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BASKE\Downloads\"/>
    </mc:Choice>
  </mc:AlternateContent>
  <xr:revisionPtr revIDLastSave="0" documentId="13_ncr:1_{68B59E89-B464-4098-95E5-A405E741E36D}" xr6:coauthVersionLast="47" xr6:coauthVersionMax="47" xr10:uidLastSave="{00000000-0000-0000-0000-000000000000}"/>
  <bookViews>
    <workbookView xWindow="-120" yWindow="-120" windowWidth="29040" windowHeight="15720" tabRatio="830" xr2:uid="{00000000-000D-0000-FFFF-FFFF00000000}"/>
  </bookViews>
  <sheets>
    <sheet name="Dashboard" sheetId="4" r:id="rId1"/>
    <sheet name="Linechart" sheetId="6" r:id="rId2"/>
    <sheet name="Map Chart" sheetId="7" r:id="rId3"/>
    <sheet name="Delivery Donut Chart" sheetId="8" r:id="rId4"/>
    <sheet name="Return Rate Donut" sheetId="9" r:id="rId5"/>
    <sheet name="Waterfall Chart" sheetId="10" r:id="rId6"/>
    <sheet name="Horizontal Bar" sheetId="11" r:id="rId7"/>
    <sheet name="Data" sheetId="2" r:id="rId8"/>
    <sheet name="Icons" sheetId="3" r:id="rId9"/>
  </sheets>
  <definedNames>
    <definedName name="_xlchart.v1.4" hidden="1">'Waterfall Chart'!$D$4:$D$7</definedName>
    <definedName name="_xlchart.v1.5" hidden="1">'Waterfall Chart'!$E$4:$E$7</definedName>
    <definedName name="_xlchart.v1.6" hidden="1">'Waterfall Chart'!$D$4:$D$7</definedName>
    <definedName name="_xlchart.v1.7" hidden="1">'Waterfall Chart'!$E$4:$E$7</definedName>
    <definedName name="_xlchart.v5.0" hidden="1">'Map Chart'!$A$8</definedName>
    <definedName name="_xlchart.v5.1" hidden="1">'Map Chart'!$A$9</definedName>
    <definedName name="_xlchart.v5.2" hidden="1">'Map Chart'!$B$8:$H$8</definedName>
    <definedName name="_xlchart.v5.3" hidden="1">'Map Chart'!$B$9:$H$9</definedName>
    <definedName name="Slicer_Customer_Acquisition_Type">#N/A</definedName>
    <definedName name="Slicer_Product">#N/A</definedName>
    <definedName name="Slicer_State">#N/A</definedName>
    <definedName name="Slicer_Years__Date">#N/A</definedName>
  </definedNames>
  <calcPr calcId="191029"/>
  <pivotCaches>
    <pivotCache cacheId="1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7" l="1"/>
  <c r="F9" i="7"/>
  <c r="B9" i="7"/>
  <c r="H9" i="7"/>
  <c r="E9" i="7"/>
  <c r="D9" i="7"/>
  <c r="C9" i="7"/>
  <c r="E7" i="10"/>
  <c r="E6" i="10"/>
  <c r="E5" i="10"/>
  <c r="E4" i="10"/>
  <c r="C5" i="9"/>
  <c r="C5" i="8"/>
</calcChain>
</file>

<file path=xl/sharedStrings.xml><?xml version="1.0" encoding="utf-8"?>
<sst xmlns="http://schemas.openxmlformats.org/spreadsheetml/2006/main" count="34785" uniqueCount="56">
  <si>
    <t>Date</t>
  </si>
  <si>
    <t>Product</t>
  </si>
  <si>
    <t>Revenue</t>
  </si>
  <si>
    <t>Delivery Performance</t>
  </si>
  <si>
    <t>Customer Satisfaction</t>
  </si>
  <si>
    <t>Organic</t>
  </si>
  <si>
    <t>Product 1</t>
  </si>
  <si>
    <t>on-time</t>
  </si>
  <si>
    <t>delayed</t>
  </si>
  <si>
    <t>yes</t>
  </si>
  <si>
    <t>no</t>
  </si>
  <si>
    <t>State</t>
  </si>
  <si>
    <t>North Carolina</t>
  </si>
  <si>
    <t>Ad</t>
  </si>
  <si>
    <t>Product 3</t>
  </si>
  <si>
    <t>Georgia</t>
  </si>
  <si>
    <t>Returning</t>
  </si>
  <si>
    <t>Product 5</t>
  </si>
  <si>
    <t>Product 4</t>
  </si>
  <si>
    <t>Florida</t>
  </si>
  <si>
    <t>South Carolina</t>
  </si>
  <si>
    <t>Product 2</t>
  </si>
  <si>
    <t>Mississippi</t>
  </si>
  <si>
    <t>Alabama</t>
  </si>
  <si>
    <t>Tennessee</t>
  </si>
  <si>
    <t>Price</t>
  </si>
  <si>
    <t>Units</t>
  </si>
  <si>
    <t>(2) low</t>
  </si>
  <si>
    <t>(1) very low</t>
  </si>
  <si>
    <t>(3) ok</t>
  </si>
  <si>
    <t>(4) high</t>
  </si>
  <si>
    <t>(5) very high</t>
  </si>
  <si>
    <t>Return</t>
  </si>
  <si>
    <t>Customer Acquisition Type</t>
  </si>
  <si>
    <t>Row Labels</t>
  </si>
  <si>
    <t>Grand Total</t>
  </si>
  <si>
    <t>2017</t>
  </si>
  <si>
    <t>2018</t>
  </si>
  <si>
    <t>2019</t>
  </si>
  <si>
    <t>Jan</t>
  </si>
  <si>
    <t>Feb</t>
  </si>
  <si>
    <t>Mar</t>
  </si>
  <si>
    <t>Apr</t>
  </si>
  <si>
    <t>May</t>
  </si>
  <si>
    <t>Jun</t>
  </si>
  <si>
    <t>Jul</t>
  </si>
  <si>
    <t>Aug</t>
  </si>
  <si>
    <t>Sep</t>
  </si>
  <si>
    <t>Oct</t>
  </si>
  <si>
    <t>Nov</t>
  </si>
  <si>
    <t>Dec</t>
  </si>
  <si>
    <t>Sum of Revenue</t>
  </si>
  <si>
    <t>Column Labels</t>
  </si>
  <si>
    <t>Total Revenue</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</si>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</sst>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xf numFmtId="9" fontId="0" fillId="0" borderId="0" xfId="1" applyFont="1"/>
    <xf numFmtId="0" fontId="0" fillId="0" borderId="0" xfId="0" applyNumberFormat="1"/>
  </cellXfs>
  <cellStyles count="2">
    <cellStyle name="Normal" xfId="0" builtinId="0"/>
    <cellStyle name="Percent" xfId="1" builtinId="5"/>
  </cellStyles>
  <dxfs count="10">
    <dxf>
      <numFmt numFmtId="164" formatCode="dd/mm/yy"/>
    </dxf>
    <dxf>
      <font>
        <b/>
        <i val="0"/>
        <strike val="0"/>
        <condense val="0"/>
        <extend val="0"/>
        <outline val="0"/>
        <shadow val="0"/>
        <u val="none"/>
        <vertAlign val="baseline"/>
        <sz val="12"/>
        <color theme="1"/>
        <name val="Calibri"/>
        <scheme val="minor"/>
      </font>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00000000-0011-0000-FFFF-FFFF00000000}">
      <tableStyleElement type="wholeTable" dxfId="9"/>
      <tableStyleElement type="headerRow" dxfId="8"/>
    </tableStyle>
    <tableStyle name="SlicerStyleDark3 2" pivot="0" table="0" count="10" xr9:uid="{00000000-0011-0000-FFFF-FFFF01000000}">
      <tableStyleElement type="wholeTable" dxfId="7"/>
      <tableStyleElement type="headerRow" dxfId="6"/>
    </tableStyle>
    <tableStyle name="SlicerStyleLight1 2" pivot="0" table="0" count="10" xr9:uid="{00000000-0011-0000-FFFF-FFFF02000000}">
      <tableStyleElement type="wholeTable" dxfId="5"/>
      <tableStyleElement type="headerRow" dxfId="4"/>
    </tableStyle>
    <tableStyle name="SlicerStyleLight2 2" pivot="0" table="0" count="10" xr9:uid="{00000000-0011-0000-FFFF-FFFF03000000}">
      <tableStyleElement type="wholeTable" dxfId="3"/>
      <tableStyleElement type="headerRow" dxfId="2"/>
    </tableStyle>
  </tableStyles>
  <colors>
    <mruColors>
      <color rgb="FFFF5D5B"/>
      <color rgb="FFFFA7D1"/>
      <color rgb="FFFF2489"/>
      <color rgb="FF217346"/>
      <color rgb="FF008740"/>
      <color rgb="FFBF46FF"/>
      <color rgb="FFB81846"/>
      <color rgb="FF4A0EC2"/>
      <color rgb="FF712CFF"/>
      <color rgb="FFA12E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 Purple Dashboard - raw data-1-1.xlsx]Linechart!PivotTable1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50000">
                  <a:schemeClr val="accent1">
                    <a:lumMod val="5000"/>
                    <a:lumOff val="95000"/>
                  </a:schemeClr>
                </a:gs>
                <a:gs pos="100000">
                  <a:srgbClr val="C0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Linechart!$B$3</c:f>
              <c:strCache>
                <c:ptCount val="1"/>
                <c:pt idx="0">
                  <c:v>Total</c:v>
                </c:pt>
              </c:strCache>
            </c:strRef>
          </c:tx>
          <c:spPr>
            <a:ln w="34925" cap="rnd">
              <a:gradFill>
                <a:gsLst>
                  <a:gs pos="50000">
                    <a:schemeClr val="accent1">
                      <a:lumMod val="5000"/>
                      <a:lumOff val="95000"/>
                    </a:schemeClr>
                  </a:gs>
                  <a:gs pos="100000">
                    <a:srgbClr val="C0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Linechart!$A$4:$A$43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Linechart!$B$4:$B$43</c:f>
              <c:numCache>
                <c:formatCode>General</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99D7-452E-9A4E-5DE4561A236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89522592"/>
        <c:axId val="1189536512"/>
      </c:lineChart>
      <c:catAx>
        <c:axId val="11895225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700" b="0" i="0" u="none" strike="noStrike" kern="1200" spc="100" baseline="0">
                <a:solidFill>
                  <a:schemeClr val="lt1"/>
                </a:solidFill>
                <a:latin typeface="+mn-lt"/>
                <a:ea typeface="+mn-ea"/>
                <a:cs typeface="+mn-cs"/>
              </a:defRPr>
            </a:pPr>
            <a:endParaRPr lang="en-US"/>
          </a:p>
        </c:txPr>
        <c:crossAx val="1189536512"/>
        <c:crosses val="autoZero"/>
        <c:auto val="1"/>
        <c:lblAlgn val="ctr"/>
        <c:lblOffset val="100"/>
        <c:tickLblSkip val="3"/>
        <c:noMultiLvlLbl val="1"/>
      </c:catAx>
      <c:valAx>
        <c:axId val="118953651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95225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 Purple Dashboard - raw data-1-1.xlsx]Delivery Donut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solidFill>
              <a:schemeClr val="bg1"/>
            </a:solidFill>
          </a:ln>
          <a:effectLst/>
        </c:spPr>
      </c:pivotFmt>
      <c:pivotFmt>
        <c:idx val="8"/>
        <c:spPr>
          <a:noFill/>
          <a:ln w="19050">
            <a:solidFill>
              <a:schemeClr val="bg1"/>
            </a:solidFill>
          </a:ln>
          <a:effectLst/>
        </c:spPr>
      </c:pivotFmt>
    </c:pivotFmts>
    <c:plotArea>
      <c:layout/>
      <c:doughnutChart>
        <c:varyColors val="1"/>
        <c:ser>
          <c:idx val="0"/>
          <c:order val="0"/>
          <c:tx>
            <c:strRef>
              <c:f>'Delivery Donut Chart'!$B$3</c:f>
              <c:strCache>
                <c:ptCount val="1"/>
                <c:pt idx="0">
                  <c:v>Total</c:v>
                </c:pt>
              </c:strCache>
            </c:strRef>
          </c:tx>
          <c:spPr>
            <a:ln>
              <a:solidFill>
                <a:schemeClr val="bg1"/>
              </a:solidFill>
            </a:ln>
          </c:spPr>
          <c:dPt>
            <c:idx val="0"/>
            <c:bubble3D val="0"/>
            <c:spPr>
              <a:solidFill>
                <a:schemeClr val="bg1"/>
              </a:solidFill>
              <a:ln w="19050">
                <a:solidFill>
                  <a:schemeClr val="bg1"/>
                </a:solidFill>
              </a:ln>
              <a:effectLst/>
            </c:spPr>
            <c:extLst>
              <c:ext xmlns:c16="http://schemas.microsoft.com/office/drawing/2014/chart" uri="{C3380CC4-5D6E-409C-BE32-E72D297353CC}">
                <c16:uniqueId val="{00000001-0D73-4A76-8175-5CF5605DFC1F}"/>
              </c:ext>
            </c:extLst>
          </c:dPt>
          <c:dPt>
            <c:idx val="1"/>
            <c:bubble3D val="0"/>
            <c:spPr>
              <a:noFill/>
              <a:ln w="19050">
                <a:solidFill>
                  <a:schemeClr val="bg1"/>
                </a:solidFill>
              </a:ln>
              <a:effectLst/>
            </c:spPr>
            <c:extLst>
              <c:ext xmlns:c16="http://schemas.microsoft.com/office/drawing/2014/chart" uri="{C3380CC4-5D6E-409C-BE32-E72D297353CC}">
                <c16:uniqueId val="{00000003-0D73-4A76-8175-5CF5605DFC1F}"/>
              </c:ext>
            </c:extLst>
          </c:dPt>
          <c:cat>
            <c:strRef>
              <c:f>'Delivery Donut Chart'!$A$4:$A$6</c:f>
              <c:strCache>
                <c:ptCount val="2"/>
                <c:pt idx="0">
                  <c:v>on-time</c:v>
                </c:pt>
                <c:pt idx="1">
                  <c:v>delayed</c:v>
                </c:pt>
              </c:strCache>
            </c:strRef>
          </c:cat>
          <c:val>
            <c:numRef>
              <c:f>'Delivery Donut Chart'!$B$4:$B$6</c:f>
              <c:numCache>
                <c:formatCode>General</c:formatCode>
                <c:ptCount val="2"/>
                <c:pt idx="0">
                  <c:v>3889</c:v>
                </c:pt>
                <c:pt idx="1">
                  <c:v>1891</c:v>
                </c:pt>
              </c:numCache>
            </c:numRef>
          </c:val>
          <c:extLst>
            <c:ext xmlns:c16="http://schemas.microsoft.com/office/drawing/2014/chart" uri="{C3380CC4-5D6E-409C-BE32-E72D297353CC}">
              <c16:uniqueId val="{00000004-0D73-4A76-8175-5CF5605DFC1F}"/>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 Purple Dashboard - raw data-1-1.xlsx]Return Rate Donut!PivotTable1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2700">
            <a:solidFill>
              <a:schemeClr val="bg1"/>
            </a:solidFill>
          </a:ln>
          <a:effectLst/>
        </c:spPr>
      </c:pivotFmt>
      <c:pivotFmt>
        <c:idx val="6"/>
        <c:spPr>
          <a:noFill/>
          <a:ln w="12700">
            <a:solidFill>
              <a:schemeClr val="bg1"/>
            </a:solidFill>
          </a:ln>
          <a:effectLst/>
        </c:spPr>
      </c:pivotFmt>
    </c:pivotFmts>
    <c:plotArea>
      <c:layout/>
      <c:doughnutChart>
        <c:varyColors val="1"/>
        <c:ser>
          <c:idx val="0"/>
          <c:order val="0"/>
          <c:tx>
            <c:strRef>
              <c:f>'Return Rate Donut'!$B$3</c:f>
              <c:strCache>
                <c:ptCount val="1"/>
                <c:pt idx="0">
                  <c:v>Total</c:v>
                </c:pt>
              </c:strCache>
            </c:strRef>
          </c:tx>
          <c:spPr>
            <a:solidFill>
              <a:schemeClr val="bg1"/>
            </a:solidFill>
            <a:ln w="12700">
              <a:solidFill>
                <a:schemeClr val="bg1"/>
              </a:solidFill>
            </a:ln>
          </c:spPr>
          <c:dPt>
            <c:idx val="0"/>
            <c:bubble3D val="0"/>
            <c:spPr>
              <a:solidFill>
                <a:schemeClr val="bg1"/>
              </a:solidFill>
              <a:ln w="12700">
                <a:solidFill>
                  <a:schemeClr val="bg1"/>
                </a:solidFill>
              </a:ln>
              <a:effectLst/>
            </c:spPr>
            <c:extLst>
              <c:ext xmlns:c16="http://schemas.microsoft.com/office/drawing/2014/chart" uri="{C3380CC4-5D6E-409C-BE32-E72D297353CC}">
                <c16:uniqueId val="{00000001-3B66-472E-A918-F428D9330D5D}"/>
              </c:ext>
            </c:extLst>
          </c:dPt>
          <c:dPt>
            <c:idx val="1"/>
            <c:bubble3D val="0"/>
            <c:spPr>
              <a:noFill/>
              <a:ln w="12700">
                <a:solidFill>
                  <a:schemeClr val="bg1"/>
                </a:solidFill>
              </a:ln>
              <a:effectLst/>
            </c:spPr>
            <c:extLst>
              <c:ext xmlns:c16="http://schemas.microsoft.com/office/drawing/2014/chart" uri="{C3380CC4-5D6E-409C-BE32-E72D297353CC}">
                <c16:uniqueId val="{00000003-3B66-472E-A918-F428D9330D5D}"/>
              </c:ext>
            </c:extLst>
          </c:dPt>
          <c:cat>
            <c:strRef>
              <c:f>'Return Rate Donut'!$A$4:$A$6</c:f>
              <c:strCache>
                <c:ptCount val="2"/>
                <c:pt idx="0">
                  <c:v>no</c:v>
                </c:pt>
                <c:pt idx="1">
                  <c:v>yes</c:v>
                </c:pt>
              </c:strCache>
            </c:strRef>
          </c:cat>
          <c:val>
            <c:numRef>
              <c:f>'Return Rate Donut'!$B$4:$B$6</c:f>
              <c:numCache>
                <c:formatCode>General</c:formatCode>
                <c:ptCount val="2"/>
                <c:pt idx="0">
                  <c:v>5184</c:v>
                </c:pt>
                <c:pt idx="1">
                  <c:v>596</c:v>
                </c:pt>
              </c:numCache>
            </c:numRef>
          </c:val>
          <c:extLst>
            <c:ext xmlns:c16="http://schemas.microsoft.com/office/drawing/2014/chart" uri="{C3380CC4-5D6E-409C-BE32-E72D297353CC}">
              <c16:uniqueId val="{00000004-3B66-472E-A918-F428D9330D5D}"/>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 Purple Dashboard - raw data-1-1.xlsx]Horizontal Bar!PivotTable5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rgbClr val="FF2489"/>
              </a:gs>
              <a:gs pos="100000">
                <a:srgbClr val="FF0000"/>
              </a:gs>
            </a:gsLst>
            <a:lin ang="0" scaled="1"/>
          </a:gra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rgbClr val="FFA7D1"/>
              </a:gs>
              <a:gs pos="100000">
                <a:srgbClr val="FF5D5B"/>
              </a:gs>
            </a:gsLst>
            <a:lin ang="0" scaled="1"/>
          </a:gra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0">
                <a:schemeClr val="bg1"/>
              </a:gs>
              <a:gs pos="100000">
                <a:schemeClr val="bg1">
                  <a:lumMod val="75000"/>
                </a:schemeClr>
              </a:gs>
            </a:gsLst>
            <a:lin ang="0" scaled="1"/>
          </a:gra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0">
                <a:schemeClr val="accent6">
                  <a:lumMod val="60000"/>
                  <a:lumOff val="40000"/>
                </a:schemeClr>
              </a:gs>
              <a:gs pos="100000">
                <a:schemeClr val="accent6">
                  <a:lumMod val="75000"/>
                </a:schemeClr>
              </a:gs>
            </a:gsLst>
            <a:lin ang="0" scaled="1"/>
          </a:gra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0">
                <a:schemeClr val="accent6">
                  <a:lumMod val="75000"/>
                </a:schemeClr>
              </a:gs>
              <a:gs pos="100000">
                <a:schemeClr val="accent6">
                  <a:lumMod val="50000"/>
                </a:schemeClr>
              </a:gs>
            </a:gsLst>
            <a:lin ang="0" scaled="1"/>
          </a:gra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'Horizontal Bar'!$B$3:$B$4</c:f>
              <c:strCache>
                <c:ptCount val="1"/>
                <c:pt idx="0">
                  <c:v>(1) very low</c:v>
                </c:pt>
              </c:strCache>
            </c:strRef>
          </c:tx>
          <c:spPr>
            <a:gradFill>
              <a:gsLst>
                <a:gs pos="0">
                  <a:srgbClr val="FF2489"/>
                </a:gs>
                <a:gs pos="100000">
                  <a:srgbClr val="FF0000"/>
                </a:gs>
              </a:gsLst>
              <a:lin ang="0" scaled="1"/>
            </a:gradFill>
            <a:ln w="12700">
              <a:solidFill>
                <a:schemeClr val="bg1">
                  <a:lumMod val="85000"/>
                </a:schemeClr>
              </a:solidFill>
            </a:ln>
            <a:effectLst/>
          </c:spPr>
          <c:invertIfNegative val="0"/>
          <c:cat>
            <c:strRef>
              <c:f>'Horizontal Bar'!$A$5:$A$10</c:f>
              <c:strCache>
                <c:ptCount val="5"/>
                <c:pt idx="0">
                  <c:v>Product 5</c:v>
                </c:pt>
                <c:pt idx="1">
                  <c:v>Product 4</c:v>
                </c:pt>
                <c:pt idx="2">
                  <c:v>Product 3</c:v>
                </c:pt>
                <c:pt idx="3">
                  <c:v>Product 2</c:v>
                </c:pt>
                <c:pt idx="4">
                  <c:v>Product 1</c:v>
                </c:pt>
              </c:strCache>
            </c:strRef>
          </c:cat>
          <c:val>
            <c:numRef>
              <c:f>'Horizontal Bar'!$B$5:$B$10</c:f>
              <c:numCache>
                <c:formatCode>General</c:formatCode>
                <c:ptCount val="5"/>
                <c:pt idx="0">
                  <c:v>106</c:v>
                </c:pt>
                <c:pt idx="1">
                  <c:v>123</c:v>
                </c:pt>
                <c:pt idx="2">
                  <c:v>133</c:v>
                </c:pt>
                <c:pt idx="3">
                  <c:v>126</c:v>
                </c:pt>
                <c:pt idx="4">
                  <c:v>109</c:v>
                </c:pt>
              </c:numCache>
            </c:numRef>
          </c:val>
          <c:extLst>
            <c:ext xmlns:c16="http://schemas.microsoft.com/office/drawing/2014/chart" uri="{C3380CC4-5D6E-409C-BE32-E72D297353CC}">
              <c16:uniqueId val="{00000000-FC6C-4139-8B8A-9C1DBE7EF15E}"/>
            </c:ext>
          </c:extLst>
        </c:ser>
        <c:ser>
          <c:idx val="1"/>
          <c:order val="1"/>
          <c:tx>
            <c:strRef>
              <c:f>'Horizontal Bar'!$C$3:$C$4</c:f>
              <c:strCache>
                <c:ptCount val="1"/>
                <c:pt idx="0">
                  <c:v>(2) low</c:v>
                </c:pt>
              </c:strCache>
            </c:strRef>
          </c:tx>
          <c:spPr>
            <a:gradFill>
              <a:gsLst>
                <a:gs pos="0">
                  <a:srgbClr val="FFA7D1"/>
                </a:gs>
                <a:gs pos="100000">
                  <a:srgbClr val="FF5D5B"/>
                </a:gs>
              </a:gsLst>
              <a:lin ang="0" scaled="1"/>
            </a:gradFill>
            <a:ln w="12700">
              <a:solidFill>
                <a:schemeClr val="bg1">
                  <a:lumMod val="85000"/>
                </a:schemeClr>
              </a:solidFill>
            </a:ln>
            <a:effectLst/>
          </c:spPr>
          <c:invertIfNegative val="0"/>
          <c:cat>
            <c:strRef>
              <c:f>'Horizontal Bar'!$A$5:$A$10</c:f>
              <c:strCache>
                <c:ptCount val="5"/>
                <c:pt idx="0">
                  <c:v>Product 5</c:v>
                </c:pt>
                <c:pt idx="1">
                  <c:v>Product 4</c:v>
                </c:pt>
                <c:pt idx="2">
                  <c:v>Product 3</c:v>
                </c:pt>
                <c:pt idx="3">
                  <c:v>Product 2</c:v>
                </c:pt>
                <c:pt idx="4">
                  <c:v>Product 1</c:v>
                </c:pt>
              </c:strCache>
            </c:strRef>
          </c:cat>
          <c:val>
            <c:numRef>
              <c:f>'Horizontal Bar'!$C$5:$C$10</c:f>
              <c:numCache>
                <c:formatCode>General</c:formatCode>
                <c:ptCount val="5"/>
                <c:pt idx="0">
                  <c:v>243</c:v>
                </c:pt>
                <c:pt idx="1">
                  <c:v>200</c:v>
                </c:pt>
                <c:pt idx="2">
                  <c:v>231</c:v>
                </c:pt>
                <c:pt idx="3">
                  <c:v>248</c:v>
                </c:pt>
                <c:pt idx="4">
                  <c:v>198</c:v>
                </c:pt>
              </c:numCache>
            </c:numRef>
          </c:val>
          <c:extLst>
            <c:ext xmlns:c16="http://schemas.microsoft.com/office/drawing/2014/chart" uri="{C3380CC4-5D6E-409C-BE32-E72D297353CC}">
              <c16:uniqueId val="{00000001-FC6C-4139-8B8A-9C1DBE7EF15E}"/>
            </c:ext>
          </c:extLst>
        </c:ser>
        <c:ser>
          <c:idx val="2"/>
          <c:order val="2"/>
          <c:tx>
            <c:strRef>
              <c:f>'Horizontal Bar'!$D$3:$D$4</c:f>
              <c:strCache>
                <c:ptCount val="1"/>
                <c:pt idx="0">
                  <c:v>(3) ok</c:v>
                </c:pt>
              </c:strCache>
            </c:strRef>
          </c:tx>
          <c:spPr>
            <a:gradFill>
              <a:gsLst>
                <a:gs pos="0">
                  <a:schemeClr val="bg1"/>
                </a:gs>
                <a:gs pos="100000">
                  <a:schemeClr val="bg1">
                    <a:lumMod val="75000"/>
                  </a:schemeClr>
                </a:gs>
              </a:gsLst>
              <a:lin ang="0" scaled="1"/>
            </a:gradFill>
            <a:ln w="12700">
              <a:solidFill>
                <a:schemeClr val="bg1">
                  <a:lumMod val="85000"/>
                </a:schemeClr>
              </a:solidFill>
            </a:ln>
            <a:effectLst/>
          </c:spPr>
          <c:invertIfNegative val="0"/>
          <c:cat>
            <c:strRef>
              <c:f>'Horizontal Bar'!$A$5:$A$10</c:f>
              <c:strCache>
                <c:ptCount val="5"/>
                <c:pt idx="0">
                  <c:v>Product 5</c:v>
                </c:pt>
                <c:pt idx="1">
                  <c:v>Product 4</c:v>
                </c:pt>
                <c:pt idx="2">
                  <c:v>Product 3</c:v>
                </c:pt>
                <c:pt idx="3">
                  <c:v>Product 2</c:v>
                </c:pt>
                <c:pt idx="4">
                  <c:v>Product 1</c:v>
                </c:pt>
              </c:strCache>
            </c:strRef>
          </c:cat>
          <c:val>
            <c:numRef>
              <c:f>'Horizontal Bar'!$D$5:$D$10</c:f>
              <c:numCache>
                <c:formatCode>General</c:formatCode>
                <c:ptCount val="5"/>
                <c:pt idx="0">
                  <c:v>474</c:v>
                </c:pt>
                <c:pt idx="1">
                  <c:v>459</c:v>
                </c:pt>
                <c:pt idx="2">
                  <c:v>421</c:v>
                </c:pt>
                <c:pt idx="3">
                  <c:v>445</c:v>
                </c:pt>
                <c:pt idx="4">
                  <c:v>509</c:v>
                </c:pt>
              </c:numCache>
            </c:numRef>
          </c:val>
          <c:extLst>
            <c:ext xmlns:c16="http://schemas.microsoft.com/office/drawing/2014/chart" uri="{C3380CC4-5D6E-409C-BE32-E72D297353CC}">
              <c16:uniqueId val="{00000002-FC6C-4139-8B8A-9C1DBE7EF15E}"/>
            </c:ext>
          </c:extLst>
        </c:ser>
        <c:ser>
          <c:idx val="3"/>
          <c:order val="3"/>
          <c:tx>
            <c:strRef>
              <c:f>'Horizontal Bar'!$E$3:$E$4</c:f>
              <c:strCache>
                <c:ptCount val="1"/>
                <c:pt idx="0">
                  <c:v>(4) high</c:v>
                </c:pt>
              </c:strCache>
            </c:strRef>
          </c:tx>
          <c:spPr>
            <a:gradFill>
              <a:gsLst>
                <a:gs pos="0">
                  <a:schemeClr val="accent6">
                    <a:lumMod val="60000"/>
                    <a:lumOff val="40000"/>
                  </a:schemeClr>
                </a:gs>
                <a:gs pos="100000">
                  <a:schemeClr val="accent6">
                    <a:lumMod val="75000"/>
                  </a:schemeClr>
                </a:gs>
              </a:gsLst>
              <a:lin ang="0" scaled="1"/>
            </a:gradFill>
            <a:ln w="12700">
              <a:solidFill>
                <a:schemeClr val="bg1">
                  <a:lumMod val="85000"/>
                </a:schemeClr>
              </a:solidFill>
            </a:ln>
            <a:effectLst/>
          </c:spPr>
          <c:invertIfNegative val="0"/>
          <c:cat>
            <c:strRef>
              <c:f>'Horizontal Bar'!$A$5:$A$10</c:f>
              <c:strCache>
                <c:ptCount val="5"/>
                <c:pt idx="0">
                  <c:v>Product 5</c:v>
                </c:pt>
                <c:pt idx="1">
                  <c:v>Product 4</c:v>
                </c:pt>
                <c:pt idx="2">
                  <c:v>Product 3</c:v>
                </c:pt>
                <c:pt idx="3">
                  <c:v>Product 2</c:v>
                </c:pt>
                <c:pt idx="4">
                  <c:v>Product 1</c:v>
                </c:pt>
              </c:strCache>
            </c:strRef>
          </c:cat>
          <c:val>
            <c:numRef>
              <c:f>'Horizontal Bar'!$E$5:$E$10</c:f>
              <c:numCache>
                <c:formatCode>General</c:formatCode>
                <c:ptCount val="5"/>
                <c:pt idx="0">
                  <c:v>244</c:v>
                </c:pt>
                <c:pt idx="1">
                  <c:v>240</c:v>
                </c:pt>
                <c:pt idx="2">
                  <c:v>249</c:v>
                </c:pt>
                <c:pt idx="3">
                  <c:v>249</c:v>
                </c:pt>
                <c:pt idx="4">
                  <c:v>231</c:v>
                </c:pt>
              </c:numCache>
            </c:numRef>
          </c:val>
          <c:extLst>
            <c:ext xmlns:c16="http://schemas.microsoft.com/office/drawing/2014/chart" uri="{C3380CC4-5D6E-409C-BE32-E72D297353CC}">
              <c16:uniqueId val="{00000003-FC6C-4139-8B8A-9C1DBE7EF15E}"/>
            </c:ext>
          </c:extLst>
        </c:ser>
        <c:ser>
          <c:idx val="4"/>
          <c:order val="4"/>
          <c:tx>
            <c:strRef>
              <c:f>'Horizontal Bar'!$F$3:$F$4</c:f>
              <c:strCache>
                <c:ptCount val="1"/>
                <c:pt idx="0">
                  <c:v>(5) very high</c:v>
                </c:pt>
              </c:strCache>
            </c:strRef>
          </c:tx>
          <c:spPr>
            <a:gradFill>
              <a:gsLst>
                <a:gs pos="0">
                  <a:schemeClr val="accent6">
                    <a:lumMod val="75000"/>
                  </a:schemeClr>
                </a:gs>
                <a:gs pos="100000">
                  <a:schemeClr val="accent6">
                    <a:lumMod val="50000"/>
                  </a:schemeClr>
                </a:gs>
              </a:gsLst>
              <a:lin ang="0" scaled="1"/>
            </a:gradFill>
            <a:ln w="12700">
              <a:solidFill>
                <a:schemeClr val="bg1">
                  <a:lumMod val="85000"/>
                </a:schemeClr>
              </a:solidFill>
            </a:ln>
            <a:effectLst/>
          </c:spPr>
          <c:invertIfNegative val="0"/>
          <c:cat>
            <c:strRef>
              <c:f>'Horizontal Bar'!$A$5:$A$10</c:f>
              <c:strCache>
                <c:ptCount val="5"/>
                <c:pt idx="0">
                  <c:v>Product 5</c:v>
                </c:pt>
                <c:pt idx="1">
                  <c:v>Product 4</c:v>
                </c:pt>
                <c:pt idx="2">
                  <c:v>Product 3</c:v>
                </c:pt>
                <c:pt idx="3">
                  <c:v>Product 2</c:v>
                </c:pt>
                <c:pt idx="4">
                  <c:v>Product 1</c:v>
                </c:pt>
              </c:strCache>
            </c:strRef>
          </c:cat>
          <c:val>
            <c:numRef>
              <c:f>'Horizontal Bar'!$F$5:$F$10</c:f>
              <c:numCache>
                <c:formatCode>General</c:formatCode>
                <c:ptCount val="5"/>
                <c:pt idx="0">
                  <c:v>104</c:v>
                </c:pt>
                <c:pt idx="1">
                  <c:v>113</c:v>
                </c:pt>
                <c:pt idx="2">
                  <c:v>119</c:v>
                </c:pt>
                <c:pt idx="3">
                  <c:v>92</c:v>
                </c:pt>
                <c:pt idx="4">
                  <c:v>114</c:v>
                </c:pt>
              </c:numCache>
            </c:numRef>
          </c:val>
          <c:extLst>
            <c:ext xmlns:c16="http://schemas.microsoft.com/office/drawing/2014/chart" uri="{C3380CC4-5D6E-409C-BE32-E72D297353CC}">
              <c16:uniqueId val="{00000007-FC6C-4139-8B8A-9C1DBE7EF15E}"/>
            </c:ext>
          </c:extLst>
        </c:ser>
        <c:dLbls>
          <c:showLegendKey val="0"/>
          <c:showVal val="0"/>
          <c:showCatName val="0"/>
          <c:showSerName val="0"/>
          <c:showPercent val="0"/>
          <c:showBubbleSize val="0"/>
        </c:dLbls>
        <c:gapWidth val="105"/>
        <c:overlap val="100"/>
        <c:axId val="1091343871"/>
        <c:axId val="1091361631"/>
      </c:barChart>
      <c:catAx>
        <c:axId val="109134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1361631"/>
        <c:crosses val="autoZero"/>
        <c:auto val="1"/>
        <c:lblAlgn val="ctr"/>
        <c:lblOffset val="100"/>
        <c:noMultiLvlLbl val="0"/>
      </c:catAx>
      <c:valAx>
        <c:axId val="1091361631"/>
        <c:scaling>
          <c:orientation val="minMax"/>
        </c:scaling>
        <c:delete val="0"/>
        <c:axPos val="b"/>
        <c:majorGridlines>
          <c:spPr>
            <a:ln w="6350" cap="flat" cmpd="sng" algn="ctr">
              <a:solidFill>
                <a:schemeClr val="bg1">
                  <a:lumMod val="85000"/>
                  <a:alpha val="3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1343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series layoutId="regionMap" uniqueId="{E6CC331E-85DA-466C-90C4-6262A4D143CA}">
          <cx:tx>
            <cx:txData>
              <cx:f>_xlchart.v5.1</cx:f>
              <cx:v>Total Revenue</cx:v>
            </cx:txData>
          </cx:tx>
          <cx:dataId val="0"/>
          <cx:layoutPr>
            <cx:geography viewedRegionType="dataOnly" cultureLanguage="en-US" cultureRegion="US" attribution="Powered by Bing">
              <cx:geoCache provider="{E9337A44-BEBE-4D9F-B70C-5C5E7DAFC167}">
                <cx:binary>1Htpj9xGtuVfEfR5KMcejEb7AU1mZq0qLaXSWPpClKQydwYZDK6//h0qyx5V2k9yY3owsCA4ocxk
RsRdzj333PA/P8//+Fw93Ltnc101/T8+zz8/z7xv//HTT/3n7KG+71/U+Wdne/urf/HZ1j/ZX3/N
Pz/89MXdT3mT/sQIFT99zu6df5if/9c/8Wvpg722n+99bps3w4Nb3j70Q+X773z2px89u/9S580u
773LP3v68/NDZV3+5f75s4fG5355t7QPPz9/8qXnz346/ak/LPusws788AXPsvCFNFJSxs3zZ5Vt
0sf3g5C9EKHmgoWcfP3Df1v05r7Gg39hJ1/3cf/li3voe5zk6+s3Dz7ZNt6/fv7ssx0av1krheF+
fn7X5P7hy7Nbf+8f+ufP8t7Gxy/Edtv73e3Xw/701N7/9c+TN3D8k3e+ccmprX700R888q/q/tN9
/R/0CGcvtFKCKWJ+N/wTx6gXoSCcM8LM8c9Tx/yFDf25Y35/8MQx//p7OuZl3vfb37bNfzPQ/326
bM5hJNShfLT9adaYF0oqRgRjR+ep39Y+Zs1f3NSfO+jJwydOeolc+Btmz9mDdWn+n80eJUIWCkOP
DqAnsMZfCCG4FiT8PbuOWHp00F/Y0J875/cHTxxz9q+/pWNurPPZs/je2Spv/pP+kS8kN1xLTo4Z
pJ/6R5sXNJQ8VEr9aQL99X39uZtOnz/x1k38t/DW9zP9W27w5Jv/Jjfg5oUkXGqky++58m0lMuYF
oSFX3IijL8VTsDsp3//ztv7cVSePPznJ34Mb3Nrh/00S8ReGwOqMPoIcf5pEIXkRGiAcpfTomJMq
9Nf39eeeOX3+JIlu/x5J9GTX4NbvHpoGTPXh4bco/g/QBQmuBpomVHh0RHjiKPWCC86EEo9oB0d+
W43+0pb+3EffPPrkoDjnzf8fjPufSfjvDcru3t/vv3Y23/Dw73/69fRot04efdIgPYGO3yx88QXd
jwBk/d4vbT/xxPwnCHT0zO/PPdz3/ufngVIvjOZcSQ0oNFQQJNv0sH1ENXuBzsqQ0HApEQPwfrPV
1Z+fa/qCS6GBnSykTD5/1m9QgUfCF4YzibSlTFOjmf69n3xtqyW1ze/WePz3s2aoX9u88f3PzznC
pz1+bdvltiJlxCjKmVaGgxbh88/3b9Gz4tv0f1W0cA2dSvkQ0sQPZs9a0QZVTNoxX99LObTlvQic
7A9Nt/SL2Hk2y2yOA5uQT2njRBPEls2lvjSZXIZdaYKmO59MXfUvK1m3wRLZcpbtJ1n6YrY72Koq
eJxqLeiDnu0yvK2yWVf3YSjb5DOveaduUpV3LY9qmvfYimilq19llPip2aWVdGUb2UnW9TXVS4ct
p3VNlytW86b4NehHi2e+cemfGAmE44mNDDFMGKmEUXAfqPtTG2la50OmsvAhmWxTdOe+FpU4r8TY
O32+9qnPp3jN2yr/tSJJzpLD95en7HR9rbkGBvCQw1PYzNP114KHvSIq/1LQkpd57C2XPIuMYUFX
HNw8pc7vXOZTkUWBCNa2eT0JvvQspmJVE7/0Kmv6MrK2447eGBl2+Oz7m0QIf2sjjXaTixAhpCiI
NcLy6R7nLA9Y5njwRQVuJGyXrjrV3aEKheckapxX6mMpSeIvvr/uiW+2dYURmjGJZjfkp+u2w2K1
DXj4JV0QcyoaSVv1v2QiYU0aTUU+5K+aBEqOj7LMMqai7y+PZu7k2FqEFO2EETJkyKGnx07lmAdk
zviXQFe647GciJL3SKTAX9g119VNHlBLX/KyW4bbsidkzaI+yysY5d/dCXpOVAkZQhVA5SdPd5Lp
LKmKhbgvQk1IucNC1UrLg3TT0It9HiZCfXQDTNBFvdJafbRkGZ3Zj7kl7fQDrwCenppFMvRYUoZb
q8skP4kGr3JSLGWTfE7M2kh3Zru2TpZ9kNS9Wc6W0M0Ike+fn54gmSbSkK1SIlE54DQ8MUBq1kKa
1gefstzpOjiffbYlRD3bDKrRMBViFXFe9wtro9kwDkPInGTDbd2qYombgLrm1tRZ7ZpdJ61jb+sx
b/pP39/mhqff4K2mlBMhiJBUA8O5OsGSYUpCR7p1/jQ77xAEZCgJ/EPmicsgmh0fg9uWld2WNH6y
20vepsMP/PMHY1GqtFCcKBMKLgBtT6Ml7Fjvl17ZT00lA2B4AfRap2hciF/kFU8kcL9PB1fe14Vs
gKiurR2V52FQBGMZdRnQdkP+JcNTTb5W45WYy9bWP4AVeppg4KdcaaZ0yOBhpU7q08ynpjXNyj/1
CVNBvS9831bD6271edvEU7d02Fyg6xGf2aWr7bILy3UJbqe2TS5646oijet1JctVnXWNT6LGEJX4
eJAkqN6q2qRrHUP7nAGJLCgW2lyS1VT41TJPpq77QZpSqAtPAoApGhplFKFcKgirJ4iByGy6sRnb
j1paWci4JaFEKCbJYIyL6aoDQHuyHNGzGgQ+G77CSUuTEB/Nk+eqOwwT/3EOiVMUZ2AbBolEofZu
uXsSFuVc9nWS2fZj65BF3Z73ZSheMprx5Yr3wwJzmGSs1vd1Ni+LjobMTV0WA/An9Tbt1iQ4d7Uo
1vcuGHp1E+ZqIwizGOvKnJWD3Nxje24QQsuo5fi2dUW5vl8rVU5lRKpqK1o5rA8H2cZkeJMvDkwk
rOcZvuOyWPDSryT14a6VPe8PSg+b78o5zUEwuq/LmzANlikK7VzgJyzIA3aeB83GDXwr6/J+7lXT
tQczOjreCm5Xf+1cmbioqmrH6jhIk3o+TwWK64cmbBLxfiQjRZDpMAXPGLvGgqJ8HxtOURPW10Rr
NMxCK8npSWjwZGlSatrq40rr3qXRzIhu+2iyha0u+NBNAIrvr3iKRkwDixhF3aYCtft0xd6RPptq
Pn3g67AF4zSIDf5Yr0sUbzV2Un1MCr4iCCc2+D59qQEsiNPvb2Ojs0+SgkPPZhq1QkKzFmDJT+Fo
5ePQBUbV72vR1J5H3g4yeLBd1gGNsrJv6N4l2uavxz5MgThtJm26T0PPRhuFWk/VGHmWdldVEqrb
mbsqXKJ+omp868OA5HEn19leIYhIFhVEJHkbiUTRLdkzgji0YwZ2cZEUpd8yfxSSv2Ko9+0S8dLx
eTz7/olPcS3kKFCgGzj1Jo+gJ3h64lIlWTN1vb4bh4aAxErnGEjsuG5xK0CyxHlGpxlhO5eG4yX1
X5ltoNotpPlQTCy5TWa1hTTr8rV253nL+AaR3doTeuiqse3zs1UuJbIumeqNU9MlrJGdmnZIo+8f
iZ0gWwgGFKJsAtXgQegOJ1Dd8aZebdGwu9BnHLnl23TbgA/4sKXu1zyGJr5gb0k2bykOrNwgxbUd
Ck2QUdB4OsvtLduVfXlfmUKL83yqNjt0y2TVTdLN+Fae8e2IS1qr/lAG2vFDG7qR9/GCeoHj/uBo
JywTRzMUgy6KVCFSgO899ZafS6qrwS53PB03pPKuQ2it1Zrbz56EJWuixdtufa9Zs9XHOrAUDplV
XaXLfq0V9enB8GCY7sBSHcwx6YIj+vi4Ak2aPDAIMTFV7YZuA2DzPGftBFjzYCRYMPcJwb/QY1GY
ok4FTOG9zgIfy2ookBKZYQX+dbTPBoUlNNvfG9vXR47ybat4kqMh6ALYlWYyRNtJ/kB16bQKtagu
eDfW2gIdjvSWZeE8ljE6yyxtfgQLJ+VoW1JwEHuCskQUWNNTs5PCgrW2s37XDxQR4hfvEVCo/bCP
KFph5T6ZAjv3kar4AoNXY9KAsgD0YKXJzZV/rVUfJsUh8SIEGCAhx7cOEiYqQB0g8f3coFA9ui3t
pgamnKuwQa4gizZ3pOW8OSIocooXsxRmfEtsbbETWZaoTaXyW5/6fWsLw3G4b5giDr8VAYAEpQIs
6LSzAR3sg5TMy7ssW1SVRH4oeRsnE0mKG8VW4ZZ9lznVhpFhzBRZ5FyXd5ekGvgsoxZsJ7hyaR2I
l0mdaR53k53TzySvyPmUDELtSt3Y6osoqtW9ra2qMcpeaTW9EiMl87oLi8bINu7AH/vhME0yHG9c
lyWzjVRNanrNiaNm1zTO0LiY/eCSyM5htxZR1oxOzHE6lyOSYVzdtFTRHMhCFAfD6CBuVeUXkcZk
psM0nLVmymgC/pak/sJnGsws1ms1rSvaWoRiezGXSzJEXd8W6jAanfKdrIN5fTcpy/L3g6jSZMeF
ZzRe0J/aJVKp783O5Gwq41RW6blm3O86S6b1KjENIWd0ohk7pEEfZmTflrYWd4sc0zK4M5bM87vZ
z9y/DHrfBG9RMfTwRTql3N2qx7SxUWstzfo3Zl6r8izJoW4cVivC2kamtJxlsXZr34WfaF2EzZeM
tXacdwiVpXswg58mEpfV1NPi3CdNJ8Md+gBZqbOkDkp1Y6gOyvJsVC3rq+whCxvuYeWZ8tCJlyu3
I0J6pa5vszdcEa/IvmlE2+qLwSR5Vl03ci67dF+MqZ/G60kmaZ4fElFPg3ybNIx3F6oQWRoeECuK
l1E7rgRlverDfDJRGgjV+V2WuLVYLqa0D7L8bMprVJu4NJMAwI5tPshfbDAo2V8gOKYgiScO2kJv
hhasy0R+4eGsXlVMa7z445tBnlf4jBh09S5ebS+6T+vQGTZeFsq1KTuncxBoHS+FLAd9NjcFratI
inGri0QGOY6Tcomicj8nCybkcSEzI9NXy9ROrX5dJEExVQdd8oC1F+WwmHB8pQoucxN1xmyahHZe
ZuV7nSZJsF4JUfWwVLB0gOyXQO0uk1cBT5yurmne5bR6XRRTESb7qQAQpHubU469A7K2LS1jUBG2
J2m25N2OtGXhwl3jSSCbX1jKGqxXF5Uxd0Madl3s0HrDsiwcclSQmKps+xHsH5Ql6jqzcXqR9Th9
3Ga04epQZNNmMV75Ei+2z3xw29R6g3wx+jTUsZm8RQCsDfjGmTeuxvfa41EzL1eYrys0/qCW9AlW
qzKKJrOh+eYe2oqMyf9Nq3mzcyNMAS0pGAIHVwRNGWbioevQ0HQHl+dgWvEU0kV3cR5mcgjgQTF0
w3tfNEPewF5BttqzbFgFnV+Ghd62nMPT7XqrEFlYgeOj7lMSzFuAKRdsnpdLgPcqU2+mGUeKr6LE
ht2EPYxNj2Xjx/M4x3n3CYJbhvfk3Fp1W0qRGB6LyUAAilqdUdjiMXqStTf4SV0E2+ESv3w1xoCo
cfEjxzVyldu/eC/Ll5zkLrh9NHVw/PpvRj5+D0oBK19q1tbYAG2CbPxU5qrN3Vne8AWH7tiKG0RR
yniak1s04Kk1kTw6yq6jR6ih8x5cetFQsyQyomU2LuqVqQcLK42srvAV1kJjczFkjmQ0UUmWjfSm
tWR4s9Ip6T6ZowVtiwwCrh3PlLEcPVrc2kZN9HwZwq07J0fXHsNDJWUF+yiR44m91NV2+FktGeI0
pW5bJhOZwpuL7YjO7tYgF4O/xEn5Zt5jIK3DMmCXOOT2KzR3PZ7DmJAjunqfbVs/GjRYpxX/sBW3
Qu8DIpuyuFiZ1HN7lhKISGQ/5YNFTpsi3ZSPfoJ/81Gz7hNVaYPw6SUYKw7vRpDdVz207O0H2bi9
iDEN8VI1ZEuHepXb/ptBpdl0N1RpleaHJg3xu1nHacrPy37R1F/xY6zkRW+8Pns0uSlGh+3MOS/x
I6gAFosXbV6izo+0WxW5A3MrwnHXdoFv8pj0aYLFZZFZtEy+aqFtVhAMINnATdlwoW26pfOA+or3
ymVQRXgoQRbn5ZKbvprtuReW1HVcGVHVY5T0KWRDauiA72e+6/EC0iirm7ob8N+lnqDbSTJRSEUd
tPzqZix9AlFgcgVWp1lqx/eqSWZ0AcmybrE/YfIEkXjmHQPChC6rhnBf1Six9X4OmsT0F9KgVM0f
iJoL4E1aWVuW549ycuGrzBWHIavQ735eRC84P2+LDOY4419zprNhBYP1yVQm63uehXbydx2fskmd
++PRZ5P2MBFv57XEicp06uVerYQC5bwTm/no3G5RA71qC/Gjfhr25QQL0IFt5/V5zvDiEOD4fpdD
fQyivFqhK2MMWjYmgmSxqPolb6nDN9RCtx52lEOPuDqKLCuVlUsOQ9O5hF2kSbfiN9aj9JagLYdq
2ElRQqJMaInWt67ROzWxryBMyKu6VFs+eTHlEOHTMvSASq6SBTWvX4A0xQG93ma8IeebVMCGsIQW
X1RNisfdUuGUHybQsyS4nJLeufzG8GITKe2AcvdSlwlX/o2AjLUk+zkpgiU7qKmVVb+DdEGViDRE
IPVRpJyiJUcxNHD+GogVp1JNvZWNWiZbuDnmKILvaMnCWyjRPCc5Hy+nVdaJflOuwxTcOpBpqApr
2xn1EXiL+AqmdoUFCkG2MyRtEwD80V5uKlWVg6+CWZvaTu1HZZaso5/EXKnqRqmuXZKDYLb3wa9T
Tos52aOi8UpGfQX9O4jDimr3HorkVPp3JO2KNI0TufBsfjtpcJvuixnzsWMf+iSENHHmymGsTRyw
tS/fr2JgwkYDqsOMZp9SC06ptTQDHRDldWFYPOLNQI+RnjCZmnePJzn6smsLCMSxlHzZjvUVbqpq
3PDPLOmGJmD/W/Lmfb19o/mq3icF296TlAT4xpIu2xcTDnWi3qNz32YbeZW0SOUUbDG5Wf1C232B
RN2y0tTbJ48hC04JJDISwx6MAL5K8BucBmns5sVxHVHmSPh6yHQ62WgiDQR7sayJYRdT12xZngbr
Jgf2mBPhRYCW+YtuJYhvQTB/uIFuue28zDFp/Pi4kHQGJa1DqAS3x46tyYtVl1HRtIN4Ux4BqzwK
jV1INzE6qLpNhOydckLs6rTubBJlnRqC2yGXLc7sJ0zxxsucpRuNy8SMNfRYbdsaviZcYEvUkSiR
w5bkLdvGjLtmmreY1MnKyjySWd/U9T4rKmTj4WgQ6MAb6JUhbpQA3nsaFFcZ45UOfyB8nTT00HKA
D4hgBnBT9A+ycuYxQ4BezW4zaxV2rdN0RjZMFjDbBWLLoGqE8JJFY95te/9Bd/e0t9uWxwVOJcl2
sRbrnzS2bphtMPUaUtURGgtowNgF+gBk0veXOhHQkU0Ed3OwFiQr/Fdtbf03A94pLLswAZX8LUZI
OVsbd20ixCttMLMCIqtsc+qQF/CwFU7AZY/g+P29PJUQJMF9E/zd7m5hHI44Z0/3koycQb4t0luD
qZr6mEu68fG+xy3j/WpBnX9k5z8uiKsVEA5wuYJBXDQnumKZOUKrmiRvu7lBoUhLVPwLvZSAucfM
/v4B6Sbb/Z+mfTshtFsiNWUhoxhHnSw4V4VIG1+pt4+IMWXrJtovii9SHmbRh+OhaJPVvRkmvhS7
emg2POcO0BD0q0A9+sGOnkY6doRWKjQoXtpIAYnuRGhcDAkmvfDubXVMqgm8Djk+D2UCXM/DMYcL
MjEsyEzDURxALYJs20jR8m5Y47FDZ3+QNbeSRDOgZYkB9R2+jvxI6E2+cPST8XScZ7VHmP3+IU7d
CMfhPjORmJjgwlJ4OmVF3e08m4PxJuvLDZnWr0So7WUzvFmCcBC4n/zXpS6JAYgSksCR25/tnuHT
ONUz2AgLyXDzWPbmNOuKiFggq41cn6f/lrQmCSR/GkJZBHAjVf8AB3xKoESPeXFzLEsgyZs3dFkh
L5q+2wrG9w+44cs3YYqAwPhJIANxH0VA0TzRM6dlnXO3yvJcN4ErZazrWvOPyiFhfpSCf1wKrgsx
wcM1JzSZp1BXJ6xehlSl50cqMkqoI4gj1tV4+f6pHq9ifHMwaIVYyuCCDMEF3jA8HRcSgrmMzrP+
zK2MZP2eyXm7jTDgOvZgf+3XBjP02PYptFUT1cmKbjHyMvW0vkK1xhWcNLZlC+XnmgloD+R1ncg0
tecLuIG0N8mcl3Re4oRh5PSh77oabZArmGi6fV0NK/MxsUT19S50ElLbNZ+p5eq1Oc7zSoVmhL9K
mpp288syzUaDKzPDqHIKTaTAVY1zNBo6r3dVULRwxSNB0QEey6LySCvA0EMUC/UVxo6tRjkRQPeU
1QzQjdZwowHTyAIQWstC9AkNG/AFUCw16BveVxuZC47cpsVwFNlO2pCueVT2vqZr1PTONPlOtboq
hug3yaND2cyiRyLzlUFhsjbBvmsXbkVcdyOUJfQWpWL7NrRYsi7RVYyXBNOKPI2rucZ9/DPo+VVR
3XHQXsNv1OKNaC8KRYJNDOhHB511OfZhZlp63u2ycqghu0KB0ZgyREXmQ5vEwWDTidRRx3F7iL02
nWn1tE87JHf3Ti5mXO07zBu2iRY4IGHqxvoeQ4R3eQu1Od3hEhKuExwy11FaxDUF6fx1QevZh5dS
zRP7SOW8+PAGslnSvmmMKUq2L5o+IOiEARyzj3GVC7P0fWMX+HY3zWx1S0QCKBNjDGpGZRgvYkmm
69L0vl8jjKOnHN20CR3monlG+jNBKj99UqQul2yXCBDuJqp1U7tfGigvwRCFx5HbIxZ1mIen6jqs
gdvFockqxQaw6K88C8L3xhOXxm9F5xga1Vc22OiqRMvmDG7EtNHoiKopkCy1GttgZcmiqQxG8w4g
bsPbtjFBdahzmcooS9PpVi65LHZLPiVnuRj5eU74elG7eTyHkmHfaqdYPBuZ3ejcVwSa8ejeJQjq
c5FK20fIvuxT4drql5TkdjcbmqAXrbg/Q7MLSYk18ipsyUdbIh2bqVXXasrbnRZZBu+SwB0KPYt9
YfPh1VpUnuzByv0+XAivELGq/py1wy2jor1yIkiv6rH3e9lDgsbdl/R8tIPZZWYK3+g26zDXb/Mv
ed8luypr02gRTbOTiekuw5XVhyVpMAVuWinw0+HSxKJo9GHCT16E6Mc+udkOZ7j3kHzpTFmdlTOt
1mgxhTxkBbG3rYA2H1WQaPoo4Da9m+Y1vK+CRqKVH+p3U8jyPWGeXApisjyyQcCvBWS6g/M9Lp8W
OnkD8TDHfSXPzReKUQ/6GdrStyMrsvzQLk2wp33t3/ajgOAAKNj1yzxc8t4tZSTrKYwTbZIs/CUf
mVkucANh+NwzUdC9HVqPNievsyUauQwfQi91vQuSwF3WBtcRdoL64s088hJ9Um2vZO9pFydhZu9J
0bfXM/6niate0S1CE7nNUNNxupxBZ18SXY4XUL+Dy7zkGduFQL8vdJp4E61rSDO0zW3wYWq76aEL
gjlmOV3v+76wDDcKWlwfXNcekZtVbRXhxpQbdu06lfOlGtIujQht85uFagAxWqp4nHjFL0VIqvbS
zZ07sHZgV7Kq5whK73s5LZ/JkCQ3giJ9xn7wO0iLJI/SuR71Ti6W74X2zU2bCfdhaWdwMoLxdtpH
Q4k7EGWs81S2UTBwcY/JtI04q5ozC6EgYqT2b2balG/6bPFlXHqf3nXZ0v3i5rZmUTcPc5xQ1xZR
gf1h4hpCc0PizdkaizmcXhvWZ1XcrGNxX9TtGmHIU79vbN5FbTvSNwZDhIuWuTAeHEkuRd6I+z5U
83UBvX/E2EEMWDTxUTIEHTrSIb1WYWDzqKKluXcBSM0uBD8rIln03Ws1qfIAoFcqNvmqzz212Wvc
08Hdjilzd8w27dk4zPSsaEd173hyN6FPvlu7eg3PulYsUdHV6cMCg5xlXg/DHjRwufXOyCRyosPE
tkx9RLJxvFCmbM868FAapbo3d6bx5hOfW/6ucIn9NK7j+jAgwHejtuylwMWCM4JKsevmzt+CXwaR
nJrxOnB9+XEltjnjFU1wMwty8k22EIFaNgORSJGH0INkqc41BjNx2zfFWSkHd4e7XRz7H9klJQ0/
FIr3H6DLda9Nk7lzulTmtq7depX2RbefNSAXbXCd3zSC+Es3iOl10yfunQtD8ZmXI8CBdct4I5Ya
yQNN6xXlfrianZ4u8mnmFrpN2JwlqhY7tMe4YQnZw1ysgUuukyRzb1YWZnchpJMP3Rr6dyj46TmS
Tb9caeBxh0nlh8ok8hoTbspjX5tqF65LwxHvrjmsaWBfl5DgX6ezbbsYN0PIwU1F96H1g0jRXK/r
tTNiuMJFpRLqQG3fpXw1NTC7nvdcl+E5xcwvHttVvArHlEOZd8GXIGG4g3a9SLHmJl7qGVx3pwdI
2uF1Kfmo/Z5YV1Y+qkybXE9Bm76GylLdBGJp3lfe3eOZFEJvTt/3NRhMMejiZjYFrl/KluaXxrbs
4xAkwxRX2URe4qrPcJezcezOMlZxEZuM6iuRWBceDKkbc1lnYbvDHFes0Yh59y40a62jYvVmjGqe
NDc2wLz/agk6DVsrMnl33ZkRgx46OzpdNKKrX/FZBG90Y/I2VrPL7D4zrXtbpPlY7zHyXbKrOi9t
vgtcI3EJMUlocKbHvl/fLmHjhuxsox5kZ7rZVraE1eyUlpclenJXxVSDucSyHpLxJdSSoo/5QNN3
k17tEltSqWtc10vobqKgiFcejbh/L3N0fw444lovFYhT2uBa0fnolb6UbCZN8W7lS8LGaJk7YoZL
BrAjF6HAROCsq5bG7bKxl8OtCdKywA2ctDIuckGSVmUcCDPf5hy3ZiKWieqNXWiwnk1oNIuY6I6R
68kUcxOz/2bvzJqr1rWu/Yu8S25kyVVfvRduVpOeBELgRkVo3NuyJdmSf/07DPvsFwIH6pzrr2pf
bCCJ1/KSpTnneMbIjDn+NeuwneYA5LZ8xGTrogl0ncU+ay+056xqbjvnxckW4vYPxPY55jR9u1Na
MqD9rdZRw3Xu4ibuAgzY1YjngUPezIzvgr6IfNNVV20FdTbtB4x5s03baUjD3kH4YaZpT0Md0bEo
IRRetzXGpHlja3sKy8jnecxJxTASa2b/3JazhBxpKHNpsEL9jnWgbzyaWJb1jYhUyqI2xCgOM7tH
X3rzpyVBaRLO0gXHcRR+WJRLFZggQwlXeWMGbR4o2pqyKr53XjQyFGaGu7rLsJNqfMFIvNrWH7EJ
TTwuKtnJlJaTb5Oi7ZnPqkIGdqT02veW2LyBmNuLUzPx6EO5LO+3rSrflJV8XyaSNinahP5hBdtR
CC7mI8HhQbBJxDPkL7Zddi7obuawNoelmpNMTnKTKQOmKdO+p/3DPHRxPs+xSw2vI+yvi+4/6lJs
BzZ2kPFKK66hMHKS+VatU77hsInuElWFDwwA0ZzXC2Y9WA9YMCl4uPWTP8r2lZwGxQvFWHmlxmF8
MJPSZWFsuYgzpsYlS73eJud+bKY8GKbu0E6CPgwt8YtEV+NlK6h3HbQ2ugwkRMuxVBCvE7RFeRCI
5cNgmDluNgi6lDAcwjlJlkkV0o/HG/CDqz7LeRVpolZis6ktmyyK1SLTxO8FGFIAkeasYry5wmHI
/bAJ+NsFdO/p2EBfy2c8lGu6uXa+wSmPw7+O2y6vG9QXeAniHqdOfTAsiTMzyOqxqUv/PSZv9gBo
JzmOJOkPTLLmzmvInC19XD2RoX/TNSDBSjRuBxaI5t24BnpMaTiO70Ii5gsThMKmYrYNz2oMRy+E
DPCmS4IJd22XDM1ueNugLblYVr/+2FYhe9+K0n9q/XC9WqDc5lRO4znEyPgRw/eg3fc0K9OwIdN1
LESIuhWb474Io49RuzfDbuj3U9sG6nlcuFcXXVxDCMUweYzPAx3qMVNzbTW0pm3EsJCtjZ+FHfaR
NPbqhl53UgXPVVXpNg06vIa06VjFsxY/N8P4C2uicpKe+9gELNcVQM4ZtVZbXvRy1G8lurYqa2UY
kvc4eNc5TTy+LidPt3GuZeOd6okGb3Zu4OBvS2vS2nnyllLbPJuFSxwP6DwPoxGgoUZBwytId/Ol
dIBK0rlESXNllZHPbaBtnSmMGZe0Xjr7UWuHZwUPJfo0IzHF/LRAtVpSKHJLMTRLeIEhdQlkqrYb
inlgo58jIKTi0LNKX0YO/VvqoRzReScmjxbe1IP5JdtCH7XqundMLjZrVajyjngTuTEr8x+grvEE
VBBquDTWa9UdVxRVF9j9hrWwU1U1KOUSlJ6gOLzxJqxW38uM2Ek81xMqi1kucBiASMEiyqKqr5qo
XQ7lEkNK6dusaVGkzcXexi6ZcFMdoKYOB7E9DcoM7W0w+qvK0VWIFltaEo+bzGbflJ07eiRohug2
NqHgaetPdfihAzbqDdnicduIAwSz1pLrthrjMcnQbdtIpmaremUyhgOXuryCfsW71IDmjlw+LE70
7aXjIghJpgwaMHnXLZgOhakF5p2Yw2zkVD+VZRuNZb7iUYGMAjdOOMzpYqcx1ocStdpwNpXx+i9q
UnahRQX+qR8KOkFrexAkgPZylACl9JDPLvJIc9cY2eJziDzgUqYByQwNYAHmjrf/ufcSRnAfVTO4
PJGVpU8UKlP18G1Y68ldcNBdso9GA19YeQkH3S7dgxfYdRA8hxv7VEaC2PgIrnrD8zb5KqnfGblW
XpUOHIMuD52taNYYRwS2Y/1oKgwU+JVGQWlvSJMQF2WmVGZqjxvULXxaOPKasXkOuRmWPqedNm64
DA3e3pYilCIIVAboJezFQ6iprOMiBqhahxfEmMmN4JBqjRoHvUM5HaTkDfZjT495CwrpOgDMhdJd
JtgxXVKjiOLRsdasd05iCrtgklpnQKpMt0ZFOdio7gq5grhJMDsYRn61ofTjhfC6WEAFW0QiTepH
UxIVzG1hdITu1z9Kbro3HuganQYjzGdpZPDsFKBN+k9kaFFlgX6v5rYYY5VU+TKDU7HpFkwQH7fY
uK+U/UVSl8sdhqXLCXPg+mokIszaIDbXje9cX8iwB6y1JBCCpdc9NIld2XlCCcfScJAuSu2wtsNx
1gQUo+VyHWDOWdpPciOixdYa9SKNcY6aXIebu1e1t1oUCF5XoAJFhygaSelxjiPd56Ln9tnbhHUy
9ct18u95W7c0R/bK8HEmELBT1SxoDYbNW9CNzI1fFSgnZnUyFW2XT6Vn94kLKupgyLa2Kg/waS3C
O/TG54BzgikZMkGicSwiR9TJVyN71y1d5KuMiaAcMwwUa4oOlTl10/OYmDwg1OgnoA/AJtJZgrLL
wHRMCwokPwBXhOHWTYnOu0+jCXX4tYXgZtM1bFnB2ri78Eo1AmU3FOYKsHWyB7oROKNyPtAEkpSn
qyN8C/hgmC29NARbd5pkNzWZwcDseQOwgLUhklfGIyPe5yYPsS/tncOHnUeJ4EnRgK347AFewvCw
keWVh21YvUdzuVavWNPPe9UVBvUJFUx8MUeM1s/YIkN3DJeouR/XUFwDkyw/lbOPO8/XzQJXEwaT
kW2rbSprsr7hlpq7de4qvAXY2KAOs37Ebsp6mBVamtz7GB+yPGnG9exjaFHnK9iYt2sYwUdIWxWd
hqhpgCfO9GES5XjQwUCe4ln5acLAIVZzt4HQV5tLYTlyN/BUBnUeGLXA1NUNAOSTekmWcxnPoNPU
sAEHLcVq8XKTbkcj0A1ncmAuOEAhgs5KQhgL83IJF2y9HvwOdaolA14YlmpCUTA4dR0aaa7KwF94
Tmgp2QEghHy9WqZBHesB7xI0AHsfzRUv0x4F+O3k7RWv4hEfUtTUrk7jViTAUdqprnIc6A3IK4xL
7rYeE4B0i6WMi3YBYJeHpK+LbbL4npICpwM20st8CeWXVVVDEQhls1VT945ht1gurR5mmXfTwu8V
nbXB5Sid0BDUmAL1wXgddiK45FXXMmBCwvXp7Ivk0vOq4Nl1dXthPanuwOo1GRiw4ANcMWaAzsAS
l9VUNXPG1qh2uVldo9Ju5loUpqp5h/13DrvLxg8cPeh4pY+eqKS9weSqDTEMGHuXdrL339UJiIe0
B4hxM4IwIQVbqUNTkARwNUyC0L7o/aZ63VI7rxnOTVR1qM/zKpwnvt+3+HYNV4yhw2AUN7zrw6cJ
lEWZLqZ7F6p+fJr1OKZVPWD2CKISoFS5YMl387vSW0mJ2sp6mYfK43o2sPcozF3eD6XxznODhzqf
65bdaqPHC00neD1m1l5hLsBOniD8ERPjmmEZlPGzDLawsBFR98vsgnOrRh1kzcLXvVojPdCZASMe
phQ/qbAa4nxLPBROfZ3Y40CDpbuHW7bOZwy38hlLPcqmkJoC5Yt/ObixAhu4+k+VcPYpEdpPpTIE
1knaFj3vxBdgxSSPaKTfcJT7Rz8S/vMIAv2J4Fto6lncOCD/T/Dc8GsLkf8oF42njpsPAJT1nTTE
iZTrkfh4Dra7pPRaVDR+1B9xHswD2gwV5pwBTsF3X61TML9tMOzIuUWjMsFTvKW28sdHj3fRQ1OF
UZ9FmOqfpRx8SGEgLdsw/OgMpv9z0UrMg+ZnHFBtv+TQwOFiekJHO/byfo7UGNFb3VQTdnnF+c4m
zRP8z4AErGv6CVoDBMfxNnJAadxxDeDVCPJwJFZXZ2KqvtnOALmdfiNqu9KPdIjG9tSMvNdRJqKZ
aC/nC43WGZtXC5oFmhb4iCbx65jkAO/8DWUjJ67O5jaeiT0bZzHFTOPA0kMUDSt/Hw+DxqYyybaz
HfYxWhGao84Dp5B7Li5LAC0RGCvgyCjjQVU5eKHx0ABjjyhQ0EqOn8nkOaZyCJoA9QolV9dWUCzr
sgUtJEuxQ+RYgxNkkLIpNzK9WkKu0cLUoY3n+XHkq1iaHEIsR98Hy1Btm5umGZUZc7XGPPYLIkOj
pmfTbovvUvwUWbtsHSOUZOkmK+wMJwGbZJNkmFjv7ySKS5J0x6q0C5veGq/cAprWgrf4N7DwLLaX
nlZomC8bp0QXZ5YknC2HP8hzPxpEIP7BQJ3AK7vHhSUxwIcfZdWBoOdorEw+kgYukr9V7yBuKeSn
OexL0J4rX4Y+I300ByxlcwcjUtpBR1GZDgfL3jRfha7fv64f1WW8LMSXxLCrJtBfQYHvHvzvCYma
OliTypp9ake5e5v6b+BH3yYdFqI3Qi77g1D5oya/XxE2btyN3TsMyXePGPj+ihgack3gl/jcf7vi
8o2qCekwQ5pXrIoMILiFWA+Wj7qBWPnto/g7P+FvM8e3HICPo4Szpqz+jpb754//83rs8d/X4LP/
+8v/t+fc/es7/uf6X5F2v/0q5BrtyUjq5Rftr+afn4UX8/er2zMUfvjDT3EO/yaw4VtC3r/5xx/S
HH6Is/g+zcEnBDaLf1CAn+Ic/gk4+78gh2/f8neSA48Qm8JhAIqBIfh4hrGEvyU5eJz/FQH7CKHl
BxicQc//J8ohpH8RTD5YwgkQnBhUzT9pDiH5K4CxP4EKE2MogX3/P0lzeKm146fs/IkPE92ugL9c
yY0vg0iFkXdKPC9q0rpx28kkkXr93T35e/H8eycQ3R3WnKFSSnA1Atf7iwdm8yE1YZjvnQCs+K/h
nEAJYwi/7Ve4cP/wqOx7wneC/n4tuFFh8ocFF/AA3V0y3+FL+CxA6S6hODl/TG5JPC/X2Fkg/mzE
3sm4r/+ERoT+j/vB/vbYnrNACXxePhyZ+zb23SVtq+gEUFGcajcLjNmnUV9BkCox7seInaLYWJNH
ApomOBCDMhItIpz3xxgzpOE40dJkdFmiNTV2wIHc1PMpGa1XQyScyfMA8AKja5UcUesmx3Wb62Mf
uyADtTtcoMjpX3UtzLKdN+s3vo6HC1hU5QHO+fpGOF3fRCUM2XlYDtXRTShB6lLBCKRV/yoAB/oZ
Au/2WLXR/MhkeU2Mq4uVdUNmIB6ctiBsryMEC/KsakLzKlCm/7KF23i7hWvzJiB1kw5EdAc6VQOK
w37JzDisJzIKOGu3KTjyhYCAgRWv8CtMszodqkvm6/EGLQzQWJQDH0hXeqcu3seTs7eeJodzMI1s
ImIcR8H4UXFEd8RbbyF1bZVJybSihp55dCAqmN/VrZesbW6rmSk0QW4FLfwuoQF16qoaZHNgA0Ov
tgqs84xUCC9AQd8Pz2Zm8l0Dl8XbJmmD+wQnXpWtRCWfGg7bUAq8mEG2DNzYgnyo7WFeOCpFAF3V
c1t1nGZQ2rpb0mGUlYEOGK8YrEmXDhOLR+42mEJFPWPguQuPzQapMMLI7Rag731la5IJ27j7ChRt
oXwyv4NFbjmMlugDX2KPphb+qk9z31fHaqg+urmReQlE8bJMOPR4f6NVXyjcnGoQ3fXU9dtbRB14
r0JY66/IBhw2VdZvMa1diJe3dSNI6o3gPuOangWMczg5B1WErm6vSFOaT6WK9XPru6YrtnKLh8LT
dXKBW6Dg6ok/TrrLVoz4boaOYBzDuk8ktCsq7+hSeNqmbVu+SRTqyUnI7uhJjgoGM2IU0usA+D4i
GWxGccqkvmy8OcIUSZfAwghvPoBAE/hi9j4UJswxonJQ2uLpXqxdcBVX6o7adfVTzlmEpY2nx6JO
Rj5GBLTCXz7bnnkHOnv6GqbK7VkjIibDJ0ufJXTZWzQWwM42re8nWIAycA73QIzrwtDtyTNzeBNs
VVAEblM3Htu2Yk3i9WEYEpOVfrIcXB+9Gtb+LQvFGJxqzKaXKNXQC9zHIa4BQYjFoMyKDaCVLnVc
Bk26YbCQt2XfAlkPjGsz103xdsXXztlzlxDkjmQVZBuSCg+F1WOrVtgSADgZtZa4EeOUG7eo5nUE
80CpuxRgNF/W18zpqkh8xUoI0pjFZJ4AXpbSicRpovkwHNcFLNCT9SLYtMAsBpjc8lWRvO48xw+q
UfUUwRSiwey361beLy3dDV2yXsqbeIKglY5AX9a7EpNfHqYynlR1mQhvgVgMXJ++CyT0QHBtg/Cq
Am7JJHhsAIXTAyaflH1iFkNPYAhwHF20DiEU80Pbg11CI5Ko9p1HZfuQLH19nMmAbXjsGT0tRHeP
TDhvp6QD4dLVxOEFIKyRpOu2rCalXpUcqQ4x1Q3EdOVbS09B7xGGYYFD19lvif86qMaySdW0/zUT
sXhwzqwf42DARHTwB3mABhSexw4ETWoijA9b00VnqchwgeYgKXRvtiHrJ4FJE4bY4+UURVCr2ML8
gx+rMe/mGnNLmehsUITbFGQH+kAhkvdQDvts0t7wsClYLVM6eAbN+LL2r2wYyc8RKskrvJC6PLQA
0jHfTvoth+ekq4oZFuUzVP/ktqN1/KHr0frDubXA8KxY/8pbWwZiAH6WIYOPG/9GPd1/gRrbPYZE
27uubWIYL7d+fCj7CnyFApHmY/NoY4Pntsu/nuP/vwr8ZSzbdyWdT3b0+N+XgS+Si/ekLPjZ9+/5
Vx1I/sIfCQXOHEewK3HUCP+qA9lfOPljpL/CLQ74lqG8+DvSK/RRB/qIQgzxw2BbDVG/4QPcU72C
6C8aAMYEBQrbbxAn9D+pA/cC7IeiKUZ0WBj5MDMkUA+/Bkp9V8GUqyUbl6M5BVCUdda1CUxGYLCS
q8jAeZRCLByusKYQLJ1UGHF9d6/+XB5SggQHZJbh/mBygPifF+UhtJoN6J3Vx9UEC8bSfQyLWNDl
DmDj6b+4VMJBOSPIArfuxaXmsFl8v6f6GPmoo7rAhw1NVbIIuT/9F+8KtzIJY9T28U9k9+bDLuCi
SANetPXRhtuUzxoAkLbsT+k8PyL79OsNhO2dAJzFokCqwosCdIHVu6O4gUktEmTyBK8gCMRf7BLn
5SCajI0hIG3sbZnExPpPxvMf187fF0cXsa9iH+X3jxfXtoI4KbVG4xvF+2FVFQMEhv+MsMZVaIB1
yUDSxGi5XxLdCgeSWiZhAEZFMZwewQCtgtqJLUUje4wAfr9Ofmy49ztKEd3A0Rbt3Hb8suGmE4SV
ytfmWLoYZF07f4Y54Qsvxz6FP+Ayhtbwh74Fj/L3j+DXK8J2H9A9HswnLxFyUbXNygG4HhtCKYr7
pMOHlYzF79/Xi+7o21X2+EjOCBLIwr2V+e5Bj4wAiTa15hjWC5JKPO8KfvZb5wfAMUlP//CefnUX
g++u9mJpoB0Gi4e4CXQBKAwEyohy6TVMoXsiX5LodG7b59+/wRehIt8+uT3YbDeNwMPxcitzFbha
6F8gRas4uo3GqHsswfadIZjyE/jfNjfTPVscz6YuUp9ipHFcQEM+mXIeAbYlCziHYE3nlcmP1obe
2SHmLw2Enh52VBcCeZn57bT9YWPyf/H5Y7CD5hGBbIDfX644rso4GDFMPNbI1GnTaD/7U9Q6SwHg
czeZAayU8ErmIe5eEXQ2ek+g89xBjpI3TG/ISJRlcovxUfmHZ4H+8qXtnS2ecJj7g/3fv1s0TYK0
pQ2y5hGTVYgLFc3rGVIM6BddwAqv3sADC4ZojYGjjd02XACEn6+UwFws761eIOMNaRspKOQYgqeh
L0UuBo6ksqB0l6UJ5psg3rzz1q7oGhcNEyrbgyTADD6atfYeNSiVLAlr2OEjjx0QO1KDR515YUZ7
odsZkUdeZzItaIIsDgQARe0bs3J100YuTF24tYc5NNCRPH07Jmw7TTUDgxthFG9FJ64ItN233jwt
x2Zovd1i+KV14b3GmBWSUtmekIeob/GTh8PvV+vPDwhcZSgM8NRj1MkYCobv7yykdGroun/oqrrx
WlPBJk/Ofm1fm03IwhhA1//FFSk2a+iw0L1eRkMmQLDBlbT6OAsBdS0qOr/8mAzR1RwOESCd+On3
13sxG8GGw/c5FgOXvRurghfOGFUmC9LgjD42DpxUgDHHuYRMWPBg/lPozs/LlFOM0gJ4fhMCFOHF
Mi0NXZp1GXEKYqx/OXqTfx5Xw/5wA395FcSgokxBgiXu4Y8fGbxhXq/hRz160ARmQDWJd4K3nd/9
/r69iH3b9zG8G46pIapFKJT0xXXa2tv8WCbqaOEIyUdfNYfY9mUeK2SJRGgPUFJg4RMWlhczfzsH
5XGM2vpP29I+LvuuMvz6MlDCwHcAG57vv4ydmqYR0OfC4DqwHSvWKekOYm30IVp1zbMQEYlnfwD6
NpPxczeu7B6xreuxpGS5RogeOrkWVtDf35rgl68JXiRMVjH/pC8rjjLyPOiIoTpCoRvOZKZFQgyI
r0FPN0JJk1WAU991FI8yjKnu1uxyBxIm4Vfjw5izofsMZ/Vy03Kbb9v63jQYm0+1lg8OqRSp1DU9
UUQCXAwODCvRfyoufv0Gvk4pUdLj+X8xMATtnfQOrfkxqtx9iWnFwaxR+abCLgbGjzW5wEwo61ms
cWLN/QVCEz/wmr2GwTY5GylEBjhhKSoyJq/GjY2vOQZ5GxWIh+JVclhl6fK1bTycFbpDDgf07N9/
BC9ti9+WxXfv4MXqXDVwk3J06ui8prwQWzJAGbVD3ngk1/WMTd4ASmwacg5Ht2RKAmr4/UsIf7kK
MCFHyCOskz/5xLjDXuKoUTv0p4EzYSL3jLLqjkVqAIhMPo3dYt8yZBF+VHtCwFJmMA9UOdwGAEtK
dQgI+nrgImynsNc+ZYGRWYULHi0FXxA1pf/ZDb6PrZI9sLAtKPKl8thL3oLRAR2+UHLlUb87beP4
gS3kIXa4EABVk8k1UfQP9/zn0g2QCEbMsPvRPQzyxS2nMLKBS8KGMDXd20GARG663NtAJY4bDf9Q
J/5i245RA6PzRIAXasUXHYWC+WeYsekcZTl8SRAGi1N7aTCV3ZI/XGn/SS82GFwJdtskimKkGb6o
ETHUNmApKFbSXL4GDFm+Rb4U3D69QzeBKDpgrCT2+AXC9/40uf/F6RvDSbR7i3EwofD+cSvXZT0B
5YSjyjD3Tmh+Z9m0Jzd96Zh+Rssb579fsl9rz5/eK0XssA8ZFs7qFx8hwDRl6xpLFm34cG9C1D1O
hLkbqiVDsNtnIqDA1Z3NSydR3ES8zhZVzjlBtfL7l/LLxUTjCCfL/otLXh7LtdELBTSujisfdU4k
i9OoAvTj1WOZ0ar58vvL/eLQRN40gsnhK4Z79eWOHcMIV/ZI3Tw6N9tjiWTSbEPYzB96xF/eXx+T
DKwk3N6Iv6gAGuWXIzxd6ogeGWE4iwWqNkDVjgX3zqsCBV4uwMcQ3dQVqyh7kBl+VyBl4XIDXvOH
5/XnphzSOrpCNOURfrnPy+d1dZgxw36MF7PAf1aVrDyoeYO3wZVZ2QMOlaofjhXTARLPDfnDY/VS
lNp3aOyLMW426nYevVxrGFKD3RzIfES+WfUs2QxRAeCZvlW1T/sUOWhw+IA0x8DUcwnUpiWeOpqT
RmKs3U+sarMVUVPXSxUCpQ20Nn4Ge5/69PuV8YuNBmFQyFP4GmTKXkr8lcdrR4d4OsZWzAcTbUuB
wSsGsrCL/eGW/OJScDFHLIF9mvxs9a0bX8lpZtNRb6L/grxz9mobqh5Ic0z+i7eFGhSBEfE+Uvtp
V5OD3LTk0XSkQT2/gsEpPoyOiUuEZX34/Q38xSaGK2EsghIRYMLLvjHYRNmMBleqQ1LmQg/yoS/h
MMXptqVwZkRpNMK+9/uL/vJWor+GrI1kUbjff9w5y5LAqVXR6ehAvGU9FBpox32QzwSk2u8vBaji
5xMClQZJEujgyAl9WXFzEMam3HwsEUA7CJl1DqbEuorWDZl+YugyoH9BHqMm70BLLat3QOdobLHB
+9u/6jnFw1WHmDGehXLdYyCXrspBRHNYBjsg86kWU/UBvyHAu24hsalDWXW7mIDAMyDBeEthxuKR
8zxZ6OofEDGEcOOvqgT0XrYVCMAA/F22lf8aoPzm510EieqAHDobFyE45eApAfPff47h+w7KFMaA
uLqEXhmKHSybqzeqG3137gCDwjNX+z0SVYj0L/rNWu+oTLuoG9oPhl9HQIvFq1j53XDAn7310K8w
v1loGkmLvJR2icprzgbKcgNvAnKY6NQ9LPD8iIt58MYTUjEHkbpyDkDrV/VjD5wT4K2JxuaMGJlS
Ztwgzung2tqVRQ/z6HzVLGgnYf5J5NodlVoTiK0LdRaMohPksveUIJg79DLIZU/34qpG7usHBmec
gxijbbZxZDY9SFp77AhHdePuVsGWB1h8Zl3Ao5WwewRkclhM3FKaM4pYe5i4TepDBKgOrlFZblsG
82dyHGYcUUUn9vEf7N8JosUV5W+AiXWZ7foxhFGgWnxkUUh66rl5hTnvwSxUvoUho3vqPE7uNdLO
UtE39uTtemc4Jbemc/iFFepgKzbcww6bLgg7LNoNgnwQtSuSK9r+UJrlIlzcmgVSfWhapCtRE4jc
NDY8gHz/FIXeWiygQfEaZnaM1UqKJKrjY5RsY4qKeYN7MCkvVSTtM9PTmkfGQUBny4dtiqGFhRZ2
NusQM989EgJOHElKdzTp5wL2xPquRdpGZkjtX/K+q67DFZ8HugWIc7V4tFtIj9TzX9V1JeHbsOIs
kqjNbNMaFBWKZfjVCjRXim2vQKudJx3ptN5ABdZbewvXQGbXaL5orYU7n7SwO2rkfzUwfWQQoZB2
EFZwC9X8TvDovvcqW/grrw7bNm+Z87TJRQBD1YbS9R52M/l+4IpcDRXjudNTnEPZnr/E3gQhSy8y
5xhYH9k40vPcgVRngBnOCNMLzghc4wWGFBeBbw+gnPxDS91TT8z0NNTixGj0UBv3RK0YipUAl52N
eOohWM54Ant+XgwbDosHrzaCSV63CRcXSoQIJihHXpAm8vA5TFsaNQlAYfQN9wjwW+6mcgYbayzO
xVBdwV7C0s4i3MB5cFhPqzzxUNcnBD31p6Hny5dIgaKFux2ulrxdar05cA8TUufRmgdkLhFNWifw
b44I1EsDLJ63PfAbm7MJfQQOU2wSEN3XdxL3/gYZsjXGI2JIeeuDXEQAsDfqEWz2xi/xP2Nh8UAU
4hvSwL8BDlCAd9zBBQLhWPm2gxCeHx6g5YON8AK85iPb4QnLtlaewrYLTN7z3aThRp/xK8+LdZO2
jAOw7dxCvQuMZ4nCkHaqT/OMO5XqdujyjffL6wpT/buga4LXoh/a+rwierOgST3d+GvAD2O9rOA+
JwzjqloRRBMI1JOY78qCbaS7lDhkP2oEccfF/vtosmaldXhlkaj+EC2t+JJguA8GZgCck0qxkHxz
3L6BztR/meUcIyq5V/570HzAKeD3uYWmL3dkeM0Vki+PGhXLa+6i5t2i8HOc19kC2O10se1R17Ud
ojOIKvUWUzjIII2qtoNeDFZCFSbTEzJNp4/wLbeH1nrTE5tAt8N9rBGgbnV7qAH3v6XjBCiajeua
x4L2OjebwsPRBR7NWhK1eRnHNGtQcJ3NRFt4Y21QoCtN5kOLvqk/wS+Fr9fwRzxOYi23gtPaRw5v
uYoafkLYMbIe0uBZIp5hX4PeelEiofeB9FWXjmw2wQFBRNJ7HJLof9k7s+XGkTMLv8q8ADqAxH5L
cJdIitReNwhVqQpAYkvsy9PPB3X3jN0ej8P3Djsq2u0SSRFb5vnP+Q6/oqtSP76LxMxHddL+pRdj
N5zAk0aXxKu8NR6X+VS2xHOt2OJVGfFDjUicx74V9rxiJVIdHRXHFzk06hvSndggnNmXqOZShU2R
z9u5G9MtAGCcv7gTo0uWqR6qph3bFy6iiouKo4sIXx3T3AcMFcfqe91HNXmQ2nhqEr7vRKYToZVi
2nlwJvfYPiY85aK6Krte+n3YYZIymxVuiUomO77ZZG+POS+rdeODgTf4qAzp3899o763k6rf+pjv
dXbd6kdpRIS4ZuoESDkSsDyS7Jt2nd82n/7Q2BdrrjTaKUo/uozJAh4YHNh8nzTjWAzvlRhMaA04
xsPp3uCxrNZkX6NAg80BOL2IZcEdqgubFfxf40kZE8YduwyflRNjlbC78psTOem6JUNBepKcibHC
HNR82p0pNhEkUoxZeriOtK6/q3N+eayd4zNdGNwXozDZm4qfVroWXTofc8gq9gDV4qTymFiYVXag
WICwS4uvSa6TdAiPcd7yF2B7eivwGlm7lrMqu9XMdY6MVTSv04RojQW3+XQjyw7CcMoORt0uZ3kX
E/lROGgfATn0L1bZdiA0Sj5kZuvpDSqh+jBl7Dxq/lwBKimG+AIXsTBWjVXUb1k1jw+e03QvOpaa
W7IcblGH3r0tDThZVs8bpdq09V1XJ+urlfHFInv95Ml4etCpVfilz2Wy00bLJuBbe+FN5NI6VHpc
3DvmwCuWc3pjyT4+09fSfM5Db2lHbG5NvNEgT/xycZKQtenisFyhtzTANhwNW5GjlRi08FblWpBo
TnizYrZcK4XVeTrkfU+AOu44k2atqrn1OhZnGves+IJrojTAt8zlg0a8ksDalHGsdcDOMAnM0isC
4Cu/Sk9jz9TrOVmTfKh+aaU0XqxIDet+aIyfTi+7LuDSq67cLeZfpZAKyq8osPzU0u5+wuydbY6Z
y7mvFF+Lw5O82elDatSrxcT4NItMu/mtzt3MdbAyKa+6QndG+K+EOrf9pN6J71VXo/WiC/Qt2Ph+
562TxjMP3Md84oK0tRwIibevVZIU+rXWvIZ7fJnm9qGcSr48OF8n9sThVnVhzU2MggF009YEjh2a
3re58dpzmKto18MO2lugCQ4Vj817s7ZSzDdulDw4VqO2qrCaZzKMhIzn+FcblfyrRim1Dntlfrf9
CE+8yuYAAgQxX5Mgud2bzs7g+1ox0bTWKYXUatUS8b4BTR4fWIQQdrFk+CKyyAoyrXwkpXTqXW6J
o64n7GUIKA+dLwHseUcc/SCfc1Xztqlz0YfcOMcuZiLHnBmv64l2Gh3ipcVkh49OKMqDPyZdxE03
n1dGwbCxwsF5AJRy7KeJPDDX5kmPhvq+iNziGMUFHB4gtFtcTcMKCfUDPE11gHk+3tKyNz/Jdh2r
RDe4pXn8YTbVpnAMFYytdTeO0nplvU3KAw7sdwDLzJnKFsKLJg5VWLpMy2IWpL0sp1ePipCbXsTD
Fqrt3imzau0PWhKtkqrcE5n6QP/L38mSz3iZSr4kfJoRN3p2OIE7TVa8ZEWbQ6rppO9DTb+kuaW2
TddBHA07klyZyK/8g4soH2pPXaU53Or86NYBIlt1dug+dLpfrBCmJ+JpofXhJ77z4jRttk8S92WU
er5DLo1ZB7KUI5wy4WRNhviU0PkWlIY4hOZsfI/1cNiSO9Z3YNRxISXY94aeixHIeEuIEqkwmibn
jsWF9Sotm4DLWG65nLgBl5LdaeRU/g7PvP+LcLB4HZVF11juz7gWcuuJfKcMRtawW5t7F79ak70Y
tuteJ2obtnbfjJC5WReuQBCBFgbB9nNm1CQCFeF6rSSnQVJA9CX1UsCIUWqKV1YOh2FUJJYYIKz8
mXBO5zos6DHJfshpTI/RUOzbFNrUyra0+3KS43XWxWubaPmWS5HQxSxZqBFi3kB4P+eWHT5nacky
w+q3KbdAuVJem9w8vZ7XpLS9u2ZKlqRgvIntLF2BIrAvubJBKsaDbzC0yObDNJWLS1njsZN7WsoF
h41XRSOUBWnGJTjuGZ4/kFq2pYC+uIyYofUnEkDyLReWs7MNBHikNdBJ1UzxEmhGbXzwSR/fT4jZ
7OrcnmQ45r306A+JfqOh9VjDSNqHfRv0gHNPGUf5rikGEn5WiZeRAQ9kpaa9R/eFjt/IPaB1/81n
Zso+h5Lfogvy2J4hQxLxl24Re6u+b423cbLqQync78bs/AzrsvrGijX7lpHC4qbVaM8wpLWt2XfR
pnW7/EpFhLfOMDIz9PbbmRIAMmIsh8Z9LyjUOgJFGqx17+qNu3dTw+AZYznlRYO1Ea2KyS0vyDe4
BYUncVx3oHdnzlFbAuOVxVVUXn51EnRk0ufcQKGjt59ZIzBWNzL+JFtGjlpovGCFC+Bo17J8nGiw
H95qVjwcN7jl2zx2SL73mmMeMuXxRPHh8vK0RDubMwOcVoQgeSip8ntifczONM1j6xilY/OZp2X7
2XQNIkIzYZ5OrcX62Mxt+E1vpIGTuOZJX1rT+NBUY/hNpCTfA/pmNHAPc9h84prEIy9mSgw2c2oX
j1k1cmNo4nEot25EycvW8gcUjW6MOT1iGMLjqiyy8jHGlgpECuTBN9uw+RlfjVkN3NwnCGsVOqdR
YRJnX/cNn3IjbexS6wKXlssmBiL0SiZW0dwls92yb9SL3sAfrQZ8jCxeeeWZcHl5sAbkx3VsQZLd
EWRiCdAyIQ0xs+f+vYx1C7JynbNozUKHo6RByXXAunXht77uCTpFHdm3VRjZ+Bo7ouKrrjInsChk
IL79/mXavRaRtWQ8mQRYLHGmuQblPCv2E+XOBIUfQKlr0gAtiK+e6pzi0cY/VuyyRCL34CxI2GCC
adorAxXoIip7NLYQtOy7iVjgoz3gqOAQMm/FJV4tPk3XRg+plZ7KuwYXQ7/LMaXHJ79v+1+9gza6
6oSt4pOjGYQSp17siq4oXnPDh5Ps+hWMIeXpT0OsmolSF8sIL1bHL70Xvc5nZFXOp06KkIPnTGOh
Mf8DJBtwTLh20f7jaY0uw7fYE7NquUmI5jNh9wIEd2BFPDV98zORjcx2fldXDDD8PJGwkRJwF1RK
IgAMHM55X6D/HYcEAN2K85AVnR1bSh5IRSCiQOzJJDeXhEwo1xQbbh7CPL+CvFsC1wVxdorOZvoq
LnEPBqBalpCZWwhStHgDnw1Jj0GVlfqRmXS9H/LOvOaRN97jZUpeAJ0Mz4Ow+t9l9f94UP+FBxVm
uc686J97UE8JJET+q1TytwmmP37uTx+q95sBMNQid4T5y8Bt+T8+VN/4DdcRV9FStvWnAZV//MNw
SvDIQIDFxQHikJmZ7f07hlNihn+v6hKaWRyv2JEccymf/Ot8InGBg6Qs5Q65LOcTJpt5q4mGe+mc
K29tt7G+byubCK+gCok0RjWlFhs6UdyXFr1Kc9ixVYMsg6CK25ltoG9MZU3oQowPdcKe3AU28j6r
lBw+Wf+ko8YlcaeO3LISG9No5xPWHn3Pp+TZOsW0EZ57emh+unJRI1hOQ9hDIWhWEm/nbQlpsqwP
xx3uMp4ALp9XmfHEGNYKj6W95HWcYizu+Zjsc0JapT4Y8s1b2jfTddFp5mFC7DNWTmxphdpnv/vj
jXDutKP3ZZyfNPyxn1C3Imc7+Kg3L3pPDcsm76IR130aa/Z7rPsTNjp/gLODNmSm+PQHirqGh0q4
GPjdyBuiM6HiGFkmnYzoNkS6s9WzNK+sVRLlurcVDQOptRYzvzgY1vI3IyP2CQ5QlFvsnCVPQOyX
aAEtD8QMCKASOUDsm00P55tjRAlrQidk6MHWO/qez1N06d2p3JT6nCFGUrK7QBcq7w0RodVwg5Lg
HYrK3XWY1Vv+F20Jff3DllV/dj0GsIgolC1k1J5d50SU6yEMe56/V98jhJrXuX4yGi/bwV9RNbn4
oM+cin31sK2sSj1UcSo4YZQLZryDecM4K7z23FefU2WnRJ/BHJJoigOS1OCdwED81IpR3ryG4AoN
KtUaeiVUT/T+Q0uDxru0FzIb9a/rxK2LA0pTe7TCbC8MI7vFmUyvPZH6AuBC5AaUsu00Y3COkJIO
oz89uUXdM1Py/ea7XbJDztPYXY+mmYCqcvKNPrT5natnDVFf0tHxnGTPZY/IVfEs2QFu8384EQvQ
VR3W8oE1RwU3yrDp8lGTfvYnD8WhlYZ2LGJnkcb0ZdfXKALQFXVicAefpKbEu+NEKmJdm/5IMEm+
OB4XlYXqscXvZh2QSntYGmN+qM3hZxg23scM/WjjK0peV30ctR9gbDZyJotmxIO1StVwhyRus3du
MhZvs5nTmBTCqo+s9FD6hnNil2O8k2LxAC4U4JsEHCfmvhmstckPmDA0T0SSo4s52OU+BRVzN6BS
nzPaIPZ5pOyrosDm3PVKvlUoMO8c0QzzU2fedeWc7Xm+InXMVvaD9b0TBmEducekNucHkj39fd6y
iswTZdCKoTz3NsmW+hGsk9xWzDE5eVNtXlmxOWDRuCT22ViHGkv1BLiqE5mXzuua+x7U1uvY6BBn
aCbRQWf1yamN0+qpS7vhMaG45WimEeGoMfHfWbTJl7p32rvWLn0NQrYrqQJ1Z7E1aIWFhOKHBzWP
AwNHRnOgY7wtHkP7l93X1Y6ZyvQ6SjhPka8dilTlh9YOTxkYwzVaB+kXnz2GUUQH4au7CYZiQG3N
SqVW90nETFAzWGR7nX3PqrBVuTZAZewIqbhbEev4mujL+a7AvN4Rl4MaaBFjdwpruMrSrs4xoNI9
EUXzSr/P9NaVyfzDDo3+yhcSXoAHdq+zOxkBFhvIxA2OzDIf5X7ILLlTlnSgWXRl+kyNTbbjsHO1
aEOFApSqTxNheYdqDFRjDHVgCM5oraq8pljN6AsqF/LJCaTo45XX2OLXvLDHcHiE6Ok6ygFtX0/I
TP0pDvMH4AT+WZQieluYxAwX/IpikknrV6Ty9RMJLP3kt6l/1spcXKexhxhkNJN/T9UWS6NsvGQV
OcaVwYV67LrIWs/WkmwIh3Y8AGaOjmxE6Qj3GG/xZRSnrmoxfJrcaoqsuNMcWx5FZRk4e6jSCSAG
hEFTOdOPWA5jzS/t1cmqa6TcNxP5egAfm1Fni8WzxN8QAxXfZNcnh6yxGdRYSfJk1LK5RW7rnkUL
p0Xrqhnm0pRWz03R+efRducTaqf2gbgHZt8whluWlECluHrc+2IYps8JGWoCLFbZ+6Kwh6MW5f0O
v1h/7tvaPIpMFFsvqaqXATLIw2hP4Xqy+hnD9xhfebKpd8fvyu9eW7i/SP+RL3Oo6UStjz7Bp8qN
lcw+zUcK8dfr7kD92Wu0uZYC9yXL5tMxd/AMvOrIZVn/AQPSyBDB4KsGLLTlMYut6iXsinZTuops
k50nYWA7Mv1V0OOEit1XrxSiOs4GblT+3Ywib1ew8Tl1FJXc9V7BgAbSxCH2vb3fpYKdqOD5xoqz
zc6tpfsX6eXNiaRiuwFGUR6rkuhf2GoAAq3UPg8Z8pfWF90r0y5Ih8rvl3EcNJ9VYw7dVUUNTCTN
n37qZpd1K5+CimLl8x3fZUOr0Z1nO+9VUnLrSQk0rMqGXfly01YOXNow3OAXLy9uWpjnRA8Lbks9
YTIvmxg5hra3c9vy65wYEjMQPsDV3IjLYCxd7yNlq7mlUeXDgod40qLCfvQicqEon+b9gPbFbXAS
DyAXddoUitNyAI9VZiI2tQiNE3htX1bi1HmtPESihKASF+VDGQnz2fXantgkEGYcmzbeVNo6qGnA
Z+vwcMxS+DVwCdRhmvXmCrzA+tHGNcBOo1Vk0Ybef2THrJYRKBnlGAXfDmVsBbmmrIc0rBZGYD/6
1ywq3N0Q85AddPMeYuHAYc8t/VTpxqm1nPHot8IjvaNVP+MuYaeAhcTfY55n7476HTRZA581nJoH
NWfqgZRgtZexEPsRlkEwMyEOhmH2Z/p0aveVtYB4Gk0fAYJxtvvLy7XuPS89exum6o3RNhVR0r+a
om4kv5+ODZB1SrNn/IXSJYGHHAdVa6RgRZMELsGRkId2Nf9IVJ3TiwIGFYTmuLZLHm9T6kWcmlYD
YyW1H0LWplsj4WHdkXKV24HhGdhIuKyoUtyEz2bUVeumql8w2eSXHtWassVZt3Y87xhBWl26zlp0
cQ2Y0V6UmXfB5zvyVHCTdxZoTkNDJFv1agr3nZJhEMWpL1augRBygPxlBJzZ2cNQqj7G9j5Ke+Xq
JcvXnvh2qqXDDfgHtCKC2AdHn4oLqtXAdWI6NSeHD5wCnXZjWanYpfjHcAUIFtOAKUdwQ0IfHnty
1896WmbPbOa8Le0w1J3bYVVdVNr6d3PqsFqJ7PCgu6rLV5EuiSGkJU+wlQcHMul6FK4xMuVRtj74
qaQ3EhB/kV/u80pEzU8zl27DgD6l4sYDZAhELYTmvx5brz7aWVxdHa0xiZfX09mvamMNlzEK2qhi
jFgM8yZi4f82O96dtJynyEmGdSdA7ya2wW9pHfPUNb4lriVWFCXh/AgdNE03d95gDYrDpDEb6IfY
XFedBlvSnD/qePqeuNrVUwziibE562zGU9gg6gZsjoedbmpY4NmHj2wR7pLMyDeUgT9zWMxth9LO
VAB4rZmxuNGy5AKZyjw1tvWOjT5cjYSwGEFDmoTAWwcqz/hicirBsnyChGWaRF5caxGaK3PxbmzB
eUxHL+kvMXrTiwnKMw0QVICZMBjbLtCqYKaxMghTdFWgsS0qEcM41GPgMNJ8nzQx7gjvo5X53g4q
sHsZHVxbyinSU8Hp96E17gZSSfiUt42zV5CdoMg2+inOs2TdR4OFMaPmMdfEySFRrredGvQ31YQ2
DHoM1UAeozOSKk92CiYuDIuytfSyTTK3OfsEVbcBvP9/Zfj5iyF0ATgwiGUOZy3GNfaHf+8tikML
5hQ404OkHJIl3OjiXZk97tJ2lzIx1ovqh2ItVfDI1tN/YdH8i7Hp682xoy4sDBvX+1+NTXNSAFOd
VXIwxrL+MVMwc6+SLL54zPBvf7M7/z9Sj3/xRC5vZRIMNMl36kR+/uqJpClSApzNeSslqmLDNUI/
VcF8/Of//z5/dUV+vZEFPIZNP2U6/1BdlJbMDOrUjRbn+LSNKQQ9OMuAOiuS9oEi5dS/7/2YzuvJ
yj+UG7GjJh0eX5DIl811GPPp/v+P9I+HmM4N4qYuyUj2tH91dHV668Utu4wD4Mb5pOc1/DjJCGRl
AdAx1nRj1j/Gruc4G3V4/Hrv/+hH/0I/4uDrnIL/XD+CylNHCe7Dv8k9//4zf2pH+m90Q3G6IuJC
OoF99T/akWf/Rgcm1hZARV95V/6v/1NCIjBDb7zN+U6iRPw7ChI6yV8VJHgy/AdZGlM8wbTlWv6b
WJoPit4LKRPcm170PqTxuAIrV24wmb9RQfdYw5uhKb1683LjbQIhAfN32oIhPbaLx4ipsDiYQz4d
msWBhEhhH1hwZrt60mmSWJxKsCrp9wh5UJQxPqZycTRpi7eJSIJ+0778TovziScCt022ktsQYWHT
Re5NLk6pYU5YGrKCKIZk4NXAIJrs0jeNJsR6WtxWmKKCqs8vUwNfSy2OLIk1q148Wja34XXpDrSG
TkP3JBKfXuLF1RUv/i4LoxePfnsHmPnVsfKE7TZuMHfxhbWLQ0wuXjF9cY0ZToNZZ3GSMQpmeZ+9
dFjMusVrNi2usxz7GdAAuerxTq7rxZuWLC61dPGrmYtzDYQkI6bFzVYvvrZhcbgNFi6bDNMbPcbm
lqq9EKMCjjiGYh+ixyOHzevIpCHf5glGN7k46ea2iDa4PNFWcNnl2O1abHe4dC7h4sOjnmDcKxNP
1+iWxs1f/Hrt4twj17XN/eE6G21+S0lN3SeZV3f0JbhUL0CXPNXKjIaNADYTVEWVvnU4Dq4EPayD
SeddAJWWp6aK+vqxMrXwUViGfWelEzMRLbfrPYJChWpNZURdZsMbDXrYSOAMvYw5u+xVWXYYf1jC
39O/A3ZlSJmRkze5ugMYfYB+DKIy0dv71vTUu5tIJhySdruXIqWnhJWOv9NFZpyt4mtiZACLB46r
6nvMRt5agYThy/NFBztjETUboYpj3YSwJOYSQEWlzUw5K49qYLoD00FbGSVwHx1nGIRe09iKwZXf
XIFWtB5D1Ak8x+GLFIyAQOrR2pkn5aORlsbZdMbyzlomCMgG8ptSIfdc36C8Ypuks8HCVxvZ4Jgg
Qe0+OXctWseKbTMAvgT83Dzk9d6EWk+/MvFhcHxAzSsqVV7gcOjf6841D5ppdjKImpZvtab2uY77
8YEvUAswNiasu4i4POE1IiTa8pJkbqZurUN/fBDoii92F07p3m6oq2ZlHE03FwRzssqh+t3gDzCh
LG2H9ngYGvQFZbygQQC92nzhOSa0BVaXuXqPuf52iYMxmwgtjglqmBroMzGsEWUUNINUGE2Sau53
Rmeqn1Alx4eQPt3L1yeTpLu9bd8ZvHwmhHuN5hiLiV3bTmBSlHK1xsVataA4smXQB2q7e2qkBZyb
wnsnSJZf/MvoQAagfXbHnL+Y0R93sHtuImti3tNG99Fr5GBJihc506Td8m4zcUnwvBPz7i8siUc1
+WVQPnMyhnt45DDovDDuE69Dsfhg29xyrzXbuUOZhuPNYCa4rmum2iLqXGtPSTd3PXgnRy1fMjUi
HNQ2G/L2s3VjltJ66VxYMUx3VWiIW6hL7zZUNEHFnJHpagaR/Q0CJ4BWG7jI6gs4pfUe7+hORbrN
onipiCQ1OztMTauIaX6Ztf7m62jlA1CSJJoaL2jSsGgDgxRvUEq+ucm17HujWlbNjgcGFnMmLw89
NArcbOSsn/kDD/E7S5UpEGAlg0bO56aIz301PbCef+orZr29XX4rEhxR8LAC3zuJtsMXEj3EvQ4E
sI33uax/2YN/55tMtFsmqoVwb2NjImDGu9aZX6K6cda2Pnr36KXc6EJ7kzYaqsFUBp4AFtryHOtW
YsnlG4nh3JiePdPBbpydnnt4anjR2nGVSdsD6dkkn87J6NPqJNdNWB7Nwg0fjFYbL8Yo6HotI9y+
g+fEO0pf5crze2szqRRTDrmEfd9nKmi9tIopnDA+iwjGaSV+VkUPjQa2y52cu2ZTiNw4ENP+URvt
vvDsK84yUFN9ZzLXjMJ3LRJvjeaB2ARVMBdNvoUd2ZKmKgiS5+a0xniBDUHUAm6148D2B0UZ9LGc
P/PeZtyHf3vJrWxVOz4WslNHVD1WZ21Mw8/MAU4cYztWXQjLc0phghjPzsTQl6HnIR2n/AD/zdyj
9qdrHVLVZizSkPb2DjsD6ocGLr/SuwX1XFIowsb0WHPi434FuWn34btugJ7X2Jt3xvTLnNRNJZ77
MxF4qKyh0r+5mL7WRpo+tQRiP6ZJM+kD7ZtVwu4y0LsCAytGySMwY6ta9fPM/cDss30kZ5Php6ez
5cGd5IePVd58QtYON3rhTWfM+AMQkAgrL4wogQZezHW3YSPJuMlwzhn3/CunVb1BqTQewE9bm0F0
RcmsVJP7FPl2bTXoko0h1E90zXQz52xCc9hhplIfXVbSWuM1/hpk1Zsezj21bzztfWbRiDXdD9Ae
71Vs7vSpolDHULAZ4MCvbPxxEP9JJtSW/RySnkfEpWdAJkX05sHehEZkMlLRvfvBw1DBIsH7tFy7
v0FmNp7TqVrWEKD5kMCc6QixfsDRJkJvJAkln6XbYbpoLFiNoSt/4rfKQH5RpFJETbguew1Li2MN
27ThZ6Pc3Exzq5/dUJZX08LOzF6WlRWF0ytkFu+segU1V5+yb4MwzLNDWXVgs8Ja1U4yrzOuIu7k
bYL7MC7gD4f4tf0VJdLRPfOU1Dg2IjTGVdzMzln4Vbf1oirXuSSil9YZtYtj0HGUmhjuOIglBLU6
0jZ9Krt7164tzpgC+F5Z2UqsrHngMTh25bn0DPdokRNBj4UiHNLi9eKT9b3hT0rkhkoSBjmtX2jn
NvLsAyuFdGfoZbVJxiwMMmYV1iaux19FLsSFcq32eaiTYa/oP391KiogMu6FEHgXdpw7oLJZiqZv
dz6kOaswXIjaUS+5gdEPWe0pOWgCts0SrzDVx2CuIbNX9FaAIvjuNhkaZR0Ol9TR9FMdogJQg07R
gSAe2AGlD1gznEZSHQSgd2zT8FF487us61KtZdGjWwxVHcxGaqxoNKSPjZaigGIeazczYgV9Ne1q
NKWVoJZgS0d0/zAvaPe0LxueXL13mQbSIpVsBvzuqfZuor7Dzmp+DgxrVxW1e1tfOdG2o8CYrjJk
aRqpk3VXz1ziQBkWD+yNJ2h5gQ6P5dTvplWjD/aLqcbdOIzRujHnx8kx3fOYCGOFQVnuSNjuKG9r
gsyoN2VfRj/hWu/MlkdeX5Ww3SmZRVUfxyMCUxNQpBNSbxzeJ1F1s0IbdTr0JLomLNpQkn7GGqvF
jLKwBd6ol0pz487tNCdZODFxZqgdpYgyupoO3SVcwgtzjV/YgsAGAxMcWxRVoNnS3zlt7he0bfwC
uNlfMDf5BXabFsYbiHpwb4gSC/uN5zYguJyRBNPmL0AcMxY0wZXzhY7jafiKF+Oq6VDlKDBaLENM
lMKFOWcs9DkgjeUWIr11wpjyVs0mgG/l3BK/1AJqjdpbvJDsMiC9l8qFbtcsnDu5EO+MxmhPw0LB
S8Dh1UjIm8GGkOf1sPLchZpnfQH0qE9+wCgk7jHsVLdo4eyJhbiHUvYNVFLIkKaTH8PC5Uu+EH1F
GB5zDWpfJHWqTKqGPok+gbO/0P3UwvnD+pjsdM9/8hcGoA0McF6ogNhKPl0x9CtKluqzY6RBVlo/
4kw0eDqhCk5fgEH5BRuMsOB81zGbfbqpLe+HhUooPBjv5kIqrKX/qANl0UEs9zMgw75ND8jw4A3n
2ZruLdIbV7XQD7Naz05NnP9gAxrlm1Iw+FkN7eLxKWBRJkAUq4Wm2FL28el+IRaHsG2pdk/6bb0Q
GFm+OBuBc/XWhv4csAa6mQux0fyCNxoCjqNu+RW+AtiO40J5dDp4j5Uyi/v5CwJZTW12SRl02whr
UCJR0wFGhgs7cpkCpDwHF6QkW8OSdUDme59etEAn+8g2bnhVvdcWFsA7s9Xi+xwvoMr+C1rpfAEs
O30onoolDmIvwZBwiYg03Bg31HAekiU+opYgCaO89Jws4RIsDsba+Uqc2EXMhEvKocQmV3IKUW9w
AYVNOqVYgiqYvpbQSvtHhoXV8xJpGX8PuJhL2AWXUf8rXgIw7hKFqdGa9yPpmHSJyTRLYAZX5n1a
oxSriDCNk+v9A5BhdTOXqE26hG7mJX5jRwRx6iWSg4YXMsVOntn4hWvXj8utJonwZF9pnv+oPkWb
tNO/UH1AxC1kkX+u+pxLGkf/K8CvmSXF34k/f/zoH+KPa/9GhtgBQO0s3BgsyP8r/li/mWJhGxOu
XULXiy70p/jj/LZATBBTIRkLfoyf+tNPZKImIYAiniPhkGw0/x01yNX/Qbk1LIGTCB0VlJxOb8Tf
q0FuOnKzybCpjoiLzIH8xXYxNxHig+hpU9wQOwNF6+n0BhzIqrFnKkThe4wt6dcJxODIcWvOY07J
iV1G1V4jlAmaH5p7rlNXaOLlTGw2LyGqAsq4ccaxZx1aq8OROglK9jKFCbRPlqrSQWY8Z78c7uAp
vXuf7MJ70aAOKOCs9aaHxcntqTC8eyMW1geWEeOc+zRbBSWJR2fVlcJTO4HpsN5QYb38CFv5PEhl
wk65av2XDloLJayESAiwNt54i0bbf2HRMd7oFzYPrK7wD/LkdetLJIq0xKREVevR8d3ms/HYhWdF
jnBhxIUWYDPIWKMsLlT479if0s7n11C+VTNDFVG9B0hhPOEssz9cMS47eq3bs4syn+cBQ2zBOmXf
mDr+Y4es1jkSFb8/WjI6hJPx0lWV0Lvh+hiAd8qfm0/JygH/qcWAL2ky9W6G1QKWNWv+mgXx5g5w
sv0xRfwcCgQfwDYGPu2Q8W66GYknGcbMSjrT4R7m+CO/tZXynl5qgn7BwU5/WGbPPdtKnaWolaDC
xW58Zl0j75lfUWZLPdRJhkkPosRPD0Xi8jOutnyfZNElLR00mThrzmv+ze8HNNOB8q8jIHsvoluO
cD+RL+GQNs2bQ9pivB+Q2I31mApJqxkUjeSqEf9h9DNJXoVRHn96dEzNAVg0vpdBanzGeNTwoA00
INGsrRG52FVtTo0Oq5dYf62dxjK3POQ0trzD/CsOO74JvS/8lykbbu3c2FsQEg4ZihDhZxaNvOJK
8y0m6RWYASMXTwXlie+Ly4yzFgM+WTdQcFs8aLzSHAr+dONFDIqXk+hLAYqdRZB3256zgfkqR9Y3
W+rF/ck2D1C2O+uUuYRYsds3nHyawIIc9oJLzx0UT3NUimjDRJaUBprnwP195ACX2GIFO19ww0vB
DBMw+AxpAngqy/INa0fON4PL8r5U0KT2rgyRlOjnNAP2GXzuZO6QSfJF7DBpRwyxqOecMaHRNZ/j
aPGWFPpw7PrlPJn8Ub2jLxFfMlvzkNuYHzxjsWK3lLvuYET7m/9m7zya5DbWLPpfZg8GkDAJLGYW
5au9b5IbRNPBu4THr5+T1ZSGpCj33kYx8SpC2pDsrkLBfObce1nJJft5GIIt6oP6nWIT+3Q6hRND
cnyztjqv9MWe6pM09IbpbrR7DskoGFlNjNFuikUwVEMylu2wdQtAsLSbQlfVtr2uc58Tpmdxe54j
WuIM0JdEn6PHg0nn4M1syfeNyY0jsZLm3SKVOtDBFPHG6z3rwRmr8IkcugFUCVydAI0G14pcSS5O
r5qD7SJ8bCxjl2JrTAo+jpk4x6Sd+EIbojy4HkxyzSjWucjbbOD4kKPEAI40x/1sLtxBGOrbRxlX
wcVY5YjtGo+vsAOYp5dCfscEDMqFbFlJaOBN2gyRZDxBgPC2o+nZEKgrD56rTBBDxopuM2E6RJaW
YtOc8XntSUXjbgF9x7uYiwIsTBW8IVjC6Y7omTG+m9upvmS4FWxPgL49cy0TFugcfbzYGCZZOT/n
pEvKMqxH045bhmmG1gNZWj1HsHCmu5oTnRF4nDXvMjNsDoHVRvuwi8WDROR3Rf7fGO78OFXLfYu1
vnOYyOs72gsfGJdozigjALynRTWsBxQBS31G0DX4FdnheXxWUMLtUxOZUe+IbFkPI99SniCcaQmF
QpwdzpxT6KI5wWdv4WtVBKa/mGPAFT7hIPTQ9LP1kLqwVpsMGB5bcTAv8IKWaVlVcpaOYCpEYXqN
dZVA0z0UhcX7Qe5EVTYE+syRjI1nnMSRaDLdQxgQEU26T2KXs1tryfBDC54Uy/H03Kl7degtiVnC
6Zx3hMM/Mjs+M9M0ff4jegG1IwXpyXWBEra2qW97mDQS6DXA5U5wKmTJrFTboc2IbX0+BnqUVzd+
8ARUxxf5ektLW5wNNrUcOZXckKn8MfWxYV41oGOkTVmGdeN4XF05nrLkUI0cXhIId6crrhh852ks
uwm4sXFVvDvdWasqtjwgE795shK7LJ/GKJqzZ3e0uU/kjr5LWcOIoDXu3Jcgx7w57Zvi1oqJ8IQs
+lTGRFOqmoixld9gKbqagWiBYVj2X42LThfPqR/6tV/5NVbJMdxnfC3meCb227WLcWNFPSUEEpsS
lSC2kcF5gbAAAkaGEy1vmwT5LaHin1MSq6W/BvKInniUqkPZuQVfUWly1WT9xL2Wa5JIVm4xKBdH
UuJQKijvU1UWT1VkqbMgnKjq8Q0fJ+oQWz0IopwxKOTotl6ZP+DBUJ/zjPFvrFKajDDUYIMQ2gla
Nqu7ck2bgXifE9jrR/FjIhsXXKoM3zcd8mNRNRetGRAW1kkmEpCYJAwUVoHFPgGKxzbu63OZMu4J
b8yYSQ167eeSqUtdt83O8GRwU5OpmBbyLhSYmD3PXl6TCCkr2N+jxQqCuyreAzrAYrPYZo/7g1kX
Gwz6cKuWbedGEKZOuq4rURwsq4niVeLUPrFTmb3LSjEEKwljbfbTeOaSjImhuRznYSUI5Zx3s4fi
4hBwWmLa0/buxOGPg/MOx7lrf+rkGWYQPOaSqTkkk1Ez4RytR8caAKvgJ65pgvwzgjo5ey0iYL3Y
J0vWZwKwQsQqVmkmeyKMBvMS+zxkdK3hTi85JhiPsywenVQ2+QWJO85tk5GnhQaDkHSEzcHOZ0n2
pZ1V8CH2QecwwxCrhZNs27gy2fhqVjsc0YKDOTTDZmYXQS5TPcVrx0nRjNhteuljFjJfcry8Tymu
7Qitx5DneGJuo2R8DAIorAzseC/D8f0QEnjGOukDTMx8F7tMmqy8ETsS4QgJ7Fx1S4MZU/6UHtOu
YvqY9uLBIDAbDKptL33ihG/Bs911hdAKAxrD2YfBIC/qICEssGkfmoDxJeM5KqNtWzTVJdY43KKy
gvpkxBY5om446wtlnYlWGQc3qNAdBr1zUdlAahy0kgFc495PHulaE3m4W1RRJJByx9JLquzGadKN
pOo0lsy65iHAYNUZyl3kG94xV/Z8G+HYYZd2eRBGq/a+fkIw9mW4EgX9AYEAfE4yG+/aEEwbfW1w
uaTubZ/gNQOBbd5lKvVR6eXdo5iEcUHYe062py/5d+xXvQ/dkJNXGAqxnHVTSUBs0lVvUw22QLCi
LuP8FtmDljMfJIPMKxP8fc2TV7K4dVgYu/MurbLiOLL5fjGy4i0eAUjJLJkX60GpdmdIThtUlCPS
zwW/YJQzTMqZ4q+5+UeYUOQ8iOiDj0PpfqrjyNkKCPi1VZu5vltZxzlV9kuozLrZhFU7vaUi3lJd
KyrBxCw3zMizbddAQIUNdxTu/KrYJpWFrJGp+MFsJ3uPScC8acU886WRw3pB4qYkGoxFXNBzI/EV
x65zGc2NWW6BdOVqphZH1p3eJUxcWTilhZMf5NIO0Sdu/hG6VUEah2+h7oWlRBwVh4tCbWGHrE1i
gxuTSryDDxT9ZGSt8HnshcJbJb2Fs07d0YGwk5Pk6yFa4bpIWBo+1ex6jguaglWg5gzjkG4hJQ77
uiCVyc4Tufk4RpPPKW4XFQrwBD3kILiREo72MQjs6IJx8FU8dO0ziQD9eaH8Sy8rydWmGrgvemFi
s9N6aB/pXbqzrGnm5Ln16t48Er3HUgBD0EX0jDbTYGcHdt+MBEgYVE4RjVt4HXbBSDU7VLQhblL5
75jMclMPmZowjjfGGZx75VpqsfeSeK2FZUlOZOkqQl01Yunlmr39zo8LnrqiZ6Gx9omtjnZyxDHi
vDG1dVGGQgK8BQcJn7NHoN92e2rQWMVUW4gtKUS8weHZhGNjPp+ZyNzuZjFaD9Si+bpoEJ5AS1Of
fdPx/4RE+g2Og4UTjb2ggRaSNlr/+TcgBcL6PMH0Mj2EVYBAsKgqe3peHNZNb515WZqdUwRUI1WJ
gNVD2MvD94/fwG8RJcthUe0EloMenXehWalv3sEYe1a1iC46uFOAfwlCvoi5cmCF4soCT0MpGoU1
DldJHJ13dbiU29prw6uo7KwH3+xZrVdkm/39wxLYvo3sCr2t8xtKqbT7sIpTpNclosU9jPIUbaek
oiYdaI4Rkggqn75YKI6MIarf/ckx+Y1AiuOhPaz5jxL8N86rKFsz4GICjN05pxVKrWYGZW/Rs7IA
wBeBDDTYT99+yGRoHC1dfpNH46ToNJpaXLPvGTIcwLIuig+d7qDrJirTL2Al9DAlabR/crh+8iWi
vrZcaQdgQxJA8fsvcQiixLAJ/juga0TGGMxT365jL6spmtyAhU+JUfvWm9rmpQC+uGs6ZhVNTC+f
VJO6K8rmTxz4rB+cwzifsDlmE4VWUtoWj+Hv35HhanSCuuGgUoOy0TM8hruMpJ6gCKgDfUO3v6OA
9oBVwydloL8oR6xa9hZMKVvnttY9GEf2j7/bH71LT2/Mc/BN83zLM38TbCcHNjmFauID6xQqVNTc
lWbRx1ERqysxTynvWVb4znHGT5t5gl212dngiOGudwYkafEwBk+mOdMtI+qhLrY62lgjoYlCx0r5
TsgTNXeotz1Kz3rKwOTK1tmllKZSTf0lYjmE0KemNCnG6a5f9BSgnOvpLiarBBwoxfdD13EvSQki
WOIUkWUYQtR0QH98OMQPHnb6cEgBGGYxNwAP+9GIM7aMJpkHaezt2OUeKCp8+c78Xrc65cS758Yf
XMzgPcZ9KRaGJxPK85dkRtR3PwWoT+8jG4UYeASGPym27txeHcH/CSrCxuw0HrJFrb9shcr/grl9
lByqiAnYOpH1gH3AwAZ+mQt+O8tbhjceql7OEBqCT6cP+x/+8E8m0dzBtIvw70+i73WwyU8n0V//
6S+TaP+Ny4+SmEaaWsDKIPiXJBX7jXZVZVqCeOr1T36ZQ7tvBJcZyKFNHyxcySPulzm0eGOy3nIl
PtIW6RkYKP6SGPj10fkaixh9Rkqh7anK75LuTgbq33i8glu4pmvC2xIbYVvUHt/fcxA9ZKVKk+pA
dKY1boMY1zYCupOAIK+GwOVSOP0aIwf/NsBLgnYngUcaAbM22BJiMqjsnlFBmNjPXouBToWhzP3Q
epA4jsWskVt+Tam6uIeaBEyGnByj84SIpg2alIrY3ynzig3MCUm8MYl8qDRyI77KrMqAiUH+e9bD
EDVbQrB0CPU8jxbDXi9GMTak5Ze26OmVCfZ1dpnROtcn568MJhv9zzQYW7Mx7DMFiKCdZNwS1YUd
i/g4QMwjzp29S2GoEIxFMLfr8cQ7G9mEaScWs9yyRh3emQVvatMUYfeZ32INK+WUgQXEB8iw8omU
R8Pq5fPrmBGTN7I+Mq+rsi1p3+4hYdkot/QexZeEL/zg8jC78ZBBRVtrScJPi+cC0GV0P881kWL8
XN7Zs1O77XM54nUUZIQAAoPF12Mflg91i5ana9Uwn0/NFOGKQBVJviy0J1OCIsftxLSwgFotce3f
Thnvq/FqDiTOR2HBzjuBxXDSCSNROPz3VuRjj4cLOr3QokxrEwaMFzfMKHBqQLUEWCOPU13U2m4v
uHHh7uOLFH770HL8dkPVBBf4UTb7JY51FR+I3RQPTP2RKEHwWY1/azBLuEozEqdQgsJuWowDixC9
TlgBJdIp2WdIE5wjWsTqOlMNd8zFKWag2NQ6c9pxJPUi651NgplceyCireMz4xtHblzzYVyK5p1i
9fBcm7Njr7GDgng7mb5aRsHWjmQvb+WPc3A71fSdcOXBvSBLlKCrheIomBSMlTvY70U4tdw9c8Ol
T4uN8cWnHydr2wou6trGCbefzYi9dFomh1A23XLs+1nM+yTsjQtBzzEyYJUFcykaAlpAJEDdkVx2
d1xFY93fIVN3s4vYnhhS+PjerSzleY+lNTuX8Ws5bp9qc/+1UIccoWqPplMJb3wt6E/V/Xyq9Btd
9Bun+j8+9QLZqS+gPtNNgk8ozS5Sp+YhrEiaO+tOXUV+6jDwgqS3cHnhS6WbEBlGxv08qnYtsvBS
FsVwnuimJaZ7QcEZXeSnjiZ9bW/Ea7ODMFuWG6mbIBcfRObc9EmmbpFC3SyZum3qbDM/Nks0PiUd
geYGC9NLhsLwxHRcqW69krymC5OpwFuOEGE21F4YeQcub+Oh1M1bpRR9HFqqol6jFag3iW70PN3y
GZ1o6f5K3sNhNhO6wqHHM3DuJrJ+fTM9okh0N3NQ3hGkctFpDCPVQEbgVxMWE0AackryraPBDZwA
96PhGJ/gFXGICIGcw2U/+Ra4hwY/5hoFJDPke3YX0Qbf0T2SNvfJUhiGYqqFrxn42vUITULQJ1iJ
BkyMlkY+coBOBo2f+BpEoU+ADHTLc1NTKuksr8xFhO/QNIwHWJj8vtRUS6r5FmT5uD5q5sXS9IvW
VjExh4hxvOUqafx5nzvQMrHmZmZN0EwG/8rK0DwmJ8AmA7WpQlb7zKWuF0AcQiCw+dBsTnaidDSv
k57IHc3weJrmSVq8oDTfU2rSJzkxP5r+KTUHVFkQQYBMDDU1JZRqXmjGinHVy+h9lQBLIMtnM6L5
IoFkE6KxUs9j2hCvqTmklPqIE2MEBYJP6pWX72dGS9tO0TAOlgjf25mLnwp2Ogg+UqyPGIwI89iT
O5odbJyLzku2azsy2qmN64hpct1nzpkfUkRNhiFv+xpyOcFqhUE0rG7nOgVnhbfIK9SuYFP0FyBU
vqapgleuCsLK1qwVz94YFwK/+VBWGeDDMiXZ25qhyc5CNrbCKMffFQy/99UysBMdQ/M50DRXN7CK
rcZyuSp9tipzM6pDYRf+LXZB5WWrKbAWHEyewDBLM2Ko1rwrdQLHMBsAInM1TwZ3DlqGwrJhPKuB
s+wEnzWaQ0PSjMOqZtMGTanZIeJGejj0vEZNES2rEBVnLbMzQ0Ukv2M+hzS/J4SmNttnzriy2ST9
WJ+btrojB6q6nTQURyoPnoGdltbknAZAc+Yk8JqyYucgmC+tBkSoR5IE0s+2Bu4YqlFkMllnnXCi
8pQG9MoTq5dqbM/TAF8V9wPkD1AfEe3Rtg7Q0DWheG8E/Rf83qK3nvB0FiFcYOu4j6UmBbmmsrXQ
9OCgOcJFE4WRcogLSd+HoIa+gDlcNH24aA7RTua3eJIHm04zilKql6YAEB1s84ikItsqTTRG2PWy
r4O9JBUlxZhJo49CU5CL5iFzxi6AszCSJbAk7nLlRaH5yeKEUooTVjmeEMvWKparSHOXNQBmn8YP
aL4ppagvEo1ojprWlKydNm5oimaF4o5RjtvoYgbCs3MUsvIT9Umg4osABDWEV7Fygg2NNSVaaV5U
WequH6wvISApEm1mcYZ8VzL23+AVgFmc5k6DOVwuas2iSrt5V2k6dQFTHTWvmsV1jZEvDKsfDfYh
1VyrPdRHV5OuKchrotnXnHMefAYe1lJtsBeaka3NdK8Aec8q8FlHc7SWJmpz0NpeM7bMr511Z/fV
PQzmsE5OMG6oudxcE7quV3VM8KF2YReLFW5+H0OAXobnoLGNa18DQDAIAvttwH8xNP1YaB6YrSgS
R80I15oWxj3wsyxGAEmLTb8GinveEkt+DfbVkPUYEDtbnBBp8jSNfMptsYw52sT5mO5MTSwLzS4r
IGbFl17lik2TeRXPLRJRzTunmnyesePcKE1D22DRxN15d+EU9/t6TICmpean+xjLjRSkGuSKTwdj
7Wja2mjgrlsA7I7Nmi42G6u8rmQXrR1wbVFXX9wkOjSiyFcxBnfh2F5ra5E87lp2axJ35+K9ytF7
Lu30MLb9TW1110RwXlKt0bZ7wEt5x/CcFFAEIliNrWd4AQBgTZu7duKi19QQeqlxdK9A6xMzOBSz
dNsVU97lRuAPfv6fxu+vIEi2TZDIHzV+D59LXJTbz5+/lZ59/Ve/SM+sN2BHzCZBhnQ+5teGLzDf
kMaNTBTkhzgg/v8tecRsxST5QJh0izSK/9fxOW8IDiIkShIESYIQMRF/o+NjkkRH923H5xOnh1QU
aZyNCI5Ezu87PomziBGPbnk0Birceo+DZZQO29AYcenoCuqslZ5/jBedHtEXbTNvLD22BwWQh6Zw
8HV1w7bY0rZaV60e9XODyrYEFgEWRx5BMqOyt0XkTW+LiSXLZrZd+yXQywOh1wh94FLW69WCDCXe
IDXLBpv9t8sDYuPpVQRqjnjNwL2HdABupStkZ4GJHTaKVKXrvPTZaaRz9dZhvwuM1BbHforYzSXe
rm+l3JgdyqohTaJrBJn+oZyT/EHENvsTHmvsUmxuwm9jq2/2qJCWs/a0dYmE530IT7sYXH3ZyxQq
ii4rNXePGauviyldzLt+VGJT5vIWuU1wica82fhFFL3P45bNAE+xwyJ7HIIT7rUhXq172IfyMCYI
tfX6qKoreVSAXDvPyHjYcdcHPg7OojJD1T9lNwblzEpCuKCqGf1tHrV4BOqVlTJtHMQbkqnNxXEu
gnRqj327GIeQ4K0zB7els7zFijUTDTCowROpTc3qEjyCXVmDNaw2kukfrIRbKR5c8iIKC3fvQNvs
RGO7/NR2ua0H0V7KxOCRwmbO0yu6mW57244pbabM2tuFTB/IHy/foW6aNkbNoo+gcPmh5/YFH/Pe
LJJ2b9U8dbHkFHvokvBp8BNg4TT0PvkJg6pLeqf0Egc9OvzTtnGaWDziET9sEkYKB57Oatd49Ayz
XlViXsnIUa8vWVcGH5CAj18imrrdYpbsoRs8vrdcN86tM49tfjGn9WOMPvARcfr8Yngsz1FHuOal
UWXDOfaf5JcUJgu3JGBjWEe0zp5evMZ6BRvqZSwW2NVlzn4WzolNrWE7zcHHP+Z2qhrMr0p7uBaF
Cs6dJqGaqZlhk+9AxykPvdEn846EAwYlrB3ZES96XUwZt0tPG+RlUvYOTzt/LU4bZjxXigMLc2ps
5EuYhzm9Wa4xPy+oEZZBbABo5IYqJCFweylucPg9MJrOUN6VzaXyxAt2rDK8aIAU4vPayp+9RMk7
YLR9aPiWcWyT3gnFnhx7dsirIRjL4CMkcpNso3BerhfmDTdtL/yCUD2bCsMpe5z0uv7RrSf7Rvk4
VvfbPJMPRLil20D1LOTyMjgbKymKVYDJ6bypY68GaTGKdFwzF40OtSMz9ShIEMgwqzCzsos3pScr
eVa2rt8amwKLVPOaGyXHvRjqZRdiAEJNVkWh+W6Jm7FDO2BEVw3rbfmMHF00cIXubN2S3daHn3A2
bdk04/zCHW4V4wrmbE2KFM5cNwPXKnADCACHiBMY2BWtzC5IP0gMBYyDT8J8dXTRTRorHGNwvRh6
xaRVVwLOJaoRoMS5dl8ySzLpxl7Kio5W3JnDqtT7rLKTzieGDV22Z2gwMNuaGzrhwUDKsuoYswTb
0s34lUseKQgZPQ4mywP0DyMqptTmCEvFvY/f2GUhwJMIWhYyRYRFAqR1UGLW4s+i8tZzj8CmOweD
cM1NhbhlFclJwqjFpXc9Dd60czU/Zpo5QVfK5RivPcieh3z0xbnCqkKd3C9MDOqCca9N4S5xY0f1
lJDaQeJHuHEzXGrWordxOrNEvCfYwd9XeKjdlCK/QNtnyZWy3Opiit34PKxruavGzomZy/mSi2pI
WAL3JTrQLvXEmQ8F4Bol0SJ0x9y/Ii/ZKvblxg4LEfNe5nW69US7WGsstQy2G2V5Jam37vxBeldI
Wod3Lp708woC93xm07XKtcsG6F+07xRtAgx9n5urol3mj83cfOAZBa4P0LEbWSmtSXsw/ZUwG/Oe
+JVwh7WR/+jiE3LrOEbIw6HMj3kk22uc5o2dto48G0oz/LhAD9/MobVppRcduXWGBzbt5lv8OpJN
i1nFu8Fq8O/sQlEfUpCxc5yOl0vwY6R8zYQx+jinVPM2zVxTDVdONO2o7RCNdeaSUj3HVr1KB9vZ
Epqw3BAulW7xTtm3eVk/kobXEdk6oNdT5bJ3h8JtGNcx+FrQZ63HHB9u2EQ33ahJ+OcARjVgmu1u
GKeWq5Hfz0bBcXEdZBIZEXZ6U8/RuB6WONsSGhHtPT7ADm+YAQpgdGJujYvz1obr4VnoBvXL4Ivu
0pKL9Zn5SbVzSWbdZlZoHby2sZ+1F/FWBFW0qUHUdlj51ltVYm2UmWPz1HMdXtLWqxuwrOACET2e
OHGZXtCJsYG0YzILKyx3XZF7h3wZ3iPATS5whI6fQ8YzV2FoAQanrUclUGhnKR+ZVFXY5lWL00S3
Trjyb9xUTnscHtWLL8s1hXi2QQveYSIHQrJyCt87FrRdtxlk7bmVZtWHEYp6VU+Fuc3myjzGZvQc
qtKjoUCeldOz4rM221sm38pfmZbxdipDczvGVXM5lcF8bhuttgxUUbOZDBulHE1xupqs7tEQPYBZ
30ZMCx04tMBgdtoOkxesG4xy1owQZoSnkejWTeELHAfN7NWA0Hz1I5x7NWBOFibui5io5SdATOJE
zJQ7gVLEmHNVMTuT9zagSMQjLyqSKH5ovblObv9/1fdfN1Sbl+5le6rbb/vPar77DCDW/bri0H96
UyVl91D9a3/pl0r65z/oq7fE66roY9WXnX4HUVKV39b+QodYfbcoOr2l0/v9o5+Qv6CI6D99/u//
soM3LH6BGmxpnl7U7Dnk/Nc/xnzxjWnRA+A8Gpxer7/wm0P0ewfhjz/f69H847/z3Sd4QTRQYtjf
qeRj9+0x+FnX9DtH4Yef8c1RcJFY0Jw4nv/6KelMvj0KvveG5bgAbvB+PUoc9n/QUbBMk2/ur5wK
v38QxBtWhY6gcPn1Q/5wEABzGSObHKnT69vL/uen8V/5mv/K3/lrp8LPNDz/wqngwjQRBkiHql+s
4L89CjJ4QzIjqAlL1dOLdvkfdiq8etH8u+cCAiWBawInln4xL/j2KPj2G8fhnuGYYPH69Xry/ZMu
CLorKJZ/6ygIFuhY8GABjaPOdx9fvNGFJgAYa+t/5Menkf6NCfbfvhS4IWCERSTn65UQ/HgUAmZN
IFeO4IzTr3/cpfAzlOJvHwX7DbGRWDaRrHh6/fCE9DF7YqRFADmO3/r1N47CX7heKDj03/qYf35R
//O/AAAA//8=</cx:binary>
              </cx:geoCache>
            </cx:geography>
          </cx:layoutPr>
          <cx:valueColors>
            <cx:minColor>
              <a:schemeClr val="bg1"/>
            </cx:minColor>
            <cx:maxColor>
              <a:srgbClr val="FF0000"/>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D949B7D9-0C19-44D1-80C5-C8287E4F6E8D}">
          <cx:spPr>
            <a:gradFill>
              <a:gsLst>
                <a:gs pos="0">
                  <a:schemeClr val="bg1">
                    <a:alpha val="50000"/>
                  </a:schemeClr>
                </a:gs>
                <a:gs pos="100000">
                  <a:srgbClr val="7030A0">
                    <a:alpha val="50000"/>
                  </a:srgbClr>
                </a:gs>
              </a:gsLst>
              <a:lin ang="7200000" scaled="0"/>
            </a:gradFill>
            <a:ln w="12700">
              <a:solidFill>
                <a:schemeClr val="bg1"/>
              </a:solidFill>
            </a:ln>
          </cx:spPr>
          <cx:dataPt idx="3">
            <cx:spPr>
              <a:gradFill>
                <a:gsLst>
                  <a:gs pos="0">
                    <a:srgbClr val="FF0000"/>
                  </a:gs>
                  <a:gs pos="100000">
                    <a:srgbClr val="7030A0">
                      <a:alpha val="50000"/>
                    </a:srgbClr>
                  </a:gs>
                </a:gsLst>
                <a:lin ang="7200000" scaled="0"/>
              </a:gradFill>
            </cx:spPr>
          </cx:dataPt>
          <cx:dataLabels pos="ctr">
            <cx:numFmt formatCode="#,##0"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panose="020F050202020403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114251</xdr:colOff>
      <xdr:row>4</xdr:row>
      <xdr:rowOff>165488</xdr:rowOff>
    </xdr:from>
    <xdr:to>
      <xdr:col>17</xdr:col>
      <xdr:colOff>339004</xdr:colOff>
      <xdr:row>29</xdr:row>
      <xdr:rowOff>192736</xdr:rowOff>
    </xdr:to>
    <xdr:sp macro="" textlink="">
      <xdr:nvSpPr>
        <xdr:cNvPr id="2" name="Freeform: Shape 1">
          <a:extLst>
            <a:ext uri="{FF2B5EF4-FFF2-40B4-BE49-F238E27FC236}">
              <a16:creationId xmlns:a16="http://schemas.microsoft.com/office/drawing/2014/main" id="{260205CF-83E8-3619-C4FB-C7EDCF4DF211}"/>
            </a:ext>
          </a:extLst>
        </xdr:cNvPr>
        <xdr:cNvSpPr/>
      </xdr:nvSpPr>
      <xdr:spPr>
        <a:xfrm>
          <a:off x="1482387" y="962124"/>
          <a:ext cx="10485776" cy="5006226"/>
        </a:xfrm>
        <a:custGeom>
          <a:avLst/>
          <a:gdLst>
            <a:gd name="connsiteX0" fmla="*/ 3607306 w 11192255"/>
            <a:gd name="connsiteY0" fmla="*/ 3025141 h 6172200"/>
            <a:gd name="connsiteX1" fmla="*/ 7381385 w 11192255"/>
            <a:gd name="connsiteY1" fmla="*/ 3025141 h 6172200"/>
            <a:gd name="connsiteX2" fmla="*/ 7381385 w 11192255"/>
            <a:gd name="connsiteY2" fmla="*/ 6172200 h 6172200"/>
            <a:gd name="connsiteX3" fmla="*/ 3607306 w 11192255"/>
            <a:gd name="connsiteY3" fmla="*/ 6172200 h 6172200"/>
            <a:gd name="connsiteX4" fmla="*/ 0 w 11192255"/>
            <a:gd name="connsiteY4" fmla="*/ 3025141 h 6172200"/>
            <a:gd name="connsiteX5" fmla="*/ 3515866 w 11192255"/>
            <a:gd name="connsiteY5" fmla="*/ 3025141 h 6172200"/>
            <a:gd name="connsiteX6" fmla="*/ 3515866 w 11192255"/>
            <a:gd name="connsiteY6" fmla="*/ 6172200 h 6172200"/>
            <a:gd name="connsiteX7" fmla="*/ 0 w 11192255"/>
            <a:gd name="connsiteY7" fmla="*/ 6172200 h 6172200"/>
            <a:gd name="connsiteX8" fmla="*/ 7472825 w 11192255"/>
            <a:gd name="connsiteY8" fmla="*/ 0 h 6172200"/>
            <a:gd name="connsiteX9" fmla="*/ 11192255 w 11192255"/>
            <a:gd name="connsiteY9" fmla="*/ 0 h 6172200"/>
            <a:gd name="connsiteX10" fmla="*/ 11192255 w 11192255"/>
            <a:gd name="connsiteY10" fmla="*/ 6172200 h 6172200"/>
            <a:gd name="connsiteX11" fmla="*/ 7472825 w 11192255"/>
            <a:gd name="connsiteY11" fmla="*/ 6172200 h 6172200"/>
            <a:gd name="connsiteX12" fmla="*/ 0 w 11192255"/>
            <a:gd name="connsiteY12" fmla="*/ 0 h 6172200"/>
            <a:gd name="connsiteX13" fmla="*/ 7381385 w 11192255"/>
            <a:gd name="connsiteY13" fmla="*/ 0 h 6172200"/>
            <a:gd name="connsiteX14" fmla="*/ 7381385 w 11192255"/>
            <a:gd name="connsiteY14" fmla="*/ 2933701 h 6172200"/>
            <a:gd name="connsiteX15" fmla="*/ 3607306 w 11192255"/>
            <a:gd name="connsiteY15" fmla="*/ 2933701 h 6172200"/>
            <a:gd name="connsiteX16" fmla="*/ 3515866 w 11192255"/>
            <a:gd name="connsiteY16" fmla="*/ 2933701 h 6172200"/>
            <a:gd name="connsiteX17" fmla="*/ 0 w 11192255"/>
            <a:gd name="connsiteY17" fmla="*/ 2933701 h 6172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1192255" h="6172200">
              <a:moveTo>
                <a:pt x="3607306" y="3025141"/>
              </a:moveTo>
              <a:lnTo>
                <a:pt x="7381385" y="3025141"/>
              </a:lnTo>
              <a:lnTo>
                <a:pt x="7381385" y="6172200"/>
              </a:lnTo>
              <a:lnTo>
                <a:pt x="3607306" y="6172200"/>
              </a:lnTo>
              <a:close/>
              <a:moveTo>
                <a:pt x="0" y="3025141"/>
              </a:moveTo>
              <a:lnTo>
                <a:pt x="3515866" y="3025141"/>
              </a:lnTo>
              <a:lnTo>
                <a:pt x="3515866" y="6172200"/>
              </a:lnTo>
              <a:lnTo>
                <a:pt x="0" y="6172200"/>
              </a:lnTo>
              <a:close/>
              <a:moveTo>
                <a:pt x="7472825" y="0"/>
              </a:moveTo>
              <a:lnTo>
                <a:pt x="11192255" y="0"/>
              </a:lnTo>
              <a:lnTo>
                <a:pt x="11192255" y="6172200"/>
              </a:lnTo>
              <a:lnTo>
                <a:pt x="7472825" y="6172200"/>
              </a:lnTo>
              <a:close/>
              <a:moveTo>
                <a:pt x="0" y="0"/>
              </a:moveTo>
              <a:lnTo>
                <a:pt x="7381385" y="0"/>
              </a:lnTo>
              <a:lnTo>
                <a:pt x="7381385" y="2933701"/>
              </a:lnTo>
              <a:lnTo>
                <a:pt x="3607306" y="2933701"/>
              </a:lnTo>
              <a:lnTo>
                <a:pt x="3515866" y="2933701"/>
              </a:lnTo>
              <a:lnTo>
                <a:pt x="0" y="2933701"/>
              </a:lnTo>
              <a:close/>
            </a:path>
          </a:pathLst>
        </a:custGeom>
        <a:gradFill flip="none" rotWithShape="1">
          <a:gsLst>
            <a:gs pos="0">
              <a:schemeClr val="tx1">
                <a:alpha val="79000"/>
              </a:schemeClr>
            </a:gs>
            <a:gs pos="100000">
              <a:srgbClr val="7030A0">
                <a:alpha val="80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25</xdr:col>
      <xdr:colOff>109537</xdr:colOff>
      <xdr:row>3</xdr:row>
      <xdr:rowOff>124301</xdr:rowOff>
    </xdr:to>
    <xdr:sp macro="" textlink="">
      <xdr:nvSpPr>
        <xdr:cNvPr id="3" name="Rectangle 2">
          <a:extLst>
            <a:ext uri="{FF2B5EF4-FFF2-40B4-BE49-F238E27FC236}">
              <a16:creationId xmlns:a16="http://schemas.microsoft.com/office/drawing/2014/main" id="{44D8C33C-8318-F42F-DF17-89384248B824}"/>
            </a:ext>
          </a:extLst>
        </xdr:cNvPr>
        <xdr:cNvSpPr/>
      </xdr:nvSpPr>
      <xdr:spPr>
        <a:xfrm>
          <a:off x="0" y="0"/>
          <a:ext cx="17373600" cy="731520"/>
        </a:xfrm>
        <a:prstGeom prst="rect">
          <a:avLst/>
        </a:prstGeom>
        <a:gradFill>
          <a:gsLst>
            <a:gs pos="0">
              <a:schemeClr val="tx1">
                <a:alpha val="80000"/>
              </a:schemeClr>
            </a:gs>
            <a:gs pos="100000">
              <a:srgbClr val="7030A0">
                <a:alpha val="80000"/>
              </a:srgbClr>
            </a:gs>
          </a:gsLst>
          <a:lin ang="0" scaled="1"/>
        </a:gradFill>
        <a:ln>
          <a:gradFill flip="none" rotWithShape="1">
            <a:gsLst>
              <a:gs pos="0">
                <a:schemeClr val="tx1">
                  <a:alpha val="80000"/>
                </a:schemeClr>
              </a:gs>
              <a:gs pos="100000">
                <a:srgbClr val="7030A0">
                  <a:alpha val="80000"/>
                </a:srgbClr>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137584</xdr:colOff>
      <xdr:row>30</xdr:row>
      <xdr:rowOff>76972</xdr:rowOff>
    </xdr:from>
    <xdr:to>
      <xdr:col>17</xdr:col>
      <xdr:colOff>361866</xdr:colOff>
      <xdr:row>35</xdr:row>
      <xdr:rowOff>66388</xdr:rowOff>
    </xdr:to>
    <xdr:sp macro="" textlink="">
      <xdr:nvSpPr>
        <xdr:cNvPr id="4" name="Rectangle 3">
          <a:extLst>
            <a:ext uri="{FF2B5EF4-FFF2-40B4-BE49-F238E27FC236}">
              <a16:creationId xmlns:a16="http://schemas.microsoft.com/office/drawing/2014/main" id="{3BA2A229-5DCA-FF80-B16B-8CD83A7AFEAB}"/>
            </a:ext>
          </a:extLst>
        </xdr:cNvPr>
        <xdr:cNvSpPr/>
      </xdr:nvSpPr>
      <xdr:spPr>
        <a:xfrm>
          <a:off x="1505720" y="6051745"/>
          <a:ext cx="10485305" cy="985211"/>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401110</xdr:colOff>
      <xdr:row>0</xdr:row>
      <xdr:rowOff>111125</xdr:rowOff>
    </xdr:from>
    <xdr:to>
      <xdr:col>13</xdr:col>
      <xdr:colOff>623360</xdr:colOff>
      <xdr:row>3</xdr:row>
      <xdr:rowOff>26458</xdr:rowOff>
    </xdr:to>
    <xdr:sp macro="" textlink="">
      <xdr:nvSpPr>
        <xdr:cNvPr id="5" name="TextBox 4">
          <a:extLst>
            <a:ext uri="{FF2B5EF4-FFF2-40B4-BE49-F238E27FC236}">
              <a16:creationId xmlns:a16="http://schemas.microsoft.com/office/drawing/2014/main" id="{AFF22B05-F91C-38C5-6D40-16E64F970032}"/>
            </a:ext>
          </a:extLst>
        </xdr:cNvPr>
        <xdr:cNvSpPr txBox="1"/>
      </xdr:nvSpPr>
      <xdr:spPr>
        <a:xfrm>
          <a:off x="3830110" y="111125"/>
          <a:ext cx="5708650" cy="51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CUSTOMER</a:t>
          </a:r>
          <a:r>
            <a:rPr lang="en-US" sz="3200" baseline="0">
              <a:solidFill>
                <a:schemeClr val="bg1"/>
              </a:solidFill>
            </a:rPr>
            <a:t> SUCESS DASHBOARD</a:t>
          </a:r>
          <a:endParaRPr lang="en-US" sz="3200">
            <a:solidFill>
              <a:schemeClr val="bg1"/>
            </a:solidFill>
          </a:endParaRPr>
        </a:p>
      </xdr:txBody>
    </xdr:sp>
    <xdr:clientData/>
  </xdr:twoCellAnchor>
  <xdr:twoCellAnchor>
    <xdr:from>
      <xdr:col>2</xdr:col>
      <xdr:colOff>238126</xdr:colOff>
      <xdr:row>5</xdr:row>
      <xdr:rowOff>19050</xdr:rowOff>
    </xdr:from>
    <xdr:to>
      <xdr:col>3</xdr:col>
      <xdr:colOff>428625</xdr:colOff>
      <xdr:row>6</xdr:row>
      <xdr:rowOff>76200</xdr:rowOff>
    </xdr:to>
    <xdr:sp macro="" textlink="">
      <xdr:nvSpPr>
        <xdr:cNvPr id="6" name="Rectangle: Rounded Corners 5">
          <a:extLst>
            <a:ext uri="{FF2B5EF4-FFF2-40B4-BE49-F238E27FC236}">
              <a16:creationId xmlns:a16="http://schemas.microsoft.com/office/drawing/2014/main" id="{070D7784-3006-70A2-6D25-7F3B1181A59B}"/>
            </a:ext>
          </a:extLst>
        </xdr:cNvPr>
        <xdr:cNvSpPr/>
      </xdr:nvSpPr>
      <xdr:spPr>
        <a:xfrm>
          <a:off x="1603376" y="1011238"/>
          <a:ext cx="873124" cy="255587"/>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220662</xdr:colOff>
      <xdr:row>17</xdr:row>
      <xdr:rowOff>95252</xdr:rowOff>
    </xdr:from>
    <xdr:to>
      <xdr:col>4</xdr:col>
      <xdr:colOff>87313</xdr:colOff>
      <xdr:row>18</xdr:row>
      <xdr:rowOff>152402</xdr:rowOff>
    </xdr:to>
    <xdr:sp macro="" textlink="">
      <xdr:nvSpPr>
        <xdr:cNvPr id="7" name="Rectangle: Rounded Corners 6">
          <a:extLst>
            <a:ext uri="{FF2B5EF4-FFF2-40B4-BE49-F238E27FC236}">
              <a16:creationId xmlns:a16="http://schemas.microsoft.com/office/drawing/2014/main" id="{8A9DF6E3-ED28-4A61-B761-AC3C3E52C926}"/>
            </a:ext>
          </a:extLst>
        </xdr:cNvPr>
        <xdr:cNvSpPr/>
      </xdr:nvSpPr>
      <xdr:spPr>
        <a:xfrm>
          <a:off x="1585912" y="3468690"/>
          <a:ext cx="1231901" cy="255587"/>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182562</xdr:colOff>
      <xdr:row>17</xdr:row>
      <xdr:rowOff>85727</xdr:rowOff>
    </xdr:from>
    <xdr:to>
      <xdr:col>10</xdr:col>
      <xdr:colOff>150813</xdr:colOff>
      <xdr:row>18</xdr:row>
      <xdr:rowOff>142877</xdr:rowOff>
    </xdr:to>
    <xdr:sp macro="" textlink="">
      <xdr:nvSpPr>
        <xdr:cNvPr id="8" name="Rectangle: Rounded Corners 7">
          <a:extLst>
            <a:ext uri="{FF2B5EF4-FFF2-40B4-BE49-F238E27FC236}">
              <a16:creationId xmlns:a16="http://schemas.microsoft.com/office/drawing/2014/main" id="{594E27AD-49FE-4493-BF12-1FDC089826A0}"/>
            </a:ext>
          </a:extLst>
        </xdr:cNvPr>
        <xdr:cNvSpPr/>
      </xdr:nvSpPr>
      <xdr:spPr>
        <a:xfrm>
          <a:off x="4960937" y="3459165"/>
          <a:ext cx="2016126" cy="255587"/>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373061</xdr:colOff>
      <xdr:row>5</xdr:row>
      <xdr:rowOff>19052</xdr:rowOff>
    </xdr:from>
    <xdr:to>
      <xdr:col>15</xdr:col>
      <xdr:colOff>325438</xdr:colOff>
      <xdr:row>6</xdr:row>
      <xdr:rowOff>76202</xdr:rowOff>
    </xdr:to>
    <xdr:sp macro="" textlink="">
      <xdr:nvSpPr>
        <xdr:cNvPr id="9" name="Rectangle: Rounded Corners 8">
          <a:extLst>
            <a:ext uri="{FF2B5EF4-FFF2-40B4-BE49-F238E27FC236}">
              <a16:creationId xmlns:a16="http://schemas.microsoft.com/office/drawing/2014/main" id="{3ED51070-5819-4A05-92F7-31B528BE331B}"/>
            </a:ext>
          </a:extLst>
        </xdr:cNvPr>
        <xdr:cNvSpPr/>
      </xdr:nvSpPr>
      <xdr:spPr>
        <a:xfrm>
          <a:off x="8564561" y="1011240"/>
          <a:ext cx="2000252" cy="255587"/>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333377</xdr:colOff>
      <xdr:row>5</xdr:row>
      <xdr:rowOff>73027</xdr:rowOff>
    </xdr:from>
    <xdr:to>
      <xdr:col>2</xdr:col>
      <xdr:colOff>516257</xdr:colOff>
      <xdr:row>6</xdr:row>
      <xdr:rowOff>34279</xdr:rowOff>
    </xdr:to>
    <xdr:grpSp>
      <xdr:nvGrpSpPr>
        <xdr:cNvPr id="11" name="Group 10">
          <a:extLst>
            <a:ext uri="{FF2B5EF4-FFF2-40B4-BE49-F238E27FC236}">
              <a16:creationId xmlns:a16="http://schemas.microsoft.com/office/drawing/2014/main" id="{29B5B3C8-FE01-4ADC-968A-2428B5E70E74}"/>
            </a:ext>
          </a:extLst>
        </xdr:cNvPr>
        <xdr:cNvGrpSpPr>
          <a:grpSpLocks noChangeAspect="1"/>
        </xdr:cNvGrpSpPr>
      </xdr:nvGrpSpPr>
      <xdr:grpSpPr bwMode="auto">
        <a:xfrm>
          <a:off x="1701513" y="1068822"/>
          <a:ext cx="182880" cy="160412"/>
          <a:chOff x="12044" y="4984"/>
          <a:chExt cx="723" cy="708"/>
        </a:xfrm>
        <a:solidFill>
          <a:schemeClr val="bg1"/>
        </a:solidFill>
      </xdr:grpSpPr>
      <xdr:sp macro="" textlink="">
        <xdr:nvSpPr>
          <xdr:cNvPr id="12" name="Freeform 158">
            <a:extLst>
              <a:ext uri="{FF2B5EF4-FFF2-40B4-BE49-F238E27FC236}">
                <a16:creationId xmlns:a16="http://schemas.microsoft.com/office/drawing/2014/main" id="{4652F9D1-52DD-1371-5375-8B1DD873E5E5}"/>
              </a:ext>
            </a:extLst>
          </xdr:cNvPr>
          <xdr:cNvSpPr>
            <a:spLocks/>
          </xdr:cNvSpPr>
        </xdr:nvSpPr>
        <xdr:spPr bwMode="auto">
          <a:xfrm>
            <a:off x="12044" y="4984"/>
            <a:ext cx="723" cy="708"/>
          </a:xfrm>
          <a:custGeom>
            <a:avLst/>
            <a:gdLst>
              <a:gd name="T0" fmla="*/ 224 w 3614"/>
              <a:gd name="T1" fmla="*/ 0 h 3537"/>
              <a:gd name="T2" fmla="*/ 448 w 3614"/>
              <a:gd name="T3" fmla="*/ 358 h 3537"/>
              <a:gd name="T4" fmla="*/ 296 w 3614"/>
              <a:gd name="T5" fmla="*/ 358 h 3537"/>
              <a:gd name="T6" fmla="*/ 296 w 3614"/>
              <a:gd name="T7" fmla="*/ 3241 h 3537"/>
              <a:gd name="T8" fmla="*/ 3256 w 3614"/>
              <a:gd name="T9" fmla="*/ 3241 h 3537"/>
              <a:gd name="T10" fmla="*/ 3256 w 3614"/>
              <a:gd name="T11" fmla="*/ 3089 h 3537"/>
              <a:gd name="T12" fmla="*/ 3614 w 3614"/>
              <a:gd name="T13" fmla="*/ 3313 h 3537"/>
              <a:gd name="T14" fmla="*/ 3256 w 3614"/>
              <a:gd name="T15" fmla="*/ 3537 h 3537"/>
              <a:gd name="T16" fmla="*/ 3256 w 3614"/>
              <a:gd name="T17" fmla="*/ 3386 h 3537"/>
              <a:gd name="T18" fmla="*/ 152 w 3614"/>
              <a:gd name="T19" fmla="*/ 3386 h 3537"/>
              <a:gd name="T20" fmla="*/ 152 w 3614"/>
              <a:gd name="T21" fmla="*/ 358 h 3537"/>
              <a:gd name="T22" fmla="*/ 0 w 3614"/>
              <a:gd name="T23" fmla="*/ 358 h 3537"/>
              <a:gd name="T24" fmla="*/ 224 w 3614"/>
              <a:gd name="T25" fmla="*/ 0 h 353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614" h="3537">
                <a:moveTo>
                  <a:pt x="224" y="0"/>
                </a:moveTo>
                <a:lnTo>
                  <a:pt x="448" y="358"/>
                </a:lnTo>
                <a:lnTo>
                  <a:pt x="296" y="358"/>
                </a:lnTo>
                <a:lnTo>
                  <a:pt x="296" y="3241"/>
                </a:lnTo>
                <a:lnTo>
                  <a:pt x="3256" y="3241"/>
                </a:lnTo>
                <a:lnTo>
                  <a:pt x="3256" y="3089"/>
                </a:lnTo>
                <a:lnTo>
                  <a:pt x="3614" y="3313"/>
                </a:lnTo>
                <a:lnTo>
                  <a:pt x="3256" y="3537"/>
                </a:lnTo>
                <a:lnTo>
                  <a:pt x="3256" y="3386"/>
                </a:lnTo>
                <a:lnTo>
                  <a:pt x="152" y="3386"/>
                </a:lnTo>
                <a:lnTo>
                  <a:pt x="152" y="358"/>
                </a:lnTo>
                <a:lnTo>
                  <a:pt x="0" y="358"/>
                </a:lnTo>
                <a:lnTo>
                  <a:pt x="2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 name="Freeform 159">
            <a:extLst>
              <a:ext uri="{FF2B5EF4-FFF2-40B4-BE49-F238E27FC236}">
                <a16:creationId xmlns:a16="http://schemas.microsoft.com/office/drawing/2014/main" id="{2EA35515-ECC0-E27C-317B-87ACDE54DAC4}"/>
              </a:ext>
            </a:extLst>
          </xdr:cNvPr>
          <xdr:cNvSpPr>
            <a:spLocks noEditPoints="1"/>
          </xdr:cNvSpPr>
        </xdr:nvSpPr>
        <xdr:spPr bwMode="auto">
          <a:xfrm>
            <a:off x="12136" y="5066"/>
            <a:ext cx="596" cy="437"/>
          </a:xfrm>
          <a:custGeom>
            <a:avLst/>
            <a:gdLst>
              <a:gd name="T0" fmla="*/ 1640 w 2984"/>
              <a:gd name="T1" fmla="*/ 1722 h 2181"/>
              <a:gd name="T2" fmla="*/ 1567 w 2984"/>
              <a:gd name="T3" fmla="*/ 1830 h 2181"/>
              <a:gd name="T4" fmla="*/ 1593 w 2984"/>
              <a:gd name="T5" fmla="*/ 1961 h 2181"/>
              <a:gd name="T6" fmla="*/ 1701 w 2984"/>
              <a:gd name="T7" fmla="*/ 2034 h 2181"/>
              <a:gd name="T8" fmla="*/ 1832 w 2984"/>
              <a:gd name="T9" fmla="*/ 2008 h 2181"/>
              <a:gd name="T10" fmla="*/ 1904 w 2984"/>
              <a:gd name="T11" fmla="*/ 1899 h 2181"/>
              <a:gd name="T12" fmla="*/ 1878 w 2984"/>
              <a:gd name="T13" fmla="*/ 1769 h 2181"/>
              <a:gd name="T14" fmla="*/ 1771 w 2984"/>
              <a:gd name="T15" fmla="*/ 1696 h 2181"/>
              <a:gd name="T16" fmla="*/ 780 w 2984"/>
              <a:gd name="T17" fmla="*/ 878 h 2181"/>
              <a:gd name="T18" fmla="*/ 688 w 2984"/>
              <a:gd name="T19" fmla="*/ 970 h 2181"/>
              <a:gd name="T20" fmla="*/ 688 w 2984"/>
              <a:gd name="T21" fmla="*/ 1103 h 2181"/>
              <a:gd name="T22" fmla="*/ 780 w 2984"/>
              <a:gd name="T23" fmla="*/ 1195 h 2181"/>
              <a:gd name="T24" fmla="*/ 913 w 2984"/>
              <a:gd name="T25" fmla="*/ 1195 h 2181"/>
              <a:gd name="T26" fmla="*/ 1005 w 2984"/>
              <a:gd name="T27" fmla="*/ 1103 h 2181"/>
              <a:gd name="T28" fmla="*/ 1005 w 2984"/>
              <a:gd name="T29" fmla="*/ 970 h 2181"/>
              <a:gd name="T30" fmla="*/ 913 w 2984"/>
              <a:gd name="T31" fmla="*/ 878 h 2181"/>
              <a:gd name="T32" fmla="*/ 2633 w 2984"/>
              <a:gd name="T33" fmla="*/ 148 h 2181"/>
              <a:gd name="T34" fmla="*/ 2524 w 2984"/>
              <a:gd name="T35" fmla="*/ 220 h 2181"/>
              <a:gd name="T36" fmla="*/ 2498 w 2984"/>
              <a:gd name="T37" fmla="*/ 351 h 2181"/>
              <a:gd name="T38" fmla="*/ 2571 w 2984"/>
              <a:gd name="T39" fmla="*/ 459 h 2181"/>
              <a:gd name="T40" fmla="*/ 2702 w 2984"/>
              <a:gd name="T41" fmla="*/ 485 h 2181"/>
              <a:gd name="T42" fmla="*/ 2810 w 2984"/>
              <a:gd name="T43" fmla="*/ 412 h 2181"/>
              <a:gd name="T44" fmla="*/ 2836 w 2984"/>
              <a:gd name="T45" fmla="*/ 281 h 2181"/>
              <a:gd name="T46" fmla="*/ 2763 w 2984"/>
              <a:gd name="T47" fmla="*/ 174 h 2181"/>
              <a:gd name="T48" fmla="*/ 2667 w 2984"/>
              <a:gd name="T49" fmla="*/ 0 h 2181"/>
              <a:gd name="T50" fmla="*/ 2840 w 2984"/>
              <a:gd name="T51" fmla="*/ 51 h 2181"/>
              <a:gd name="T52" fmla="*/ 2955 w 2984"/>
              <a:gd name="T53" fmla="*/ 183 h 2181"/>
              <a:gd name="T54" fmla="*/ 2980 w 2984"/>
              <a:gd name="T55" fmla="*/ 363 h 2181"/>
              <a:gd name="T56" fmla="*/ 2907 w 2984"/>
              <a:gd name="T57" fmla="*/ 524 h 2181"/>
              <a:gd name="T58" fmla="*/ 2759 w 2984"/>
              <a:gd name="T59" fmla="*/ 619 h 2181"/>
              <a:gd name="T60" fmla="*/ 2596 w 2984"/>
              <a:gd name="T61" fmla="*/ 625 h 2181"/>
              <a:gd name="T62" fmla="*/ 1970 w 2984"/>
              <a:gd name="T63" fmla="*/ 1652 h 2181"/>
              <a:gd name="T64" fmla="*/ 2042 w 2984"/>
              <a:gd name="T65" fmla="*/ 1785 h 2181"/>
              <a:gd name="T66" fmla="*/ 2039 w 2984"/>
              <a:gd name="T67" fmla="*/ 1956 h 2181"/>
              <a:gd name="T68" fmla="*/ 1944 w 2984"/>
              <a:gd name="T69" fmla="*/ 2104 h 2181"/>
              <a:gd name="T70" fmla="*/ 1783 w 2984"/>
              <a:gd name="T71" fmla="*/ 2178 h 2181"/>
              <a:gd name="T72" fmla="*/ 1603 w 2984"/>
              <a:gd name="T73" fmla="*/ 2152 h 2181"/>
              <a:gd name="T74" fmla="*/ 1470 w 2984"/>
              <a:gd name="T75" fmla="*/ 2037 h 2181"/>
              <a:gd name="T76" fmla="*/ 1418 w 2984"/>
              <a:gd name="T77" fmla="*/ 1865 h 2181"/>
              <a:gd name="T78" fmla="*/ 1456 w 2984"/>
              <a:gd name="T79" fmla="*/ 1716 h 2181"/>
              <a:gd name="T80" fmla="*/ 1001 w 2984"/>
              <a:gd name="T81" fmla="*/ 1312 h 2181"/>
              <a:gd name="T82" fmla="*/ 847 w 2984"/>
              <a:gd name="T83" fmla="*/ 1354 h 2181"/>
              <a:gd name="T84" fmla="*/ 695 w 2984"/>
              <a:gd name="T85" fmla="*/ 1315 h 2181"/>
              <a:gd name="T86" fmla="*/ 609 w 2984"/>
              <a:gd name="T87" fmla="*/ 1245 h 2181"/>
              <a:gd name="T88" fmla="*/ 539 w 2984"/>
              <a:gd name="T89" fmla="*/ 1114 h 2181"/>
              <a:gd name="T90" fmla="*/ 543 w 2984"/>
              <a:gd name="T91" fmla="*/ 946 h 2181"/>
              <a:gd name="T92" fmla="*/ 639 w 2984"/>
              <a:gd name="T93" fmla="*/ 798 h 2181"/>
              <a:gd name="T94" fmla="*/ 800 w 2984"/>
              <a:gd name="T95" fmla="*/ 723 h 2181"/>
              <a:gd name="T96" fmla="*/ 980 w 2984"/>
              <a:gd name="T97" fmla="*/ 750 h 2181"/>
              <a:gd name="T98" fmla="*/ 1112 w 2984"/>
              <a:gd name="T99" fmla="*/ 864 h 2181"/>
              <a:gd name="T100" fmla="*/ 1163 w 2984"/>
              <a:gd name="T101" fmla="*/ 1036 h 2181"/>
              <a:gd name="T102" fmla="*/ 1112 w 2984"/>
              <a:gd name="T103" fmla="*/ 1209 h 2181"/>
              <a:gd name="T104" fmla="*/ 1621 w 2984"/>
              <a:gd name="T105" fmla="*/ 1569 h 2181"/>
              <a:gd name="T106" fmla="*/ 1775 w 2984"/>
              <a:gd name="T107" fmla="*/ 1550 h 2181"/>
              <a:gd name="T108" fmla="*/ 2469 w 2984"/>
              <a:gd name="T109" fmla="*/ 562 h 2181"/>
              <a:gd name="T110" fmla="*/ 2374 w 2984"/>
              <a:gd name="T111" fmla="*/ 437 h 2181"/>
              <a:gd name="T112" fmla="*/ 2354 w 2984"/>
              <a:gd name="T113" fmla="*/ 270 h 2181"/>
              <a:gd name="T114" fmla="*/ 2428 w 2984"/>
              <a:gd name="T115" fmla="*/ 108 h 2181"/>
              <a:gd name="T116" fmla="*/ 2576 w 2984"/>
              <a:gd name="T117" fmla="*/ 13 h 218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2984" h="2181">
                <a:moveTo>
                  <a:pt x="1736" y="1692"/>
                </a:moveTo>
                <a:lnTo>
                  <a:pt x="1701" y="1696"/>
                </a:lnTo>
                <a:lnTo>
                  <a:pt x="1669" y="1706"/>
                </a:lnTo>
                <a:lnTo>
                  <a:pt x="1640" y="1722"/>
                </a:lnTo>
                <a:lnTo>
                  <a:pt x="1614" y="1743"/>
                </a:lnTo>
                <a:lnTo>
                  <a:pt x="1593" y="1769"/>
                </a:lnTo>
                <a:lnTo>
                  <a:pt x="1577" y="1798"/>
                </a:lnTo>
                <a:lnTo>
                  <a:pt x="1567" y="1830"/>
                </a:lnTo>
                <a:lnTo>
                  <a:pt x="1564" y="1865"/>
                </a:lnTo>
                <a:lnTo>
                  <a:pt x="1567" y="1899"/>
                </a:lnTo>
                <a:lnTo>
                  <a:pt x="1577" y="1932"/>
                </a:lnTo>
                <a:lnTo>
                  <a:pt x="1593" y="1961"/>
                </a:lnTo>
                <a:lnTo>
                  <a:pt x="1614" y="1987"/>
                </a:lnTo>
                <a:lnTo>
                  <a:pt x="1640" y="2008"/>
                </a:lnTo>
                <a:lnTo>
                  <a:pt x="1669" y="2023"/>
                </a:lnTo>
                <a:lnTo>
                  <a:pt x="1701" y="2034"/>
                </a:lnTo>
                <a:lnTo>
                  <a:pt x="1736" y="2037"/>
                </a:lnTo>
                <a:lnTo>
                  <a:pt x="1771" y="2034"/>
                </a:lnTo>
                <a:lnTo>
                  <a:pt x="1803" y="2023"/>
                </a:lnTo>
                <a:lnTo>
                  <a:pt x="1832" y="2008"/>
                </a:lnTo>
                <a:lnTo>
                  <a:pt x="1857" y="1987"/>
                </a:lnTo>
                <a:lnTo>
                  <a:pt x="1878" y="1961"/>
                </a:lnTo>
                <a:lnTo>
                  <a:pt x="1894" y="1932"/>
                </a:lnTo>
                <a:lnTo>
                  <a:pt x="1904" y="1899"/>
                </a:lnTo>
                <a:lnTo>
                  <a:pt x="1908" y="1865"/>
                </a:lnTo>
                <a:lnTo>
                  <a:pt x="1904" y="1830"/>
                </a:lnTo>
                <a:lnTo>
                  <a:pt x="1894" y="1798"/>
                </a:lnTo>
                <a:lnTo>
                  <a:pt x="1878" y="1769"/>
                </a:lnTo>
                <a:lnTo>
                  <a:pt x="1857" y="1743"/>
                </a:lnTo>
                <a:lnTo>
                  <a:pt x="1832" y="1722"/>
                </a:lnTo>
                <a:lnTo>
                  <a:pt x="1803" y="1706"/>
                </a:lnTo>
                <a:lnTo>
                  <a:pt x="1771" y="1696"/>
                </a:lnTo>
                <a:lnTo>
                  <a:pt x="1736" y="1692"/>
                </a:lnTo>
                <a:close/>
                <a:moveTo>
                  <a:pt x="847" y="865"/>
                </a:moveTo>
                <a:lnTo>
                  <a:pt x="812" y="868"/>
                </a:lnTo>
                <a:lnTo>
                  <a:pt x="780" y="878"/>
                </a:lnTo>
                <a:lnTo>
                  <a:pt x="751" y="894"/>
                </a:lnTo>
                <a:lnTo>
                  <a:pt x="725" y="915"/>
                </a:lnTo>
                <a:lnTo>
                  <a:pt x="704" y="940"/>
                </a:lnTo>
                <a:lnTo>
                  <a:pt x="688" y="970"/>
                </a:lnTo>
                <a:lnTo>
                  <a:pt x="678" y="1001"/>
                </a:lnTo>
                <a:lnTo>
                  <a:pt x="674" y="1036"/>
                </a:lnTo>
                <a:lnTo>
                  <a:pt x="678" y="1071"/>
                </a:lnTo>
                <a:lnTo>
                  <a:pt x="688" y="1103"/>
                </a:lnTo>
                <a:lnTo>
                  <a:pt x="704" y="1132"/>
                </a:lnTo>
                <a:lnTo>
                  <a:pt x="725" y="1158"/>
                </a:lnTo>
                <a:lnTo>
                  <a:pt x="751" y="1179"/>
                </a:lnTo>
                <a:lnTo>
                  <a:pt x="780" y="1195"/>
                </a:lnTo>
                <a:lnTo>
                  <a:pt x="812" y="1205"/>
                </a:lnTo>
                <a:lnTo>
                  <a:pt x="847" y="1209"/>
                </a:lnTo>
                <a:lnTo>
                  <a:pt x="880" y="1205"/>
                </a:lnTo>
                <a:lnTo>
                  <a:pt x="913" y="1195"/>
                </a:lnTo>
                <a:lnTo>
                  <a:pt x="942" y="1179"/>
                </a:lnTo>
                <a:lnTo>
                  <a:pt x="968" y="1158"/>
                </a:lnTo>
                <a:lnTo>
                  <a:pt x="989" y="1132"/>
                </a:lnTo>
                <a:lnTo>
                  <a:pt x="1005" y="1103"/>
                </a:lnTo>
                <a:lnTo>
                  <a:pt x="1015" y="1071"/>
                </a:lnTo>
                <a:lnTo>
                  <a:pt x="1018" y="1036"/>
                </a:lnTo>
                <a:lnTo>
                  <a:pt x="1015" y="1001"/>
                </a:lnTo>
                <a:lnTo>
                  <a:pt x="1005" y="970"/>
                </a:lnTo>
                <a:lnTo>
                  <a:pt x="989" y="940"/>
                </a:lnTo>
                <a:lnTo>
                  <a:pt x="968" y="915"/>
                </a:lnTo>
                <a:lnTo>
                  <a:pt x="942" y="894"/>
                </a:lnTo>
                <a:lnTo>
                  <a:pt x="913" y="878"/>
                </a:lnTo>
                <a:lnTo>
                  <a:pt x="880" y="868"/>
                </a:lnTo>
                <a:lnTo>
                  <a:pt x="847" y="865"/>
                </a:lnTo>
                <a:close/>
                <a:moveTo>
                  <a:pt x="2667" y="145"/>
                </a:moveTo>
                <a:lnTo>
                  <a:pt x="2633" y="148"/>
                </a:lnTo>
                <a:lnTo>
                  <a:pt x="2600" y="158"/>
                </a:lnTo>
                <a:lnTo>
                  <a:pt x="2571" y="174"/>
                </a:lnTo>
                <a:lnTo>
                  <a:pt x="2545" y="195"/>
                </a:lnTo>
                <a:lnTo>
                  <a:pt x="2524" y="220"/>
                </a:lnTo>
                <a:lnTo>
                  <a:pt x="2509" y="250"/>
                </a:lnTo>
                <a:lnTo>
                  <a:pt x="2498" y="281"/>
                </a:lnTo>
                <a:lnTo>
                  <a:pt x="2495" y="316"/>
                </a:lnTo>
                <a:lnTo>
                  <a:pt x="2498" y="351"/>
                </a:lnTo>
                <a:lnTo>
                  <a:pt x="2509" y="383"/>
                </a:lnTo>
                <a:lnTo>
                  <a:pt x="2524" y="412"/>
                </a:lnTo>
                <a:lnTo>
                  <a:pt x="2545" y="438"/>
                </a:lnTo>
                <a:lnTo>
                  <a:pt x="2571" y="459"/>
                </a:lnTo>
                <a:lnTo>
                  <a:pt x="2600" y="475"/>
                </a:lnTo>
                <a:lnTo>
                  <a:pt x="2633" y="485"/>
                </a:lnTo>
                <a:lnTo>
                  <a:pt x="2667" y="488"/>
                </a:lnTo>
                <a:lnTo>
                  <a:pt x="2702" y="485"/>
                </a:lnTo>
                <a:lnTo>
                  <a:pt x="2734" y="475"/>
                </a:lnTo>
                <a:lnTo>
                  <a:pt x="2763" y="459"/>
                </a:lnTo>
                <a:lnTo>
                  <a:pt x="2789" y="438"/>
                </a:lnTo>
                <a:lnTo>
                  <a:pt x="2810" y="412"/>
                </a:lnTo>
                <a:lnTo>
                  <a:pt x="2826" y="383"/>
                </a:lnTo>
                <a:lnTo>
                  <a:pt x="2836" y="351"/>
                </a:lnTo>
                <a:lnTo>
                  <a:pt x="2840" y="316"/>
                </a:lnTo>
                <a:lnTo>
                  <a:pt x="2836" y="281"/>
                </a:lnTo>
                <a:lnTo>
                  <a:pt x="2826" y="250"/>
                </a:lnTo>
                <a:lnTo>
                  <a:pt x="2810" y="220"/>
                </a:lnTo>
                <a:lnTo>
                  <a:pt x="2789" y="195"/>
                </a:lnTo>
                <a:lnTo>
                  <a:pt x="2763" y="174"/>
                </a:lnTo>
                <a:lnTo>
                  <a:pt x="2734" y="158"/>
                </a:lnTo>
                <a:lnTo>
                  <a:pt x="2702" y="148"/>
                </a:lnTo>
                <a:lnTo>
                  <a:pt x="2667" y="145"/>
                </a:lnTo>
                <a:close/>
                <a:moveTo>
                  <a:pt x="2667" y="0"/>
                </a:moveTo>
                <a:lnTo>
                  <a:pt x="2714" y="3"/>
                </a:lnTo>
                <a:lnTo>
                  <a:pt x="2759" y="13"/>
                </a:lnTo>
                <a:lnTo>
                  <a:pt x="2802" y="29"/>
                </a:lnTo>
                <a:lnTo>
                  <a:pt x="2840" y="51"/>
                </a:lnTo>
                <a:lnTo>
                  <a:pt x="2875" y="77"/>
                </a:lnTo>
                <a:lnTo>
                  <a:pt x="2907" y="108"/>
                </a:lnTo>
                <a:lnTo>
                  <a:pt x="2933" y="144"/>
                </a:lnTo>
                <a:lnTo>
                  <a:pt x="2955" y="183"/>
                </a:lnTo>
                <a:lnTo>
                  <a:pt x="2970" y="225"/>
                </a:lnTo>
                <a:lnTo>
                  <a:pt x="2980" y="270"/>
                </a:lnTo>
                <a:lnTo>
                  <a:pt x="2984" y="316"/>
                </a:lnTo>
                <a:lnTo>
                  <a:pt x="2980" y="363"/>
                </a:lnTo>
                <a:lnTo>
                  <a:pt x="2970" y="408"/>
                </a:lnTo>
                <a:lnTo>
                  <a:pt x="2955" y="450"/>
                </a:lnTo>
                <a:lnTo>
                  <a:pt x="2933" y="488"/>
                </a:lnTo>
                <a:lnTo>
                  <a:pt x="2907" y="524"/>
                </a:lnTo>
                <a:lnTo>
                  <a:pt x="2875" y="555"/>
                </a:lnTo>
                <a:lnTo>
                  <a:pt x="2840" y="582"/>
                </a:lnTo>
                <a:lnTo>
                  <a:pt x="2802" y="603"/>
                </a:lnTo>
                <a:lnTo>
                  <a:pt x="2759" y="619"/>
                </a:lnTo>
                <a:lnTo>
                  <a:pt x="2714" y="629"/>
                </a:lnTo>
                <a:lnTo>
                  <a:pt x="2667" y="632"/>
                </a:lnTo>
                <a:lnTo>
                  <a:pt x="2632" y="631"/>
                </a:lnTo>
                <a:lnTo>
                  <a:pt x="2596" y="625"/>
                </a:lnTo>
                <a:lnTo>
                  <a:pt x="2562" y="615"/>
                </a:lnTo>
                <a:lnTo>
                  <a:pt x="2531" y="601"/>
                </a:lnTo>
                <a:lnTo>
                  <a:pt x="1942" y="1625"/>
                </a:lnTo>
                <a:lnTo>
                  <a:pt x="1970" y="1652"/>
                </a:lnTo>
                <a:lnTo>
                  <a:pt x="1993" y="1681"/>
                </a:lnTo>
                <a:lnTo>
                  <a:pt x="2013" y="1714"/>
                </a:lnTo>
                <a:lnTo>
                  <a:pt x="2030" y="1748"/>
                </a:lnTo>
                <a:lnTo>
                  <a:pt x="2042" y="1785"/>
                </a:lnTo>
                <a:lnTo>
                  <a:pt x="2050" y="1824"/>
                </a:lnTo>
                <a:lnTo>
                  <a:pt x="2052" y="1865"/>
                </a:lnTo>
                <a:lnTo>
                  <a:pt x="2049" y="1912"/>
                </a:lnTo>
                <a:lnTo>
                  <a:pt x="2039" y="1956"/>
                </a:lnTo>
                <a:lnTo>
                  <a:pt x="2023" y="1998"/>
                </a:lnTo>
                <a:lnTo>
                  <a:pt x="2002" y="2037"/>
                </a:lnTo>
                <a:lnTo>
                  <a:pt x="1975" y="2073"/>
                </a:lnTo>
                <a:lnTo>
                  <a:pt x="1944" y="2104"/>
                </a:lnTo>
                <a:lnTo>
                  <a:pt x="1908" y="2130"/>
                </a:lnTo>
                <a:lnTo>
                  <a:pt x="1869" y="2152"/>
                </a:lnTo>
                <a:lnTo>
                  <a:pt x="1828" y="2168"/>
                </a:lnTo>
                <a:lnTo>
                  <a:pt x="1783" y="2178"/>
                </a:lnTo>
                <a:lnTo>
                  <a:pt x="1736" y="2181"/>
                </a:lnTo>
                <a:lnTo>
                  <a:pt x="1689" y="2178"/>
                </a:lnTo>
                <a:lnTo>
                  <a:pt x="1644" y="2168"/>
                </a:lnTo>
                <a:lnTo>
                  <a:pt x="1603" y="2152"/>
                </a:lnTo>
                <a:lnTo>
                  <a:pt x="1564" y="2130"/>
                </a:lnTo>
                <a:lnTo>
                  <a:pt x="1528" y="2104"/>
                </a:lnTo>
                <a:lnTo>
                  <a:pt x="1497" y="2073"/>
                </a:lnTo>
                <a:lnTo>
                  <a:pt x="1470" y="2037"/>
                </a:lnTo>
                <a:lnTo>
                  <a:pt x="1449" y="1998"/>
                </a:lnTo>
                <a:lnTo>
                  <a:pt x="1432" y="1956"/>
                </a:lnTo>
                <a:lnTo>
                  <a:pt x="1422" y="1912"/>
                </a:lnTo>
                <a:lnTo>
                  <a:pt x="1418" y="1865"/>
                </a:lnTo>
                <a:lnTo>
                  <a:pt x="1422" y="1826"/>
                </a:lnTo>
                <a:lnTo>
                  <a:pt x="1428" y="1786"/>
                </a:lnTo>
                <a:lnTo>
                  <a:pt x="1441" y="1751"/>
                </a:lnTo>
                <a:lnTo>
                  <a:pt x="1456" y="1716"/>
                </a:lnTo>
                <a:lnTo>
                  <a:pt x="1475" y="1684"/>
                </a:lnTo>
                <a:lnTo>
                  <a:pt x="1065" y="1265"/>
                </a:lnTo>
                <a:lnTo>
                  <a:pt x="1035" y="1291"/>
                </a:lnTo>
                <a:lnTo>
                  <a:pt x="1001" y="1312"/>
                </a:lnTo>
                <a:lnTo>
                  <a:pt x="967" y="1330"/>
                </a:lnTo>
                <a:lnTo>
                  <a:pt x="929" y="1342"/>
                </a:lnTo>
                <a:lnTo>
                  <a:pt x="888" y="1350"/>
                </a:lnTo>
                <a:lnTo>
                  <a:pt x="847" y="1354"/>
                </a:lnTo>
                <a:lnTo>
                  <a:pt x="806" y="1351"/>
                </a:lnTo>
                <a:lnTo>
                  <a:pt x="768" y="1344"/>
                </a:lnTo>
                <a:lnTo>
                  <a:pt x="730" y="1331"/>
                </a:lnTo>
                <a:lnTo>
                  <a:pt x="695" y="1315"/>
                </a:lnTo>
                <a:lnTo>
                  <a:pt x="662" y="1293"/>
                </a:lnTo>
                <a:lnTo>
                  <a:pt x="60" y="2085"/>
                </a:lnTo>
                <a:lnTo>
                  <a:pt x="0" y="2040"/>
                </a:lnTo>
                <a:lnTo>
                  <a:pt x="609" y="1245"/>
                </a:lnTo>
                <a:lnTo>
                  <a:pt x="586" y="1216"/>
                </a:lnTo>
                <a:lnTo>
                  <a:pt x="566" y="1184"/>
                </a:lnTo>
                <a:lnTo>
                  <a:pt x="551" y="1150"/>
                </a:lnTo>
                <a:lnTo>
                  <a:pt x="539" y="1114"/>
                </a:lnTo>
                <a:lnTo>
                  <a:pt x="532" y="1076"/>
                </a:lnTo>
                <a:lnTo>
                  <a:pt x="529" y="1036"/>
                </a:lnTo>
                <a:lnTo>
                  <a:pt x="533" y="990"/>
                </a:lnTo>
                <a:lnTo>
                  <a:pt x="543" y="946"/>
                </a:lnTo>
                <a:lnTo>
                  <a:pt x="558" y="903"/>
                </a:lnTo>
                <a:lnTo>
                  <a:pt x="581" y="864"/>
                </a:lnTo>
                <a:lnTo>
                  <a:pt x="608" y="829"/>
                </a:lnTo>
                <a:lnTo>
                  <a:pt x="639" y="798"/>
                </a:lnTo>
                <a:lnTo>
                  <a:pt x="674" y="771"/>
                </a:lnTo>
                <a:lnTo>
                  <a:pt x="713" y="750"/>
                </a:lnTo>
                <a:lnTo>
                  <a:pt x="755" y="733"/>
                </a:lnTo>
                <a:lnTo>
                  <a:pt x="800" y="723"/>
                </a:lnTo>
                <a:lnTo>
                  <a:pt x="847" y="720"/>
                </a:lnTo>
                <a:lnTo>
                  <a:pt x="893" y="723"/>
                </a:lnTo>
                <a:lnTo>
                  <a:pt x="937" y="733"/>
                </a:lnTo>
                <a:lnTo>
                  <a:pt x="980" y="750"/>
                </a:lnTo>
                <a:lnTo>
                  <a:pt x="1019" y="771"/>
                </a:lnTo>
                <a:lnTo>
                  <a:pt x="1054" y="798"/>
                </a:lnTo>
                <a:lnTo>
                  <a:pt x="1085" y="829"/>
                </a:lnTo>
                <a:lnTo>
                  <a:pt x="1112" y="864"/>
                </a:lnTo>
                <a:lnTo>
                  <a:pt x="1133" y="903"/>
                </a:lnTo>
                <a:lnTo>
                  <a:pt x="1150" y="946"/>
                </a:lnTo>
                <a:lnTo>
                  <a:pt x="1160" y="990"/>
                </a:lnTo>
                <a:lnTo>
                  <a:pt x="1163" y="1036"/>
                </a:lnTo>
                <a:lnTo>
                  <a:pt x="1160" y="1083"/>
                </a:lnTo>
                <a:lnTo>
                  <a:pt x="1149" y="1128"/>
                </a:lnTo>
                <a:lnTo>
                  <a:pt x="1133" y="1170"/>
                </a:lnTo>
                <a:lnTo>
                  <a:pt x="1112" y="1209"/>
                </a:lnTo>
                <a:lnTo>
                  <a:pt x="1525" y="1630"/>
                </a:lnTo>
                <a:lnTo>
                  <a:pt x="1554" y="1606"/>
                </a:lnTo>
                <a:lnTo>
                  <a:pt x="1586" y="1586"/>
                </a:lnTo>
                <a:lnTo>
                  <a:pt x="1621" y="1569"/>
                </a:lnTo>
                <a:lnTo>
                  <a:pt x="1658" y="1557"/>
                </a:lnTo>
                <a:lnTo>
                  <a:pt x="1696" y="1550"/>
                </a:lnTo>
                <a:lnTo>
                  <a:pt x="1736" y="1547"/>
                </a:lnTo>
                <a:lnTo>
                  <a:pt x="1775" y="1550"/>
                </a:lnTo>
                <a:lnTo>
                  <a:pt x="1812" y="1557"/>
                </a:lnTo>
                <a:lnTo>
                  <a:pt x="1848" y="1569"/>
                </a:lnTo>
                <a:lnTo>
                  <a:pt x="1882" y="1585"/>
                </a:lnTo>
                <a:lnTo>
                  <a:pt x="2469" y="562"/>
                </a:lnTo>
                <a:lnTo>
                  <a:pt x="2440" y="535"/>
                </a:lnTo>
                <a:lnTo>
                  <a:pt x="2415" y="505"/>
                </a:lnTo>
                <a:lnTo>
                  <a:pt x="2392" y="473"/>
                </a:lnTo>
                <a:lnTo>
                  <a:pt x="2374" y="437"/>
                </a:lnTo>
                <a:lnTo>
                  <a:pt x="2362" y="399"/>
                </a:lnTo>
                <a:lnTo>
                  <a:pt x="2353" y="358"/>
                </a:lnTo>
                <a:lnTo>
                  <a:pt x="2351" y="316"/>
                </a:lnTo>
                <a:lnTo>
                  <a:pt x="2354" y="270"/>
                </a:lnTo>
                <a:lnTo>
                  <a:pt x="2364" y="225"/>
                </a:lnTo>
                <a:lnTo>
                  <a:pt x="2380" y="183"/>
                </a:lnTo>
                <a:lnTo>
                  <a:pt x="2401" y="144"/>
                </a:lnTo>
                <a:lnTo>
                  <a:pt x="2428" y="108"/>
                </a:lnTo>
                <a:lnTo>
                  <a:pt x="2459" y="77"/>
                </a:lnTo>
                <a:lnTo>
                  <a:pt x="2495" y="51"/>
                </a:lnTo>
                <a:lnTo>
                  <a:pt x="2534" y="29"/>
                </a:lnTo>
                <a:lnTo>
                  <a:pt x="2576" y="13"/>
                </a:lnTo>
                <a:lnTo>
                  <a:pt x="2620" y="3"/>
                </a:lnTo>
                <a:lnTo>
                  <a:pt x="266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2</xdr:col>
      <xdr:colOff>511705</xdr:colOff>
      <xdr:row>5</xdr:row>
      <xdr:rowOff>35457</xdr:rowOff>
    </xdr:from>
    <xdr:to>
      <xdr:col>3</xdr:col>
      <xdr:colOff>404813</xdr:colOff>
      <xdr:row>6</xdr:row>
      <xdr:rowOff>39689</xdr:rowOff>
    </xdr:to>
    <xdr:sp macro="" textlink="">
      <xdr:nvSpPr>
        <xdr:cNvPr id="14" name="TextBox 13">
          <a:extLst>
            <a:ext uri="{FF2B5EF4-FFF2-40B4-BE49-F238E27FC236}">
              <a16:creationId xmlns:a16="http://schemas.microsoft.com/office/drawing/2014/main" id="{B1EBADA9-AEF1-46AC-8D61-915BFE90A39B}"/>
            </a:ext>
          </a:extLst>
        </xdr:cNvPr>
        <xdr:cNvSpPr txBox="1"/>
      </xdr:nvSpPr>
      <xdr:spPr>
        <a:xfrm>
          <a:off x="1876955" y="1027645"/>
          <a:ext cx="575733" cy="202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Sales</a:t>
          </a:r>
        </a:p>
      </xdr:txBody>
    </xdr:sp>
    <xdr:clientData/>
  </xdr:twoCellAnchor>
  <xdr:twoCellAnchor>
    <xdr:from>
      <xdr:col>2</xdr:col>
      <xdr:colOff>527579</xdr:colOff>
      <xdr:row>17</xdr:row>
      <xdr:rowOff>114831</xdr:rowOff>
    </xdr:from>
    <xdr:to>
      <xdr:col>4</xdr:col>
      <xdr:colOff>95250</xdr:colOff>
      <xdr:row>18</xdr:row>
      <xdr:rowOff>119063</xdr:rowOff>
    </xdr:to>
    <xdr:sp macro="" textlink="">
      <xdr:nvSpPr>
        <xdr:cNvPr id="15" name="TextBox 14">
          <a:extLst>
            <a:ext uri="{FF2B5EF4-FFF2-40B4-BE49-F238E27FC236}">
              <a16:creationId xmlns:a16="http://schemas.microsoft.com/office/drawing/2014/main" id="{18C82E62-D173-4AC6-AEC9-90F8AEA30820}"/>
            </a:ext>
          </a:extLst>
        </xdr:cNvPr>
        <xdr:cNvSpPr txBox="1"/>
      </xdr:nvSpPr>
      <xdr:spPr>
        <a:xfrm>
          <a:off x="1892829" y="3488269"/>
          <a:ext cx="932921" cy="202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Deliveries</a:t>
          </a:r>
        </a:p>
      </xdr:txBody>
    </xdr:sp>
    <xdr:clientData/>
  </xdr:twoCellAnchor>
  <xdr:twoCellAnchor>
    <xdr:from>
      <xdr:col>2</xdr:col>
      <xdr:colOff>306388</xdr:colOff>
      <xdr:row>17</xdr:row>
      <xdr:rowOff>153990</xdr:rowOff>
    </xdr:from>
    <xdr:to>
      <xdr:col>2</xdr:col>
      <xdr:colOff>529762</xdr:colOff>
      <xdr:row>18</xdr:row>
      <xdr:rowOff>103189</xdr:rowOff>
    </xdr:to>
    <xdr:grpSp>
      <xdr:nvGrpSpPr>
        <xdr:cNvPr id="16" name="Group 15">
          <a:extLst>
            <a:ext uri="{FF2B5EF4-FFF2-40B4-BE49-F238E27FC236}">
              <a16:creationId xmlns:a16="http://schemas.microsoft.com/office/drawing/2014/main" id="{FA939E5A-4B59-4AFC-BBE0-BDE635DB3569}"/>
            </a:ext>
          </a:extLst>
        </xdr:cNvPr>
        <xdr:cNvGrpSpPr>
          <a:grpSpLocks noChangeAspect="1"/>
        </xdr:cNvGrpSpPr>
      </xdr:nvGrpSpPr>
      <xdr:grpSpPr bwMode="auto">
        <a:xfrm>
          <a:off x="1674524" y="3539695"/>
          <a:ext cx="223374" cy="148358"/>
          <a:chOff x="2651" y="3383"/>
          <a:chExt cx="581" cy="384"/>
        </a:xfrm>
        <a:solidFill>
          <a:schemeClr val="bg1"/>
        </a:solidFill>
      </xdr:grpSpPr>
      <xdr:sp macro="" textlink="">
        <xdr:nvSpPr>
          <xdr:cNvPr id="17" name="Freeform 943">
            <a:extLst>
              <a:ext uri="{FF2B5EF4-FFF2-40B4-BE49-F238E27FC236}">
                <a16:creationId xmlns:a16="http://schemas.microsoft.com/office/drawing/2014/main" id="{64EFB910-7E58-5F12-25E0-78D8119B51B7}"/>
              </a:ext>
            </a:extLst>
          </xdr:cNvPr>
          <xdr:cNvSpPr>
            <a:spLocks/>
          </xdr:cNvSpPr>
        </xdr:nvSpPr>
        <xdr:spPr bwMode="auto">
          <a:xfrm>
            <a:off x="2651" y="3594"/>
            <a:ext cx="200" cy="39"/>
          </a:xfrm>
          <a:custGeom>
            <a:avLst/>
            <a:gdLst>
              <a:gd name="T0" fmla="*/ 117 w 1199"/>
              <a:gd name="T1" fmla="*/ 0 h 236"/>
              <a:gd name="T2" fmla="*/ 1082 w 1199"/>
              <a:gd name="T3" fmla="*/ 0 h 236"/>
              <a:gd name="T4" fmla="*/ 1108 w 1199"/>
              <a:gd name="T5" fmla="*/ 3 h 236"/>
              <a:gd name="T6" fmla="*/ 1134 w 1199"/>
              <a:gd name="T7" fmla="*/ 12 h 236"/>
              <a:gd name="T8" fmla="*/ 1155 w 1199"/>
              <a:gd name="T9" fmla="*/ 26 h 236"/>
              <a:gd name="T10" fmla="*/ 1174 w 1199"/>
              <a:gd name="T11" fmla="*/ 44 h 236"/>
              <a:gd name="T12" fmla="*/ 1188 w 1199"/>
              <a:gd name="T13" fmla="*/ 66 h 236"/>
              <a:gd name="T14" fmla="*/ 1196 w 1199"/>
              <a:gd name="T15" fmla="*/ 90 h 236"/>
              <a:gd name="T16" fmla="*/ 1199 w 1199"/>
              <a:gd name="T17" fmla="*/ 118 h 236"/>
              <a:gd name="T18" fmla="*/ 1196 w 1199"/>
              <a:gd name="T19" fmla="*/ 144 h 236"/>
              <a:gd name="T20" fmla="*/ 1188 w 1199"/>
              <a:gd name="T21" fmla="*/ 170 h 236"/>
              <a:gd name="T22" fmla="*/ 1174 w 1199"/>
              <a:gd name="T23" fmla="*/ 191 h 236"/>
              <a:gd name="T24" fmla="*/ 1155 w 1199"/>
              <a:gd name="T25" fmla="*/ 210 h 236"/>
              <a:gd name="T26" fmla="*/ 1134 w 1199"/>
              <a:gd name="T27" fmla="*/ 224 h 236"/>
              <a:gd name="T28" fmla="*/ 1108 w 1199"/>
              <a:gd name="T29" fmla="*/ 232 h 236"/>
              <a:gd name="T30" fmla="*/ 1082 w 1199"/>
              <a:gd name="T31" fmla="*/ 236 h 236"/>
              <a:gd name="T32" fmla="*/ 117 w 1199"/>
              <a:gd name="T33" fmla="*/ 236 h 236"/>
              <a:gd name="T34" fmla="*/ 91 w 1199"/>
              <a:gd name="T35" fmla="*/ 232 h 236"/>
              <a:gd name="T36" fmla="*/ 66 w 1199"/>
              <a:gd name="T37" fmla="*/ 224 h 236"/>
              <a:gd name="T38" fmla="*/ 44 w 1199"/>
              <a:gd name="T39" fmla="*/ 210 h 236"/>
              <a:gd name="T40" fmla="*/ 25 w 1199"/>
              <a:gd name="T41" fmla="*/ 191 h 236"/>
              <a:gd name="T42" fmla="*/ 12 w 1199"/>
              <a:gd name="T43" fmla="*/ 170 h 236"/>
              <a:gd name="T44" fmla="*/ 3 w 1199"/>
              <a:gd name="T45" fmla="*/ 144 h 236"/>
              <a:gd name="T46" fmla="*/ 0 w 1199"/>
              <a:gd name="T47" fmla="*/ 118 h 236"/>
              <a:gd name="T48" fmla="*/ 3 w 1199"/>
              <a:gd name="T49" fmla="*/ 90 h 236"/>
              <a:gd name="T50" fmla="*/ 12 w 1199"/>
              <a:gd name="T51" fmla="*/ 66 h 236"/>
              <a:gd name="T52" fmla="*/ 25 w 1199"/>
              <a:gd name="T53" fmla="*/ 44 h 236"/>
              <a:gd name="T54" fmla="*/ 44 w 1199"/>
              <a:gd name="T55" fmla="*/ 26 h 236"/>
              <a:gd name="T56" fmla="*/ 66 w 1199"/>
              <a:gd name="T57" fmla="*/ 12 h 236"/>
              <a:gd name="T58" fmla="*/ 91 w 1199"/>
              <a:gd name="T59" fmla="*/ 3 h 236"/>
              <a:gd name="T60" fmla="*/ 117 w 1199"/>
              <a:gd name="T61" fmla="*/ 0 h 2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199" h="236">
                <a:moveTo>
                  <a:pt x="117" y="0"/>
                </a:moveTo>
                <a:lnTo>
                  <a:pt x="1082" y="0"/>
                </a:lnTo>
                <a:lnTo>
                  <a:pt x="1108" y="3"/>
                </a:lnTo>
                <a:lnTo>
                  <a:pt x="1134" y="12"/>
                </a:lnTo>
                <a:lnTo>
                  <a:pt x="1155" y="26"/>
                </a:lnTo>
                <a:lnTo>
                  <a:pt x="1174" y="44"/>
                </a:lnTo>
                <a:lnTo>
                  <a:pt x="1188" y="66"/>
                </a:lnTo>
                <a:lnTo>
                  <a:pt x="1196" y="90"/>
                </a:lnTo>
                <a:lnTo>
                  <a:pt x="1199" y="118"/>
                </a:lnTo>
                <a:lnTo>
                  <a:pt x="1196" y="144"/>
                </a:lnTo>
                <a:lnTo>
                  <a:pt x="1188" y="170"/>
                </a:lnTo>
                <a:lnTo>
                  <a:pt x="1174" y="191"/>
                </a:lnTo>
                <a:lnTo>
                  <a:pt x="1155" y="210"/>
                </a:lnTo>
                <a:lnTo>
                  <a:pt x="1134" y="224"/>
                </a:lnTo>
                <a:lnTo>
                  <a:pt x="1108" y="232"/>
                </a:lnTo>
                <a:lnTo>
                  <a:pt x="1082" y="236"/>
                </a:lnTo>
                <a:lnTo>
                  <a:pt x="117" y="236"/>
                </a:lnTo>
                <a:lnTo>
                  <a:pt x="91" y="232"/>
                </a:lnTo>
                <a:lnTo>
                  <a:pt x="66" y="224"/>
                </a:lnTo>
                <a:lnTo>
                  <a:pt x="44" y="210"/>
                </a:lnTo>
                <a:lnTo>
                  <a:pt x="25" y="191"/>
                </a:lnTo>
                <a:lnTo>
                  <a:pt x="12" y="170"/>
                </a:lnTo>
                <a:lnTo>
                  <a:pt x="3" y="144"/>
                </a:lnTo>
                <a:lnTo>
                  <a:pt x="0" y="118"/>
                </a:lnTo>
                <a:lnTo>
                  <a:pt x="3" y="90"/>
                </a:lnTo>
                <a:lnTo>
                  <a:pt x="12" y="66"/>
                </a:lnTo>
                <a:lnTo>
                  <a:pt x="25" y="44"/>
                </a:lnTo>
                <a:lnTo>
                  <a:pt x="44" y="26"/>
                </a:lnTo>
                <a:lnTo>
                  <a:pt x="66" y="12"/>
                </a:lnTo>
                <a:lnTo>
                  <a:pt x="91" y="3"/>
                </a:lnTo>
                <a:lnTo>
                  <a:pt x="11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18" name="Freeform 944">
            <a:extLst>
              <a:ext uri="{FF2B5EF4-FFF2-40B4-BE49-F238E27FC236}">
                <a16:creationId xmlns:a16="http://schemas.microsoft.com/office/drawing/2014/main" id="{93005E4C-65AB-5A57-6CDA-49E016B8EC45}"/>
              </a:ext>
            </a:extLst>
          </xdr:cNvPr>
          <xdr:cNvSpPr>
            <a:spLocks/>
          </xdr:cNvSpPr>
        </xdr:nvSpPr>
        <xdr:spPr bwMode="auto">
          <a:xfrm>
            <a:off x="2710" y="3515"/>
            <a:ext cx="160" cy="39"/>
          </a:xfrm>
          <a:custGeom>
            <a:avLst/>
            <a:gdLst>
              <a:gd name="T0" fmla="*/ 118 w 964"/>
              <a:gd name="T1" fmla="*/ 0 h 235"/>
              <a:gd name="T2" fmla="*/ 846 w 964"/>
              <a:gd name="T3" fmla="*/ 0 h 235"/>
              <a:gd name="T4" fmla="*/ 873 w 964"/>
              <a:gd name="T5" fmla="*/ 3 h 235"/>
              <a:gd name="T6" fmla="*/ 898 w 964"/>
              <a:gd name="T7" fmla="*/ 11 h 235"/>
              <a:gd name="T8" fmla="*/ 920 w 964"/>
              <a:gd name="T9" fmla="*/ 25 h 235"/>
              <a:gd name="T10" fmla="*/ 938 w 964"/>
              <a:gd name="T11" fmla="*/ 44 h 235"/>
              <a:gd name="T12" fmla="*/ 952 w 964"/>
              <a:gd name="T13" fmla="*/ 66 h 235"/>
              <a:gd name="T14" fmla="*/ 961 w 964"/>
              <a:gd name="T15" fmla="*/ 91 h 235"/>
              <a:gd name="T16" fmla="*/ 964 w 964"/>
              <a:gd name="T17" fmla="*/ 117 h 235"/>
              <a:gd name="T18" fmla="*/ 961 w 964"/>
              <a:gd name="T19" fmla="*/ 145 h 235"/>
              <a:gd name="T20" fmla="*/ 952 w 964"/>
              <a:gd name="T21" fmla="*/ 169 h 235"/>
              <a:gd name="T22" fmla="*/ 938 w 964"/>
              <a:gd name="T23" fmla="*/ 192 h 235"/>
              <a:gd name="T24" fmla="*/ 920 w 964"/>
              <a:gd name="T25" fmla="*/ 210 h 235"/>
              <a:gd name="T26" fmla="*/ 898 w 964"/>
              <a:gd name="T27" fmla="*/ 223 h 235"/>
              <a:gd name="T28" fmla="*/ 873 w 964"/>
              <a:gd name="T29" fmla="*/ 232 h 235"/>
              <a:gd name="T30" fmla="*/ 846 w 964"/>
              <a:gd name="T31" fmla="*/ 235 h 235"/>
              <a:gd name="T32" fmla="*/ 118 w 964"/>
              <a:gd name="T33" fmla="*/ 235 h 235"/>
              <a:gd name="T34" fmla="*/ 90 w 964"/>
              <a:gd name="T35" fmla="*/ 232 h 235"/>
              <a:gd name="T36" fmla="*/ 66 w 964"/>
              <a:gd name="T37" fmla="*/ 223 h 235"/>
              <a:gd name="T38" fmla="*/ 44 w 964"/>
              <a:gd name="T39" fmla="*/ 210 h 235"/>
              <a:gd name="T40" fmla="*/ 26 w 964"/>
              <a:gd name="T41" fmla="*/ 192 h 235"/>
              <a:gd name="T42" fmla="*/ 12 w 964"/>
              <a:gd name="T43" fmla="*/ 169 h 235"/>
              <a:gd name="T44" fmla="*/ 4 w 964"/>
              <a:gd name="T45" fmla="*/ 145 h 235"/>
              <a:gd name="T46" fmla="*/ 0 w 964"/>
              <a:gd name="T47" fmla="*/ 117 h 235"/>
              <a:gd name="T48" fmla="*/ 4 w 964"/>
              <a:gd name="T49" fmla="*/ 91 h 235"/>
              <a:gd name="T50" fmla="*/ 12 w 964"/>
              <a:gd name="T51" fmla="*/ 66 h 235"/>
              <a:gd name="T52" fmla="*/ 26 w 964"/>
              <a:gd name="T53" fmla="*/ 44 h 235"/>
              <a:gd name="T54" fmla="*/ 44 w 964"/>
              <a:gd name="T55" fmla="*/ 25 h 235"/>
              <a:gd name="T56" fmla="*/ 66 w 964"/>
              <a:gd name="T57" fmla="*/ 11 h 235"/>
              <a:gd name="T58" fmla="*/ 90 w 964"/>
              <a:gd name="T59" fmla="*/ 3 h 235"/>
              <a:gd name="T60" fmla="*/ 118 w 964"/>
              <a:gd name="T61" fmla="*/ 0 h 23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964" h="235">
                <a:moveTo>
                  <a:pt x="118" y="0"/>
                </a:moveTo>
                <a:lnTo>
                  <a:pt x="846" y="0"/>
                </a:lnTo>
                <a:lnTo>
                  <a:pt x="873" y="3"/>
                </a:lnTo>
                <a:lnTo>
                  <a:pt x="898" y="11"/>
                </a:lnTo>
                <a:lnTo>
                  <a:pt x="920" y="25"/>
                </a:lnTo>
                <a:lnTo>
                  <a:pt x="938" y="44"/>
                </a:lnTo>
                <a:lnTo>
                  <a:pt x="952" y="66"/>
                </a:lnTo>
                <a:lnTo>
                  <a:pt x="961" y="91"/>
                </a:lnTo>
                <a:lnTo>
                  <a:pt x="964" y="117"/>
                </a:lnTo>
                <a:lnTo>
                  <a:pt x="961" y="145"/>
                </a:lnTo>
                <a:lnTo>
                  <a:pt x="952" y="169"/>
                </a:lnTo>
                <a:lnTo>
                  <a:pt x="938" y="192"/>
                </a:lnTo>
                <a:lnTo>
                  <a:pt x="920" y="210"/>
                </a:lnTo>
                <a:lnTo>
                  <a:pt x="898" y="223"/>
                </a:lnTo>
                <a:lnTo>
                  <a:pt x="873" y="232"/>
                </a:lnTo>
                <a:lnTo>
                  <a:pt x="846" y="235"/>
                </a:lnTo>
                <a:lnTo>
                  <a:pt x="118" y="235"/>
                </a:lnTo>
                <a:lnTo>
                  <a:pt x="90" y="232"/>
                </a:lnTo>
                <a:lnTo>
                  <a:pt x="66" y="223"/>
                </a:lnTo>
                <a:lnTo>
                  <a:pt x="44" y="210"/>
                </a:lnTo>
                <a:lnTo>
                  <a:pt x="26" y="192"/>
                </a:lnTo>
                <a:lnTo>
                  <a:pt x="12" y="169"/>
                </a:lnTo>
                <a:lnTo>
                  <a:pt x="4" y="145"/>
                </a:lnTo>
                <a:lnTo>
                  <a:pt x="0" y="117"/>
                </a:lnTo>
                <a:lnTo>
                  <a:pt x="4" y="91"/>
                </a:lnTo>
                <a:lnTo>
                  <a:pt x="12" y="66"/>
                </a:lnTo>
                <a:lnTo>
                  <a:pt x="26" y="44"/>
                </a:lnTo>
                <a:lnTo>
                  <a:pt x="44" y="25"/>
                </a:lnTo>
                <a:lnTo>
                  <a:pt x="66" y="11"/>
                </a:lnTo>
                <a:lnTo>
                  <a:pt x="90" y="3"/>
                </a:lnTo>
                <a:lnTo>
                  <a:pt x="1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19" name="Freeform 945">
            <a:extLst>
              <a:ext uri="{FF2B5EF4-FFF2-40B4-BE49-F238E27FC236}">
                <a16:creationId xmlns:a16="http://schemas.microsoft.com/office/drawing/2014/main" id="{FB26D07B-DCE4-5701-789B-D73FDCD132C2}"/>
              </a:ext>
            </a:extLst>
          </xdr:cNvPr>
          <xdr:cNvSpPr>
            <a:spLocks/>
          </xdr:cNvSpPr>
        </xdr:nvSpPr>
        <xdr:spPr bwMode="auto">
          <a:xfrm>
            <a:off x="2768" y="3437"/>
            <a:ext cx="122" cy="39"/>
          </a:xfrm>
          <a:custGeom>
            <a:avLst/>
            <a:gdLst>
              <a:gd name="T0" fmla="*/ 117 w 728"/>
              <a:gd name="T1" fmla="*/ 0 h 236"/>
              <a:gd name="T2" fmla="*/ 611 w 728"/>
              <a:gd name="T3" fmla="*/ 0 h 236"/>
              <a:gd name="T4" fmla="*/ 638 w 728"/>
              <a:gd name="T5" fmla="*/ 4 h 236"/>
              <a:gd name="T6" fmla="*/ 663 w 728"/>
              <a:gd name="T7" fmla="*/ 12 h 236"/>
              <a:gd name="T8" fmla="*/ 685 w 728"/>
              <a:gd name="T9" fmla="*/ 26 h 236"/>
              <a:gd name="T10" fmla="*/ 703 w 728"/>
              <a:gd name="T11" fmla="*/ 45 h 236"/>
              <a:gd name="T12" fmla="*/ 717 w 728"/>
              <a:gd name="T13" fmla="*/ 66 h 236"/>
              <a:gd name="T14" fmla="*/ 725 w 728"/>
              <a:gd name="T15" fmla="*/ 91 h 236"/>
              <a:gd name="T16" fmla="*/ 728 w 728"/>
              <a:gd name="T17" fmla="*/ 118 h 236"/>
              <a:gd name="T18" fmla="*/ 725 w 728"/>
              <a:gd name="T19" fmla="*/ 146 h 236"/>
              <a:gd name="T20" fmla="*/ 717 w 728"/>
              <a:gd name="T21" fmla="*/ 170 h 236"/>
              <a:gd name="T22" fmla="*/ 703 w 728"/>
              <a:gd name="T23" fmla="*/ 192 h 236"/>
              <a:gd name="T24" fmla="*/ 685 w 728"/>
              <a:gd name="T25" fmla="*/ 210 h 236"/>
              <a:gd name="T26" fmla="*/ 663 w 728"/>
              <a:gd name="T27" fmla="*/ 224 h 236"/>
              <a:gd name="T28" fmla="*/ 638 w 728"/>
              <a:gd name="T29" fmla="*/ 233 h 236"/>
              <a:gd name="T30" fmla="*/ 611 w 728"/>
              <a:gd name="T31" fmla="*/ 236 h 236"/>
              <a:gd name="T32" fmla="*/ 117 w 728"/>
              <a:gd name="T33" fmla="*/ 236 h 236"/>
              <a:gd name="T34" fmla="*/ 91 w 728"/>
              <a:gd name="T35" fmla="*/ 233 h 236"/>
              <a:gd name="T36" fmla="*/ 67 w 728"/>
              <a:gd name="T37" fmla="*/ 224 h 236"/>
              <a:gd name="T38" fmla="*/ 44 w 728"/>
              <a:gd name="T39" fmla="*/ 210 h 236"/>
              <a:gd name="T40" fmla="*/ 26 w 728"/>
              <a:gd name="T41" fmla="*/ 192 h 236"/>
              <a:gd name="T42" fmla="*/ 13 w 728"/>
              <a:gd name="T43" fmla="*/ 170 h 236"/>
              <a:gd name="T44" fmla="*/ 3 w 728"/>
              <a:gd name="T45" fmla="*/ 146 h 236"/>
              <a:gd name="T46" fmla="*/ 0 w 728"/>
              <a:gd name="T47" fmla="*/ 118 h 236"/>
              <a:gd name="T48" fmla="*/ 3 w 728"/>
              <a:gd name="T49" fmla="*/ 91 h 236"/>
              <a:gd name="T50" fmla="*/ 13 w 728"/>
              <a:gd name="T51" fmla="*/ 66 h 236"/>
              <a:gd name="T52" fmla="*/ 26 w 728"/>
              <a:gd name="T53" fmla="*/ 45 h 236"/>
              <a:gd name="T54" fmla="*/ 44 w 728"/>
              <a:gd name="T55" fmla="*/ 26 h 236"/>
              <a:gd name="T56" fmla="*/ 67 w 728"/>
              <a:gd name="T57" fmla="*/ 12 h 236"/>
              <a:gd name="T58" fmla="*/ 91 w 728"/>
              <a:gd name="T59" fmla="*/ 4 h 236"/>
              <a:gd name="T60" fmla="*/ 117 w 728"/>
              <a:gd name="T61" fmla="*/ 0 h 2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728" h="236">
                <a:moveTo>
                  <a:pt x="117" y="0"/>
                </a:moveTo>
                <a:lnTo>
                  <a:pt x="611" y="0"/>
                </a:lnTo>
                <a:lnTo>
                  <a:pt x="638" y="4"/>
                </a:lnTo>
                <a:lnTo>
                  <a:pt x="663" y="12"/>
                </a:lnTo>
                <a:lnTo>
                  <a:pt x="685" y="26"/>
                </a:lnTo>
                <a:lnTo>
                  <a:pt x="703" y="45"/>
                </a:lnTo>
                <a:lnTo>
                  <a:pt x="717" y="66"/>
                </a:lnTo>
                <a:lnTo>
                  <a:pt x="725" y="91"/>
                </a:lnTo>
                <a:lnTo>
                  <a:pt x="728" y="118"/>
                </a:lnTo>
                <a:lnTo>
                  <a:pt x="725" y="146"/>
                </a:lnTo>
                <a:lnTo>
                  <a:pt x="717" y="170"/>
                </a:lnTo>
                <a:lnTo>
                  <a:pt x="703" y="192"/>
                </a:lnTo>
                <a:lnTo>
                  <a:pt x="685" y="210"/>
                </a:lnTo>
                <a:lnTo>
                  <a:pt x="663" y="224"/>
                </a:lnTo>
                <a:lnTo>
                  <a:pt x="638" y="233"/>
                </a:lnTo>
                <a:lnTo>
                  <a:pt x="611" y="236"/>
                </a:lnTo>
                <a:lnTo>
                  <a:pt x="117" y="236"/>
                </a:lnTo>
                <a:lnTo>
                  <a:pt x="91" y="233"/>
                </a:lnTo>
                <a:lnTo>
                  <a:pt x="67" y="224"/>
                </a:lnTo>
                <a:lnTo>
                  <a:pt x="44" y="210"/>
                </a:lnTo>
                <a:lnTo>
                  <a:pt x="26" y="192"/>
                </a:lnTo>
                <a:lnTo>
                  <a:pt x="13" y="170"/>
                </a:lnTo>
                <a:lnTo>
                  <a:pt x="3" y="146"/>
                </a:lnTo>
                <a:lnTo>
                  <a:pt x="0" y="118"/>
                </a:lnTo>
                <a:lnTo>
                  <a:pt x="3" y="91"/>
                </a:lnTo>
                <a:lnTo>
                  <a:pt x="13" y="66"/>
                </a:lnTo>
                <a:lnTo>
                  <a:pt x="26" y="45"/>
                </a:lnTo>
                <a:lnTo>
                  <a:pt x="44" y="26"/>
                </a:lnTo>
                <a:lnTo>
                  <a:pt x="67" y="12"/>
                </a:lnTo>
                <a:lnTo>
                  <a:pt x="91" y="4"/>
                </a:lnTo>
                <a:lnTo>
                  <a:pt x="11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20" name="Freeform 946">
            <a:extLst>
              <a:ext uri="{FF2B5EF4-FFF2-40B4-BE49-F238E27FC236}">
                <a16:creationId xmlns:a16="http://schemas.microsoft.com/office/drawing/2014/main" id="{308A8D51-9968-D34E-1BDF-28E36E4CF0BD}"/>
              </a:ext>
            </a:extLst>
          </xdr:cNvPr>
          <xdr:cNvSpPr>
            <a:spLocks noEditPoints="1"/>
          </xdr:cNvSpPr>
        </xdr:nvSpPr>
        <xdr:spPr bwMode="auto">
          <a:xfrm>
            <a:off x="3024" y="3613"/>
            <a:ext cx="153" cy="154"/>
          </a:xfrm>
          <a:custGeom>
            <a:avLst/>
            <a:gdLst>
              <a:gd name="T0" fmla="*/ 422 w 916"/>
              <a:gd name="T1" fmla="*/ 238 h 919"/>
              <a:gd name="T2" fmla="*/ 355 w 916"/>
              <a:gd name="T3" fmla="*/ 261 h 919"/>
              <a:gd name="T4" fmla="*/ 300 w 916"/>
              <a:gd name="T5" fmla="*/ 301 h 919"/>
              <a:gd name="T6" fmla="*/ 260 w 916"/>
              <a:gd name="T7" fmla="*/ 357 h 919"/>
              <a:gd name="T8" fmla="*/ 238 w 916"/>
              <a:gd name="T9" fmla="*/ 423 h 919"/>
              <a:gd name="T10" fmla="*/ 238 w 916"/>
              <a:gd name="T11" fmla="*/ 496 h 919"/>
              <a:gd name="T12" fmla="*/ 260 w 916"/>
              <a:gd name="T13" fmla="*/ 561 h 919"/>
              <a:gd name="T14" fmla="*/ 300 w 916"/>
              <a:gd name="T15" fmla="*/ 617 h 919"/>
              <a:gd name="T16" fmla="*/ 355 w 916"/>
              <a:gd name="T17" fmla="*/ 658 h 919"/>
              <a:gd name="T18" fmla="*/ 422 w 916"/>
              <a:gd name="T19" fmla="*/ 679 h 919"/>
              <a:gd name="T20" fmla="*/ 494 w 916"/>
              <a:gd name="T21" fmla="*/ 679 h 919"/>
              <a:gd name="T22" fmla="*/ 561 w 916"/>
              <a:gd name="T23" fmla="*/ 658 h 919"/>
              <a:gd name="T24" fmla="*/ 616 w 916"/>
              <a:gd name="T25" fmla="*/ 617 h 919"/>
              <a:gd name="T26" fmla="*/ 656 w 916"/>
              <a:gd name="T27" fmla="*/ 561 h 919"/>
              <a:gd name="T28" fmla="*/ 678 w 916"/>
              <a:gd name="T29" fmla="*/ 496 h 919"/>
              <a:gd name="T30" fmla="*/ 678 w 916"/>
              <a:gd name="T31" fmla="*/ 423 h 919"/>
              <a:gd name="T32" fmla="*/ 656 w 916"/>
              <a:gd name="T33" fmla="*/ 357 h 919"/>
              <a:gd name="T34" fmla="*/ 616 w 916"/>
              <a:gd name="T35" fmla="*/ 301 h 919"/>
              <a:gd name="T36" fmla="*/ 561 w 916"/>
              <a:gd name="T37" fmla="*/ 261 h 919"/>
              <a:gd name="T38" fmla="*/ 494 w 916"/>
              <a:gd name="T39" fmla="*/ 238 h 919"/>
              <a:gd name="T40" fmla="*/ 458 w 916"/>
              <a:gd name="T41" fmla="*/ 0 h 919"/>
              <a:gd name="T42" fmla="*/ 563 w 916"/>
              <a:gd name="T43" fmla="*/ 13 h 919"/>
              <a:gd name="T44" fmla="*/ 659 w 916"/>
              <a:gd name="T45" fmla="*/ 47 h 919"/>
              <a:gd name="T46" fmla="*/ 745 w 916"/>
              <a:gd name="T47" fmla="*/ 101 h 919"/>
              <a:gd name="T48" fmla="*/ 816 w 916"/>
              <a:gd name="T49" fmla="*/ 173 h 919"/>
              <a:gd name="T50" fmla="*/ 870 w 916"/>
              <a:gd name="T51" fmla="*/ 257 h 919"/>
              <a:gd name="T52" fmla="*/ 905 w 916"/>
              <a:gd name="T53" fmla="*/ 354 h 919"/>
              <a:gd name="T54" fmla="*/ 916 w 916"/>
              <a:gd name="T55" fmla="*/ 459 h 919"/>
              <a:gd name="T56" fmla="*/ 905 w 916"/>
              <a:gd name="T57" fmla="*/ 565 h 919"/>
              <a:gd name="T58" fmla="*/ 870 w 916"/>
              <a:gd name="T59" fmla="*/ 661 h 919"/>
              <a:gd name="T60" fmla="*/ 816 w 916"/>
              <a:gd name="T61" fmla="*/ 746 h 919"/>
              <a:gd name="T62" fmla="*/ 745 w 916"/>
              <a:gd name="T63" fmla="*/ 817 h 919"/>
              <a:gd name="T64" fmla="*/ 659 w 916"/>
              <a:gd name="T65" fmla="*/ 872 h 919"/>
              <a:gd name="T66" fmla="*/ 563 w 916"/>
              <a:gd name="T67" fmla="*/ 906 h 919"/>
              <a:gd name="T68" fmla="*/ 458 w 916"/>
              <a:gd name="T69" fmla="*/ 919 h 919"/>
              <a:gd name="T70" fmla="*/ 353 w 916"/>
              <a:gd name="T71" fmla="*/ 906 h 919"/>
              <a:gd name="T72" fmla="*/ 257 w 916"/>
              <a:gd name="T73" fmla="*/ 872 h 919"/>
              <a:gd name="T74" fmla="*/ 171 w 916"/>
              <a:gd name="T75" fmla="*/ 817 h 919"/>
              <a:gd name="T76" fmla="*/ 100 w 916"/>
              <a:gd name="T77" fmla="*/ 746 h 919"/>
              <a:gd name="T78" fmla="*/ 46 w 916"/>
              <a:gd name="T79" fmla="*/ 661 h 919"/>
              <a:gd name="T80" fmla="*/ 11 w 916"/>
              <a:gd name="T81" fmla="*/ 565 h 919"/>
              <a:gd name="T82" fmla="*/ 0 w 916"/>
              <a:gd name="T83" fmla="*/ 459 h 919"/>
              <a:gd name="T84" fmla="*/ 11 w 916"/>
              <a:gd name="T85" fmla="*/ 354 h 919"/>
              <a:gd name="T86" fmla="*/ 46 w 916"/>
              <a:gd name="T87" fmla="*/ 257 h 919"/>
              <a:gd name="T88" fmla="*/ 100 w 916"/>
              <a:gd name="T89" fmla="*/ 173 h 919"/>
              <a:gd name="T90" fmla="*/ 171 w 916"/>
              <a:gd name="T91" fmla="*/ 101 h 919"/>
              <a:gd name="T92" fmla="*/ 257 w 916"/>
              <a:gd name="T93" fmla="*/ 47 h 919"/>
              <a:gd name="T94" fmla="*/ 353 w 916"/>
              <a:gd name="T95" fmla="*/ 13 h 919"/>
              <a:gd name="T96" fmla="*/ 458 w 916"/>
              <a:gd name="T97" fmla="*/ 0 h 91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916" h="919">
                <a:moveTo>
                  <a:pt x="458" y="236"/>
                </a:moveTo>
                <a:lnTo>
                  <a:pt x="422" y="238"/>
                </a:lnTo>
                <a:lnTo>
                  <a:pt x="388" y="247"/>
                </a:lnTo>
                <a:lnTo>
                  <a:pt x="355" y="261"/>
                </a:lnTo>
                <a:lnTo>
                  <a:pt x="327" y="279"/>
                </a:lnTo>
                <a:lnTo>
                  <a:pt x="300" y="301"/>
                </a:lnTo>
                <a:lnTo>
                  <a:pt x="278" y="327"/>
                </a:lnTo>
                <a:lnTo>
                  <a:pt x="260" y="357"/>
                </a:lnTo>
                <a:lnTo>
                  <a:pt x="246" y="389"/>
                </a:lnTo>
                <a:lnTo>
                  <a:pt x="238" y="423"/>
                </a:lnTo>
                <a:lnTo>
                  <a:pt x="235" y="459"/>
                </a:lnTo>
                <a:lnTo>
                  <a:pt x="238" y="496"/>
                </a:lnTo>
                <a:lnTo>
                  <a:pt x="246" y="530"/>
                </a:lnTo>
                <a:lnTo>
                  <a:pt x="260" y="561"/>
                </a:lnTo>
                <a:lnTo>
                  <a:pt x="278" y="591"/>
                </a:lnTo>
                <a:lnTo>
                  <a:pt x="300" y="617"/>
                </a:lnTo>
                <a:lnTo>
                  <a:pt x="327" y="639"/>
                </a:lnTo>
                <a:lnTo>
                  <a:pt x="355" y="658"/>
                </a:lnTo>
                <a:lnTo>
                  <a:pt x="388" y="671"/>
                </a:lnTo>
                <a:lnTo>
                  <a:pt x="422" y="679"/>
                </a:lnTo>
                <a:lnTo>
                  <a:pt x="458" y="682"/>
                </a:lnTo>
                <a:lnTo>
                  <a:pt x="494" y="679"/>
                </a:lnTo>
                <a:lnTo>
                  <a:pt x="529" y="671"/>
                </a:lnTo>
                <a:lnTo>
                  <a:pt x="561" y="658"/>
                </a:lnTo>
                <a:lnTo>
                  <a:pt x="590" y="639"/>
                </a:lnTo>
                <a:lnTo>
                  <a:pt x="616" y="617"/>
                </a:lnTo>
                <a:lnTo>
                  <a:pt x="638" y="591"/>
                </a:lnTo>
                <a:lnTo>
                  <a:pt x="656" y="561"/>
                </a:lnTo>
                <a:lnTo>
                  <a:pt x="670" y="530"/>
                </a:lnTo>
                <a:lnTo>
                  <a:pt x="678" y="496"/>
                </a:lnTo>
                <a:lnTo>
                  <a:pt x="681" y="459"/>
                </a:lnTo>
                <a:lnTo>
                  <a:pt x="678" y="423"/>
                </a:lnTo>
                <a:lnTo>
                  <a:pt x="670" y="389"/>
                </a:lnTo>
                <a:lnTo>
                  <a:pt x="656" y="357"/>
                </a:lnTo>
                <a:lnTo>
                  <a:pt x="638" y="327"/>
                </a:lnTo>
                <a:lnTo>
                  <a:pt x="616" y="301"/>
                </a:lnTo>
                <a:lnTo>
                  <a:pt x="590" y="279"/>
                </a:lnTo>
                <a:lnTo>
                  <a:pt x="561" y="261"/>
                </a:lnTo>
                <a:lnTo>
                  <a:pt x="529" y="247"/>
                </a:lnTo>
                <a:lnTo>
                  <a:pt x="494" y="238"/>
                </a:lnTo>
                <a:lnTo>
                  <a:pt x="458" y="236"/>
                </a:lnTo>
                <a:close/>
                <a:moveTo>
                  <a:pt x="458" y="0"/>
                </a:moveTo>
                <a:lnTo>
                  <a:pt x="512" y="3"/>
                </a:lnTo>
                <a:lnTo>
                  <a:pt x="563" y="13"/>
                </a:lnTo>
                <a:lnTo>
                  <a:pt x="612" y="26"/>
                </a:lnTo>
                <a:lnTo>
                  <a:pt x="659" y="47"/>
                </a:lnTo>
                <a:lnTo>
                  <a:pt x="704" y="72"/>
                </a:lnTo>
                <a:lnTo>
                  <a:pt x="745" y="101"/>
                </a:lnTo>
                <a:lnTo>
                  <a:pt x="782" y="135"/>
                </a:lnTo>
                <a:lnTo>
                  <a:pt x="816" y="173"/>
                </a:lnTo>
                <a:lnTo>
                  <a:pt x="845" y="213"/>
                </a:lnTo>
                <a:lnTo>
                  <a:pt x="870" y="257"/>
                </a:lnTo>
                <a:lnTo>
                  <a:pt x="890" y="304"/>
                </a:lnTo>
                <a:lnTo>
                  <a:pt x="905" y="354"/>
                </a:lnTo>
                <a:lnTo>
                  <a:pt x="913" y="406"/>
                </a:lnTo>
                <a:lnTo>
                  <a:pt x="916" y="459"/>
                </a:lnTo>
                <a:lnTo>
                  <a:pt x="913" y="513"/>
                </a:lnTo>
                <a:lnTo>
                  <a:pt x="905" y="565"/>
                </a:lnTo>
                <a:lnTo>
                  <a:pt x="890" y="613"/>
                </a:lnTo>
                <a:lnTo>
                  <a:pt x="870" y="661"/>
                </a:lnTo>
                <a:lnTo>
                  <a:pt x="845" y="705"/>
                </a:lnTo>
                <a:lnTo>
                  <a:pt x="816" y="746"/>
                </a:lnTo>
                <a:lnTo>
                  <a:pt x="782" y="784"/>
                </a:lnTo>
                <a:lnTo>
                  <a:pt x="745" y="817"/>
                </a:lnTo>
                <a:lnTo>
                  <a:pt x="704" y="846"/>
                </a:lnTo>
                <a:lnTo>
                  <a:pt x="659" y="872"/>
                </a:lnTo>
                <a:lnTo>
                  <a:pt x="612" y="891"/>
                </a:lnTo>
                <a:lnTo>
                  <a:pt x="563" y="906"/>
                </a:lnTo>
                <a:lnTo>
                  <a:pt x="512" y="915"/>
                </a:lnTo>
                <a:lnTo>
                  <a:pt x="458" y="919"/>
                </a:lnTo>
                <a:lnTo>
                  <a:pt x="405" y="915"/>
                </a:lnTo>
                <a:lnTo>
                  <a:pt x="353" y="906"/>
                </a:lnTo>
                <a:lnTo>
                  <a:pt x="303" y="891"/>
                </a:lnTo>
                <a:lnTo>
                  <a:pt x="257" y="872"/>
                </a:lnTo>
                <a:lnTo>
                  <a:pt x="212" y="846"/>
                </a:lnTo>
                <a:lnTo>
                  <a:pt x="171" y="817"/>
                </a:lnTo>
                <a:lnTo>
                  <a:pt x="134" y="784"/>
                </a:lnTo>
                <a:lnTo>
                  <a:pt x="100" y="746"/>
                </a:lnTo>
                <a:lnTo>
                  <a:pt x="71" y="705"/>
                </a:lnTo>
                <a:lnTo>
                  <a:pt x="46" y="661"/>
                </a:lnTo>
                <a:lnTo>
                  <a:pt x="26" y="613"/>
                </a:lnTo>
                <a:lnTo>
                  <a:pt x="11" y="565"/>
                </a:lnTo>
                <a:lnTo>
                  <a:pt x="3" y="513"/>
                </a:lnTo>
                <a:lnTo>
                  <a:pt x="0" y="459"/>
                </a:lnTo>
                <a:lnTo>
                  <a:pt x="3" y="406"/>
                </a:lnTo>
                <a:lnTo>
                  <a:pt x="11" y="354"/>
                </a:lnTo>
                <a:lnTo>
                  <a:pt x="26" y="304"/>
                </a:lnTo>
                <a:lnTo>
                  <a:pt x="46" y="257"/>
                </a:lnTo>
                <a:lnTo>
                  <a:pt x="71" y="213"/>
                </a:lnTo>
                <a:lnTo>
                  <a:pt x="100" y="173"/>
                </a:lnTo>
                <a:lnTo>
                  <a:pt x="134" y="135"/>
                </a:lnTo>
                <a:lnTo>
                  <a:pt x="171" y="101"/>
                </a:lnTo>
                <a:lnTo>
                  <a:pt x="212" y="72"/>
                </a:lnTo>
                <a:lnTo>
                  <a:pt x="257" y="47"/>
                </a:lnTo>
                <a:lnTo>
                  <a:pt x="303" y="26"/>
                </a:lnTo>
                <a:lnTo>
                  <a:pt x="353" y="13"/>
                </a:lnTo>
                <a:lnTo>
                  <a:pt x="405" y="3"/>
                </a:lnTo>
                <a:lnTo>
                  <a:pt x="45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21" name="Freeform 947">
            <a:extLst>
              <a:ext uri="{FF2B5EF4-FFF2-40B4-BE49-F238E27FC236}">
                <a16:creationId xmlns:a16="http://schemas.microsoft.com/office/drawing/2014/main" id="{48E397C4-D44C-31F4-9BED-CC812E008FE5}"/>
              </a:ext>
            </a:extLst>
          </xdr:cNvPr>
          <xdr:cNvSpPr>
            <a:spLocks noEditPoints="1"/>
          </xdr:cNvSpPr>
        </xdr:nvSpPr>
        <xdr:spPr bwMode="auto">
          <a:xfrm>
            <a:off x="2893" y="3383"/>
            <a:ext cx="339" cy="303"/>
          </a:xfrm>
          <a:custGeom>
            <a:avLst/>
            <a:gdLst>
              <a:gd name="T0" fmla="*/ 491 w 2034"/>
              <a:gd name="T1" fmla="*/ 185 h 1816"/>
              <a:gd name="T2" fmla="*/ 468 w 2034"/>
              <a:gd name="T3" fmla="*/ 205 h 1816"/>
              <a:gd name="T4" fmla="*/ 394 w 2034"/>
              <a:gd name="T5" fmla="*/ 630 h 1816"/>
              <a:gd name="T6" fmla="*/ 397 w 2034"/>
              <a:gd name="T7" fmla="*/ 655 h 1816"/>
              <a:gd name="T8" fmla="*/ 414 w 2034"/>
              <a:gd name="T9" fmla="*/ 675 h 1816"/>
              <a:gd name="T10" fmla="*/ 439 w 2034"/>
              <a:gd name="T11" fmla="*/ 683 h 1816"/>
              <a:gd name="T12" fmla="*/ 1271 w 2034"/>
              <a:gd name="T13" fmla="*/ 681 h 1816"/>
              <a:gd name="T14" fmla="*/ 1293 w 2034"/>
              <a:gd name="T15" fmla="*/ 665 h 1816"/>
              <a:gd name="T16" fmla="*/ 1302 w 2034"/>
              <a:gd name="T17" fmla="*/ 638 h 1816"/>
              <a:gd name="T18" fmla="*/ 1179 w 2034"/>
              <a:gd name="T19" fmla="*/ 214 h 1816"/>
              <a:gd name="T20" fmla="*/ 1164 w 2034"/>
              <a:gd name="T21" fmla="*/ 191 h 1816"/>
              <a:gd name="T22" fmla="*/ 1136 w 2034"/>
              <a:gd name="T23" fmla="*/ 182 h 1816"/>
              <a:gd name="T24" fmla="*/ 401 w 2034"/>
              <a:gd name="T25" fmla="*/ 0 h 1816"/>
              <a:gd name="T26" fmla="*/ 1232 w 2034"/>
              <a:gd name="T27" fmla="*/ 3 h 1816"/>
              <a:gd name="T28" fmla="*/ 1265 w 2034"/>
              <a:gd name="T29" fmla="*/ 21 h 1816"/>
              <a:gd name="T30" fmla="*/ 1287 w 2034"/>
              <a:gd name="T31" fmla="*/ 52 h 1816"/>
              <a:gd name="T32" fmla="*/ 1587 w 2034"/>
              <a:gd name="T33" fmla="*/ 875 h 1816"/>
              <a:gd name="T34" fmla="*/ 1615 w 2034"/>
              <a:gd name="T35" fmla="*/ 900 h 1816"/>
              <a:gd name="T36" fmla="*/ 1652 w 2034"/>
              <a:gd name="T37" fmla="*/ 910 h 1816"/>
              <a:gd name="T38" fmla="*/ 1771 w 2034"/>
              <a:gd name="T39" fmla="*/ 914 h 1816"/>
              <a:gd name="T40" fmla="*/ 1856 w 2034"/>
              <a:gd name="T41" fmla="*/ 939 h 1816"/>
              <a:gd name="T42" fmla="*/ 1928 w 2034"/>
              <a:gd name="T43" fmla="*/ 987 h 1816"/>
              <a:gd name="T44" fmla="*/ 1984 w 2034"/>
              <a:gd name="T45" fmla="*/ 1051 h 1816"/>
              <a:gd name="T46" fmla="*/ 2020 w 2034"/>
              <a:gd name="T47" fmla="*/ 1131 h 1816"/>
              <a:gd name="T48" fmla="*/ 2034 w 2034"/>
              <a:gd name="T49" fmla="*/ 1220 h 1816"/>
              <a:gd name="T50" fmla="*/ 2031 w 2034"/>
              <a:gd name="T51" fmla="*/ 1759 h 1816"/>
              <a:gd name="T52" fmla="*/ 2010 w 2034"/>
              <a:gd name="T53" fmla="*/ 1794 h 1816"/>
              <a:gd name="T54" fmla="*/ 1975 w 2034"/>
              <a:gd name="T55" fmla="*/ 1814 h 1816"/>
              <a:gd name="T56" fmla="*/ 1875 w 2034"/>
              <a:gd name="T57" fmla="*/ 1816 h 1816"/>
              <a:gd name="T58" fmla="*/ 1858 w 2034"/>
              <a:gd name="T59" fmla="*/ 1694 h 1816"/>
              <a:gd name="T60" fmla="*/ 1819 w 2034"/>
              <a:gd name="T61" fmla="*/ 1578 h 1816"/>
              <a:gd name="T62" fmla="*/ 1760 w 2034"/>
              <a:gd name="T63" fmla="*/ 1474 h 1816"/>
              <a:gd name="T64" fmla="*/ 1682 w 2034"/>
              <a:gd name="T65" fmla="*/ 1383 h 1816"/>
              <a:gd name="T66" fmla="*/ 1589 w 2034"/>
              <a:gd name="T67" fmla="*/ 1309 h 1816"/>
              <a:gd name="T68" fmla="*/ 1483 w 2034"/>
              <a:gd name="T69" fmla="*/ 1253 h 1816"/>
              <a:gd name="T70" fmla="*/ 1367 w 2034"/>
              <a:gd name="T71" fmla="*/ 1217 h 1816"/>
              <a:gd name="T72" fmla="*/ 1242 w 2034"/>
              <a:gd name="T73" fmla="*/ 1204 h 1816"/>
              <a:gd name="T74" fmla="*/ 1117 w 2034"/>
              <a:gd name="T75" fmla="*/ 1217 h 1816"/>
              <a:gd name="T76" fmla="*/ 1001 w 2034"/>
              <a:gd name="T77" fmla="*/ 1253 h 1816"/>
              <a:gd name="T78" fmla="*/ 895 w 2034"/>
              <a:gd name="T79" fmla="*/ 1309 h 1816"/>
              <a:gd name="T80" fmla="*/ 802 w 2034"/>
              <a:gd name="T81" fmla="*/ 1383 h 1816"/>
              <a:gd name="T82" fmla="*/ 724 w 2034"/>
              <a:gd name="T83" fmla="*/ 1474 h 1816"/>
              <a:gd name="T84" fmla="*/ 665 w 2034"/>
              <a:gd name="T85" fmla="*/ 1578 h 1816"/>
              <a:gd name="T86" fmla="*/ 626 w 2034"/>
              <a:gd name="T87" fmla="*/ 1694 h 1816"/>
              <a:gd name="T88" fmla="*/ 609 w 2034"/>
              <a:gd name="T89" fmla="*/ 1816 h 1816"/>
              <a:gd name="T90" fmla="*/ 62 w 2034"/>
              <a:gd name="T91" fmla="*/ 1815 h 1816"/>
              <a:gd name="T92" fmla="*/ 30 w 2034"/>
              <a:gd name="T93" fmla="*/ 1801 h 1816"/>
              <a:gd name="T94" fmla="*/ 9 w 2034"/>
              <a:gd name="T95" fmla="*/ 1773 h 1816"/>
              <a:gd name="T96" fmla="*/ 0 w 2034"/>
              <a:gd name="T97" fmla="*/ 1740 h 1816"/>
              <a:gd name="T98" fmla="*/ 324 w 2034"/>
              <a:gd name="T99" fmla="*/ 64 h 1816"/>
              <a:gd name="T100" fmla="*/ 339 w 2034"/>
              <a:gd name="T101" fmla="*/ 31 h 1816"/>
              <a:gd name="T102" fmla="*/ 366 w 2034"/>
              <a:gd name="T103" fmla="*/ 9 h 1816"/>
              <a:gd name="T104" fmla="*/ 401 w 2034"/>
              <a:gd name="T105" fmla="*/ 0 h 181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2034" h="1816">
                <a:moveTo>
                  <a:pt x="507" y="182"/>
                </a:moveTo>
                <a:lnTo>
                  <a:pt x="491" y="185"/>
                </a:lnTo>
                <a:lnTo>
                  <a:pt x="478" y="193"/>
                </a:lnTo>
                <a:lnTo>
                  <a:pt x="468" y="205"/>
                </a:lnTo>
                <a:lnTo>
                  <a:pt x="462" y="220"/>
                </a:lnTo>
                <a:lnTo>
                  <a:pt x="394" y="630"/>
                </a:lnTo>
                <a:lnTo>
                  <a:pt x="394" y="643"/>
                </a:lnTo>
                <a:lnTo>
                  <a:pt x="397" y="655"/>
                </a:lnTo>
                <a:lnTo>
                  <a:pt x="405" y="667"/>
                </a:lnTo>
                <a:lnTo>
                  <a:pt x="414" y="675"/>
                </a:lnTo>
                <a:lnTo>
                  <a:pt x="426" y="681"/>
                </a:lnTo>
                <a:lnTo>
                  <a:pt x="439" y="683"/>
                </a:lnTo>
                <a:lnTo>
                  <a:pt x="1257" y="683"/>
                </a:lnTo>
                <a:lnTo>
                  <a:pt x="1271" y="681"/>
                </a:lnTo>
                <a:lnTo>
                  <a:pt x="1283" y="674"/>
                </a:lnTo>
                <a:lnTo>
                  <a:pt x="1293" y="665"/>
                </a:lnTo>
                <a:lnTo>
                  <a:pt x="1299" y="652"/>
                </a:lnTo>
                <a:lnTo>
                  <a:pt x="1302" y="638"/>
                </a:lnTo>
                <a:lnTo>
                  <a:pt x="1300" y="625"/>
                </a:lnTo>
                <a:lnTo>
                  <a:pt x="1179" y="214"/>
                </a:lnTo>
                <a:lnTo>
                  <a:pt x="1173" y="202"/>
                </a:lnTo>
                <a:lnTo>
                  <a:pt x="1164" y="191"/>
                </a:lnTo>
                <a:lnTo>
                  <a:pt x="1151" y="185"/>
                </a:lnTo>
                <a:lnTo>
                  <a:pt x="1136" y="182"/>
                </a:lnTo>
                <a:lnTo>
                  <a:pt x="507" y="182"/>
                </a:lnTo>
                <a:close/>
                <a:moveTo>
                  <a:pt x="401" y="0"/>
                </a:moveTo>
                <a:lnTo>
                  <a:pt x="1212" y="0"/>
                </a:lnTo>
                <a:lnTo>
                  <a:pt x="1232" y="3"/>
                </a:lnTo>
                <a:lnTo>
                  <a:pt x="1250" y="10"/>
                </a:lnTo>
                <a:lnTo>
                  <a:pt x="1265" y="21"/>
                </a:lnTo>
                <a:lnTo>
                  <a:pt x="1278" y="34"/>
                </a:lnTo>
                <a:lnTo>
                  <a:pt x="1287" y="52"/>
                </a:lnTo>
                <a:lnTo>
                  <a:pt x="1579" y="857"/>
                </a:lnTo>
                <a:lnTo>
                  <a:pt x="1587" y="875"/>
                </a:lnTo>
                <a:lnTo>
                  <a:pt x="1600" y="888"/>
                </a:lnTo>
                <a:lnTo>
                  <a:pt x="1615" y="900"/>
                </a:lnTo>
                <a:lnTo>
                  <a:pt x="1633" y="906"/>
                </a:lnTo>
                <a:lnTo>
                  <a:pt x="1652" y="910"/>
                </a:lnTo>
                <a:lnTo>
                  <a:pt x="1726" y="910"/>
                </a:lnTo>
                <a:lnTo>
                  <a:pt x="1771" y="914"/>
                </a:lnTo>
                <a:lnTo>
                  <a:pt x="1815" y="923"/>
                </a:lnTo>
                <a:lnTo>
                  <a:pt x="1856" y="939"/>
                </a:lnTo>
                <a:lnTo>
                  <a:pt x="1893" y="960"/>
                </a:lnTo>
                <a:lnTo>
                  <a:pt x="1928" y="987"/>
                </a:lnTo>
                <a:lnTo>
                  <a:pt x="1957" y="1018"/>
                </a:lnTo>
                <a:lnTo>
                  <a:pt x="1984" y="1051"/>
                </a:lnTo>
                <a:lnTo>
                  <a:pt x="2005" y="1090"/>
                </a:lnTo>
                <a:lnTo>
                  <a:pt x="2020" y="1131"/>
                </a:lnTo>
                <a:lnTo>
                  <a:pt x="2029" y="1174"/>
                </a:lnTo>
                <a:lnTo>
                  <a:pt x="2034" y="1220"/>
                </a:lnTo>
                <a:lnTo>
                  <a:pt x="2034" y="1738"/>
                </a:lnTo>
                <a:lnTo>
                  <a:pt x="2031" y="1759"/>
                </a:lnTo>
                <a:lnTo>
                  <a:pt x="2022" y="1777"/>
                </a:lnTo>
                <a:lnTo>
                  <a:pt x="2010" y="1794"/>
                </a:lnTo>
                <a:lnTo>
                  <a:pt x="1995" y="1806"/>
                </a:lnTo>
                <a:lnTo>
                  <a:pt x="1975" y="1814"/>
                </a:lnTo>
                <a:lnTo>
                  <a:pt x="1954" y="1816"/>
                </a:lnTo>
                <a:lnTo>
                  <a:pt x="1875" y="1816"/>
                </a:lnTo>
                <a:lnTo>
                  <a:pt x="1870" y="1754"/>
                </a:lnTo>
                <a:lnTo>
                  <a:pt x="1858" y="1694"/>
                </a:lnTo>
                <a:lnTo>
                  <a:pt x="1841" y="1634"/>
                </a:lnTo>
                <a:lnTo>
                  <a:pt x="1819" y="1578"/>
                </a:lnTo>
                <a:lnTo>
                  <a:pt x="1791" y="1524"/>
                </a:lnTo>
                <a:lnTo>
                  <a:pt x="1760" y="1474"/>
                </a:lnTo>
                <a:lnTo>
                  <a:pt x="1723" y="1427"/>
                </a:lnTo>
                <a:lnTo>
                  <a:pt x="1682" y="1383"/>
                </a:lnTo>
                <a:lnTo>
                  <a:pt x="1638" y="1344"/>
                </a:lnTo>
                <a:lnTo>
                  <a:pt x="1589" y="1309"/>
                </a:lnTo>
                <a:lnTo>
                  <a:pt x="1538" y="1278"/>
                </a:lnTo>
                <a:lnTo>
                  <a:pt x="1483" y="1253"/>
                </a:lnTo>
                <a:lnTo>
                  <a:pt x="1426" y="1232"/>
                </a:lnTo>
                <a:lnTo>
                  <a:pt x="1367" y="1217"/>
                </a:lnTo>
                <a:lnTo>
                  <a:pt x="1305" y="1207"/>
                </a:lnTo>
                <a:lnTo>
                  <a:pt x="1242" y="1204"/>
                </a:lnTo>
                <a:lnTo>
                  <a:pt x="1178" y="1207"/>
                </a:lnTo>
                <a:lnTo>
                  <a:pt x="1117" y="1217"/>
                </a:lnTo>
                <a:lnTo>
                  <a:pt x="1058" y="1232"/>
                </a:lnTo>
                <a:lnTo>
                  <a:pt x="1001" y="1253"/>
                </a:lnTo>
                <a:lnTo>
                  <a:pt x="947" y="1278"/>
                </a:lnTo>
                <a:lnTo>
                  <a:pt x="895" y="1309"/>
                </a:lnTo>
                <a:lnTo>
                  <a:pt x="847" y="1344"/>
                </a:lnTo>
                <a:lnTo>
                  <a:pt x="802" y="1383"/>
                </a:lnTo>
                <a:lnTo>
                  <a:pt x="761" y="1427"/>
                </a:lnTo>
                <a:lnTo>
                  <a:pt x="724" y="1474"/>
                </a:lnTo>
                <a:lnTo>
                  <a:pt x="693" y="1524"/>
                </a:lnTo>
                <a:lnTo>
                  <a:pt x="665" y="1578"/>
                </a:lnTo>
                <a:lnTo>
                  <a:pt x="643" y="1634"/>
                </a:lnTo>
                <a:lnTo>
                  <a:pt x="626" y="1694"/>
                </a:lnTo>
                <a:lnTo>
                  <a:pt x="614" y="1754"/>
                </a:lnTo>
                <a:lnTo>
                  <a:pt x="609" y="1816"/>
                </a:lnTo>
                <a:lnTo>
                  <a:pt x="79" y="1816"/>
                </a:lnTo>
                <a:lnTo>
                  <a:pt x="62" y="1815"/>
                </a:lnTo>
                <a:lnTo>
                  <a:pt x="45" y="1809"/>
                </a:lnTo>
                <a:lnTo>
                  <a:pt x="30" y="1801"/>
                </a:lnTo>
                <a:lnTo>
                  <a:pt x="18" y="1788"/>
                </a:lnTo>
                <a:lnTo>
                  <a:pt x="9" y="1773"/>
                </a:lnTo>
                <a:lnTo>
                  <a:pt x="2" y="1757"/>
                </a:lnTo>
                <a:lnTo>
                  <a:pt x="0" y="1740"/>
                </a:lnTo>
                <a:lnTo>
                  <a:pt x="1" y="1723"/>
                </a:lnTo>
                <a:lnTo>
                  <a:pt x="324" y="64"/>
                </a:lnTo>
                <a:lnTo>
                  <a:pt x="330" y="46"/>
                </a:lnTo>
                <a:lnTo>
                  <a:pt x="339" y="31"/>
                </a:lnTo>
                <a:lnTo>
                  <a:pt x="351" y="18"/>
                </a:lnTo>
                <a:lnTo>
                  <a:pt x="366" y="9"/>
                </a:lnTo>
                <a:lnTo>
                  <a:pt x="382" y="3"/>
                </a:lnTo>
                <a:lnTo>
                  <a:pt x="40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7</xdr:col>
      <xdr:colOff>432329</xdr:colOff>
      <xdr:row>17</xdr:row>
      <xdr:rowOff>98956</xdr:rowOff>
    </xdr:from>
    <xdr:to>
      <xdr:col>10</xdr:col>
      <xdr:colOff>174625</xdr:colOff>
      <xdr:row>18</xdr:row>
      <xdr:rowOff>103188</xdr:rowOff>
    </xdr:to>
    <xdr:sp macro="" textlink="">
      <xdr:nvSpPr>
        <xdr:cNvPr id="22" name="TextBox 21">
          <a:extLst>
            <a:ext uri="{FF2B5EF4-FFF2-40B4-BE49-F238E27FC236}">
              <a16:creationId xmlns:a16="http://schemas.microsoft.com/office/drawing/2014/main" id="{34C57B46-9732-4907-A7AD-1F54EF036538}"/>
            </a:ext>
          </a:extLst>
        </xdr:cNvPr>
        <xdr:cNvSpPr txBox="1"/>
      </xdr:nvSpPr>
      <xdr:spPr>
        <a:xfrm>
          <a:off x="5210704" y="3472394"/>
          <a:ext cx="1790171" cy="202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Customer Acquisition</a:t>
          </a:r>
        </a:p>
      </xdr:txBody>
    </xdr:sp>
    <xdr:clientData/>
  </xdr:twoCellAnchor>
  <xdr:twoCellAnchor>
    <xdr:from>
      <xdr:col>7</xdr:col>
      <xdr:colOff>269875</xdr:colOff>
      <xdr:row>17</xdr:row>
      <xdr:rowOff>141289</xdr:rowOff>
    </xdr:from>
    <xdr:to>
      <xdr:col>7</xdr:col>
      <xdr:colOff>460105</xdr:colOff>
      <xdr:row>18</xdr:row>
      <xdr:rowOff>95250</xdr:rowOff>
    </xdr:to>
    <xdr:grpSp>
      <xdr:nvGrpSpPr>
        <xdr:cNvPr id="23" name="Group 22">
          <a:extLst>
            <a:ext uri="{FF2B5EF4-FFF2-40B4-BE49-F238E27FC236}">
              <a16:creationId xmlns:a16="http://schemas.microsoft.com/office/drawing/2014/main" id="{8E00E657-0866-4DA0-BB47-EA7B4021B6DB}"/>
            </a:ext>
          </a:extLst>
        </xdr:cNvPr>
        <xdr:cNvGrpSpPr>
          <a:grpSpLocks noChangeAspect="1"/>
        </xdr:cNvGrpSpPr>
      </xdr:nvGrpSpPr>
      <xdr:grpSpPr bwMode="auto">
        <a:xfrm>
          <a:off x="5058352" y="3526994"/>
          <a:ext cx="190230" cy="153120"/>
          <a:chOff x="6617" y="2216"/>
          <a:chExt cx="533" cy="427"/>
        </a:xfrm>
        <a:solidFill>
          <a:schemeClr val="bg1"/>
        </a:solidFill>
      </xdr:grpSpPr>
      <xdr:sp macro="" textlink="">
        <xdr:nvSpPr>
          <xdr:cNvPr id="24" name="Freeform 924">
            <a:extLst>
              <a:ext uri="{FF2B5EF4-FFF2-40B4-BE49-F238E27FC236}">
                <a16:creationId xmlns:a16="http://schemas.microsoft.com/office/drawing/2014/main" id="{877AA469-79F5-7B92-4728-2932ACEAE9C7}"/>
              </a:ext>
            </a:extLst>
          </xdr:cNvPr>
          <xdr:cNvSpPr>
            <a:spLocks noEditPoints="1"/>
          </xdr:cNvSpPr>
        </xdr:nvSpPr>
        <xdr:spPr bwMode="auto">
          <a:xfrm>
            <a:off x="6617" y="2248"/>
            <a:ext cx="395" cy="395"/>
          </a:xfrm>
          <a:custGeom>
            <a:avLst/>
            <a:gdLst>
              <a:gd name="T0" fmla="*/ 836 w 2764"/>
              <a:gd name="T1" fmla="*/ 321 h 2764"/>
              <a:gd name="T2" fmla="*/ 660 w 2764"/>
              <a:gd name="T3" fmla="*/ 388 h 2764"/>
              <a:gd name="T4" fmla="*/ 504 w 2764"/>
              <a:gd name="T5" fmla="*/ 504 h 2764"/>
              <a:gd name="T6" fmla="*/ 388 w 2764"/>
              <a:gd name="T7" fmla="*/ 660 h 2764"/>
              <a:gd name="T8" fmla="*/ 321 w 2764"/>
              <a:gd name="T9" fmla="*/ 835 h 2764"/>
              <a:gd name="T10" fmla="*/ 304 w 2764"/>
              <a:gd name="T11" fmla="*/ 1021 h 2764"/>
              <a:gd name="T12" fmla="*/ 338 w 2764"/>
              <a:gd name="T13" fmla="*/ 1204 h 2764"/>
              <a:gd name="T14" fmla="*/ 422 w 2764"/>
              <a:gd name="T15" fmla="*/ 1375 h 2764"/>
              <a:gd name="T16" fmla="*/ 554 w 2764"/>
              <a:gd name="T17" fmla="*/ 1519 h 2764"/>
              <a:gd name="T18" fmla="*/ 717 w 2764"/>
              <a:gd name="T19" fmla="*/ 1620 h 2764"/>
              <a:gd name="T20" fmla="*/ 897 w 2764"/>
              <a:gd name="T21" fmla="*/ 1670 h 2764"/>
              <a:gd name="T22" fmla="*/ 1083 w 2764"/>
              <a:gd name="T23" fmla="*/ 1670 h 2764"/>
              <a:gd name="T24" fmla="*/ 1263 w 2764"/>
              <a:gd name="T25" fmla="*/ 1620 h 2764"/>
              <a:gd name="T26" fmla="*/ 1427 w 2764"/>
              <a:gd name="T27" fmla="*/ 1519 h 2764"/>
              <a:gd name="T28" fmla="*/ 1559 w 2764"/>
              <a:gd name="T29" fmla="*/ 1375 h 2764"/>
              <a:gd name="T30" fmla="*/ 1642 w 2764"/>
              <a:gd name="T31" fmla="*/ 1204 h 2764"/>
              <a:gd name="T32" fmla="*/ 1676 w 2764"/>
              <a:gd name="T33" fmla="*/ 1021 h 2764"/>
              <a:gd name="T34" fmla="*/ 1659 w 2764"/>
              <a:gd name="T35" fmla="*/ 835 h 2764"/>
              <a:gd name="T36" fmla="*/ 1592 w 2764"/>
              <a:gd name="T37" fmla="*/ 660 h 2764"/>
              <a:gd name="T38" fmla="*/ 1476 w 2764"/>
              <a:gd name="T39" fmla="*/ 504 h 2764"/>
              <a:gd name="T40" fmla="*/ 1320 w 2764"/>
              <a:gd name="T41" fmla="*/ 388 h 2764"/>
              <a:gd name="T42" fmla="*/ 1144 w 2764"/>
              <a:gd name="T43" fmla="*/ 321 h 2764"/>
              <a:gd name="T44" fmla="*/ 959 w 2764"/>
              <a:gd name="T45" fmla="*/ 304 h 2764"/>
              <a:gd name="T46" fmla="*/ 1099 w 2764"/>
              <a:gd name="T47" fmla="*/ 5 h 2764"/>
              <a:gd name="T48" fmla="*/ 1312 w 2764"/>
              <a:gd name="T49" fmla="*/ 52 h 2764"/>
              <a:gd name="T50" fmla="*/ 1512 w 2764"/>
              <a:gd name="T51" fmla="*/ 147 h 2764"/>
              <a:gd name="T52" fmla="*/ 1692 w 2764"/>
              <a:gd name="T53" fmla="*/ 290 h 2764"/>
              <a:gd name="T54" fmla="*/ 1836 w 2764"/>
              <a:gd name="T55" fmla="*/ 473 h 2764"/>
              <a:gd name="T56" fmla="*/ 1931 w 2764"/>
              <a:gd name="T57" fmla="*/ 679 h 2764"/>
              <a:gd name="T58" fmla="*/ 1976 w 2764"/>
              <a:gd name="T59" fmla="*/ 899 h 2764"/>
              <a:gd name="T60" fmla="*/ 1972 w 2764"/>
              <a:gd name="T61" fmla="*/ 1121 h 2764"/>
              <a:gd name="T62" fmla="*/ 1918 w 2764"/>
              <a:gd name="T63" fmla="*/ 1339 h 2764"/>
              <a:gd name="T64" fmla="*/ 1814 w 2764"/>
              <a:gd name="T65" fmla="*/ 1542 h 2764"/>
              <a:gd name="T66" fmla="*/ 1912 w 2764"/>
              <a:gd name="T67" fmla="*/ 1562 h 2764"/>
              <a:gd name="T68" fmla="*/ 1998 w 2764"/>
              <a:gd name="T69" fmla="*/ 1620 h 2764"/>
              <a:gd name="T70" fmla="*/ 2734 w 2764"/>
              <a:gd name="T71" fmla="*/ 2371 h 2764"/>
              <a:gd name="T72" fmla="*/ 2764 w 2764"/>
              <a:gd name="T73" fmla="*/ 2479 h 2764"/>
              <a:gd name="T74" fmla="*/ 2750 w 2764"/>
              <a:gd name="T75" fmla="*/ 2590 h 2764"/>
              <a:gd name="T76" fmla="*/ 2688 w 2764"/>
              <a:gd name="T77" fmla="*/ 2687 h 2764"/>
              <a:gd name="T78" fmla="*/ 2590 w 2764"/>
              <a:gd name="T79" fmla="*/ 2749 h 2764"/>
              <a:gd name="T80" fmla="*/ 2480 w 2764"/>
              <a:gd name="T81" fmla="*/ 2764 h 2764"/>
              <a:gd name="T82" fmla="*/ 2372 w 2764"/>
              <a:gd name="T83" fmla="*/ 2733 h 2764"/>
              <a:gd name="T84" fmla="*/ 1620 w 2764"/>
              <a:gd name="T85" fmla="*/ 1997 h 2764"/>
              <a:gd name="T86" fmla="*/ 1563 w 2764"/>
              <a:gd name="T87" fmla="*/ 1911 h 2764"/>
              <a:gd name="T88" fmla="*/ 1542 w 2764"/>
              <a:gd name="T89" fmla="*/ 1813 h 2764"/>
              <a:gd name="T90" fmla="*/ 1340 w 2764"/>
              <a:gd name="T91" fmla="*/ 1917 h 2764"/>
              <a:gd name="T92" fmla="*/ 1122 w 2764"/>
              <a:gd name="T93" fmla="*/ 1972 h 2764"/>
              <a:gd name="T94" fmla="*/ 899 w 2764"/>
              <a:gd name="T95" fmla="*/ 1977 h 2764"/>
              <a:gd name="T96" fmla="*/ 680 w 2764"/>
              <a:gd name="T97" fmla="*/ 1931 h 2764"/>
              <a:gd name="T98" fmla="*/ 473 w 2764"/>
              <a:gd name="T99" fmla="*/ 1836 h 2764"/>
              <a:gd name="T100" fmla="*/ 288 w 2764"/>
              <a:gd name="T101" fmla="*/ 1691 h 2764"/>
              <a:gd name="T102" fmla="*/ 147 w 2764"/>
              <a:gd name="T103" fmla="*/ 1511 h 2764"/>
              <a:gd name="T104" fmla="*/ 52 w 2764"/>
              <a:gd name="T105" fmla="*/ 1311 h 2764"/>
              <a:gd name="T106" fmla="*/ 5 w 2764"/>
              <a:gd name="T107" fmla="*/ 1099 h 2764"/>
              <a:gd name="T108" fmla="*/ 5 w 2764"/>
              <a:gd name="T109" fmla="*/ 882 h 2764"/>
              <a:gd name="T110" fmla="*/ 52 w 2764"/>
              <a:gd name="T111" fmla="*/ 668 h 2764"/>
              <a:gd name="T112" fmla="*/ 147 w 2764"/>
              <a:gd name="T113" fmla="*/ 468 h 2764"/>
              <a:gd name="T114" fmla="*/ 288 w 2764"/>
              <a:gd name="T115" fmla="*/ 290 h 2764"/>
              <a:gd name="T116" fmla="*/ 468 w 2764"/>
              <a:gd name="T117" fmla="*/ 147 h 2764"/>
              <a:gd name="T118" fmla="*/ 668 w 2764"/>
              <a:gd name="T119" fmla="*/ 52 h 2764"/>
              <a:gd name="T120" fmla="*/ 882 w 2764"/>
              <a:gd name="T121" fmla="*/ 5 h 27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2764" h="2764">
                <a:moveTo>
                  <a:pt x="959" y="304"/>
                </a:moveTo>
                <a:lnTo>
                  <a:pt x="897" y="310"/>
                </a:lnTo>
                <a:lnTo>
                  <a:pt x="836" y="321"/>
                </a:lnTo>
                <a:lnTo>
                  <a:pt x="776" y="338"/>
                </a:lnTo>
                <a:lnTo>
                  <a:pt x="717" y="361"/>
                </a:lnTo>
                <a:lnTo>
                  <a:pt x="660" y="388"/>
                </a:lnTo>
                <a:lnTo>
                  <a:pt x="606" y="422"/>
                </a:lnTo>
                <a:lnTo>
                  <a:pt x="554" y="460"/>
                </a:lnTo>
                <a:lnTo>
                  <a:pt x="504" y="504"/>
                </a:lnTo>
                <a:lnTo>
                  <a:pt x="460" y="554"/>
                </a:lnTo>
                <a:lnTo>
                  <a:pt x="422" y="606"/>
                </a:lnTo>
                <a:lnTo>
                  <a:pt x="388" y="660"/>
                </a:lnTo>
                <a:lnTo>
                  <a:pt x="360" y="717"/>
                </a:lnTo>
                <a:lnTo>
                  <a:pt x="338" y="776"/>
                </a:lnTo>
                <a:lnTo>
                  <a:pt x="321" y="835"/>
                </a:lnTo>
                <a:lnTo>
                  <a:pt x="310" y="898"/>
                </a:lnTo>
                <a:lnTo>
                  <a:pt x="304" y="959"/>
                </a:lnTo>
                <a:lnTo>
                  <a:pt x="304" y="1021"/>
                </a:lnTo>
                <a:lnTo>
                  <a:pt x="310" y="1083"/>
                </a:lnTo>
                <a:lnTo>
                  <a:pt x="321" y="1144"/>
                </a:lnTo>
                <a:lnTo>
                  <a:pt x="338" y="1204"/>
                </a:lnTo>
                <a:lnTo>
                  <a:pt x="360" y="1263"/>
                </a:lnTo>
                <a:lnTo>
                  <a:pt x="388" y="1319"/>
                </a:lnTo>
                <a:lnTo>
                  <a:pt x="422" y="1375"/>
                </a:lnTo>
                <a:lnTo>
                  <a:pt x="460" y="1427"/>
                </a:lnTo>
                <a:lnTo>
                  <a:pt x="504" y="1475"/>
                </a:lnTo>
                <a:lnTo>
                  <a:pt x="554" y="1519"/>
                </a:lnTo>
                <a:lnTo>
                  <a:pt x="606" y="1559"/>
                </a:lnTo>
                <a:lnTo>
                  <a:pt x="660" y="1592"/>
                </a:lnTo>
                <a:lnTo>
                  <a:pt x="717" y="1620"/>
                </a:lnTo>
                <a:lnTo>
                  <a:pt x="776" y="1641"/>
                </a:lnTo>
                <a:lnTo>
                  <a:pt x="836" y="1658"/>
                </a:lnTo>
                <a:lnTo>
                  <a:pt x="897" y="1670"/>
                </a:lnTo>
                <a:lnTo>
                  <a:pt x="959" y="1675"/>
                </a:lnTo>
                <a:lnTo>
                  <a:pt x="1021" y="1675"/>
                </a:lnTo>
                <a:lnTo>
                  <a:pt x="1083" y="1670"/>
                </a:lnTo>
                <a:lnTo>
                  <a:pt x="1144" y="1658"/>
                </a:lnTo>
                <a:lnTo>
                  <a:pt x="1204" y="1641"/>
                </a:lnTo>
                <a:lnTo>
                  <a:pt x="1263" y="1620"/>
                </a:lnTo>
                <a:lnTo>
                  <a:pt x="1320" y="1592"/>
                </a:lnTo>
                <a:lnTo>
                  <a:pt x="1375" y="1559"/>
                </a:lnTo>
                <a:lnTo>
                  <a:pt x="1427" y="1519"/>
                </a:lnTo>
                <a:lnTo>
                  <a:pt x="1476" y="1475"/>
                </a:lnTo>
                <a:lnTo>
                  <a:pt x="1520" y="1427"/>
                </a:lnTo>
                <a:lnTo>
                  <a:pt x="1559" y="1375"/>
                </a:lnTo>
                <a:lnTo>
                  <a:pt x="1592" y="1319"/>
                </a:lnTo>
                <a:lnTo>
                  <a:pt x="1620" y="1263"/>
                </a:lnTo>
                <a:lnTo>
                  <a:pt x="1642" y="1204"/>
                </a:lnTo>
                <a:lnTo>
                  <a:pt x="1659" y="1144"/>
                </a:lnTo>
                <a:lnTo>
                  <a:pt x="1670" y="1083"/>
                </a:lnTo>
                <a:lnTo>
                  <a:pt x="1676" y="1021"/>
                </a:lnTo>
                <a:lnTo>
                  <a:pt x="1676" y="959"/>
                </a:lnTo>
                <a:lnTo>
                  <a:pt x="1670" y="898"/>
                </a:lnTo>
                <a:lnTo>
                  <a:pt x="1659" y="835"/>
                </a:lnTo>
                <a:lnTo>
                  <a:pt x="1642" y="776"/>
                </a:lnTo>
                <a:lnTo>
                  <a:pt x="1620" y="717"/>
                </a:lnTo>
                <a:lnTo>
                  <a:pt x="1592" y="660"/>
                </a:lnTo>
                <a:lnTo>
                  <a:pt x="1559" y="606"/>
                </a:lnTo>
                <a:lnTo>
                  <a:pt x="1520" y="554"/>
                </a:lnTo>
                <a:lnTo>
                  <a:pt x="1476" y="504"/>
                </a:lnTo>
                <a:lnTo>
                  <a:pt x="1427" y="460"/>
                </a:lnTo>
                <a:lnTo>
                  <a:pt x="1375" y="422"/>
                </a:lnTo>
                <a:lnTo>
                  <a:pt x="1320" y="388"/>
                </a:lnTo>
                <a:lnTo>
                  <a:pt x="1263" y="361"/>
                </a:lnTo>
                <a:lnTo>
                  <a:pt x="1204" y="338"/>
                </a:lnTo>
                <a:lnTo>
                  <a:pt x="1144" y="321"/>
                </a:lnTo>
                <a:lnTo>
                  <a:pt x="1083" y="310"/>
                </a:lnTo>
                <a:lnTo>
                  <a:pt x="1021" y="304"/>
                </a:lnTo>
                <a:lnTo>
                  <a:pt x="959" y="304"/>
                </a:lnTo>
                <a:close/>
                <a:moveTo>
                  <a:pt x="954" y="0"/>
                </a:moveTo>
                <a:lnTo>
                  <a:pt x="1027" y="0"/>
                </a:lnTo>
                <a:lnTo>
                  <a:pt x="1099" y="5"/>
                </a:lnTo>
                <a:lnTo>
                  <a:pt x="1170" y="16"/>
                </a:lnTo>
                <a:lnTo>
                  <a:pt x="1242" y="32"/>
                </a:lnTo>
                <a:lnTo>
                  <a:pt x="1312" y="52"/>
                </a:lnTo>
                <a:lnTo>
                  <a:pt x="1381" y="78"/>
                </a:lnTo>
                <a:lnTo>
                  <a:pt x="1447" y="110"/>
                </a:lnTo>
                <a:lnTo>
                  <a:pt x="1512" y="147"/>
                </a:lnTo>
                <a:lnTo>
                  <a:pt x="1575" y="189"/>
                </a:lnTo>
                <a:lnTo>
                  <a:pt x="1634" y="236"/>
                </a:lnTo>
                <a:lnTo>
                  <a:pt x="1692" y="290"/>
                </a:lnTo>
                <a:lnTo>
                  <a:pt x="1745" y="347"/>
                </a:lnTo>
                <a:lnTo>
                  <a:pt x="1793" y="409"/>
                </a:lnTo>
                <a:lnTo>
                  <a:pt x="1836" y="473"/>
                </a:lnTo>
                <a:lnTo>
                  <a:pt x="1874" y="540"/>
                </a:lnTo>
                <a:lnTo>
                  <a:pt x="1905" y="608"/>
                </a:lnTo>
                <a:lnTo>
                  <a:pt x="1931" y="679"/>
                </a:lnTo>
                <a:lnTo>
                  <a:pt x="1953" y="752"/>
                </a:lnTo>
                <a:lnTo>
                  <a:pt x="1967" y="825"/>
                </a:lnTo>
                <a:lnTo>
                  <a:pt x="1976" y="899"/>
                </a:lnTo>
                <a:lnTo>
                  <a:pt x="1981" y="973"/>
                </a:lnTo>
                <a:lnTo>
                  <a:pt x="1980" y="1048"/>
                </a:lnTo>
                <a:lnTo>
                  <a:pt x="1972" y="1121"/>
                </a:lnTo>
                <a:lnTo>
                  <a:pt x="1959" y="1195"/>
                </a:lnTo>
                <a:lnTo>
                  <a:pt x="1941" y="1268"/>
                </a:lnTo>
                <a:lnTo>
                  <a:pt x="1918" y="1339"/>
                </a:lnTo>
                <a:lnTo>
                  <a:pt x="1888" y="1408"/>
                </a:lnTo>
                <a:lnTo>
                  <a:pt x="1854" y="1476"/>
                </a:lnTo>
                <a:lnTo>
                  <a:pt x="1814" y="1542"/>
                </a:lnTo>
                <a:lnTo>
                  <a:pt x="1846" y="1545"/>
                </a:lnTo>
                <a:lnTo>
                  <a:pt x="1880" y="1552"/>
                </a:lnTo>
                <a:lnTo>
                  <a:pt x="1912" y="1562"/>
                </a:lnTo>
                <a:lnTo>
                  <a:pt x="1943" y="1578"/>
                </a:lnTo>
                <a:lnTo>
                  <a:pt x="1971" y="1597"/>
                </a:lnTo>
                <a:lnTo>
                  <a:pt x="1998" y="1620"/>
                </a:lnTo>
                <a:lnTo>
                  <a:pt x="2688" y="2309"/>
                </a:lnTo>
                <a:lnTo>
                  <a:pt x="2714" y="2339"/>
                </a:lnTo>
                <a:lnTo>
                  <a:pt x="2734" y="2371"/>
                </a:lnTo>
                <a:lnTo>
                  <a:pt x="2750" y="2406"/>
                </a:lnTo>
                <a:lnTo>
                  <a:pt x="2760" y="2443"/>
                </a:lnTo>
                <a:lnTo>
                  <a:pt x="2764" y="2479"/>
                </a:lnTo>
                <a:lnTo>
                  <a:pt x="2764" y="2516"/>
                </a:lnTo>
                <a:lnTo>
                  <a:pt x="2760" y="2553"/>
                </a:lnTo>
                <a:lnTo>
                  <a:pt x="2750" y="2590"/>
                </a:lnTo>
                <a:lnTo>
                  <a:pt x="2734" y="2625"/>
                </a:lnTo>
                <a:lnTo>
                  <a:pt x="2714" y="2656"/>
                </a:lnTo>
                <a:lnTo>
                  <a:pt x="2688" y="2687"/>
                </a:lnTo>
                <a:lnTo>
                  <a:pt x="2657" y="2713"/>
                </a:lnTo>
                <a:lnTo>
                  <a:pt x="2625" y="2733"/>
                </a:lnTo>
                <a:lnTo>
                  <a:pt x="2590" y="2749"/>
                </a:lnTo>
                <a:lnTo>
                  <a:pt x="2554" y="2759"/>
                </a:lnTo>
                <a:lnTo>
                  <a:pt x="2517" y="2764"/>
                </a:lnTo>
                <a:lnTo>
                  <a:pt x="2480" y="2764"/>
                </a:lnTo>
                <a:lnTo>
                  <a:pt x="2443" y="2759"/>
                </a:lnTo>
                <a:lnTo>
                  <a:pt x="2407" y="2749"/>
                </a:lnTo>
                <a:lnTo>
                  <a:pt x="2372" y="2733"/>
                </a:lnTo>
                <a:lnTo>
                  <a:pt x="2339" y="2713"/>
                </a:lnTo>
                <a:lnTo>
                  <a:pt x="2310" y="2687"/>
                </a:lnTo>
                <a:lnTo>
                  <a:pt x="1620" y="1997"/>
                </a:lnTo>
                <a:lnTo>
                  <a:pt x="1597" y="1971"/>
                </a:lnTo>
                <a:lnTo>
                  <a:pt x="1577" y="1942"/>
                </a:lnTo>
                <a:lnTo>
                  <a:pt x="1563" y="1911"/>
                </a:lnTo>
                <a:lnTo>
                  <a:pt x="1551" y="1880"/>
                </a:lnTo>
                <a:lnTo>
                  <a:pt x="1545" y="1847"/>
                </a:lnTo>
                <a:lnTo>
                  <a:pt x="1542" y="1813"/>
                </a:lnTo>
                <a:lnTo>
                  <a:pt x="1477" y="1854"/>
                </a:lnTo>
                <a:lnTo>
                  <a:pt x="1409" y="1888"/>
                </a:lnTo>
                <a:lnTo>
                  <a:pt x="1340" y="1917"/>
                </a:lnTo>
                <a:lnTo>
                  <a:pt x="1268" y="1941"/>
                </a:lnTo>
                <a:lnTo>
                  <a:pt x="1195" y="1959"/>
                </a:lnTo>
                <a:lnTo>
                  <a:pt x="1122" y="1972"/>
                </a:lnTo>
                <a:lnTo>
                  <a:pt x="1047" y="1979"/>
                </a:lnTo>
                <a:lnTo>
                  <a:pt x="974" y="1980"/>
                </a:lnTo>
                <a:lnTo>
                  <a:pt x="899" y="1977"/>
                </a:lnTo>
                <a:lnTo>
                  <a:pt x="824" y="1967"/>
                </a:lnTo>
                <a:lnTo>
                  <a:pt x="752" y="1952"/>
                </a:lnTo>
                <a:lnTo>
                  <a:pt x="680" y="1931"/>
                </a:lnTo>
                <a:lnTo>
                  <a:pt x="608" y="1905"/>
                </a:lnTo>
                <a:lnTo>
                  <a:pt x="539" y="1873"/>
                </a:lnTo>
                <a:lnTo>
                  <a:pt x="473" y="1836"/>
                </a:lnTo>
                <a:lnTo>
                  <a:pt x="409" y="1793"/>
                </a:lnTo>
                <a:lnTo>
                  <a:pt x="347" y="1745"/>
                </a:lnTo>
                <a:lnTo>
                  <a:pt x="288" y="1691"/>
                </a:lnTo>
                <a:lnTo>
                  <a:pt x="236" y="1634"/>
                </a:lnTo>
                <a:lnTo>
                  <a:pt x="189" y="1575"/>
                </a:lnTo>
                <a:lnTo>
                  <a:pt x="147" y="1511"/>
                </a:lnTo>
                <a:lnTo>
                  <a:pt x="110" y="1447"/>
                </a:lnTo>
                <a:lnTo>
                  <a:pt x="78" y="1380"/>
                </a:lnTo>
                <a:lnTo>
                  <a:pt x="52" y="1311"/>
                </a:lnTo>
                <a:lnTo>
                  <a:pt x="32" y="1241"/>
                </a:lnTo>
                <a:lnTo>
                  <a:pt x="16" y="1170"/>
                </a:lnTo>
                <a:lnTo>
                  <a:pt x="5" y="1099"/>
                </a:lnTo>
                <a:lnTo>
                  <a:pt x="0" y="1026"/>
                </a:lnTo>
                <a:lnTo>
                  <a:pt x="0" y="954"/>
                </a:lnTo>
                <a:lnTo>
                  <a:pt x="5" y="882"/>
                </a:lnTo>
                <a:lnTo>
                  <a:pt x="16" y="809"/>
                </a:lnTo>
                <a:lnTo>
                  <a:pt x="32" y="738"/>
                </a:lnTo>
                <a:lnTo>
                  <a:pt x="52" y="668"/>
                </a:lnTo>
                <a:lnTo>
                  <a:pt x="78" y="599"/>
                </a:lnTo>
                <a:lnTo>
                  <a:pt x="110" y="533"/>
                </a:lnTo>
                <a:lnTo>
                  <a:pt x="147" y="468"/>
                </a:lnTo>
                <a:lnTo>
                  <a:pt x="189" y="406"/>
                </a:lnTo>
                <a:lnTo>
                  <a:pt x="236" y="346"/>
                </a:lnTo>
                <a:lnTo>
                  <a:pt x="288" y="290"/>
                </a:lnTo>
                <a:lnTo>
                  <a:pt x="346" y="236"/>
                </a:lnTo>
                <a:lnTo>
                  <a:pt x="406" y="189"/>
                </a:lnTo>
                <a:lnTo>
                  <a:pt x="468" y="147"/>
                </a:lnTo>
                <a:lnTo>
                  <a:pt x="533" y="110"/>
                </a:lnTo>
                <a:lnTo>
                  <a:pt x="599" y="78"/>
                </a:lnTo>
                <a:lnTo>
                  <a:pt x="668" y="52"/>
                </a:lnTo>
                <a:lnTo>
                  <a:pt x="738" y="32"/>
                </a:lnTo>
                <a:lnTo>
                  <a:pt x="810" y="16"/>
                </a:lnTo>
                <a:lnTo>
                  <a:pt x="882" y="5"/>
                </a:lnTo>
                <a:lnTo>
                  <a:pt x="9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25" name="Freeform 925">
            <a:extLst>
              <a:ext uri="{FF2B5EF4-FFF2-40B4-BE49-F238E27FC236}">
                <a16:creationId xmlns:a16="http://schemas.microsoft.com/office/drawing/2014/main" id="{98027FE3-1DF2-0593-AFEE-BF33EA66138C}"/>
              </a:ext>
            </a:extLst>
          </xdr:cNvPr>
          <xdr:cNvSpPr>
            <a:spLocks/>
          </xdr:cNvSpPr>
        </xdr:nvSpPr>
        <xdr:spPr bwMode="auto">
          <a:xfrm>
            <a:off x="6857" y="2216"/>
            <a:ext cx="293" cy="87"/>
          </a:xfrm>
          <a:custGeom>
            <a:avLst/>
            <a:gdLst>
              <a:gd name="T0" fmla="*/ 930 w 2050"/>
              <a:gd name="T1" fmla="*/ 0 h 608"/>
              <a:gd name="T2" fmla="*/ 1900 w 2050"/>
              <a:gd name="T3" fmla="*/ 0 h 608"/>
              <a:gd name="T4" fmla="*/ 1930 w 2050"/>
              <a:gd name="T5" fmla="*/ 2 h 608"/>
              <a:gd name="T6" fmla="*/ 1958 w 2050"/>
              <a:gd name="T7" fmla="*/ 11 h 608"/>
              <a:gd name="T8" fmla="*/ 1983 w 2050"/>
              <a:gd name="T9" fmla="*/ 25 h 608"/>
              <a:gd name="T10" fmla="*/ 2006 w 2050"/>
              <a:gd name="T11" fmla="*/ 44 h 608"/>
              <a:gd name="T12" fmla="*/ 2024 w 2050"/>
              <a:gd name="T13" fmla="*/ 66 h 608"/>
              <a:gd name="T14" fmla="*/ 2039 w 2050"/>
              <a:gd name="T15" fmla="*/ 92 h 608"/>
              <a:gd name="T16" fmla="*/ 2047 w 2050"/>
              <a:gd name="T17" fmla="*/ 120 h 608"/>
              <a:gd name="T18" fmla="*/ 2050 w 2050"/>
              <a:gd name="T19" fmla="*/ 150 h 608"/>
              <a:gd name="T20" fmla="*/ 2047 w 2050"/>
              <a:gd name="T21" fmla="*/ 181 h 608"/>
              <a:gd name="T22" fmla="*/ 2039 w 2050"/>
              <a:gd name="T23" fmla="*/ 209 h 608"/>
              <a:gd name="T24" fmla="*/ 2024 w 2050"/>
              <a:gd name="T25" fmla="*/ 234 h 608"/>
              <a:gd name="T26" fmla="*/ 2006 w 2050"/>
              <a:gd name="T27" fmla="*/ 257 h 608"/>
              <a:gd name="T28" fmla="*/ 1983 w 2050"/>
              <a:gd name="T29" fmla="*/ 275 h 608"/>
              <a:gd name="T30" fmla="*/ 1958 w 2050"/>
              <a:gd name="T31" fmla="*/ 288 h 608"/>
              <a:gd name="T32" fmla="*/ 1930 w 2050"/>
              <a:gd name="T33" fmla="*/ 297 h 608"/>
              <a:gd name="T34" fmla="*/ 1900 w 2050"/>
              <a:gd name="T35" fmla="*/ 301 h 608"/>
              <a:gd name="T36" fmla="*/ 992 w 2050"/>
              <a:gd name="T37" fmla="*/ 301 h 608"/>
              <a:gd name="T38" fmla="*/ 728 w 2050"/>
              <a:gd name="T39" fmla="*/ 564 h 608"/>
              <a:gd name="T40" fmla="*/ 706 w 2050"/>
              <a:gd name="T41" fmla="*/ 583 h 608"/>
              <a:gd name="T42" fmla="*/ 680 w 2050"/>
              <a:gd name="T43" fmla="*/ 597 h 608"/>
              <a:gd name="T44" fmla="*/ 651 w 2050"/>
              <a:gd name="T45" fmla="*/ 606 h 608"/>
              <a:gd name="T46" fmla="*/ 622 w 2050"/>
              <a:gd name="T47" fmla="*/ 608 h 608"/>
              <a:gd name="T48" fmla="*/ 276 w 2050"/>
              <a:gd name="T49" fmla="*/ 608 h 608"/>
              <a:gd name="T50" fmla="*/ 241 w 2050"/>
              <a:gd name="T51" fmla="*/ 556 h 608"/>
              <a:gd name="T52" fmla="*/ 203 w 2050"/>
              <a:gd name="T53" fmla="*/ 505 h 608"/>
              <a:gd name="T54" fmla="*/ 162 w 2050"/>
              <a:gd name="T55" fmla="*/ 457 h 608"/>
              <a:gd name="T56" fmla="*/ 118 w 2050"/>
              <a:gd name="T57" fmla="*/ 409 h 608"/>
              <a:gd name="T58" fmla="*/ 60 w 2050"/>
              <a:gd name="T59" fmla="*/ 356 h 608"/>
              <a:gd name="T60" fmla="*/ 0 w 2050"/>
              <a:gd name="T61" fmla="*/ 307 h 608"/>
              <a:gd name="T62" fmla="*/ 560 w 2050"/>
              <a:gd name="T63" fmla="*/ 307 h 608"/>
              <a:gd name="T64" fmla="*/ 823 w 2050"/>
              <a:gd name="T65" fmla="*/ 44 h 608"/>
              <a:gd name="T66" fmla="*/ 846 w 2050"/>
              <a:gd name="T67" fmla="*/ 25 h 608"/>
              <a:gd name="T68" fmla="*/ 872 w 2050"/>
              <a:gd name="T69" fmla="*/ 11 h 608"/>
              <a:gd name="T70" fmla="*/ 900 w 2050"/>
              <a:gd name="T71" fmla="*/ 2 h 608"/>
              <a:gd name="T72" fmla="*/ 930 w 2050"/>
              <a:gd name="T73" fmla="*/ 0 h 6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2050" h="608">
                <a:moveTo>
                  <a:pt x="930" y="0"/>
                </a:moveTo>
                <a:lnTo>
                  <a:pt x="1900" y="0"/>
                </a:lnTo>
                <a:lnTo>
                  <a:pt x="1930" y="2"/>
                </a:lnTo>
                <a:lnTo>
                  <a:pt x="1958" y="11"/>
                </a:lnTo>
                <a:lnTo>
                  <a:pt x="1983" y="25"/>
                </a:lnTo>
                <a:lnTo>
                  <a:pt x="2006" y="44"/>
                </a:lnTo>
                <a:lnTo>
                  <a:pt x="2024" y="66"/>
                </a:lnTo>
                <a:lnTo>
                  <a:pt x="2039" y="92"/>
                </a:lnTo>
                <a:lnTo>
                  <a:pt x="2047" y="120"/>
                </a:lnTo>
                <a:lnTo>
                  <a:pt x="2050" y="150"/>
                </a:lnTo>
                <a:lnTo>
                  <a:pt x="2047" y="181"/>
                </a:lnTo>
                <a:lnTo>
                  <a:pt x="2039" y="209"/>
                </a:lnTo>
                <a:lnTo>
                  <a:pt x="2024" y="234"/>
                </a:lnTo>
                <a:lnTo>
                  <a:pt x="2006" y="257"/>
                </a:lnTo>
                <a:lnTo>
                  <a:pt x="1983" y="275"/>
                </a:lnTo>
                <a:lnTo>
                  <a:pt x="1958" y="288"/>
                </a:lnTo>
                <a:lnTo>
                  <a:pt x="1930" y="297"/>
                </a:lnTo>
                <a:lnTo>
                  <a:pt x="1900" y="301"/>
                </a:lnTo>
                <a:lnTo>
                  <a:pt x="992" y="301"/>
                </a:lnTo>
                <a:lnTo>
                  <a:pt x="728" y="564"/>
                </a:lnTo>
                <a:lnTo>
                  <a:pt x="706" y="583"/>
                </a:lnTo>
                <a:lnTo>
                  <a:pt x="680" y="597"/>
                </a:lnTo>
                <a:lnTo>
                  <a:pt x="651" y="606"/>
                </a:lnTo>
                <a:lnTo>
                  <a:pt x="622" y="608"/>
                </a:lnTo>
                <a:lnTo>
                  <a:pt x="276" y="608"/>
                </a:lnTo>
                <a:lnTo>
                  <a:pt x="241" y="556"/>
                </a:lnTo>
                <a:lnTo>
                  <a:pt x="203" y="505"/>
                </a:lnTo>
                <a:lnTo>
                  <a:pt x="162" y="457"/>
                </a:lnTo>
                <a:lnTo>
                  <a:pt x="118" y="409"/>
                </a:lnTo>
                <a:lnTo>
                  <a:pt x="60" y="356"/>
                </a:lnTo>
                <a:lnTo>
                  <a:pt x="0" y="307"/>
                </a:lnTo>
                <a:lnTo>
                  <a:pt x="560" y="307"/>
                </a:lnTo>
                <a:lnTo>
                  <a:pt x="823" y="44"/>
                </a:lnTo>
                <a:lnTo>
                  <a:pt x="846" y="25"/>
                </a:lnTo>
                <a:lnTo>
                  <a:pt x="872" y="11"/>
                </a:lnTo>
                <a:lnTo>
                  <a:pt x="900" y="2"/>
                </a:lnTo>
                <a:lnTo>
                  <a:pt x="93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26" name="Freeform 926">
            <a:extLst>
              <a:ext uri="{FF2B5EF4-FFF2-40B4-BE49-F238E27FC236}">
                <a16:creationId xmlns:a16="http://schemas.microsoft.com/office/drawing/2014/main" id="{51DCA4DC-D5D5-BA5A-11E7-80027B411274}"/>
              </a:ext>
            </a:extLst>
          </xdr:cNvPr>
          <xdr:cNvSpPr>
            <a:spLocks/>
          </xdr:cNvSpPr>
        </xdr:nvSpPr>
        <xdr:spPr bwMode="auto">
          <a:xfrm>
            <a:off x="6915" y="2395"/>
            <a:ext cx="235" cy="64"/>
          </a:xfrm>
          <a:custGeom>
            <a:avLst/>
            <a:gdLst>
              <a:gd name="T0" fmla="*/ 49 w 1648"/>
              <a:gd name="T1" fmla="*/ 0 h 454"/>
              <a:gd name="T2" fmla="*/ 581 w 1648"/>
              <a:gd name="T3" fmla="*/ 0 h 454"/>
              <a:gd name="T4" fmla="*/ 607 w 1648"/>
              <a:gd name="T5" fmla="*/ 2 h 454"/>
              <a:gd name="T6" fmla="*/ 633 w 1648"/>
              <a:gd name="T7" fmla="*/ 9 h 454"/>
              <a:gd name="T8" fmla="*/ 656 w 1648"/>
              <a:gd name="T9" fmla="*/ 20 h 454"/>
              <a:gd name="T10" fmla="*/ 888 w 1648"/>
              <a:gd name="T11" fmla="*/ 154 h 454"/>
              <a:gd name="T12" fmla="*/ 1498 w 1648"/>
              <a:gd name="T13" fmla="*/ 154 h 454"/>
              <a:gd name="T14" fmla="*/ 1528 w 1648"/>
              <a:gd name="T15" fmla="*/ 157 h 454"/>
              <a:gd name="T16" fmla="*/ 1556 w 1648"/>
              <a:gd name="T17" fmla="*/ 166 h 454"/>
              <a:gd name="T18" fmla="*/ 1581 w 1648"/>
              <a:gd name="T19" fmla="*/ 180 h 454"/>
              <a:gd name="T20" fmla="*/ 1604 w 1648"/>
              <a:gd name="T21" fmla="*/ 198 h 454"/>
              <a:gd name="T22" fmla="*/ 1622 w 1648"/>
              <a:gd name="T23" fmla="*/ 220 h 454"/>
              <a:gd name="T24" fmla="*/ 1637 w 1648"/>
              <a:gd name="T25" fmla="*/ 246 h 454"/>
              <a:gd name="T26" fmla="*/ 1645 w 1648"/>
              <a:gd name="T27" fmla="*/ 274 h 454"/>
              <a:gd name="T28" fmla="*/ 1648 w 1648"/>
              <a:gd name="T29" fmla="*/ 304 h 454"/>
              <a:gd name="T30" fmla="*/ 1645 w 1648"/>
              <a:gd name="T31" fmla="*/ 335 h 454"/>
              <a:gd name="T32" fmla="*/ 1637 w 1648"/>
              <a:gd name="T33" fmla="*/ 363 h 454"/>
              <a:gd name="T34" fmla="*/ 1622 w 1648"/>
              <a:gd name="T35" fmla="*/ 389 h 454"/>
              <a:gd name="T36" fmla="*/ 1604 w 1648"/>
              <a:gd name="T37" fmla="*/ 410 h 454"/>
              <a:gd name="T38" fmla="*/ 1581 w 1648"/>
              <a:gd name="T39" fmla="*/ 430 h 454"/>
              <a:gd name="T40" fmla="*/ 1556 w 1648"/>
              <a:gd name="T41" fmla="*/ 443 h 454"/>
              <a:gd name="T42" fmla="*/ 1528 w 1648"/>
              <a:gd name="T43" fmla="*/ 452 h 454"/>
              <a:gd name="T44" fmla="*/ 1498 w 1648"/>
              <a:gd name="T45" fmla="*/ 454 h 454"/>
              <a:gd name="T46" fmla="*/ 849 w 1648"/>
              <a:gd name="T47" fmla="*/ 454 h 454"/>
              <a:gd name="T48" fmla="*/ 823 w 1648"/>
              <a:gd name="T49" fmla="*/ 452 h 454"/>
              <a:gd name="T50" fmla="*/ 798 w 1648"/>
              <a:gd name="T51" fmla="*/ 445 h 454"/>
              <a:gd name="T52" fmla="*/ 774 w 1648"/>
              <a:gd name="T53" fmla="*/ 435 h 454"/>
              <a:gd name="T54" fmla="*/ 541 w 1648"/>
              <a:gd name="T55" fmla="*/ 301 h 454"/>
              <a:gd name="T56" fmla="*/ 0 w 1648"/>
              <a:gd name="T57" fmla="*/ 301 h 454"/>
              <a:gd name="T58" fmla="*/ 20 w 1648"/>
              <a:gd name="T59" fmla="*/ 227 h 454"/>
              <a:gd name="T60" fmla="*/ 35 w 1648"/>
              <a:gd name="T61" fmla="*/ 151 h 454"/>
              <a:gd name="T62" fmla="*/ 45 w 1648"/>
              <a:gd name="T63" fmla="*/ 76 h 454"/>
              <a:gd name="T64" fmla="*/ 49 w 1648"/>
              <a:gd name="T65" fmla="*/ 0 h 4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1648" h="454">
                <a:moveTo>
                  <a:pt x="49" y="0"/>
                </a:moveTo>
                <a:lnTo>
                  <a:pt x="581" y="0"/>
                </a:lnTo>
                <a:lnTo>
                  <a:pt x="607" y="2"/>
                </a:lnTo>
                <a:lnTo>
                  <a:pt x="633" y="9"/>
                </a:lnTo>
                <a:lnTo>
                  <a:pt x="656" y="20"/>
                </a:lnTo>
                <a:lnTo>
                  <a:pt x="888" y="154"/>
                </a:lnTo>
                <a:lnTo>
                  <a:pt x="1498" y="154"/>
                </a:lnTo>
                <a:lnTo>
                  <a:pt x="1528" y="157"/>
                </a:lnTo>
                <a:lnTo>
                  <a:pt x="1556" y="166"/>
                </a:lnTo>
                <a:lnTo>
                  <a:pt x="1581" y="180"/>
                </a:lnTo>
                <a:lnTo>
                  <a:pt x="1604" y="198"/>
                </a:lnTo>
                <a:lnTo>
                  <a:pt x="1622" y="220"/>
                </a:lnTo>
                <a:lnTo>
                  <a:pt x="1637" y="246"/>
                </a:lnTo>
                <a:lnTo>
                  <a:pt x="1645" y="274"/>
                </a:lnTo>
                <a:lnTo>
                  <a:pt x="1648" y="304"/>
                </a:lnTo>
                <a:lnTo>
                  <a:pt x="1645" y="335"/>
                </a:lnTo>
                <a:lnTo>
                  <a:pt x="1637" y="363"/>
                </a:lnTo>
                <a:lnTo>
                  <a:pt x="1622" y="389"/>
                </a:lnTo>
                <a:lnTo>
                  <a:pt x="1604" y="410"/>
                </a:lnTo>
                <a:lnTo>
                  <a:pt x="1581" y="430"/>
                </a:lnTo>
                <a:lnTo>
                  <a:pt x="1556" y="443"/>
                </a:lnTo>
                <a:lnTo>
                  <a:pt x="1528" y="452"/>
                </a:lnTo>
                <a:lnTo>
                  <a:pt x="1498" y="454"/>
                </a:lnTo>
                <a:lnTo>
                  <a:pt x="849" y="454"/>
                </a:lnTo>
                <a:lnTo>
                  <a:pt x="823" y="452"/>
                </a:lnTo>
                <a:lnTo>
                  <a:pt x="798" y="445"/>
                </a:lnTo>
                <a:lnTo>
                  <a:pt x="774" y="435"/>
                </a:lnTo>
                <a:lnTo>
                  <a:pt x="541" y="301"/>
                </a:lnTo>
                <a:lnTo>
                  <a:pt x="0" y="301"/>
                </a:lnTo>
                <a:lnTo>
                  <a:pt x="20" y="227"/>
                </a:lnTo>
                <a:lnTo>
                  <a:pt x="35" y="151"/>
                </a:lnTo>
                <a:lnTo>
                  <a:pt x="45" y="76"/>
                </a:lnTo>
                <a:lnTo>
                  <a:pt x="4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27" name="Freeform 927">
            <a:extLst>
              <a:ext uri="{FF2B5EF4-FFF2-40B4-BE49-F238E27FC236}">
                <a16:creationId xmlns:a16="http://schemas.microsoft.com/office/drawing/2014/main" id="{A8AD249D-E382-C7A9-D823-C778DF3B5ACD}"/>
              </a:ext>
            </a:extLst>
          </xdr:cNvPr>
          <xdr:cNvSpPr>
            <a:spLocks/>
          </xdr:cNvSpPr>
        </xdr:nvSpPr>
        <xdr:spPr bwMode="auto">
          <a:xfrm>
            <a:off x="6908" y="2325"/>
            <a:ext cx="241" cy="43"/>
          </a:xfrm>
          <a:custGeom>
            <a:avLst/>
            <a:gdLst>
              <a:gd name="T0" fmla="*/ 0 w 1684"/>
              <a:gd name="T1" fmla="*/ 0 h 301"/>
              <a:gd name="T2" fmla="*/ 1534 w 1684"/>
              <a:gd name="T3" fmla="*/ 0 h 301"/>
              <a:gd name="T4" fmla="*/ 1564 w 1684"/>
              <a:gd name="T5" fmla="*/ 4 h 301"/>
              <a:gd name="T6" fmla="*/ 1593 w 1684"/>
              <a:gd name="T7" fmla="*/ 13 h 301"/>
              <a:gd name="T8" fmla="*/ 1618 w 1684"/>
              <a:gd name="T9" fmla="*/ 26 h 301"/>
              <a:gd name="T10" fmla="*/ 1640 w 1684"/>
              <a:gd name="T11" fmla="*/ 44 h 301"/>
              <a:gd name="T12" fmla="*/ 1658 w 1684"/>
              <a:gd name="T13" fmla="*/ 67 h 301"/>
              <a:gd name="T14" fmla="*/ 1673 w 1684"/>
              <a:gd name="T15" fmla="*/ 92 h 301"/>
              <a:gd name="T16" fmla="*/ 1681 w 1684"/>
              <a:gd name="T17" fmla="*/ 120 h 301"/>
              <a:gd name="T18" fmla="*/ 1684 w 1684"/>
              <a:gd name="T19" fmla="*/ 150 h 301"/>
              <a:gd name="T20" fmla="*/ 1681 w 1684"/>
              <a:gd name="T21" fmla="*/ 181 h 301"/>
              <a:gd name="T22" fmla="*/ 1673 w 1684"/>
              <a:gd name="T23" fmla="*/ 209 h 301"/>
              <a:gd name="T24" fmla="*/ 1658 w 1684"/>
              <a:gd name="T25" fmla="*/ 235 h 301"/>
              <a:gd name="T26" fmla="*/ 1640 w 1684"/>
              <a:gd name="T27" fmla="*/ 257 h 301"/>
              <a:gd name="T28" fmla="*/ 1618 w 1684"/>
              <a:gd name="T29" fmla="*/ 276 h 301"/>
              <a:gd name="T30" fmla="*/ 1593 w 1684"/>
              <a:gd name="T31" fmla="*/ 289 h 301"/>
              <a:gd name="T32" fmla="*/ 1564 w 1684"/>
              <a:gd name="T33" fmla="*/ 299 h 301"/>
              <a:gd name="T34" fmla="*/ 1534 w 1684"/>
              <a:gd name="T35" fmla="*/ 301 h 301"/>
              <a:gd name="T36" fmla="*/ 82 w 1684"/>
              <a:gd name="T37" fmla="*/ 301 h 301"/>
              <a:gd name="T38" fmla="*/ 70 w 1684"/>
              <a:gd name="T39" fmla="*/ 224 h 301"/>
              <a:gd name="T40" fmla="*/ 52 w 1684"/>
              <a:gd name="T41" fmla="*/ 148 h 301"/>
              <a:gd name="T42" fmla="*/ 28 w 1684"/>
              <a:gd name="T43" fmla="*/ 74 h 301"/>
              <a:gd name="T44" fmla="*/ 0 w 1684"/>
              <a:gd name="T45" fmla="*/ 0 h 3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1684" h="301">
                <a:moveTo>
                  <a:pt x="0" y="0"/>
                </a:moveTo>
                <a:lnTo>
                  <a:pt x="1534" y="0"/>
                </a:lnTo>
                <a:lnTo>
                  <a:pt x="1564" y="4"/>
                </a:lnTo>
                <a:lnTo>
                  <a:pt x="1593" y="13"/>
                </a:lnTo>
                <a:lnTo>
                  <a:pt x="1618" y="26"/>
                </a:lnTo>
                <a:lnTo>
                  <a:pt x="1640" y="44"/>
                </a:lnTo>
                <a:lnTo>
                  <a:pt x="1658" y="67"/>
                </a:lnTo>
                <a:lnTo>
                  <a:pt x="1673" y="92"/>
                </a:lnTo>
                <a:lnTo>
                  <a:pt x="1681" y="120"/>
                </a:lnTo>
                <a:lnTo>
                  <a:pt x="1684" y="150"/>
                </a:lnTo>
                <a:lnTo>
                  <a:pt x="1681" y="181"/>
                </a:lnTo>
                <a:lnTo>
                  <a:pt x="1673" y="209"/>
                </a:lnTo>
                <a:lnTo>
                  <a:pt x="1658" y="235"/>
                </a:lnTo>
                <a:lnTo>
                  <a:pt x="1640" y="257"/>
                </a:lnTo>
                <a:lnTo>
                  <a:pt x="1618" y="276"/>
                </a:lnTo>
                <a:lnTo>
                  <a:pt x="1593" y="289"/>
                </a:lnTo>
                <a:lnTo>
                  <a:pt x="1564" y="299"/>
                </a:lnTo>
                <a:lnTo>
                  <a:pt x="1534" y="301"/>
                </a:lnTo>
                <a:lnTo>
                  <a:pt x="82" y="301"/>
                </a:lnTo>
                <a:lnTo>
                  <a:pt x="70" y="224"/>
                </a:lnTo>
                <a:lnTo>
                  <a:pt x="52" y="148"/>
                </a:lnTo>
                <a:lnTo>
                  <a:pt x="28" y="7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12</xdr:col>
      <xdr:colOff>591079</xdr:colOff>
      <xdr:row>5</xdr:row>
      <xdr:rowOff>35456</xdr:rowOff>
    </xdr:from>
    <xdr:to>
      <xdr:col>15</xdr:col>
      <xdr:colOff>333375</xdr:colOff>
      <xdr:row>6</xdr:row>
      <xdr:rowOff>39688</xdr:rowOff>
    </xdr:to>
    <xdr:sp macro="" textlink="">
      <xdr:nvSpPr>
        <xdr:cNvPr id="28" name="TextBox 27">
          <a:extLst>
            <a:ext uri="{FF2B5EF4-FFF2-40B4-BE49-F238E27FC236}">
              <a16:creationId xmlns:a16="http://schemas.microsoft.com/office/drawing/2014/main" id="{544B0A3D-16E3-430D-94EF-E7611ED69C84}"/>
            </a:ext>
          </a:extLst>
        </xdr:cNvPr>
        <xdr:cNvSpPr txBox="1"/>
      </xdr:nvSpPr>
      <xdr:spPr>
        <a:xfrm>
          <a:off x="8782579" y="1027644"/>
          <a:ext cx="1790171" cy="202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Customer Satisfaction</a:t>
          </a:r>
        </a:p>
      </xdr:txBody>
    </xdr:sp>
    <xdr:clientData/>
  </xdr:twoCellAnchor>
  <xdr:twoCellAnchor>
    <xdr:from>
      <xdr:col>12</xdr:col>
      <xdr:colOff>464080</xdr:colOff>
      <xdr:row>5</xdr:row>
      <xdr:rowOff>43395</xdr:rowOff>
    </xdr:from>
    <xdr:to>
      <xdr:col>12</xdr:col>
      <xdr:colOff>625333</xdr:colOff>
      <xdr:row>6</xdr:row>
      <xdr:rowOff>27838</xdr:rowOff>
    </xdr:to>
    <xdr:grpSp>
      <xdr:nvGrpSpPr>
        <xdr:cNvPr id="29" name="Group 28">
          <a:extLst>
            <a:ext uri="{FF2B5EF4-FFF2-40B4-BE49-F238E27FC236}">
              <a16:creationId xmlns:a16="http://schemas.microsoft.com/office/drawing/2014/main" id="{1CC024D7-C04C-495A-A8BE-9A136E73C220}"/>
            </a:ext>
          </a:extLst>
        </xdr:cNvPr>
        <xdr:cNvGrpSpPr>
          <a:grpSpLocks noChangeAspect="1"/>
        </xdr:cNvGrpSpPr>
      </xdr:nvGrpSpPr>
      <xdr:grpSpPr bwMode="auto">
        <a:xfrm>
          <a:off x="8672898" y="1039190"/>
          <a:ext cx="161253" cy="183603"/>
          <a:chOff x="2598" y="4931"/>
          <a:chExt cx="686" cy="778"/>
        </a:xfrm>
        <a:solidFill>
          <a:schemeClr val="bg1"/>
        </a:solidFill>
      </xdr:grpSpPr>
      <xdr:sp macro="" textlink="">
        <xdr:nvSpPr>
          <xdr:cNvPr id="30" name="Rectangle 29">
            <a:extLst>
              <a:ext uri="{FF2B5EF4-FFF2-40B4-BE49-F238E27FC236}">
                <a16:creationId xmlns:a16="http://schemas.microsoft.com/office/drawing/2014/main" id="{6DEA23A0-B091-D810-248F-A74870D74797}"/>
              </a:ext>
            </a:extLst>
          </xdr:cNvPr>
          <xdr:cNvSpPr>
            <a:spLocks noChangeArrowheads="1"/>
          </xdr:cNvSpPr>
        </xdr:nvSpPr>
        <xdr:spPr bwMode="auto">
          <a:xfrm>
            <a:off x="2644" y="5389"/>
            <a:ext cx="108" cy="31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31" name="Rectangle 30">
            <a:extLst>
              <a:ext uri="{FF2B5EF4-FFF2-40B4-BE49-F238E27FC236}">
                <a16:creationId xmlns:a16="http://schemas.microsoft.com/office/drawing/2014/main" id="{5CD5A521-6461-5D17-E4AB-D94C596179A5}"/>
              </a:ext>
            </a:extLst>
          </xdr:cNvPr>
          <xdr:cNvSpPr>
            <a:spLocks noChangeArrowheads="1"/>
          </xdr:cNvSpPr>
        </xdr:nvSpPr>
        <xdr:spPr bwMode="auto">
          <a:xfrm>
            <a:off x="2831" y="5293"/>
            <a:ext cx="106" cy="40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32" name="Freeform 699">
            <a:extLst>
              <a:ext uri="{FF2B5EF4-FFF2-40B4-BE49-F238E27FC236}">
                <a16:creationId xmlns:a16="http://schemas.microsoft.com/office/drawing/2014/main" id="{B7B56A4C-BCDA-D6B0-C972-D07F58C23800}"/>
              </a:ext>
            </a:extLst>
          </xdr:cNvPr>
          <xdr:cNvSpPr>
            <a:spLocks/>
          </xdr:cNvSpPr>
        </xdr:nvSpPr>
        <xdr:spPr bwMode="auto">
          <a:xfrm>
            <a:off x="3063" y="5025"/>
            <a:ext cx="143" cy="142"/>
          </a:xfrm>
          <a:custGeom>
            <a:avLst/>
            <a:gdLst>
              <a:gd name="T0" fmla="*/ 143 w 143"/>
              <a:gd name="T1" fmla="*/ 70 h 142"/>
              <a:gd name="T2" fmla="*/ 137 w 143"/>
              <a:gd name="T3" fmla="*/ 98 h 142"/>
              <a:gd name="T4" fmla="*/ 121 w 143"/>
              <a:gd name="T5" fmla="*/ 120 h 142"/>
              <a:gd name="T6" fmla="*/ 99 w 143"/>
              <a:gd name="T7" fmla="*/ 136 h 142"/>
              <a:gd name="T8" fmla="*/ 71 w 143"/>
              <a:gd name="T9" fmla="*/ 142 h 142"/>
              <a:gd name="T10" fmla="*/ 42 w 143"/>
              <a:gd name="T11" fmla="*/ 136 h 142"/>
              <a:gd name="T12" fmla="*/ 20 w 143"/>
              <a:gd name="T13" fmla="*/ 120 h 142"/>
              <a:gd name="T14" fmla="*/ 6 w 143"/>
              <a:gd name="T15" fmla="*/ 98 h 142"/>
              <a:gd name="T16" fmla="*/ 0 w 143"/>
              <a:gd name="T17" fmla="*/ 70 h 142"/>
              <a:gd name="T18" fmla="*/ 6 w 143"/>
              <a:gd name="T19" fmla="*/ 42 h 142"/>
              <a:gd name="T20" fmla="*/ 20 w 143"/>
              <a:gd name="T21" fmla="*/ 20 h 142"/>
              <a:gd name="T22" fmla="*/ 42 w 143"/>
              <a:gd name="T23" fmla="*/ 6 h 142"/>
              <a:gd name="T24" fmla="*/ 71 w 143"/>
              <a:gd name="T25" fmla="*/ 0 h 142"/>
              <a:gd name="T26" fmla="*/ 99 w 143"/>
              <a:gd name="T27" fmla="*/ 6 h 142"/>
              <a:gd name="T28" fmla="*/ 121 w 143"/>
              <a:gd name="T29" fmla="*/ 20 h 142"/>
              <a:gd name="T30" fmla="*/ 137 w 143"/>
              <a:gd name="T31" fmla="*/ 42 h 142"/>
              <a:gd name="T32" fmla="*/ 143 w 143"/>
              <a:gd name="T33" fmla="*/ 70 h 1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43" h="142">
                <a:moveTo>
                  <a:pt x="143" y="70"/>
                </a:moveTo>
                <a:lnTo>
                  <a:pt x="137" y="98"/>
                </a:lnTo>
                <a:lnTo>
                  <a:pt x="121" y="120"/>
                </a:lnTo>
                <a:lnTo>
                  <a:pt x="99" y="136"/>
                </a:lnTo>
                <a:lnTo>
                  <a:pt x="71" y="142"/>
                </a:lnTo>
                <a:lnTo>
                  <a:pt x="42" y="136"/>
                </a:lnTo>
                <a:lnTo>
                  <a:pt x="20" y="120"/>
                </a:lnTo>
                <a:lnTo>
                  <a:pt x="6" y="98"/>
                </a:lnTo>
                <a:lnTo>
                  <a:pt x="0" y="70"/>
                </a:lnTo>
                <a:lnTo>
                  <a:pt x="6" y="42"/>
                </a:lnTo>
                <a:lnTo>
                  <a:pt x="20" y="20"/>
                </a:lnTo>
                <a:lnTo>
                  <a:pt x="42" y="6"/>
                </a:lnTo>
                <a:lnTo>
                  <a:pt x="71" y="0"/>
                </a:lnTo>
                <a:lnTo>
                  <a:pt x="99" y="6"/>
                </a:lnTo>
                <a:lnTo>
                  <a:pt x="121" y="20"/>
                </a:lnTo>
                <a:lnTo>
                  <a:pt x="137" y="42"/>
                </a:lnTo>
                <a:lnTo>
                  <a:pt x="143" y="7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33" name="Freeform 700">
            <a:extLst>
              <a:ext uri="{FF2B5EF4-FFF2-40B4-BE49-F238E27FC236}">
                <a16:creationId xmlns:a16="http://schemas.microsoft.com/office/drawing/2014/main" id="{75C809E4-58ED-0934-1185-D1F3D69677FD}"/>
              </a:ext>
            </a:extLst>
          </xdr:cNvPr>
          <xdr:cNvSpPr>
            <a:spLocks noEditPoints="1"/>
          </xdr:cNvSpPr>
        </xdr:nvSpPr>
        <xdr:spPr bwMode="auto">
          <a:xfrm>
            <a:off x="2987" y="5171"/>
            <a:ext cx="297" cy="538"/>
          </a:xfrm>
          <a:custGeom>
            <a:avLst/>
            <a:gdLst>
              <a:gd name="T0" fmla="*/ 287 w 297"/>
              <a:gd name="T1" fmla="*/ 160 h 538"/>
              <a:gd name="T2" fmla="*/ 263 w 297"/>
              <a:gd name="T3" fmla="*/ 84 h 538"/>
              <a:gd name="T4" fmla="*/ 223 w 297"/>
              <a:gd name="T5" fmla="*/ 32 h 538"/>
              <a:gd name="T6" fmla="*/ 193 w 297"/>
              <a:gd name="T7" fmla="*/ 12 h 538"/>
              <a:gd name="T8" fmla="*/ 179 w 297"/>
              <a:gd name="T9" fmla="*/ 4 h 538"/>
              <a:gd name="T10" fmla="*/ 147 w 297"/>
              <a:gd name="T11" fmla="*/ 18 h 538"/>
              <a:gd name="T12" fmla="*/ 131 w 297"/>
              <a:gd name="T13" fmla="*/ 0 h 538"/>
              <a:gd name="T14" fmla="*/ 110 w 297"/>
              <a:gd name="T15" fmla="*/ 6 h 538"/>
              <a:gd name="T16" fmla="*/ 64 w 297"/>
              <a:gd name="T17" fmla="*/ 42 h 538"/>
              <a:gd name="T18" fmla="*/ 24 w 297"/>
              <a:gd name="T19" fmla="*/ 108 h 538"/>
              <a:gd name="T20" fmla="*/ 0 w 297"/>
              <a:gd name="T21" fmla="*/ 210 h 538"/>
              <a:gd name="T22" fmla="*/ 2 w 297"/>
              <a:gd name="T23" fmla="*/ 226 h 538"/>
              <a:gd name="T24" fmla="*/ 14 w 297"/>
              <a:gd name="T25" fmla="*/ 238 h 538"/>
              <a:gd name="T26" fmla="*/ 26 w 297"/>
              <a:gd name="T27" fmla="*/ 242 h 538"/>
              <a:gd name="T28" fmla="*/ 34 w 297"/>
              <a:gd name="T29" fmla="*/ 240 h 538"/>
              <a:gd name="T30" fmla="*/ 48 w 297"/>
              <a:gd name="T31" fmla="*/ 232 h 538"/>
              <a:gd name="T32" fmla="*/ 54 w 297"/>
              <a:gd name="T33" fmla="*/ 218 h 538"/>
              <a:gd name="T34" fmla="*/ 66 w 297"/>
              <a:gd name="T35" fmla="*/ 154 h 538"/>
              <a:gd name="T36" fmla="*/ 74 w 297"/>
              <a:gd name="T37" fmla="*/ 218 h 538"/>
              <a:gd name="T38" fmla="*/ 78 w 297"/>
              <a:gd name="T39" fmla="*/ 238 h 538"/>
              <a:gd name="T40" fmla="*/ 78 w 297"/>
              <a:gd name="T41" fmla="*/ 242 h 538"/>
              <a:gd name="T42" fmla="*/ 82 w 297"/>
              <a:gd name="T43" fmla="*/ 522 h 538"/>
              <a:gd name="T44" fmla="*/ 110 w 297"/>
              <a:gd name="T45" fmla="*/ 538 h 538"/>
              <a:gd name="T46" fmla="*/ 139 w 297"/>
              <a:gd name="T47" fmla="*/ 522 h 538"/>
              <a:gd name="T48" fmla="*/ 143 w 297"/>
              <a:gd name="T49" fmla="*/ 280 h 538"/>
              <a:gd name="T50" fmla="*/ 147 w 297"/>
              <a:gd name="T51" fmla="*/ 280 h 538"/>
              <a:gd name="T52" fmla="*/ 149 w 297"/>
              <a:gd name="T53" fmla="*/ 280 h 538"/>
              <a:gd name="T54" fmla="*/ 153 w 297"/>
              <a:gd name="T55" fmla="*/ 522 h 538"/>
              <a:gd name="T56" fmla="*/ 181 w 297"/>
              <a:gd name="T57" fmla="*/ 538 h 538"/>
              <a:gd name="T58" fmla="*/ 209 w 297"/>
              <a:gd name="T59" fmla="*/ 522 h 538"/>
              <a:gd name="T60" fmla="*/ 213 w 297"/>
              <a:gd name="T61" fmla="*/ 244 h 538"/>
              <a:gd name="T62" fmla="*/ 219 w 297"/>
              <a:gd name="T63" fmla="*/ 226 h 538"/>
              <a:gd name="T64" fmla="*/ 219 w 297"/>
              <a:gd name="T65" fmla="*/ 122 h 538"/>
              <a:gd name="T66" fmla="*/ 235 w 297"/>
              <a:gd name="T67" fmla="*/ 178 h 538"/>
              <a:gd name="T68" fmla="*/ 245 w 297"/>
              <a:gd name="T69" fmla="*/ 226 h 538"/>
              <a:gd name="T70" fmla="*/ 255 w 297"/>
              <a:gd name="T71" fmla="*/ 238 h 538"/>
              <a:gd name="T72" fmla="*/ 269 w 297"/>
              <a:gd name="T73" fmla="*/ 242 h 538"/>
              <a:gd name="T74" fmla="*/ 273 w 297"/>
              <a:gd name="T75" fmla="*/ 242 h 538"/>
              <a:gd name="T76" fmla="*/ 289 w 297"/>
              <a:gd name="T77" fmla="*/ 234 h 538"/>
              <a:gd name="T78" fmla="*/ 297 w 297"/>
              <a:gd name="T79" fmla="*/ 218 h 538"/>
              <a:gd name="T80" fmla="*/ 147 w 297"/>
              <a:gd name="T81" fmla="*/ 158 h 538"/>
              <a:gd name="T82" fmla="*/ 131 w 297"/>
              <a:gd name="T83" fmla="*/ 134 h 538"/>
              <a:gd name="T84" fmla="*/ 145 w 297"/>
              <a:gd name="T85" fmla="*/ 40 h 538"/>
              <a:gd name="T86" fmla="*/ 147 w 297"/>
              <a:gd name="T87" fmla="*/ 20 h 538"/>
              <a:gd name="T88" fmla="*/ 165 w 297"/>
              <a:gd name="T89" fmla="*/ 134 h 5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297" h="538">
                <a:moveTo>
                  <a:pt x="297" y="210"/>
                </a:moveTo>
                <a:lnTo>
                  <a:pt x="287" y="160"/>
                </a:lnTo>
                <a:lnTo>
                  <a:pt x="277" y="118"/>
                </a:lnTo>
                <a:lnTo>
                  <a:pt x="263" y="84"/>
                </a:lnTo>
                <a:lnTo>
                  <a:pt x="245" y="56"/>
                </a:lnTo>
                <a:lnTo>
                  <a:pt x="223" y="32"/>
                </a:lnTo>
                <a:lnTo>
                  <a:pt x="195" y="12"/>
                </a:lnTo>
                <a:lnTo>
                  <a:pt x="193" y="12"/>
                </a:lnTo>
                <a:lnTo>
                  <a:pt x="191" y="10"/>
                </a:lnTo>
                <a:lnTo>
                  <a:pt x="179" y="4"/>
                </a:lnTo>
                <a:lnTo>
                  <a:pt x="165" y="0"/>
                </a:lnTo>
                <a:lnTo>
                  <a:pt x="147" y="18"/>
                </a:lnTo>
                <a:lnTo>
                  <a:pt x="131" y="0"/>
                </a:lnTo>
                <a:lnTo>
                  <a:pt x="131" y="0"/>
                </a:lnTo>
                <a:lnTo>
                  <a:pt x="131" y="0"/>
                </a:lnTo>
                <a:lnTo>
                  <a:pt x="110" y="6"/>
                </a:lnTo>
                <a:lnTo>
                  <a:pt x="94" y="18"/>
                </a:lnTo>
                <a:lnTo>
                  <a:pt x="64" y="42"/>
                </a:lnTo>
                <a:lnTo>
                  <a:pt x="42" y="70"/>
                </a:lnTo>
                <a:lnTo>
                  <a:pt x="24" y="108"/>
                </a:lnTo>
                <a:lnTo>
                  <a:pt x="10" y="152"/>
                </a:lnTo>
                <a:lnTo>
                  <a:pt x="0" y="210"/>
                </a:lnTo>
                <a:lnTo>
                  <a:pt x="0" y="218"/>
                </a:lnTo>
                <a:lnTo>
                  <a:pt x="2" y="226"/>
                </a:lnTo>
                <a:lnTo>
                  <a:pt x="8" y="234"/>
                </a:lnTo>
                <a:lnTo>
                  <a:pt x="14" y="238"/>
                </a:lnTo>
                <a:lnTo>
                  <a:pt x="24" y="242"/>
                </a:lnTo>
                <a:lnTo>
                  <a:pt x="26" y="242"/>
                </a:lnTo>
                <a:lnTo>
                  <a:pt x="28" y="242"/>
                </a:lnTo>
                <a:lnTo>
                  <a:pt x="34" y="240"/>
                </a:lnTo>
                <a:lnTo>
                  <a:pt x="42" y="238"/>
                </a:lnTo>
                <a:lnTo>
                  <a:pt x="48" y="232"/>
                </a:lnTo>
                <a:lnTo>
                  <a:pt x="52" y="226"/>
                </a:lnTo>
                <a:lnTo>
                  <a:pt x="54" y="218"/>
                </a:lnTo>
                <a:lnTo>
                  <a:pt x="60" y="184"/>
                </a:lnTo>
                <a:lnTo>
                  <a:pt x="66" y="154"/>
                </a:lnTo>
                <a:lnTo>
                  <a:pt x="74" y="130"/>
                </a:lnTo>
                <a:lnTo>
                  <a:pt x="74" y="218"/>
                </a:lnTo>
                <a:lnTo>
                  <a:pt x="74" y="228"/>
                </a:lnTo>
                <a:lnTo>
                  <a:pt x="78" y="238"/>
                </a:lnTo>
                <a:lnTo>
                  <a:pt x="78" y="240"/>
                </a:lnTo>
                <a:lnTo>
                  <a:pt x="78" y="242"/>
                </a:lnTo>
                <a:lnTo>
                  <a:pt x="78" y="506"/>
                </a:lnTo>
                <a:lnTo>
                  <a:pt x="82" y="522"/>
                </a:lnTo>
                <a:lnTo>
                  <a:pt x="94" y="534"/>
                </a:lnTo>
                <a:lnTo>
                  <a:pt x="110" y="538"/>
                </a:lnTo>
                <a:lnTo>
                  <a:pt x="126" y="534"/>
                </a:lnTo>
                <a:lnTo>
                  <a:pt x="139" y="522"/>
                </a:lnTo>
                <a:lnTo>
                  <a:pt x="143" y="506"/>
                </a:lnTo>
                <a:lnTo>
                  <a:pt x="143" y="280"/>
                </a:lnTo>
                <a:lnTo>
                  <a:pt x="145" y="280"/>
                </a:lnTo>
                <a:lnTo>
                  <a:pt x="147" y="280"/>
                </a:lnTo>
                <a:lnTo>
                  <a:pt x="147" y="280"/>
                </a:lnTo>
                <a:lnTo>
                  <a:pt x="149" y="280"/>
                </a:lnTo>
                <a:lnTo>
                  <a:pt x="149" y="506"/>
                </a:lnTo>
                <a:lnTo>
                  <a:pt x="153" y="522"/>
                </a:lnTo>
                <a:lnTo>
                  <a:pt x="165" y="534"/>
                </a:lnTo>
                <a:lnTo>
                  <a:pt x="181" y="538"/>
                </a:lnTo>
                <a:lnTo>
                  <a:pt x="197" y="534"/>
                </a:lnTo>
                <a:lnTo>
                  <a:pt x="209" y="522"/>
                </a:lnTo>
                <a:lnTo>
                  <a:pt x="213" y="506"/>
                </a:lnTo>
                <a:lnTo>
                  <a:pt x="213" y="244"/>
                </a:lnTo>
                <a:lnTo>
                  <a:pt x="217" y="236"/>
                </a:lnTo>
                <a:lnTo>
                  <a:pt x="219" y="226"/>
                </a:lnTo>
                <a:lnTo>
                  <a:pt x="219" y="218"/>
                </a:lnTo>
                <a:lnTo>
                  <a:pt x="219" y="122"/>
                </a:lnTo>
                <a:lnTo>
                  <a:pt x="229" y="148"/>
                </a:lnTo>
                <a:lnTo>
                  <a:pt x="235" y="178"/>
                </a:lnTo>
                <a:lnTo>
                  <a:pt x="243" y="218"/>
                </a:lnTo>
                <a:lnTo>
                  <a:pt x="245" y="226"/>
                </a:lnTo>
                <a:lnTo>
                  <a:pt x="249" y="232"/>
                </a:lnTo>
                <a:lnTo>
                  <a:pt x="255" y="238"/>
                </a:lnTo>
                <a:lnTo>
                  <a:pt x="261" y="240"/>
                </a:lnTo>
                <a:lnTo>
                  <a:pt x="269" y="242"/>
                </a:lnTo>
                <a:lnTo>
                  <a:pt x="271" y="242"/>
                </a:lnTo>
                <a:lnTo>
                  <a:pt x="273" y="242"/>
                </a:lnTo>
                <a:lnTo>
                  <a:pt x="283" y="238"/>
                </a:lnTo>
                <a:lnTo>
                  <a:pt x="289" y="234"/>
                </a:lnTo>
                <a:lnTo>
                  <a:pt x="295" y="226"/>
                </a:lnTo>
                <a:lnTo>
                  <a:pt x="297" y="218"/>
                </a:lnTo>
                <a:lnTo>
                  <a:pt x="297" y="210"/>
                </a:lnTo>
                <a:close/>
                <a:moveTo>
                  <a:pt x="147" y="158"/>
                </a:moveTo>
                <a:lnTo>
                  <a:pt x="147" y="158"/>
                </a:lnTo>
                <a:lnTo>
                  <a:pt x="131" y="134"/>
                </a:lnTo>
                <a:lnTo>
                  <a:pt x="143" y="46"/>
                </a:lnTo>
                <a:lnTo>
                  <a:pt x="145" y="40"/>
                </a:lnTo>
                <a:lnTo>
                  <a:pt x="145" y="34"/>
                </a:lnTo>
                <a:lnTo>
                  <a:pt x="147" y="20"/>
                </a:lnTo>
                <a:lnTo>
                  <a:pt x="147" y="20"/>
                </a:lnTo>
                <a:lnTo>
                  <a:pt x="165" y="134"/>
                </a:lnTo>
                <a:lnTo>
                  <a:pt x="147" y="15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34" name="Freeform 701">
            <a:extLst>
              <a:ext uri="{FF2B5EF4-FFF2-40B4-BE49-F238E27FC236}">
                <a16:creationId xmlns:a16="http://schemas.microsoft.com/office/drawing/2014/main" id="{8CCBF15E-A85C-191C-9B5A-13A4627F76FF}"/>
              </a:ext>
            </a:extLst>
          </xdr:cNvPr>
          <xdr:cNvSpPr>
            <a:spLocks/>
          </xdr:cNvSpPr>
        </xdr:nvSpPr>
        <xdr:spPr bwMode="auto">
          <a:xfrm>
            <a:off x="2598" y="4931"/>
            <a:ext cx="471" cy="368"/>
          </a:xfrm>
          <a:custGeom>
            <a:avLst/>
            <a:gdLst>
              <a:gd name="T0" fmla="*/ 471 w 471"/>
              <a:gd name="T1" fmla="*/ 104 h 368"/>
              <a:gd name="T2" fmla="*/ 295 w 471"/>
              <a:gd name="T3" fmla="*/ 70 h 368"/>
              <a:gd name="T4" fmla="*/ 361 w 471"/>
              <a:gd name="T5" fmla="*/ 84 h 368"/>
              <a:gd name="T6" fmla="*/ 357 w 471"/>
              <a:gd name="T7" fmla="*/ 94 h 368"/>
              <a:gd name="T8" fmla="*/ 353 w 471"/>
              <a:gd name="T9" fmla="*/ 104 h 368"/>
              <a:gd name="T10" fmla="*/ 349 w 471"/>
              <a:gd name="T11" fmla="*/ 112 h 368"/>
              <a:gd name="T12" fmla="*/ 345 w 471"/>
              <a:gd name="T13" fmla="*/ 120 h 368"/>
              <a:gd name="T14" fmla="*/ 341 w 471"/>
              <a:gd name="T15" fmla="*/ 128 h 368"/>
              <a:gd name="T16" fmla="*/ 333 w 471"/>
              <a:gd name="T17" fmla="*/ 142 h 368"/>
              <a:gd name="T18" fmla="*/ 323 w 471"/>
              <a:gd name="T19" fmla="*/ 158 h 368"/>
              <a:gd name="T20" fmla="*/ 311 w 471"/>
              <a:gd name="T21" fmla="*/ 176 h 368"/>
              <a:gd name="T22" fmla="*/ 297 w 471"/>
              <a:gd name="T23" fmla="*/ 194 h 368"/>
              <a:gd name="T24" fmla="*/ 285 w 471"/>
              <a:gd name="T25" fmla="*/ 208 h 368"/>
              <a:gd name="T26" fmla="*/ 277 w 471"/>
              <a:gd name="T27" fmla="*/ 216 h 368"/>
              <a:gd name="T28" fmla="*/ 265 w 471"/>
              <a:gd name="T29" fmla="*/ 228 h 368"/>
              <a:gd name="T30" fmla="*/ 251 w 471"/>
              <a:gd name="T31" fmla="*/ 240 h 368"/>
              <a:gd name="T32" fmla="*/ 237 w 471"/>
              <a:gd name="T33" fmla="*/ 252 h 368"/>
              <a:gd name="T34" fmla="*/ 197 w 471"/>
              <a:gd name="T35" fmla="*/ 282 h 368"/>
              <a:gd name="T36" fmla="*/ 156 w 471"/>
              <a:gd name="T37" fmla="*/ 306 h 368"/>
              <a:gd name="T38" fmla="*/ 116 w 471"/>
              <a:gd name="T39" fmla="*/ 326 h 368"/>
              <a:gd name="T40" fmla="*/ 80 w 471"/>
              <a:gd name="T41" fmla="*/ 342 h 368"/>
              <a:gd name="T42" fmla="*/ 48 w 471"/>
              <a:gd name="T43" fmla="*/ 352 h 368"/>
              <a:gd name="T44" fmla="*/ 22 w 471"/>
              <a:gd name="T45" fmla="*/ 360 h 368"/>
              <a:gd name="T46" fmla="*/ 6 w 471"/>
              <a:gd name="T47" fmla="*/ 364 h 368"/>
              <a:gd name="T48" fmla="*/ 0 w 471"/>
              <a:gd name="T49" fmla="*/ 366 h 368"/>
              <a:gd name="T50" fmla="*/ 6 w 471"/>
              <a:gd name="T51" fmla="*/ 366 h 368"/>
              <a:gd name="T52" fmla="*/ 48 w 471"/>
              <a:gd name="T53" fmla="*/ 358 h 368"/>
              <a:gd name="T54" fmla="*/ 100 w 471"/>
              <a:gd name="T55" fmla="*/ 344 h 368"/>
              <a:gd name="T56" fmla="*/ 142 w 471"/>
              <a:gd name="T57" fmla="*/ 328 h 368"/>
              <a:gd name="T58" fmla="*/ 185 w 471"/>
              <a:gd name="T59" fmla="*/ 310 h 368"/>
              <a:gd name="T60" fmla="*/ 229 w 471"/>
              <a:gd name="T61" fmla="*/ 284 h 368"/>
              <a:gd name="T62" fmla="*/ 261 w 471"/>
              <a:gd name="T63" fmla="*/ 264 h 368"/>
              <a:gd name="T64" fmla="*/ 271 w 471"/>
              <a:gd name="T65" fmla="*/ 256 h 368"/>
              <a:gd name="T66" fmla="*/ 291 w 471"/>
              <a:gd name="T67" fmla="*/ 240 h 368"/>
              <a:gd name="T68" fmla="*/ 301 w 471"/>
              <a:gd name="T69" fmla="*/ 232 h 368"/>
              <a:gd name="T70" fmla="*/ 309 w 471"/>
              <a:gd name="T71" fmla="*/ 222 h 368"/>
              <a:gd name="T72" fmla="*/ 327 w 471"/>
              <a:gd name="T73" fmla="*/ 206 h 368"/>
              <a:gd name="T74" fmla="*/ 343 w 471"/>
              <a:gd name="T75" fmla="*/ 188 h 368"/>
              <a:gd name="T76" fmla="*/ 357 w 471"/>
              <a:gd name="T77" fmla="*/ 170 h 368"/>
              <a:gd name="T78" fmla="*/ 369 w 471"/>
              <a:gd name="T79" fmla="*/ 152 h 368"/>
              <a:gd name="T80" fmla="*/ 375 w 471"/>
              <a:gd name="T81" fmla="*/ 142 h 368"/>
              <a:gd name="T82" fmla="*/ 379 w 471"/>
              <a:gd name="T83" fmla="*/ 134 h 368"/>
              <a:gd name="T84" fmla="*/ 385 w 471"/>
              <a:gd name="T85" fmla="*/ 126 h 368"/>
              <a:gd name="T86" fmla="*/ 389 w 471"/>
              <a:gd name="T87" fmla="*/ 118 h 368"/>
              <a:gd name="T88" fmla="*/ 397 w 471"/>
              <a:gd name="T89" fmla="*/ 102 h 368"/>
              <a:gd name="T90" fmla="*/ 403 w 471"/>
              <a:gd name="T91" fmla="*/ 88 h 36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471" h="368">
                <a:moveTo>
                  <a:pt x="403" y="88"/>
                </a:moveTo>
                <a:lnTo>
                  <a:pt x="471" y="104"/>
                </a:lnTo>
                <a:lnTo>
                  <a:pt x="405" y="0"/>
                </a:lnTo>
                <a:lnTo>
                  <a:pt x="295" y="70"/>
                </a:lnTo>
                <a:lnTo>
                  <a:pt x="361" y="80"/>
                </a:lnTo>
                <a:lnTo>
                  <a:pt x="361" y="84"/>
                </a:lnTo>
                <a:lnTo>
                  <a:pt x="359" y="86"/>
                </a:lnTo>
                <a:lnTo>
                  <a:pt x="357" y="94"/>
                </a:lnTo>
                <a:lnTo>
                  <a:pt x="353" y="102"/>
                </a:lnTo>
                <a:lnTo>
                  <a:pt x="353" y="104"/>
                </a:lnTo>
                <a:lnTo>
                  <a:pt x="351" y="108"/>
                </a:lnTo>
                <a:lnTo>
                  <a:pt x="349" y="112"/>
                </a:lnTo>
                <a:lnTo>
                  <a:pt x="347" y="116"/>
                </a:lnTo>
                <a:lnTo>
                  <a:pt x="345" y="120"/>
                </a:lnTo>
                <a:lnTo>
                  <a:pt x="343" y="124"/>
                </a:lnTo>
                <a:lnTo>
                  <a:pt x="341" y="128"/>
                </a:lnTo>
                <a:lnTo>
                  <a:pt x="339" y="134"/>
                </a:lnTo>
                <a:lnTo>
                  <a:pt x="333" y="142"/>
                </a:lnTo>
                <a:lnTo>
                  <a:pt x="329" y="150"/>
                </a:lnTo>
                <a:lnTo>
                  <a:pt x="323" y="158"/>
                </a:lnTo>
                <a:lnTo>
                  <a:pt x="317" y="168"/>
                </a:lnTo>
                <a:lnTo>
                  <a:pt x="311" y="176"/>
                </a:lnTo>
                <a:lnTo>
                  <a:pt x="303" y="186"/>
                </a:lnTo>
                <a:lnTo>
                  <a:pt x="297" y="194"/>
                </a:lnTo>
                <a:lnTo>
                  <a:pt x="289" y="204"/>
                </a:lnTo>
                <a:lnTo>
                  <a:pt x="285" y="208"/>
                </a:lnTo>
                <a:lnTo>
                  <a:pt x="281" y="212"/>
                </a:lnTo>
                <a:lnTo>
                  <a:pt x="277" y="216"/>
                </a:lnTo>
                <a:lnTo>
                  <a:pt x="273" y="220"/>
                </a:lnTo>
                <a:lnTo>
                  <a:pt x="265" y="228"/>
                </a:lnTo>
                <a:lnTo>
                  <a:pt x="255" y="236"/>
                </a:lnTo>
                <a:lnTo>
                  <a:pt x="251" y="240"/>
                </a:lnTo>
                <a:lnTo>
                  <a:pt x="247" y="244"/>
                </a:lnTo>
                <a:lnTo>
                  <a:pt x="237" y="252"/>
                </a:lnTo>
                <a:lnTo>
                  <a:pt x="217" y="268"/>
                </a:lnTo>
                <a:lnTo>
                  <a:pt x="197" y="282"/>
                </a:lnTo>
                <a:lnTo>
                  <a:pt x="177" y="294"/>
                </a:lnTo>
                <a:lnTo>
                  <a:pt x="156" y="306"/>
                </a:lnTo>
                <a:lnTo>
                  <a:pt x="136" y="316"/>
                </a:lnTo>
                <a:lnTo>
                  <a:pt x="116" y="326"/>
                </a:lnTo>
                <a:lnTo>
                  <a:pt x="98" y="334"/>
                </a:lnTo>
                <a:lnTo>
                  <a:pt x="80" y="342"/>
                </a:lnTo>
                <a:lnTo>
                  <a:pt x="62" y="348"/>
                </a:lnTo>
                <a:lnTo>
                  <a:pt x="48" y="352"/>
                </a:lnTo>
                <a:lnTo>
                  <a:pt x="34" y="356"/>
                </a:lnTo>
                <a:lnTo>
                  <a:pt x="22" y="360"/>
                </a:lnTo>
                <a:lnTo>
                  <a:pt x="12" y="362"/>
                </a:lnTo>
                <a:lnTo>
                  <a:pt x="6" y="364"/>
                </a:lnTo>
                <a:lnTo>
                  <a:pt x="2" y="366"/>
                </a:lnTo>
                <a:lnTo>
                  <a:pt x="0" y="366"/>
                </a:lnTo>
                <a:lnTo>
                  <a:pt x="0" y="368"/>
                </a:lnTo>
                <a:lnTo>
                  <a:pt x="6" y="366"/>
                </a:lnTo>
                <a:lnTo>
                  <a:pt x="22" y="364"/>
                </a:lnTo>
                <a:lnTo>
                  <a:pt x="48" y="358"/>
                </a:lnTo>
                <a:lnTo>
                  <a:pt x="82" y="350"/>
                </a:lnTo>
                <a:lnTo>
                  <a:pt x="100" y="344"/>
                </a:lnTo>
                <a:lnTo>
                  <a:pt x="120" y="336"/>
                </a:lnTo>
                <a:lnTo>
                  <a:pt x="142" y="328"/>
                </a:lnTo>
                <a:lnTo>
                  <a:pt x="162" y="320"/>
                </a:lnTo>
                <a:lnTo>
                  <a:pt x="185" y="310"/>
                </a:lnTo>
                <a:lnTo>
                  <a:pt x="207" y="298"/>
                </a:lnTo>
                <a:lnTo>
                  <a:pt x="229" y="284"/>
                </a:lnTo>
                <a:lnTo>
                  <a:pt x="251" y="270"/>
                </a:lnTo>
                <a:lnTo>
                  <a:pt x="261" y="264"/>
                </a:lnTo>
                <a:lnTo>
                  <a:pt x="265" y="260"/>
                </a:lnTo>
                <a:lnTo>
                  <a:pt x="271" y="256"/>
                </a:lnTo>
                <a:lnTo>
                  <a:pt x="281" y="248"/>
                </a:lnTo>
                <a:lnTo>
                  <a:pt x="291" y="240"/>
                </a:lnTo>
                <a:lnTo>
                  <a:pt x="295" y="236"/>
                </a:lnTo>
                <a:lnTo>
                  <a:pt x="301" y="232"/>
                </a:lnTo>
                <a:lnTo>
                  <a:pt x="305" y="228"/>
                </a:lnTo>
                <a:lnTo>
                  <a:pt x="309" y="222"/>
                </a:lnTo>
                <a:lnTo>
                  <a:pt x="319" y="214"/>
                </a:lnTo>
                <a:lnTo>
                  <a:pt x="327" y="206"/>
                </a:lnTo>
                <a:lnTo>
                  <a:pt x="335" y="196"/>
                </a:lnTo>
                <a:lnTo>
                  <a:pt x="343" y="188"/>
                </a:lnTo>
                <a:lnTo>
                  <a:pt x="349" y="178"/>
                </a:lnTo>
                <a:lnTo>
                  <a:pt x="357" y="170"/>
                </a:lnTo>
                <a:lnTo>
                  <a:pt x="363" y="160"/>
                </a:lnTo>
                <a:lnTo>
                  <a:pt x="369" y="152"/>
                </a:lnTo>
                <a:lnTo>
                  <a:pt x="371" y="146"/>
                </a:lnTo>
                <a:lnTo>
                  <a:pt x="375" y="142"/>
                </a:lnTo>
                <a:lnTo>
                  <a:pt x="377" y="138"/>
                </a:lnTo>
                <a:lnTo>
                  <a:pt x="379" y="134"/>
                </a:lnTo>
                <a:lnTo>
                  <a:pt x="381" y="130"/>
                </a:lnTo>
                <a:lnTo>
                  <a:pt x="385" y="126"/>
                </a:lnTo>
                <a:lnTo>
                  <a:pt x="387" y="122"/>
                </a:lnTo>
                <a:lnTo>
                  <a:pt x="389" y="118"/>
                </a:lnTo>
                <a:lnTo>
                  <a:pt x="393" y="110"/>
                </a:lnTo>
                <a:lnTo>
                  <a:pt x="397" y="102"/>
                </a:lnTo>
                <a:lnTo>
                  <a:pt x="399" y="96"/>
                </a:lnTo>
                <a:lnTo>
                  <a:pt x="403" y="8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2</xdr:col>
      <xdr:colOff>230187</xdr:colOff>
      <xdr:row>6</xdr:row>
      <xdr:rowOff>166686</xdr:rowOff>
    </xdr:from>
    <xdr:to>
      <xdr:col>9</xdr:col>
      <xdr:colOff>301625</xdr:colOff>
      <xdr:row>15</xdr:row>
      <xdr:rowOff>174625</xdr:rowOff>
    </xdr:to>
    <xdr:graphicFrame macro="">
      <xdr:nvGraphicFramePr>
        <xdr:cNvPr id="35" name="Chart 34">
          <a:extLst>
            <a:ext uri="{FF2B5EF4-FFF2-40B4-BE49-F238E27FC236}">
              <a16:creationId xmlns:a16="http://schemas.microsoft.com/office/drawing/2014/main" id="{88A8EFE9-6F0B-4D80-B56E-9CE8497D0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450272</xdr:colOff>
      <xdr:row>5</xdr:row>
      <xdr:rowOff>190500</xdr:rowOff>
    </xdr:from>
    <xdr:to>
      <xdr:col>12</xdr:col>
      <xdr:colOff>8660</xdr:colOff>
      <xdr:row>15</xdr:row>
      <xdr:rowOff>43296</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8E35F8F1-AE36-4E9D-8459-DF0124F918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06886" y="1186295"/>
              <a:ext cx="1610592" cy="18443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377489</xdr:colOff>
      <xdr:row>19</xdr:row>
      <xdr:rowOff>91019</xdr:rowOff>
    </xdr:from>
    <xdr:to>
      <xdr:col>4</xdr:col>
      <xdr:colOff>380952</xdr:colOff>
      <xdr:row>26</xdr:row>
      <xdr:rowOff>68506</xdr:rowOff>
    </xdr:to>
    <xdr:graphicFrame macro="">
      <xdr:nvGraphicFramePr>
        <xdr:cNvPr id="37" name="Chart 36">
          <a:extLst>
            <a:ext uri="{FF2B5EF4-FFF2-40B4-BE49-F238E27FC236}">
              <a16:creationId xmlns:a16="http://schemas.microsoft.com/office/drawing/2014/main" id="{227B1A94-E2DD-4168-93E1-BE02F5103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644622</xdr:colOff>
      <xdr:row>21</xdr:row>
      <xdr:rowOff>26078</xdr:rowOff>
    </xdr:from>
    <xdr:to>
      <xdr:col>4</xdr:col>
      <xdr:colOff>121227</xdr:colOff>
      <xdr:row>23</xdr:row>
      <xdr:rowOff>173184</xdr:rowOff>
    </xdr:to>
    <xdr:sp macro="" textlink="'Delivery Donut Chart'!$C$5">
      <xdr:nvSpPr>
        <xdr:cNvPr id="38" name="TextBox 37">
          <a:extLst>
            <a:ext uri="{FF2B5EF4-FFF2-40B4-BE49-F238E27FC236}">
              <a16:creationId xmlns:a16="http://schemas.microsoft.com/office/drawing/2014/main" id="{68D38269-95BA-424D-BFEB-7DCBB31C96D9}"/>
            </a:ext>
          </a:extLst>
        </xdr:cNvPr>
        <xdr:cNvSpPr txBox="1"/>
      </xdr:nvSpPr>
      <xdr:spPr>
        <a:xfrm>
          <a:off x="2012758" y="4208419"/>
          <a:ext cx="844742" cy="545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3665-D235-419C-8A6A-42126BDE3AF6}" type="TxLink">
            <a:rPr lang="en-US" sz="2800" b="0" i="0" u="none" strike="noStrike">
              <a:solidFill>
                <a:schemeClr val="bg1"/>
              </a:solidFill>
              <a:latin typeface="Calibri"/>
              <a:ea typeface="Calibri"/>
              <a:cs typeface="Calibri"/>
            </a:rPr>
            <a:t>67%</a:t>
          </a:fld>
          <a:endParaRPr lang="en-US" sz="2800" b="1">
            <a:solidFill>
              <a:schemeClr val="bg1"/>
            </a:solidFill>
          </a:endParaRPr>
        </a:p>
      </xdr:txBody>
    </xdr:sp>
    <xdr:clientData/>
  </xdr:twoCellAnchor>
  <xdr:twoCellAnchor>
    <xdr:from>
      <xdr:col>3</xdr:col>
      <xdr:colOff>34637</xdr:colOff>
      <xdr:row>23</xdr:row>
      <xdr:rowOff>51954</xdr:rowOff>
    </xdr:from>
    <xdr:to>
      <xdr:col>4</xdr:col>
      <xdr:colOff>69273</xdr:colOff>
      <xdr:row>24</xdr:row>
      <xdr:rowOff>95250</xdr:rowOff>
    </xdr:to>
    <xdr:sp macro="" textlink="">
      <xdr:nvSpPr>
        <xdr:cNvPr id="39" name="TextBox 38">
          <a:extLst>
            <a:ext uri="{FF2B5EF4-FFF2-40B4-BE49-F238E27FC236}">
              <a16:creationId xmlns:a16="http://schemas.microsoft.com/office/drawing/2014/main" id="{5EAF1B8D-E245-5E75-024B-330E35C36AA6}"/>
            </a:ext>
          </a:extLst>
        </xdr:cNvPr>
        <xdr:cNvSpPr txBox="1"/>
      </xdr:nvSpPr>
      <xdr:spPr>
        <a:xfrm>
          <a:off x="2086842" y="4632613"/>
          <a:ext cx="718704"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ON-TIME</a:t>
          </a:r>
        </a:p>
      </xdr:txBody>
    </xdr:sp>
    <xdr:clientData/>
  </xdr:twoCellAnchor>
  <xdr:twoCellAnchor>
    <xdr:from>
      <xdr:col>2</xdr:col>
      <xdr:colOff>606089</xdr:colOff>
      <xdr:row>26</xdr:row>
      <xdr:rowOff>138546</xdr:rowOff>
    </xdr:from>
    <xdr:to>
      <xdr:col>4</xdr:col>
      <xdr:colOff>152352</xdr:colOff>
      <xdr:row>26</xdr:row>
      <xdr:rowOff>138546</xdr:rowOff>
    </xdr:to>
    <xdr:cxnSp macro="">
      <xdr:nvCxnSpPr>
        <xdr:cNvPr id="41" name="Straight Connector 40">
          <a:extLst>
            <a:ext uri="{FF2B5EF4-FFF2-40B4-BE49-F238E27FC236}">
              <a16:creationId xmlns:a16="http://schemas.microsoft.com/office/drawing/2014/main" id="{19FCCD10-D3C7-59EA-324A-E5464FE36F67}"/>
            </a:ext>
          </a:extLst>
        </xdr:cNvPr>
        <xdr:cNvCxnSpPr/>
      </xdr:nvCxnSpPr>
      <xdr:spPr>
        <a:xfrm>
          <a:off x="1974225" y="5316682"/>
          <a:ext cx="914400"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654580</xdr:colOff>
      <xdr:row>26</xdr:row>
      <xdr:rowOff>186269</xdr:rowOff>
    </xdr:from>
    <xdr:to>
      <xdr:col>4</xdr:col>
      <xdr:colOff>181841</xdr:colOff>
      <xdr:row>28</xdr:row>
      <xdr:rowOff>30405</xdr:rowOff>
    </xdr:to>
    <xdr:sp macro="" textlink="">
      <xdr:nvSpPr>
        <xdr:cNvPr id="42" name="TextBox 41">
          <a:extLst>
            <a:ext uri="{FF2B5EF4-FFF2-40B4-BE49-F238E27FC236}">
              <a16:creationId xmlns:a16="http://schemas.microsoft.com/office/drawing/2014/main" id="{2CB66263-7DFB-4BE4-AEFB-0BA7B14AF419}"/>
            </a:ext>
          </a:extLst>
        </xdr:cNvPr>
        <xdr:cNvSpPr txBox="1"/>
      </xdr:nvSpPr>
      <xdr:spPr>
        <a:xfrm>
          <a:off x="2022716" y="5364405"/>
          <a:ext cx="895398"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Target</a:t>
          </a:r>
          <a:r>
            <a:rPr lang="en-US" sz="1100">
              <a:solidFill>
                <a:schemeClr val="bg1"/>
              </a:solidFill>
            </a:rPr>
            <a:t>: 70%</a:t>
          </a:r>
        </a:p>
      </xdr:txBody>
    </xdr:sp>
    <xdr:clientData/>
  </xdr:twoCellAnchor>
  <xdr:twoCellAnchor>
    <xdr:from>
      <xdr:col>4</xdr:col>
      <xdr:colOff>394804</xdr:colOff>
      <xdr:row>19</xdr:row>
      <xdr:rowOff>91018</xdr:rowOff>
    </xdr:from>
    <xdr:to>
      <xdr:col>6</xdr:col>
      <xdr:colOff>398268</xdr:colOff>
      <xdr:row>26</xdr:row>
      <xdr:rowOff>68505</xdr:rowOff>
    </xdr:to>
    <xdr:graphicFrame macro="">
      <xdr:nvGraphicFramePr>
        <xdr:cNvPr id="43" name="Chart 42">
          <a:extLst>
            <a:ext uri="{FF2B5EF4-FFF2-40B4-BE49-F238E27FC236}">
              <a16:creationId xmlns:a16="http://schemas.microsoft.com/office/drawing/2014/main" id="{D5116432-B556-48F8-B3A0-12FAA6A5B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675410</xdr:colOff>
      <xdr:row>21</xdr:row>
      <xdr:rowOff>87555</xdr:rowOff>
    </xdr:from>
    <xdr:to>
      <xdr:col>6</xdr:col>
      <xdr:colOff>125943</xdr:colOff>
      <xdr:row>23</xdr:row>
      <xdr:rowOff>95250</xdr:rowOff>
    </xdr:to>
    <xdr:sp macro="" textlink="'Return Rate Donut'!$C$5">
      <xdr:nvSpPr>
        <xdr:cNvPr id="44" name="TextBox 43">
          <a:extLst>
            <a:ext uri="{FF2B5EF4-FFF2-40B4-BE49-F238E27FC236}">
              <a16:creationId xmlns:a16="http://schemas.microsoft.com/office/drawing/2014/main" id="{21D48C00-D741-4243-9386-51D338B61AA2}"/>
            </a:ext>
          </a:extLst>
        </xdr:cNvPr>
        <xdr:cNvSpPr txBox="1"/>
      </xdr:nvSpPr>
      <xdr:spPr>
        <a:xfrm>
          <a:off x="3411683" y="4269896"/>
          <a:ext cx="818669" cy="40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21893D-B431-453E-BC84-42142771A76A}" type="TxLink">
            <a:rPr lang="en-US" sz="2800" b="0" i="0" u="none" strike="noStrike">
              <a:solidFill>
                <a:schemeClr val="bg1"/>
              </a:solidFill>
              <a:latin typeface="Calibri"/>
              <a:ea typeface="Calibri"/>
              <a:cs typeface="Calibri"/>
            </a:rPr>
            <a:t>10%</a:t>
          </a:fld>
          <a:endParaRPr lang="en-US" sz="2800">
            <a:solidFill>
              <a:schemeClr val="bg1"/>
            </a:solidFill>
          </a:endParaRPr>
        </a:p>
      </xdr:txBody>
    </xdr:sp>
    <xdr:clientData/>
  </xdr:twoCellAnchor>
  <xdr:twoCellAnchor>
    <xdr:from>
      <xdr:col>5</xdr:col>
      <xdr:colOff>53637</xdr:colOff>
      <xdr:row>23</xdr:row>
      <xdr:rowOff>52919</xdr:rowOff>
    </xdr:from>
    <xdr:to>
      <xdr:col>6</xdr:col>
      <xdr:colOff>88273</xdr:colOff>
      <xdr:row>24</xdr:row>
      <xdr:rowOff>96215</xdr:rowOff>
    </xdr:to>
    <xdr:sp macro="" textlink="">
      <xdr:nvSpPr>
        <xdr:cNvPr id="45" name="TextBox 44">
          <a:extLst>
            <a:ext uri="{FF2B5EF4-FFF2-40B4-BE49-F238E27FC236}">
              <a16:creationId xmlns:a16="http://schemas.microsoft.com/office/drawing/2014/main" id="{889D91D1-DE8B-4DC7-969B-ABADBF964E8F}"/>
            </a:ext>
          </a:extLst>
        </xdr:cNvPr>
        <xdr:cNvSpPr txBox="1"/>
      </xdr:nvSpPr>
      <xdr:spPr>
        <a:xfrm>
          <a:off x="3473978" y="4633578"/>
          <a:ext cx="718704"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RETURNS</a:t>
          </a:r>
        </a:p>
      </xdr:txBody>
    </xdr:sp>
    <xdr:clientData/>
  </xdr:twoCellAnchor>
  <xdr:twoCellAnchor>
    <xdr:from>
      <xdr:col>4</xdr:col>
      <xdr:colOff>623429</xdr:colOff>
      <xdr:row>26</xdr:row>
      <xdr:rowOff>135084</xdr:rowOff>
    </xdr:from>
    <xdr:to>
      <xdr:col>6</xdr:col>
      <xdr:colOff>169693</xdr:colOff>
      <xdr:row>26</xdr:row>
      <xdr:rowOff>135084</xdr:rowOff>
    </xdr:to>
    <xdr:cxnSp macro="">
      <xdr:nvCxnSpPr>
        <xdr:cNvPr id="46" name="Straight Connector 45">
          <a:extLst>
            <a:ext uri="{FF2B5EF4-FFF2-40B4-BE49-F238E27FC236}">
              <a16:creationId xmlns:a16="http://schemas.microsoft.com/office/drawing/2014/main" id="{B776CA43-34E3-4B27-AEC9-05A7591348F0}"/>
            </a:ext>
          </a:extLst>
        </xdr:cNvPr>
        <xdr:cNvCxnSpPr/>
      </xdr:nvCxnSpPr>
      <xdr:spPr>
        <a:xfrm>
          <a:off x="3359702" y="5313220"/>
          <a:ext cx="914400"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665401</xdr:colOff>
      <xdr:row>26</xdr:row>
      <xdr:rowOff>191464</xdr:rowOff>
    </xdr:from>
    <xdr:to>
      <xdr:col>6</xdr:col>
      <xdr:colOff>127721</xdr:colOff>
      <xdr:row>28</xdr:row>
      <xdr:rowOff>35600</xdr:rowOff>
    </xdr:to>
    <xdr:sp macro="" textlink="">
      <xdr:nvSpPr>
        <xdr:cNvPr id="47" name="TextBox 46">
          <a:extLst>
            <a:ext uri="{FF2B5EF4-FFF2-40B4-BE49-F238E27FC236}">
              <a16:creationId xmlns:a16="http://schemas.microsoft.com/office/drawing/2014/main" id="{3E253919-B5E9-488D-A3B3-39BEF277C46D}"/>
            </a:ext>
          </a:extLst>
        </xdr:cNvPr>
        <xdr:cNvSpPr txBox="1"/>
      </xdr:nvSpPr>
      <xdr:spPr>
        <a:xfrm>
          <a:off x="3401674" y="5369600"/>
          <a:ext cx="830456"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Target</a:t>
          </a:r>
          <a:r>
            <a:rPr lang="en-US" sz="1100">
              <a:solidFill>
                <a:schemeClr val="bg1"/>
              </a:solidFill>
            </a:rPr>
            <a:t>: 8%</a:t>
          </a:r>
        </a:p>
      </xdr:txBody>
    </xdr:sp>
    <xdr:clientData/>
  </xdr:twoCellAnchor>
  <xdr:twoCellAnchor>
    <xdr:from>
      <xdr:col>7</xdr:col>
      <xdr:colOff>147205</xdr:colOff>
      <xdr:row>17</xdr:row>
      <xdr:rowOff>103910</xdr:rowOff>
    </xdr:from>
    <xdr:to>
      <xdr:col>12</xdr:col>
      <xdr:colOff>69272</xdr:colOff>
      <xdr:row>28</xdr:row>
      <xdr:rowOff>95250</xdr:rowOff>
    </xdr:to>
    <mc:AlternateContent xmlns:mc="http://schemas.openxmlformats.org/markup-compatibility/2006">
      <mc:Choice xmlns:cx1="http://schemas.microsoft.com/office/drawing/2015/9/8/chartex" Requires="cx1">
        <xdr:graphicFrame macro="">
          <xdr:nvGraphicFramePr>
            <xdr:cNvPr id="48" name="Chart 47">
              <a:extLst>
                <a:ext uri="{FF2B5EF4-FFF2-40B4-BE49-F238E27FC236}">
                  <a16:creationId xmlns:a16="http://schemas.microsoft.com/office/drawing/2014/main" id="{276F02DB-89B7-4A62-87EC-D328D24662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35682" y="3489615"/>
              <a:ext cx="3342408" cy="21820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372341</xdr:colOff>
      <xdr:row>6</xdr:row>
      <xdr:rowOff>147204</xdr:rowOff>
    </xdr:from>
    <xdr:to>
      <xdr:col>17</xdr:col>
      <xdr:colOff>207817</xdr:colOff>
      <xdr:row>29</xdr:row>
      <xdr:rowOff>60613</xdr:rowOff>
    </xdr:to>
    <xdr:graphicFrame macro="">
      <xdr:nvGraphicFramePr>
        <xdr:cNvPr id="49" name="Chart 48">
          <a:extLst>
            <a:ext uri="{FF2B5EF4-FFF2-40B4-BE49-F238E27FC236}">
              <a16:creationId xmlns:a16="http://schemas.microsoft.com/office/drawing/2014/main" id="{B19F6E75-D76E-4F8A-B06B-12E697CBB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565440</xdr:colOff>
      <xdr:row>30</xdr:row>
      <xdr:rowOff>77932</xdr:rowOff>
    </xdr:from>
    <xdr:to>
      <xdr:col>12</xdr:col>
      <xdr:colOff>121227</xdr:colOff>
      <xdr:row>35</xdr:row>
      <xdr:rowOff>51954</xdr:rowOff>
    </xdr:to>
    <mc:AlternateContent xmlns:mc="http://schemas.openxmlformats.org/markup-compatibility/2006">
      <mc:Choice xmlns:a14="http://schemas.microsoft.com/office/drawing/2010/main" Requires="a14">
        <xdr:graphicFrame macro="">
          <xdr:nvGraphicFramePr>
            <xdr:cNvPr id="50" name="Customer Acquisition Type">
              <a:extLst>
                <a:ext uri="{FF2B5EF4-FFF2-40B4-BE49-F238E27FC236}">
                  <a16:creationId xmlns:a16="http://schemas.microsoft.com/office/drawing/2014/main" id="{125BD658-EE8B-10CC-5551-2DB6E2AC641A}"/>
                </a:ext>
              </a:extLst>
            </xdr:cNvPr>
            <xdr:cNvGraphicFramePr/>
          </xdr:nvGraphicFramePr>
          <xdr:xfrm>
            <a:off x="0" y="0"/>
            <a:ext cx="0" cy="0"/>
          </xdr:xfrm>
          <a:graphic>
            <a:graphicData uri="http://schemas.microsoft.com/office/drawing/2010/slicer">
              <sle:slicer xmlns:sle="http://schemas.microsoft.com/office/drawing/2010/slicer" name="Customer Acquisition Type"/>
            </a:graphicData>
          </a:graphic>
        </xdr:graphicFrame>
      </mc:Choice>
      <mc:Fallback>
        <xdr:sp macro="" textlink="">
          <xdr:nvSpPr>
            <xdr:cNvPr id="0" name=""/>
            <xdr:cNvSpPr>
              <a:spLocks noTextEdit="1"/>
            </xdr:cNvSpPr>
          </xdr:nvSpPr>
          <xdr:spPr>
            <a:xfrm>
              <a:off x="6037985" y="6052705"/>
              <a:ext cx="2292060" cy="969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123824</xdr:colOff>
      <xdr:row>30</xdr:row>
      <xdr:rowOff>86592</xdr:rowOff>
    </xdr:from>
    <xdr:to>
      <xdr:col>17</xdr:col>
      <xdr:colOff>294408</xdr:colOff>
      <xdr:row>35</xdr:row>
      <xdr:rowOff>43297</xdr:rowOff>
    </xdr:to>
    <mc:AlternateContent xmlns:mc="http://schemas.openxmlformats.org/markup-compatibility/2006">
      <mc:Choice xmlns:a14="http://schemas.microsoft.com/office/drawing/2010/main" Requires="a14">
        <xdr:graphicFrame macro="">
          <xdr:nvGraphicFramePr>
            <xdr:cNvPr id="51" name="State">
              <a:extLst>
                <a:ext uri="{FF2B5EF4-FFF2-40B4-BE49-F238E27FC236}">
                  <a16:creationId xmlns:a16="http://schemas.microsoft.com/office/drawing/2014/main" id="{6467DE6C-D95D-8A34-EF7E-E13E4285804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332642" y="6061365"/>
              <a:ext cx="35909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634710</xdr:colOff>
      <xdr:row>30</xdr:row>
      <xdr:rowOff>86588</xdr:rowOff>
    </xdr:from>
    <xdr:to>
      <xdr:col>8</xdr:col>
      <xdr:colOff>484909</xdr:colOff>
      <xdr:row>35</xdr:row>
      <xdr:rowOff>60612</xdr:rowOff>
    </xdr:to>
    <mc:AlternateContent xmlns:mc="http://schemas.openxmlformats.org/markup-compatibility/2006">
      <mc:Choice xmlns:a14="http://schemas.microsoft.com/office/drawing/2010/main" Requires="a14">
        <xdr:graphicFrame macro="">
          <xdr:nvGraphicFramePr>
            <xdr:cNvPr id="52" name="Product">
              <a:extLst>
                <a:ext uri="{FF2B5EF4-FFF2-40B4-BE49-F238E27FC236}">
                  <a16:creationId xmlns:a16="http://schemas.microsoft.com/office/drawing/2014/main" id="{CE3ACB7A-5D39-F1F0-D83C-94B4E0714A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370983" y="6061361"/>
              <a:ext cx="2586471" cy="969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236393</xdr:colOff>
      <xdr:row>30</xdr:row>
      <xdr:rowOff>95249</xdr:rowOff>
    </xdr:from>
    <xdr:to>
      <xdr:col>4</xdr:col>
      <xdr:colOff>606136</xdr:colOff>
      <xdr:row>35</xdr:row>
      <xdr:rowOff>60614</xdr:rowOff>
    </xdr:to>
    <mc:AlternateContent xmlns:mc="http://schemas.openxmlformats.org/markup-compatibility/2006">
      <mc:Choice xmlns:a14="http://schemas.microsoft.com/office/drawing/2010/main" Requires="a14">
        <xdr:graphicFrame macro="">
          <xdr:nvGraphicFramePr>
            <xdr:cNvPr id="53" name="Years (Date)">
              <a:extLst>
                <a:ext uri="{FF2B5EF4-FFF2-40B4-BE49-F238E27FC236}">
                  <a16:creationId xmlns:a16="http://schemas.microsoft.com/office/drawing/2014/main" id="{A94E3711-5486-CABE-8522-8D31AA5C6DA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604529" y="6070022"/>
              <a:ext cx="1737880" cy="9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466724</xdr:colOff>
      <xdr:row>0</xdr:row>
      <xdr:rowOff>142875</xdr:rowOff>
    </xdr:from>
    <xdr:to>
      <xdr:col>17</xdr:col>
      <xdr:colOff>628649</xdr:colOff>
      <xdr:row>24</xdr:row>
      <xdr:rowOff>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524124" y="142875"/>
          <a:ext cx="9763125" cy="465772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651705</xdr:colOff>
      <xdr:row>3</xdr:row>
      <xdr:rowOff>66675</xdr:rowOff>
    </xdr:from>
    <xdr:to>
      <xdr:col>6</xdr:col>
      <xdr:colOff>461924</xdr:colOff>
      <xdr:row>5</xdr:row>
      <xdr:rowOff>35957</xdr:rowOff>
    </xdr:to>
    <xdr:sp macro="" textlink="">
      <xdr:nvSpPr>
        <xdr:cNvPr id="3" name="TextBox 4">
          <a:extLst>
            <a:ext uri="{FF2B5EF4-FFF2-40B4-BE49-F238E27FC236}">
              <a16:creationId xmlns:a16="http://schemas.microsoft.com/office/drawing/2014/main" id="{00000000-0008-0000-0100-000003000000}"/>
            </a:ext>
          </a:extLst>
        </xdr:cNvPr>
        <xdr:cNvSpPr txBox="1"/>
      </xdr:nvSpPr>
      <xdr:spPr>
        <a:xfrm>
          <a:off x="3394905" y="666750"/>
          <a:ext cx="1181819"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457200" rtl="0" eaLnBrk="1" fontAlgn="auto" latinLnBrk="0" hangingPunct="1">
            <a:lnSpc>
              <a:spcPct val="100000"/>
            </a:lnSpc>
            <a:spcBef>
              <a:spcPts val="0"/>
            </a:spcBef>
            <a:spcAft>
              <a:spcPts val="0"/>
            </a:spcAft>
            <a:buClrTx/>
            <a:buSzTx/>
            <a:buFontTx/>
            <a:buNone/>
            <a:tabLst/>
            <a:defRPr/>
          </a:pPr>
          <a:r>
            <a:rPr kumimoji="0" lang="en-US" sz="1800" b="1" i="0" u="sng" strike="noStrike" kern="1200" cap="none" spc="0" normalizeH="0" baseline="0">
              <a:ln>
                <a:noFill/>
              </a:ln>
              <a:solidFill>
                <a:prstClr val="black"/>
              </a:solidFill>
              <a:effectLst/>
              <a:uLnTx/>
              <a:uFillTx/>
              <a:latin typeface="Calibri" panose="020F0502020204030204"/>
              <a:ea typeface="+mn-ea"/>
              <a:cs typeface="+mn-cs"/>
            </a:rPr>
            <a:t>Set #1</a:t>
          </a:r>
        </a:p>
      </xdr:txBody>
    </xdr:sp>
    <xdr:clientData/>
  </xdr:twoCellAnchor>
  <xdr:twoCellAnchor>
    <xdr:from>
      <xdr:col>8</xdr:col>
      <xdr:colOff>67984</xdr:colOff>
      <xdr:row>3</xdr:row>
      <xdr:rowOff>66675</xdr:rowOff>
    </xdr:from>
    <xdr:to>
      <xdr:col>9</xdr:col>
      <xdr:colOff>564003</xdr:colOff>
      <xdr:row>5</xdr:row>
      <xdr:rowOff>35957</xdr:rowOff>
    </xdr:to>
    <xdr:sp macro="" textlink="">
      <xdr:nvSpPr>
        <xdr:cNvPr id="4" name="TextBox 5">
          <a:extLst>
            <a:ext uri="{FF2B5EF4-FFF2-40B4-BE49-F238E27FC236}">
              <a16:creationId xmlns:a16="http://schemas.microsoft.com/office/drawing/2014/main" id="{00000000-0008-0000-0100-000004000000}"/>
            </a:ext>
          </a:extLst>
        </xdr:cNvPr>
        <xdr:cNvSpPr txBox="1"/>
      </xdr:nvSpPr>
      <xdr:spPr>
        <a:xfrm>
          <a:off x="5554384" y="666750"/>
          <a:ext cx="1181819"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457200" rtl="0" eaLnBrk="1" fontAlgn="auto" latinLnBrk="0" hangingPunct="1">
            <a:lnSpc>
              <a:spcPct val="100000"/>
            </a:lnSpc>
            <a:spcBef>
              <a:spcPts val="0"/>
            </a:spcBef>
            <a:spcAft>
              <a:spcPts val="0"/>
            </a:spcAft>
            <a:buClrTx/>
            <a:buSzTx/>
            <a:buFontTx/>
            <a:buNone/>
            <a:tabLst/>
            <a:defRPr/>
          </a:pPr>
          <a:r>
            <a:rPr kumimoji="0" lang="en-US" sz="1800" b="1" i="0" u="sng" strike="noStrike" kern="1200" cap="none" spc="0" normalizeH="0" baseline="0">
              <a:ln>
                <a:noFill/>
              </a:ln>
              <a:solidFill>
                <a:prstClr val="black"/>
              </a:solidFill>
              <a:effectLst/>
              <a:uLnTx/>
              <a:uFillTx/>
              <a:latin typeface="Calibri" panose="020F0502020204030204"/>
              <a:ea typeface="+mn-ea"/>
              <a:cs typeface="+mn-cs"/>
            </a:rPr>
            <a:t>Set #2</a:t>
          </a:r>
        </a:p>
      </xdr:txBody>
    </xdr:sp>
    <xdr:clientData/>
  </xdr:twoCellAnchor>
  <xdr:twoCellAnchor>
    <xdr:from>
      <xdr:col>11</xdr:col>
      <xdr:colOff>170063</xdr:colOff>
      <xdr:row>3</xdr:row>
      <xdr:rowOff>66675</xdr:rowOff>
    </xdr:from>
    <xdr:to>
      <xdr:col>12</xdr:col>
      <xdr:colOff>666082</xdr:colOff>
      <xdr:row>5</xdr:row>
      <xdr:rowOff>35957</xdr:rowOff>
    </xdr:to>
    <xdr:sp macro="" textlink="">
      <xdr:nvSpPr>
        <xdr:cNvPr id="5" name="TextBox 6">
          <a:extLst>
            <a:ext uri="{FF2B5EF4-FFF2-40B4-BE49-F238E27FC236}">
              <a16:creationId xmlns:a16="http://schemas.microsoft.com/office/drawing/2014/main" id="{00000000-0008-0000-0100-000005000000}"/>
            </a:ext>
          </a:extLst>
        </xdr:cNvPr>
        <xdr:cNvSpPr txBox="1"/>
      </xdr:nvSpPr>
      <xdr:spPr>
        <a:xfrm>
          <a:off x="7713863" y="666750"/>
          <a:ext cx="1181819"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457200" rtl="0" eaLnBrk="1" fontAlgn="auto" latinLnBrk="0" hangingPunct="1">
            <a:lnSpc>
              <a:spcPct val="100000"/>
            </a:lnSpc>
            <a:spcBef>
              <a:spcPts val="0"/>
            </a:spcBef>
            <a:spcAft>
              <a:spcPts val="0"/>
            </a:spcAft>
            <a:buClrTx/>
            <a:buSzTx/>
            <a:buFontTx/>
            <a:buNone/>
            <a:tabLst/>
            <a:defRPr/>
          </a:pPr>
          <a:r>
            <a:rPr kumimoji="0" lang="en-US" sz="1800" b="1" i="0" u="sng" strike="noStrike" kern="1200" cap="none" spc="0" normalizeH="0" baseline="0">
              <a:ln>
                <a:noFill/>
              </a:ln>
              <a:solidFill>
                <a:prstClr val="black"/>
              </a:solidFill>
              <a:effectLst/>
              <a:uLnTx/>
              <a:uFillTx/>
              <a:latin typeface="Calibri" panose="020F0502020204030204"/>
              <a:ea typeface="+mn-ea"/>
              <a:cs typeface="+mn-cs"/>
            </a:rPr>
            <a:t>Set #3</a:t>
          </a:r>
        </a:p>
      </xdr:txBody>
    </xdr:sp>
    <xdr:clientData/>
  </xdr:twoCellAnchor>
  <xdr:twoCellAnchor>
    <xdr:from>
      <xdr:col>14</xdr:col>
      <xdr:colOff>272143</xdr:colOff>
      <xdr:row>3</xdr:row>
      <xdr:rowOff>66675</xdr:rowOff>
    </xdr:from>
    <xdr:to>
      <xdr:col>16</xdr:col>
      <xdr:colOff>82362</xdr:colOff>
      <xdr:row>5</xdr:row>
      <xdr:rowOff>35957</xdr:rowOff>
    </xdr:to>
    <xdr:sp macro="" textlink="">
      <xdr:nvSpPr>
        <xdr:cNvPr id="6" name="TextBox 7">
          <a:extLst>
            <a:ext uri="{FF2B5EF4-FFF2-40B4-BE49-F238E27FC236}">
              <a16:creationId xmlns:a16="http://schemas.microsoft.com/office/drawing/2014/main" id="{00000000-0008-0000-0100-000006000000}"/>
            </a:ext>
          </a:extLst>
        </xdr:cNvPr>
        <xdr:cNvSpPr txBox="1"/>
      </xdr:nvSpPr>
      <xdr:spPr>
        <a:xfrm>
          <a:off x="9873343" y="666750"/>
          <a:ext cx="1181819"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457200" rtl="0" eaLnBrk="1" fontAlgn="auto" latinLnBrk="0" hangingPunct="1">
            <a:lnSpc>
              <a:spcPct val="100000"/>
            </a:lnSpc>
            <a:spcBef>
              <a:spcPts val="0"/>
            </a:spcBef>
            <a:spcAft>
              <a:spcPts val="0"/>
            </a:spcAft>
            <a:buClrTx/>
            <a:buSzTx/>
            <a:buFontTx/>
            <a:buNone/>
            <a:tabLst/>
            <a:defRPr/>
          </a:pPr>
          <a:r>
            <a:rPr kumimoji="0" lang="en-US" sz="1800" b="1" i="0" u="sng" strike="noStrike" kern="1200" cap="none" spc="0" normalizeH="0" baseline="0">
              <a:ln>
                <a:noFill/>
              </a:ln>
              <a:solidFill>
                <a:prstClr val="black"/>
              </a:solidFill>
              <a:effectLst/>
              <a:uLnTx/>
              <a:uFillTx/>
              <a:latin typeface="Calibri" panose="020F0502020204030204"/>
              <a:ea typeface="+mn-ea"/>
              <a:cs typeface="+mn-cs"/>
            </a:rPr>
            <a:t>Set #4</a:t>
          </a:r>
        </a:p>
      </xdr:txBody>
    </xdr:sp>
    <xdr:clientData/>
  </xdr:twoCellAnchor>
  <xdr:twoCellAnchor>
    <xdr:from>
      <xdr:col>4</xdr:col>
      <xdr:colOff>101970</xdr:colOff>
      <xdr:row>5</xdr:row>
      <xdr:rowOff>154351</xdr:rowOff>
    </xdr:from>
    <xdr:to>
      <xdr:col>4</xdr:col>
      <xdr:colOff>501825</xdr:colOff>
      <xdr:row>7</xdr:row>
      <xdr:rowOff>121766</xdr:rowOff>
    </xdr:to>
    <xdr:grpSp>
      <xdr:nvGrpSpPr>
        <xdr:cNvPr id="8" name="Group 7">
          <a:extLst>
            <a:ext uri="{FF2B5EF4-FFF2-40B4-BE49-F238E27FC236}">
              <a16:creationId xmlns:a16="http://schemas.microsoft.com/office/drawing/2014/main" id="{00000000-0008-0000-0100-000008000000}"/>
            </a:ext>
          </a:extLst>
        </xdr:cNvPr>
        <xdr:cNvGrpSpPr>
          <a:grpSpLocks noChangeAspect="1"/>
        </xdr:cNvGrpSpPr>
      </xdr:nvGrpSpPr>
      <xdr:grpSpPr bwMode="auto">
        <a:xfrm>
          <a:off x="2845170" y="1154476"/>
          <a:ext cx="399855" cy="367465"/>
          <a:chOff x="1303" y="2151"/>
          <a:chExt cx="586" cy="598"/>
        </a:xfrm>
        <a:solidFill>
          <a:srgbClr val="373545"/>
        </a:solidFill>
      </xdr:grpSpPr>
      <xdr:sp macro="" textlink="">
        <xdr:nvSpPr>
          <xdr:cNvPr id="479" name="Freeform 478">
            <a:extLst>
              <a:ext uri="{FF2B5EF4-FFF2-40B4-BE49-F238E27FC236}">
                <a16:creationId xmlns:a16="http://schemas.microsoft.com/office/drawing/2014/main" id="{00000000-0008-0000-0100-0000DF010000}"/>
              </a:ext>
            </a:extLst>
          </xdr:cNvPr>
          <xdr:cNvSpPr>
            <a:spLocks noEditPoints="1"/>
          </xdr:cNvSpPr>
        </xdr:nvSpPr>
        <xdr:spPr bwMode="auto">
          <a:xfrm>
            <a:off x="1303" y="2151"/>
            <a:ext cx="586" cy="598"/>
          </a:xfrm>
          <a:custGeom>
            <a:avLst/>
            <a:gdLst>
              <a:gd name="T0" fmla="*/ 1447 w 3514"/>
              <a:gd name="T1" fmla="*/ 192 h 3592"/>
              <a:gd name="T2" fmla="*/ 1068 w 3514"/>
              <a:gd name="T3" fmla="*/ 321 h 3592"/>
              <a:gd name="T4" fmla="*/ 736 w 3514"/>
              <a:gd name="T5" fmla="*/ 540 h 3592"/>
              <a:gd name="T6" fmla="*/ 467 w 3514"/>
              <a:gd name="T7" fmla="*/ 831 h 3592"/>
              <a:gd name="T8" fmla="*/ 275 w 3514"/>
              <a:gd name="T9" fmla="*/ 1183 h 3592"/>
              <a:gd name="T10" fmla="*/ 172 w 3514"/>
              <a:gd name="T11" fmla="*/ 1583 h 3592"/>
              <a:gd name="T12" fmla="*/ 172 w 3514"/>
              <a:gd name="T13" fmla="*/ 2008 h 3592"/>
              <a:gd name="T14" fmla="*/ 275 w 3514"/>
              <a:gd name="T15" fmla="*/ 2407 h 3592"/>
              <a:gd name="T16" fmla="*/ 467 w 3514"/>
              <a:gd name="T17" fmla="*/ 2760 h 3592"/>
              <a:gd name="T18" fmla="*/ 736 w 3514"/>
              <a:gd name="T19" fmla="*/ 3052 h 3592"/>
              <a:gd name="T20" fmla="*/ 1068 w 3514"/>
              <a:gd name="T21" fmla="*/ 3269 h 3592"/>
              <a:gd name="T22" fmla="*/ 1447 w 3514"/>
              <a:gd name="T23" fmla="*/ 3398 h 3592"/>
              <a:gd name="T24" fmla="*/ 1862 w 3514"/>
              <a:gd name="T25" fmla="*/ 3426 h 3592"/>
              <a:gd name="T26" fmla="*/ 2261 w 3514"/>
              <a:gd name="T27" fmla="*/ 3346 h 3592"/>
              <a:gd name="T28" fmla="*/ 2619 w 3514"/>
              <a:gd name="T29" fmla="*/ 3170 h 3592"/>
              <a:gd name="T30" fmla="*/ 2921 w 3514"/>
              <a:gd name="T31" fmla="*/ 2913 h 3592"/>
              <a:gd name="T32" fmla="*/ 3153 w 3514"/>
              <a:gd name="T33" fmla="*/ 2590 h 3592"/>
              <a:gd name="T34" fmla="*/ 3303 w 3514"/>
              <a:gd name="T35" fmla="*/ 2213 h 3592"/>
              <a:gd name="T36" fmla="*/ 3355 w 3514"/>
              <a:gd name="T37" fmla="*/ 1796 h 3592"/>
              <a:gd name="T38" fmla="*/ 3303 w 3514"/>
              <a:gd name="T39" fmla="*/ 1379 h 3592"/>
              <a:gd name="T40" fmla="*/ 3153 w 3514"/>
              <a:gd name="T41" fmla="*/ 1001 h 3592"/>
              <a:gd name="T42" fmla="*/ 2921 w 3514"/>
              <a:gd name="T43" fmla="*/ 677 h 3592"/>
              <a:gd name="T44" fmla="*/ 2619 w 3514"/>
              <a:gd name="T45" fmla="*/ 420 h 3592"/>
              <a:gd name="T46" fmla="*/ 2261 w 3514"/>
              <a:gd name="T47" fmla="*/ 246 h 3592"/>
              <a:gd name="T48" fmla="*/ 1862 w 3514"/>
              <a:gd name="T49" fmla="*/ 166 h 3592"/>
              <a:gd name="T50" fmla="*/ 1868 w 3514"/>
              <a:gd name="T51" fmla="*/ 3 h 3592"/>
              <a:gd name="T52" fmla="*/ 2292 w 3514"/>
              <a:gd name="T53" fmla="*/ 84 h 3592"/>
              <a:gd name="T54" fmla="*/ 2673 w 3514"/>
              <a:gd name="T55" fmla="*/ 263 h 3592"/>
              <a:gd name="T56" fmla="*/ 2999 w 3514"/>
              <a:gd name="T57" fmla="*/ 526 h 3592"/>
              <a:gd name="T58" fmla="*/ 3256 w 3514"/>
              <a:gd name="T59" fmla="*/ 859 h 3592"/>
              <a:gd name="T60" fmla="*/ 3431 w 3514"/>
              <a:gd name="T61" fmla="*/ 1250 h 3592"/>
              <a:gd name="T62" fmla="*/ 3511 w 3514"/>
              <a:gd name="T63" fmla="*/ 1682 h 3592"/>
              <a:gd name="T64" fmla="*/ 3483 w 3514"/>
              <a:gd name="T65" fmla="*/ 2130 h 3592"/>
              <a:gd name="T66" fmla="*/ 3355 w 3514"/>
              <a:gd name="T67" fmla="*/ 2543 h 3592"/>
              <a:gd name="T68" fmla="*/ 3137 w 3514"/>
              <a:gd name="T69" fmla="*/ 2906 h 3592"/>
              <a:gd name="T70" fmla="*/ 2844 w 3514"/>
              <a:gd name="T71" fmla="*/ 3206 h 3592"/>
              <a:gd name="T72" fmla="*/ 2489 w 3514"/>
              <a:gd name="T73" fmla="*/ 3428 h 3592"/>
              <a:gd name="T74" fmla="*/ 2084 w 3514"/>
              <a:gd name="T75" fmla="*/ 3560 h 3592"/>
              <a:gd name="T76" fmla="*/ 1646 w 3514"/>
              <a:gd name="T77" fmla="*/ 3588 h 3592"/>
              <a:gd name="T78" fmla="*/ 1222 w 3514"/>
              <a:gd name="T79" fmla="*/ 3506 h 3592"/>
              <a:gd name="T80" fmla="*/ 841 w 3514"/>
              <a:gd name="T81" fmla="*/ 3327 h 3592"/>
              <a:gd name="T82" fmla="*/ 515 w 3514"/>
              <a:gd name="T83" fmla="*/ 3064 h 3592"/>
              <a:gd name="T84" fmla="*/ 258 w 3514"/>
              <a:gd name="T85" fmla="*/ 2732 h 3592"/>
              <a:gd name="T86" fmla="*/ 83 w 3514"/>
              <a:gd name="T87" fmla="*/ 2342 h 3592"/>
              <a:gd name="T88" fmla="*/ 3 w 3514"/>
              <a:gd name="T89" fmla="*/ 1910 h 3592"/>
              <a:gd name="T90" fmla="*/ 31 w 3514"/>
              <a:gd name="T91" fmla="*/ 1461 h 3592"/>
              <a:gd name="T92" fmla="*/ 159 w 3514"/>
              <a:gd name="T93" fmla="*/ 1047 h 3592"/>
              <a:gd name="T94" fmla="*/ 377 w 3514"/>
              <a:gd name="T95" fmla="*/ 685 h 3592"/>
              <a:gd name="T96" fmla="*/ 670 w 3514"/>
              <a:gd name="T97" fmla="*/ 385 h 3592"/>
              <a:gd name="T98" fmla="*/ 1025 w 3514"/>
              <a:gd name="T99" fmla="*/ 162 h 3592"/>
              <a:gd name="T100" fmla="*/ 1430 w 3514"/>
              <a:gd name="T101" fmla="*/ 31 h 35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3514" h="3592">
                <a:moveTo>
                  <a:pt x="1756" y="162"/>
                </a:moveTo>
                <a:lnTo>
                  <a:pt x="1652" y="166"/>
                </a:lnTo>
                <a:lnTo>
                  <a:pt x="1548" y="176"/>
                </a:lnTo>
                <a:lnTo>
                  <a:pt x="1447" y="192"/>
                </a:lnTo>
                <a:lnTo>
                  <a:pt x="1348" y="216"/>
                </a:lnTo>
                <a:lnTo>
                  <a:pt x="1252" y="246"/>
                </a:lnTo>
                <a:lnTo>
                  <a:pt x="1158" y="281"/>
                </a:lnTo>
                <a:lnTo>
                  <a:pt x="1068" y="321"/>
                </a:lnTo>
                <a:lnTo>
                  <a:pt x="979" y="369"/>
                </a:lnTo>
                <a:lnTo>
                  <a:pt x="895" y="420"/>
                </a:lnTo>
                <a:lnTo>
                  <a:pt x="813" y="477"/>
                </a:lnTo>
                <a:lnTo>
                  <a:pt x="736" y="540"/>
                </a:lnTo>
                <a:lnTo>
                  <a:pt x="663" y="606"/>
                </a:lnTo>
                <a:lnTo>
                  <a:pt x="592" y="677"/>
                </a:lnTo>
                <a:lnTo>
                  <a:pt x="528" y="752"/>
                </a:lnTo>
                <a:lnTo>
                  <a:pt x="467" y="831"/>
                </a:lnTo>
                <a:lnTo>
                  <a:pt x="412" y="914"/>
                </a:lnTo>
                <a:lnTo>
                  <a:pt x="360" y="1001"/>
                </a:lnTo>
                <a:lnTo>
                  <a:pt x="315" y="1090"/>
                </a:lnTo>
                <a:lnTo>
                  <a:pt x="275" y="1183"/>
                </a:lnTo>
                <a:lnTo>
                  <a:pt x="240" y="1280"/>
                </a:lnTo>
                <a:lnTo>
                  <a:pt x="211" y="1379"/>
                </a:lnTo>
                <a:lnTo>
                  <a:pt x="189" y="1480"/>
                </a:lnTo>
                <a:lnTo>
                  <a:pt x="172" y="1583"/>
                </a:lnTo>
                <a:lnTo>
                  <a:pt x="161" y="1689"/>
                </a:lnTo>
                <a:lnTo>
                  <a:pt x="158" y="1796"/>
                </a:lnTo>
                <a:lnTo>
                  <a:pt x="161" y="1903"/>
                </a:lnTo>
                <a:lnTo>
                  <a:pt x="172" y="2008"/>
                </a:lnTo>
                <a:lnTo>
                  <a:pt x="189" y="2112"/>
                </a:lnTo>
                <a:lnTo>
                  <a:pt x="211" y="2213"/>
                </a:lnTo>
                <a:lnTo>
                  <a:pt x="240" y="2312"/>
                </a:lnTo>
                <a:lnTo>
                  <a:pt x="275" y="2407"/>
                </a:lnTo>
                <a:lnTo>
                  <a:pt x="315" y="2500"/>
                </a:lnTo>
                <a:lnTo>
                  <a:pt x="360" y="2590"/>
                </a:lnTo>
                <a:lnTo>
                  <a:pt x="412" y="2676"/>
                </a:lnTo>
                <a:lnTo>
                  <a:pt x="467" y="2760"/>
                </a:lnTo>
                <a:lnTo>
                  <a:pt x="528" y="2839"/>
                </a:lnTo>
                <a:lnTo>
                  <a:pt x="592" y="2913"/>
                </a:lnTo>
                <a:lnTo>
                  <a:pt x="663" y="2985"/>
                </a:lnTo>
                <a:lnTo>
                  <a:pt x="736" y="3052"/>
                </a:lnTo>
                <a:lnTo>
                  <a:pt x="813" y="3113"/>
                </a:lnTo>
                <a:lnTo>
                  <a:pt x="895" y="3170"/>
                </a:lnTo>
                <a:lnTo>
                  <a:pt x="979" y="3222"/>
                </a:lnTo>
                <a:lnTo>
                  <a:pt x="1068" y="3269"/>
                </a:lnTo>
                <a:lnTo>
                  <a:pt x="1158" y="3310"/>
                </a:lnTo>
                <a:lnTo>
                  <a:pt x="1252" y="3346"/>
                </a:lnTo>
                <a:lnTo>
                  <a:pt x="1348" y="3375"/>
                </a:lnTo>
                <a:lnTo>
                  <a:pt x="1447" y="3398"/>
                </a:lnTo>
                <a:lnTo>
                  <a:pt x="1548" y="3415"/>
                </a:lnTo>
                <a:lnTo>
                  <a:pt x="1652" y="3426"/>
                </a:lnTo>
                <a:lnTo>
                  <a:pt x="1756" y="3429"/>
                </a:lnTo>
                <a:lnTo>
                  <a:pt x="1862" y="3426"/>
                </a:lnTo>
                <a:lnTo>
                  <a:pt x="1965" y="3415"/>
                </a:lnTo>
                <a:lnTo>
                  <a:pt x="2066" y="3398"/>
                </a:lnTo>
                <a:lnTo>
                  <a:pt x="2165" y="3375"/>
                </a:lnTo>
                <a:lnTo>
                  <a:pt x="2261" y="3346"/>
                </a:lnTo>
                <a:lnTo>
                  <a:pt x="2356" y="3310"/>
                </a:lnTo>
                <a:lnTo>
                  <a:pt x="2447" y="3269"/>
                </a:lnTo>
                <a:lnTo>
                  <a:pt x="2534" y="3222"/>
                </a:lnTo>
                <a:lnTo>
                  <a:pt x="2619" y="3170"/>
                </a:lnTo>
                <a:lnTo>
                  <a:pt x="2700" y="3113"/>
                </a:lnTo>
                <a:lnTo>
                  <a:pt x="2777" y="3052"/>
                </a:lnTo>
                <a:lnTo>
                  <a:pt x="2851" y="2985"/>
                </a:lnTo>
                <a:lnTo>
                  <a:pt x="2921" y="2913"/>
                </a:lnTo>
                <a:lnTo>
                  <a:pt x="2985" y="2839"/>
                </a:lnTo>
                <a:lnTo>
                  <a:pt x="3047" y="2760"/>
                </a:lnTo>
                <a:lnTo>
                  <a:pt x="3103" y="2676"/>
                </a:lnTo>
                <a:lnTo>
                  <a:pt x="3153" y="2590"/>
                </a:lnTo>
                <a:lnTo>
                  <a:pt x="3198" y="2500"/>
                </a:lnTo>
                <a:lnTo>
                  <a:pt x="3239" y="2407"/>
                </a:lnTo>
                <a:lnTo>
                  <a:pt x="3273" y="2312"/>
                </a:lnTo>
                <a:lnTo>
                  <a:pt x="3303" y="2213"/>
                </a:lnTo>
                <a:lnTo>
                  <a:pt x="3325" y="2112"/>
                </a:lnTo>
                <a:lnTo>
                  <a:pt x="3341" y="2008"/>
                </a:lnTo>
                <a:lnTo>
                  <a:pt x="3352" y="1903"/>
                </a:lnTo>
                <a:lnTo>
                  <a:pt x="3355" y="1796"/>
                </a:lnTo>
                <a:lnTo>
                  <a:pt x="3352" y="1689"/>
                </a:lnTo>
                <a:lnTo>
                  <a:pt x="3341" y="1583"/>
                </a:lnTo>
                <a:lnTo>
                  <a:pt x="3325" y="1480"/>
                </a:lnTo>
                <a:lnTo>
                  <a:pt x="3303" y="1379"/>
                </a:lnTo>
                <a:lnTo>
                  <a:pt x="3273" y="1280"/>
                </a:lnTo>
                <a:lnTo>
                  <a:pt x="3239" y="1183"/>
                </a:lnTo>
                <a:lnTo>
                  <a:pt x="3198" y="1090"/>
                </a:lnTo>
                <a:lnTo>
                  <a:pt x="3153" y="1001"/>
                </a:lnTo>
                <a:lnTo>
                  <a:pt x="3103" y="914"/>
                </a:lnTo>
                <a:lnTo>
                  <a:pt x="3047" y="831"/>
                </a:lnTo>
                <a:lnTo>
                  <a:pt x="2985" y="752"/>
                </a:lnTo>
                <a:lnTo>
                  <a:pt x="2921" y="677"/>
                </a:lnTo>
                <a:lnTo>
                  <a:pt x="2851" y="606"/>
                </a:lnTo>
                <a:lnTo>
                  <a:pt x="2777" y="540"/>
                </a:lnTo>
                <a:lnTo>
                  <a:pt x="2700" y="477"/>
                </a:lnTo>
                <a:lnTo>
                  <a:pt x="2619" y="420"/>
                </a:lnTo>
                <a:lnTo>
                  <a:pt x="2534" y="369"/>
                </a:lnTo>
                <a:lnTo>
                  <a:pt x="2447" y="321"/>
                </a:lnTo>
                <a:lnTo>
                  <a:pt x="2356" y="281"/>
                </a:lnTo>
                <a:lnTo>
                  <a:pt x="2261" y="246"/>
                </a:lnTo>
                <a:lnTo>
                  <a:pt x="2165" y="216"/>
                </a:lnTo>
                <a:lnTo>
                  <a:pt x="2066" y="192"/>
                </a:lnTo>
                <a:lnTo>
                  <a:pt x="1965" y="176"/>
                </a:lnTo>
                <a:lnTo>
                  <a:pt x="1862" y="166"/>
                </a:lnTo>
                <a:lnTo>
                  <a:pt x="1756" y="162"/>
                </a:lnTo>
                <a:close/>
                <a:moveTo>
                  <a:pt x="1756" y="0"/>
                </a:moveTo>
                <a:lnTo>
                  <a:pt x="1756" y="0"/>
                </a:lnTo>
                <a:lnTo>
                  <a:pt x="1868" y="3"/>
                </a:lnTo>
                <a:lnTo>
                  <a:pt x="1977" y="13"/>
                </a:lnTo>
                <a:lnTo>
                  <a:pt x="2084" y="31"/>
                </a:lnTo>
                <a:lnTo>
                  <a:pt x="2190" y="54"/>
                </a:lnTo>
                <a:lnTo>
                  <a:pt x="2292" y="84"/>
                </a:lnTo>
                <a:lnTo>
                  <a:pt x="2392" y="120"/>
                </a:lnTo>
                <a:lnTo>
                  <a:pt x="2489" y="162"/>
                </a:lnTo>
                <a:lnTo>
                  <a:pt x="2583" y="210"/>
                </a:lnTo>
                <a:lnTo>
                  <a:pt x="2673" y="263"/>
                </a:lnTo>
                <a:lnTo>
                  <a:pt x="2760" y="321"/>
                </a:lnTo>
                <a:lnTo>
                  <a:pt x="2844" y="385"/>
                </a:lnTo>
                <a:lnTo>
                  <a:pt x="2924" y="454"/>
                </a:lnTo>
                <a:lnTo>
                  <a:pt x="2999" y="526"/>
                </a:lnTo>
                <a:lnTo>
                  <a:pt x="3071" y="604"/>
                </a:lnTo>
                <a:lnTo>
                  <a:pt x="3137" y="685"/>
                </a:lnTo>
                <a:lnTo>
                  <a:pt x="3199" y="770"/>
                </a:lnTo>
                <a:lnTo>
                  <a:pt x="3256" y="859"/>
                </a:lnTo>
                <a:lnTo>
                  <a:pt x="3308" y="952"/>
                </a:lnTo>
                <a:lnTo>
                  <a:pt x="3355" y="1047"/>
                </a:lnTo>
                <a:lnTo>
                  <a:pt x="3396" y="1147"/>
                </a:lnTo>
                <a:lnTo>
                  <a:pt x="3431" y="1250"/>
                </a:lnTo>
                <a:lnTo>
                  <a:pt x="3461" y="1354"/>
                </a:lnTo>
                <a:lnTo>
                  <a:pt x="3483" y="1461"/>
                </a:lnTo>
                <a:lnTo>
                  <a:pt x="3500" y="1570"/>
                </a:lnTo>
                <a:lnTo>
                  <a:pt x="3511" y="1682"/>
                </a:lnTo>
                <a:lnTo>
                  <a:pt x="3514" y="1796"/>
                </a:lnTo>
                <a:lnTo>
                  <a:pt x="3511" y="1910"/>
                </a:lnTo>
                <a:lnTo>
                  <a:pt x="3500" y="2021"/>
                </a:lnTo>
                <a:lnTo>
                  <a:pt x="3483" y="2130"/>
                </a:lnTo>
                <a:lnTo>
                  <a:pt x="3461" y="2237"/>
                </a:lnTo>
                <a:lnTo>
                  <a:pt x="3431" y="2342"/>
                </a:lnTo>
                <a:lnTo>
                  <a:pt x="3396" y="2444"/>
                </a:lnTo>
                <a:lnTo>
                  <a:pt x="3355" y="2543"/>
                </a:lnTo>
                <a:lnTo>
                  <a:pt x="3308" y="2639"/>
                </a:lnTo>
                <a:lnTo>
                  <a:pt x="3256" y="2732"/>
                </a:lnTo>
                <a:lnTo>
                  <a:pt x="3199" y="2820"/>
                </a:lnTo>
                <a:lnTo>
                  <a:pt x="3137" y="2906"/>
                </a:lnTo>
                <a:lnTo>
                  <a:pt x="3071" y="2988"/>
                </a:lnTo>
                <a:lnTo>
                  <a:pt x="2999" y="3064"/>
                </a:lnTo>
                <a:lnTo>
                  <a:pt x="2924" y="3138"/>
                </a:lnTo>
                <a:lnTo>
                  <a:pt x="2844" y="3206"/>
                </a:lnTo>
                <a:lnTo>
                  <a:pt x="2760" y="3269"/>
                </a:lnTo>
                <a:lnTo>
                  <a:pt x="2673" y="3327"/>
                </a:lnTo>
                <a:lnTo>
                  <a:pt x="2583" y="3380"/>
                </a:lnTo>
                <a:lnTo>
                  <a:pt x="2489" y="3428"/>
                </a:lnTo>
                <a:lnTo>
                  <a:pt x="2392" y="3470"/>
                </a:lnTo>
                <a:lnTo>
                  <a:pt x="2292" y="3506"/>
                </a:lnTo>
                <a:lnTo>
                  <a:pt x="2190" y="3536"/>
                </a:lnTo>
                <a:lnTo>
                  <a:pt x="2084" y="3560"/>
                </a:lnTo>
                <a:lnTo>
                  <a:pt x="1977" y="3578"/>
                </a:lnTo>
                <a:lnTo>
                  <a:pt x="1868" y="3588"/>
                </a:lnTo>
                <a:lnTo>
                  <a:pt x="1756" y="3592"/>
                </a:lnTo>
                <a:lnTo>
                  <a:pt x="1646" y="3588"/>
                </a:lnTo>
                <a:lnTo>
                  <a:pt x="1537" y="3578"/>
                </a:lnTo>
                <a:lnTo>
                  <a:pt x="1430" y="3560"/>
                </a:lnTo>
                <a:lnTo>
                  <a:pt x="1324" y="3536"/>
                </a:lnTo>
                <a:lnTo>
                  <a:pt x="1222" y="3506"/>
                </a:lnTo>
                <a:lnTo>
                  <a:pt x="1122" y="3470"/>
                </a:lnTo>
                <a:lnTo>
                  <a:pt x="1025" y="3428"/>
                </a:lnTo>
                <a:lnTo>
                  <a:pt x="931" y="3380"/>
                </a:lnTo>
                <a:lnTo>
                  <a:pt x="841" y="3327"/>
                </a:lnTo>
                <a:lnTo>
                  <a:pt x="754" y="3269"/>
                </a:lnTo>
                <a:lnTo>
                  <a:pt x="670" y="3206"/>
                </a:lnTo>
                <a:lnTo>
                  <a:pt x="590" y="3138"/>
                </a:lnTo>
                <a:lnTo>
                  <a:pt x="515" y="3064"/>
                </a:lnTo>
                <a:lnTo>
                  <a:pt x="443" y="2988"/>
                </a:lnTo>
                <a:lnTo>
                  <a:pt x="377" y="2906"/>
                </a:lnTo>
                <a:lnTo>
                  <a:pt x="315" y="2820"/>
                </a:lnTo>
                <a:lnTo>
                  <a:pt x="258" y="2732"/>
                </a:lnTo>
                <a:lnTo>
                  <a:pt x="206" y="2639"/>
                </a:lnTo>
                <a:lnTo>
                  <a:pt x="159" y="2543"/>
                </a:lnTo>
                <a:lnTo>
                  <a:pt x="118" y="2444"/>
                </a:lnTo>
                <a:lnTo>
                  <a:pt x="83" y="2342"/>
                </a:lnTo>
                <a:lnTo>
                  <a:pt x="53" y="2237"/>
                </a:lnTo>
                <a:lnTo>
                  <a:pt x="31" y="2130"/>
                </a:lnTo>
                <a:lnTo>
                  <a:pt x="14" y="2021"/>
                </a:lnTo>
                <a:lnTo>
                  <a:pt x="3" y="1910"/>
                </a:lnTo>
                <a:lnTo>
                  <a:pt x="0" y="1796"/>
                </a:lnTo>
                <a:lnTo>
                  <a:pt x="3" y="1682"/>
                </a:lnTo>
                <a:lnTo>
                  <a:pt x="14" y="1570"/>
                </a:lnTo>
                <a:lnTo>
                  <a:pt x="31" y="1461"/>
                </a:lnTo>
                <a:lnTo>
                  <a:pt x="53" y="1354"/>
                </a:lnTo>
                <a:lnTo>
                  <a:pt x="83" y="1250"/>
                </a:lnTo>
                <a:lnTo>
                  <a:pt x="118" y="1147"/>
                </a:lnTo>
                <a:lnTo>
                  <a:pt x="159" y="1047"/>
                </a:lnTo>
                <a:lnTo>
                  <a:pt x="206" y="952"/>
                </a:lnTo>
                <a:lnTo>
                  <a:pt x="258" y="859"/>
                </a:lnTo>
                <a:lnTo>
                  <a:pt x="315" y="770"/>
                </a:lnTo>
                <a:lnTo>
                  <a:pt x="377" y="685"/>
                </a:lnTo>
                <a:lnTo>
                  <a:pt x="443" y="604"/>
                </a:lnTo>
                <a:lnTo>
                  <a:pt x="515" y="526"/>
                </a:lnTo>
                <a:lnTo>
                  <a:pt x="590" y="454"/>
                </a:lnTo>
                <a:lnTo>
                  <a:pt x="670" y="385"/>
                </a:lnTo>
                <a:lnTo>
                  <a:pt x="754" y="321"/>
                </a:lnTo>
                <a:lnTo>
                  <a:pt x="841" y="263"/>
                </a:lnTo>
                <a:lnTo>
                  <a:pt x="931" y="210"/>
                </a:lnTo>
                <a:lnTo>
                  <a:pt x="1025" y="162"/>
                </a:lnTo>
                <a:lnTo>
                  <a:pt x="1122" y="120"/>
                </a:lnTo>
                <a:lnTo>
                  <a:pt x="1222" y="84"/>
                </a:lnTo>
                <a:lnTo>
                  <a:pt x="1324" y="54"/>
                </a:lnTo>
                <a:lnTo>
                  <a:pt x="1430" y="31"/>
                </a:lnTo>
                <a:lnTo>
                  <a:pt x="1537" y="13"/>
                </a:lnTo>
                <a:lnTo>
                  <a:pt x="1646" y="3"/>
                </a:lnTo>
                <a:lnTo>
                  <a:pt x="175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0" name="Freeform 479">
            <a:extLst>
              <a:ext uri="{FF2B5EF4-FFF2-40B4-BE49-F238E27FC236}">
                <a16:creationId xmlns:a16="http://schemas.microsoft.com/office/drawing/2014/main" id="{00000000-0008-0000-0100-0000E0010000}"/>
              </a:ext>
            </a:extLst>
          </xdr:cNvPr>
          <xdr:cNvSpPr>
            <a:spLocks/>
          </xdr:cNvSpPr>
        </xdr:nvSpPr>
        <xdr:spPr bwMode="auto">
          <a:xfrm>
            <a:off x="1483" y="2231"/>
            <a:ext cx="23" cy="28"/>
          </a:xfrm>
          <a:custGeom>
            <a:avLst/>
            <a:gdLst>
              <a:gd name="T0" fmla="*/ 72 w 136"/>
              <a:gd name="T1" fmla="*/ 0 h 168"/>
              <a:gd name="T2" fmla="*/ 136 w 136"/>
              <a:gd name="T3" fmla="*/ 131 h 168"/>
              <a:gd name="T4" fmla="*/ 66 w 136"/>
              <a:gd name="T5" fmla="*/ 168 h 168"/>
              <a:gd name="T6" fmla="*/ 0 w 136"/>
              <a:gd name="T7" fmla="*/ 36 h 168"/>
              <a:gd name="T8" fmla="*/ 72 w 136"/>
              <a:gd name="T9" fmla="*/ 0 h 168"/>
            </a:gdLst>
            <a:ahLst/>
            <a:cxnLst>
              <a:cxn ang="0">
                <a:pos x="T0" y="T1"/>
              </a:cxn>
              <a:cxn ang="0">
                <a:pos x="T2" y="T3"/>
              </a:cxn>
              <a:cxn ang="0">
                <a:pos x="T4" y="T5"/>
              </a:cxn>
              <a:cxn ang="0">
                <a:pos x="T6" y="T7"/>
              </a:cxn>
              <a:cxn ang="0">
                <a:pos x="T8" y="T9"/>
              </a:cxn>
            </a:cxnLst>
            <a:rect l="0" t="0" r="r" b="b"/>
            <a:pathLst>
              <a:path w="136" h="168">
                <a:moveTo>
                  <a:pt x="72" y="0"/>
                </a:moveTo>
                <a:lnTo>
                  <a:pt x="136" y="131"/>
                </a:lnTo>
                <a:lnTo>
                  <a:pt x="66" y="168"/>
                </a:lnTo>
                <a:lnTo>
                  <a:pt x="0" y="36"/>
                </a:lnTo>
                <a:lnTo>
                  <a:pt x="7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1" name="Freeform 480">
            <a:extLst>
              <a:ext uri="{FF2B5EF4-FFF2-40B4-BE49-F238E27FC236}">
                <a16:creationId xmlns:a16="http://schemas.microsoft.com/office/drawing/2014/main" id="{00000000-0008-0000-0100-0000E1010000}"/>
              </a:ext>
            </a:extLst>
          </xdr:cNvPr>
          <xdr:cNvSpPr>
            <a:spLocks/>
          </xdr:cNvSpPr>
        </xdr:nvSpPr>
        <xdr:spPr bwMode="auto">
          <a:xfrm>
            <a:off x="1352" y="2441"/>
            <a:ext cx="31" cy="27"/>
          </a:xfrm>
          <a:custGeom>
            <a:avLst/>
            <a:gdLst>
              <a:gd name="T0" fmla="*/ 0 w 183"/>
              <a:gd name="T1" fmla="*/ 0 h 164"/>
              <a:gd name="T2" fmla="*/ 183 w 183"/>
              <a:gd name="T3" fmla="*/ 0 h 164"/>
              <a:gd name="T4" fmla="*/ 180 w 183"/>
              <a:gd name="T5" fmla="*/ 41 h 164"/>
              <a:gd name="T6" fmla="*/ 179 w 183"/>
              <a:gd name="T7" fmla="*/ 81 h 164"/>
              <a:gd name="T8" fmla="*/ 180 w 183"/>
              <a:gd name="T9" fmla="*/ 122 h 164"/>
              <a:gd name="T10" fmla="*/ 183 w 183"/>
              <a:gd name="T11" fmla="*/ 164 h 164"/>
              <a:gd name="T12" fmla="*/ 0 w 183"/>
              <a:gd name="T13" fmla="*/ 164 h 164"/>
              <a:gd name="T14" fmla="*/ 0 w 183"/>
              <a:gd name="T15" fmla="*/ 0 h 16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83" h="164">
                <a:moveTo>
                  <a:pt x="0" y="0"/>
                </a:moveTo>
                <a:lnTo>
                  <a:pt x="183" y="0"/>
                </a:lnTo>
                <a:lnTo>
                  <a:pt x="180" y="41"/>
                </a:lnTo>
                <a:lnTo>
                  <a:pt x="179" y="81"/>
                </a:lnTo>
                <a:lnTo>
                  <a:pt x="180" y="122"/>
                </a:lnTo>
                <a:lnTo>
                  <a:pt x="183" y="164"/>
                </a:lnTo>
                <a:lnTo>
                  <a:pt x="0" y="16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2" name="Freeform 481">
            <a:extLst>
              <a:ext uri="{FF2B5EF4-FFF2-40B4-BE49-F238E27FC236}">
                <a16:creationId xmlns:a16="http://schemas.microsoft.com/office/drawing/2014/main" id="{00000000-0008-0000-0100-0000E2010000}"/>
              </a:ext>
            </a:extLst>
          </xdr:cNvPr>
          <xdr:cNvSpPr>
            <a:spLocks/>
          </xdr:cNvSpPr>
        </xdr:nvSpPr>
        <xdr:spPr bwMode="auto">
          <a:xfrm>
            <a:off x="1588" y="2200"/>
            <a:ext cx="27" cy="31"/>
          </a:xfrm>
          <a:custGeom>
            <a:avLst/>
            <a:gdLst>
              <a:gd name="T0" fmla="*/ 0 w 160"/>
              <a:gd name="T1" fmla="*/ 0 h 186"/>
              <a:gd name="T2" fmla="*/ 160 w 160"/>
              <a:gd name="T3" fmla="*/ 0 h 186"/>
              <a:gd name="T4" fmla="*/ 160 w 160"/>
              <a:gd name="T5" fmla="*/ 186 h 186"/>
              <a:gd name="T6" fmla="*/ 120 w 160"/>
              <a:gd name="T7" fmla="*/ 183 h 186"/>
              <a:gd name="T8" fmla="*/ 80 w 160"/>
              <a:gd name="T9" fmla="*/ 182 h 186"/>
              <a:gd name="T10" fmla="*/ 41 w 160"/>
              <a:gd name="T11" fmla="*/ 183 h 186"/>
              <a:gd name="T12" fmla="*/ 0 w 160"/>
              <a:gd name="T13" fmla="*/ 186 h 186"/>
              <a:gd name="T14" fmla="*/ 0 w 160"/>
              <a:gd name="T15" fmla="*/ 0 h 186"/>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60" h="186">
                <a:moveTo>
                  <a:pt x="0" y="0"/>
                </a:moveTo>
                <a:lnTo>
                  <a:pt x="160" y="0"/>
                </a:lnTo>
                <a:lnTo>
                  <a:pt x="160" y="186"/>
                </a:lnTo>
                <a:lnTo>
                  <a:pt x="120" y="183"/>
                </a:lnTo>
                <a:lnTo>
                  <a:pt x="80" y="182"/>
                </a:lnTo>
                <a:lnTo>
                  <a:pt x="41" y="183"/>
                </a:lnTo>
                <a:lnTo>
                  <a:pt x="0" y="18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3" name="Freeform 482">
            <a:extLst>
              <a:ext uri="{FF2B5EF4-FFF2-40B4-BE49-F238E27FC236}">
                <a16:creationId xmlns:a16="http://schemas.microsoft.com/office/drawing/2014/main" id="{00000000-0008-0000-0100-0000E3010000}"/>
              </a:ext>
            </a:extLst>
          </xdr:cNvPr>
          <xdr:cNvSpPr>
            <a:spLocks/>
          </xdr:cNvSpPr>
        </xdr:nvSpPr>
        <xdr:spPr bwMode="auto">
          <a:xfrm>
            <a:off x="1796" y="2340"/>
            <a:ext cx="30" cy="25"/>
          </a:xfrm>
          <a:custGeom>
            <a:avLst/>
            <a:gdLst>
              <a:gd name="T0" fmla="*/ 145 w 181"/>
              <a:gd name="T1" fmla="*/ 0 h 148"/>
              <a:gd name="T2" fmla="*/ 181 w 181"/>
              <a:gd name="T3" fmla="*/ 73 h 148"/>
              <a:gd name="T4" fmla="*/ 36 w 181"/>
              <a:gd name="T5" fmla="*/ 148 h 148"/>
              <a:gd name="T6" fmla="*/ 18 w 181"/>
              <a:gd name="T7" fmla="*/ 111 h 148"/>
              <a:gd name="T8" fmla="*/ 0 w 181"/>
              <a:gd name="T9" fmla="*/ 75 h 148"/>
              <a:gd name="T10" fmla="*/ 145 w 181"/>
              <a:gd name="T11" fmla="*/ 0 h 148"/>
            </a:gdLst>
            <a:ahLst/>
            <a:cxnLst>
              <a:cxn ang="0">
                <a:pos x="T0" y="T1"/>
              </a:cxn>
              <a:cxn ang="0">
                <a:pos x="T2" y="T3"/>
              </a:cxn>
              <a:cxn ang="0">
                <a:pos x="T4" y="T5"/>
              </a:cxn>
              <a:cxn ang="0">
                <a:pos x="T6" y="T7"/>
              </a:cxn>
              <a:cxn ang="0">
                <a:pos x="T8" y="T9"/>
              </a:cxn>
              <a:cxn ang="0">
                <a:pos x="T10" y="T11"/>
              </a:cxn>
            </a:cxnLst>
            <a:rect l="0" t="0" r="r" b="b"/>
            <a:pathLst>
              <a:path w="181" h="148">
                <a:moveTo>
                  <a:pt x="145" y="0"/>
                </a:moveTo>
                <a:lnTo>
                  <a:pt x="181" y="73"/>
                </a:lnTo>
                <a:lnTo>
                  <a:pt x="36" y="148"/>
                </a:lnTo>
                <a:lnTo>
                  <a:pt x="18" y="111"/>
                </a:lnTo>
                <a:lnTo>
                  <a:pt x="0" y="75"/>
                </a:lnTo>
                <a:lnTo>
                  <a:pt x="14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4" name="Freeform 483">
            <a:extLst>
              <a:ext uri="{FF2B5EF4-FFF2-40B4-BE49-F238E27FC236}">
                <a16:creationId xmlns:a16="http://schemas.microsoft.com/office/drawing/2014/main" id="{00000000-0008-0000-0100-0000E4010000}"/>
              </a:ext>
            </a:extLst>
          </xdr:cNvPr>
          <xdr:cNvSpPr>
            <a:spLocks/>
          </xdr:cNvSpPr>
        </xdr:nvSpPr>
        <xdr:spPr bwMode="auto">
          <a:xfrm>
            <a:off x="1717" y="2244"/>
            <a:ext cx="25" cy="28"/>
          </a:xfrm>
          <a:custGeom>
            <a:avLst/>
            <a:gdLst>
              <a:gd name="T0" fmla="*/ 79 w 146"/>
              <a:gd name="T1" fmla="*/ 0 h 171"/>
              <a:gd name="T2" fmla="*/ 146 w 146"/>
              <a:gd name="T3" fmla="*/ 44 h 171"/>
              <a:gd name="T4" fmla="*/ 66 w 146"/>
              <a:gd name="T5" fmla="*/ 171 h 171"/>
              <a:gd name="T6" fmla="*/ 33 w 146"/>
              <a:gd name="T7" fmla="*/ 149 h 171"/>
              <a:gd name="T8" fmla="*/ 0 w 146"/>
              <a:gd name="T9" fmla="*/ 127 h 171"/>
              <a:gd name="T10" fmla="*/ 79 w 146"/>
              <a:gd name="T11" fmla="*/ 0 h 171"/>
            </a:gdLst>
            <a:ahLst/>
            <a:cxnLst>
              <a:cxn ang="0">
                <a:pos x="T0" y="T1"/>
              </a:cxn>
              <a:cxn ang="0">
                <a:pos x="T2" y="T3"/>
              </a:cxn>
              <a:cxn ang="0">
                <a:pos x="T4" y="T5"/>
              </a:cxn>
              <a:cxn ang="0">
                <a:pos x="T6" y="T7"/>
              </a:cxn>
              <a:cxn ang="0">
                <a:pos x="T8" y="T9"/>
              </a:cxn>
              <a:cxn ang="0">
                <a:pos x="T10" y="T11"/>
              </a:cxn>
            </a:cxnLst>
            <a:rect l="0" t="0" r="r" b="b"/>
            <a:pathLst>
              <a:path w="146" h="171">
                <a:moveTo>
                  <a:pt x="79" y="0"/>
                </a:moveTo>
                <a:lnTo>
                  <a:pt x="146" y="44"/>
                </a:lnTo>
                <a:lnTo>
                  <a:pt x="66" y="171"/>
                </a:lnTo>
                <a:lnTo>
                  <a:pt x="33" y="149"/>
                </a:lnTo>
                <a:lnTo>
                  <a:pt x="0" y="127"/>
                </a:lnTo>
                <a:lnTo>
                  <a:pt x="7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5" name="Freeform 484">
            <a:extLst>
              <a:ext uri="{FF2B5EF4-FFF2-40B4-BE49-F238E27FC236}">
                <a16:creationId xmlns:a16="http://schemas.microsoft.com/office/drawing/2014/main" id="{00000000-0008-0000-0100-0000E5010000}"/>
              </a:ext>
            </a:extLst>
          </xdr:cNvPr>
          <xdr:cNvSpPr>
            <a:spLocks/>
          </xdr:cNvSpPr>
        </xdr:nvSpPr>
        <xdr:spPr bwMode="auto">
          <a:xfrm>
            <a:off x="1392" y="2311"/>
            <a:ext cx="29" cy="27"/>
          </a:xfrm>
          <a:custGeom>
            <a:avLst/>
            <a:gdLst>
              <a:gd name="T0" fmla="*/ 45 w 174"/>
              <a:gd name="T1" fmla="*/ 0 h 159"/>
              <a:gd name="T2" fmla="*/ 174 w 174"/>
              <a:gd name="T3" fmla="*/ 90 h 159"/>
              <a:gd name="T4" fmla="*/ 152 w 174"/>
              <a:gd name="T5" fmla="*/ 124 h 159"/>
              <a:gd name="T6" fmla="*/ 130 w 174"/>
              <a:gd name="T7" fmla="*/ 159 h 159"/>
              <a:gd name="T8" fmla="*/ 0 w 174"/>
              <a:gd name="T9" fmla="*/ 66 h 159"/>
              <a:gd name="T10" fmla="*/ 45 w 174"/>
              <a:gd name="T11" fmla="*/ 0 h 159"/>
            </a:gdLst>
            <a:ahLst/>
            <a:cxnLst>
              <a:cxn ang="0">
                <a:pos x="T0" y="T1"/>
              </a:cxn>
              <a:cxn ang="0">
                <a:pos x="T2" y="T3"/>
              </a:cxn>
              <a:cxn ang="0">
                <a:pos x="T4" y="T5"/>
              </a:cxn>
              <a:cxn ang="0">
                <a:pos x="T6" y="T7"/>
              </a:cxn>
              <a:cxn ang="0">
                <a:pos x="T8" y="T9"/>
              </a:cxn>
              <a:cxn ang="0">
                <a:pos x="T10" y="T11"/>
              </a:cxn>
            </a:cxnLst>
            <a:rect l="0" t="0" r="r" b="b"/>
            <a:pathLst>
              <a:path w="174" h="159">
                <a:moveTo>
                  <a:pt x="45" y="0"/>
                </a:moveTo>
                <a:lnTo>
                  <a:pt x="174" y="90"/>
                </a:lnTo>
                <a:lnTo>
                  <a:pt x="152" y="124"/>
                </a:lnTo>
                <a:lnTo>
                  <a:pt x="130" y="159"/>
                </a:lnTo>
                <a:lnTo>
                  <a:pt x="0" y="66"/>
                </a:lnTo>
                <a:lnTo>
                  <a:pt x="4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6" name="Freeform 485">
            <a:extLst>
              <a:ext uri="{FF2B5EF4-FFF2-40B4-BE49-F238E27FC236}">
                <a16:creationId xmlns:a16="http://schemas.microsoft.com/office/drawing/2014/main" id="{00000000-0008-0000-0100-0000E6010000}"/>
              </a:ext>
            </a:extLst>
          </xdr:cNvPr>
          <xdr:cNvSpPr>
            <a:spLocks/>
          </xdr:cNvSpPr>
        </xdr:nvSpPr>
        <xdr:spPr bwMode="auto">
          <a:xfrm>
            <a:off x="1691" y="2653"/>
            <a:ext cx="28" cy="38"/>
          </a:xfrm>
          <a:custGeom>
            <a:avLst/>
            <a:gdLst>
              <a:gd name="T0" fmla="*/ 71 w 168"/>
              <a:gd name="T1" fmla="*/ 0 h 231"/>
              <a:gd name="T2" fmla="*/ 168 w 168"/>
              <a:gd name="T3" fmla="*/ 195 h 231"/>
              <a:gd name="T4" fmla="*/ 97 w 168"/>
              <a:gd name="T5" fmla="*/ 231 h 231"/>
              <a:gd name="T6" fmla="*/ 0 w 168"/>
              <a:gd name="T7" fmla="*/ 35 h 231"/>
              <a:gd name="T8" fmla="*/ 71 w 168"/>
              <a:gd name="T9" fmla="*/ 0 h 231"/>
            </a:gdLst>
            <a:ahLst/>
            <a:cxnLst>
              <a:cxn ang="0">
                <a:pos x="T0" y="T1"/>
              </a:cxn>
              <a:cxn ang="0">
                <a:pos x="T2" y="T3"/>
              </a:cxn>
              <a:cxn ang="0">
                <a:pos x="T4" y="T5"/>
              </a:cxn>
              <a:cxn ang="0">
                <a:pos x="T6" y="T7"/>
              </a:cxn>
              <a:cxn ang="0">
                <a:pos x="T8" y="T9"/>
              </a:cxn>
            </a:cxnLst>
            <a:rect l="0" t="0" r="r" b="b"/>
            <a:pathLst>
              <a:path w="168" h="231">
                <a:moveTo>
                  <a:pt x="71" y="0"/>
                </a:moveTo>
                <a:lnTo>
                  <a:pt x="168" y="195"/>
                </a:lnTo>
                <a:lnTo>
                  <a:pt x="97" y="231"/>
                </a:lnTo>
                <a:lnTo>
                  <a:pt x="0" y="35"/>
                </a:lnTo>
                <a:lnTo>
                  <a:pt x="7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7" name="Freeform 486">
            <a:extLst>
              <a:ext uri="{FF2B5EF4-FFF2-40B4-BE49-F238E27FC236}">
                <a16:creationId xmlns:a16="http://schemas.microsoft.com/office/drawing/2014/main" id="{00000000-0008-0000-0100-0000E7010000}"/>
              </a:ext>
            </a:extLst>
          </xdr:cNvPr>
          <xdr:cNvSpPr>
            <a:spLocks/>
          </xdr:cNvSpPr>
        </xdr:nvSpPr>
        <xdr:spPr bwMode="auto">
          <a:xfrm>
            <a:off x="1774" y="2581"/>
            <a:ext cx="36" cy="30"/>
          </a:xfrm>
          <a:custGeom>
            <a:avLst/>
            <a:gdLst>
              <a:gd name="T0" fmla="*/ 47 w 213"/>
              <a:gd name="T1" fmla="*/ 0 h 185"/>
              <a:gd name="T2" fmla="*/ 213 w 213"/>
              <a:gd name="T3" fmla="*/ 117 h 185"/>
              <a:gd name="T4" fmla="*/ 168 w 213"/>
              <a:gd name="T5" fmla="*/ 185 h 185"/>
              <a:gd name="T6" fmla="*/ 0 w 213"/>
              <a:gd name="T7" fmla="*/ 66 h 185"/>
              <a:gd name="T8" fmla="*/ 23 w 213"/>
              <a:gd name="T9" fmla="*/ 34 h 185"/>
              <a:gd name="T10" fmla="*/ 47 w 213"/>
              <a:gd name="T11" fmla="*/ 0 h 185"/>
            </a:gdLst>
            <a:ahLst/>
            <a:cxnLst>
              <a:cxn ang="0">
                <a:pos x="T0" y="T1"/>
              </a:cxn>
              <a:cxn ang="0">
                <a:pos x="T2" y="T3"/>
              </a:cxn>
              <a:cxn ang="0">
                <a:pos x="T4" y="T5"/>
              </a:cxn>
              <a:cxn ang="0">
                <a:pos x="T6" y="T7"/>
              </a:cxn>
              <a:cxn ang="0">
                <a:pos x="T8" y="T9"/>
              </a:cxn>
              <a:cxn ang="0">
                <a:pos x="T10" y="T11"/>
              </a:cxn>
            </a:cxnLst>
            <a:rect l="0" t="0" r="r" b="b"/>
            <a:pathLst>
              <a:path w="213" h="185">
                <a:moveTo>
                  <a:pt x="47" y="0"/>
                </a:moveTo>
                <a:lnTo>
                  <a:pt x="213" y="117"/>
                </a:lnTo>
                <a:lnTo>
                  <a:pt x="168" y="185"/>
                </a:lnTo>
                <a:lnTo>
                  <a:pt x="0" y="66"/>
                </a:lnTo>
                <a:lnTo>
                  <a:pt x="23" y="34"/>
                </a:lnTo>
                <a:lnTo>
                  <a:pt x="4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8" name="Freeform 487">
            <a:extLst>
              <a:ext uri="{FF2B5EF4-FFF2-40B4-BE49-F238E27FC236}">
                <a16:creationId xmlns:a16="http://schemas.microsoft.com/office/drawing/2014/main" id="{00000000-0008-0000-0100-0000E8010000}"/>
              </a:ext>
            </a:extLst>
          </xdr:cNvPr>
          <xdr:cNvSpPr>
            <a:spLocks/>
          </xdr:cNvSpPr>
        </xdr:nvSpPr>
        <xdr:spPr bwMode="auto">
          <a:xfrm>
            <a:off x="1820" y="2441"/>
            <a:ext cx="30" cy="27"/>
          </a:xfrm>
          <a:custGeom>
            <a:avLst/>
            <a:gdLst>
              <a:gd name="T0" fmla="*/ 0 w 182"/>
              <a:gd name="T1" fmla="*/ 0 h 164"/>
              <a:gd name="T2" fmla="*/ 182 w 182"/>
              <a:gd name="T3" fmla="*/ 0 h 164"/>
              <a:gd name="T4" fmla="*/ 182 w 182"/>
              <a:gd name="T5" fmla="*/ 164 h 164"/>
              <a:gd name="T6" fmla="*/ 0 w 182"/>
              <a:gd name="T7" fmla="*/ 164 h 164"/>
              <a:gd name="T8" fmla="*/ 3 w 182"/>
              <a:gd name="T9" fmla="*/ 122 h 164"/>
              <a:gd name="T10" fmla="*/ 4 w 182"/>
              <a:gd name="T11" fmla="*/ 81 h 164"/>
              <a:gd name="T12" fmla="*/ 3 w 182"/>
              <a:gd name="T13" fmla="*/ 41 h 164"/>
              <a:gd name="T14" fmla="*/ 0 w 182"/>
              <a:gd name="T15" fmla="*/ 0 h 16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82" h="164">
                <a:moveTo>
                  <a:pt x="0" y="0"/>
                </a:moveTo>
                <a:lnTo>
                  <a:pt x="182" y="0"/>
                </a:lnTo>
                <a:lnTo>
                  <a:pt x="182" y="164"/>
                </a:lnTo>
                <a:lnTo>
                  <a:pt x="0" y="164"/>
                </a:lnTo>
                <a:lnTo>
                  <a:pt x="3" y="122"/>
                </a:lnTo>
                <a:lnTo>
                  <a:pt x="4" y="81"/>
                </a:lnTo>
                <a:lnTo>
                  <a:pt x="3" y="41"/>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89" name="Freeform 488">
            <a:extLst>
              <a:ext uri="{FF2B5EF4-FFF2-40B4-BE49-F238E27FC236}">
                <a16:creationId xmlns:a16="http://schemas.microsoft.com/office/drawing/2014/main" id="{00000000-0008-0000-0100-0000E9010000}"/>
              </a:ext>
            </a:extLst>
          </xdr:cNvPr>
          <xdr:cNvSpPr>
            <a:spLocks/>
          </xdr:cNvSpPr>
        </xdr:nvSpPr>
        <xdr:spPr bwMode="auto">
          <a:xfrm>
            <a:off x="1588" y="2678"/>
            <a:ext cx="27" cy="31"/>
          </a:xfrm>
          <a:custGeom>
            <a:avLst/>
            <a:gdLst>
              <a:gd name="T0" fmla="*/ 0 w 160"/>
              <a:gd name="T1" fmla="*/ 0 h 186"/>
              <a:gd name="T2" fmla="*/ 41 w 160"/>
              <a:gd name="T3" fmla="*/ 3 h 186"/>
              <a:gd name="T4" fmla="*/ 80 w 160"/>
              <a:gd name="T5" fmla="*/ 4 h 186"/>
              <a:gd name="T6" fmla="*/ 120 w 160"/>
              <a:gd name="T7" fmla="*/ 3 h 186"/>
              <a:gd name="T8" fmla="*/ 160 w 160"/>
              <a:gd name="T9" fmla="*/ 0 h 186"/>
              <a:gd name="T10" fmla="*/ 160 w 160"/>
              <a:gd name="T11" fmla="*/ 186 h 186"/>
              <a:gd name="T12" fmla="*/ 0 w 160"/>
              <a:gd name="T13" fmla="*/ 186 h 186"/>
              <a:gd name="T14" fmla="*/ 0 w 160"/>
              <a:gd name="T15" fmla="*/ 0 h 186"/>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60" h="186">
                <a:moveTo>
                  <a:pt x="0" y="0"/>
                </a:moveTo>
                <a:lnTo>
                  <a:pt x="41" y="3"/>
                </a:lnTo>
                <a:lnTo>
                  <a:pt x="80" y="4"/>
                </a:lnTo>
                <a:lnTo>
                  <a:pt x="120" y="3"/>
                </a:lnTo>
                <a:lnTo>
                  <a:pt x="160" y="0"/>
                </a:lnTo>
                <a:lnTo>
                  <a:pt x="160" y="186"/>
                </a:lnTo>
                <a:lnTo>
                  <a:pt x="0" y="18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90" name="Freeform 489">
            <a:extLst>
              <a:ext uri="{FF2B5EF4-FFF2-40B4-BE49-F238E27FC236}">
                <a16:creationId xmlns:a16="http://schemas.microsoft.com/office/drawing/2014/main" id="{00000000-0008-0000-0100-0000EA010000}"/>
              </a:ext>
            </a:extLst>
          </xdr:cNvPr>
          <xdr:cNvSpPr>
            <a:spLocks/>
          </xdr:cNvSpPr>
        </xdr:nvSpPr>
        <xdr:spPr bwMode="auto">
          <a:xfrm>
            <a:off x="1461" y="2641"/>
            <a:ext cx="30" cy="38"/>
          </a:xfrm>
          <a:custGeom>
            <a:avLst/>
            <a:gdLst>
              <a:gd name="T0" fmla="*/ 115 w 183"/>
              <a:gd name="T1" fmla="*/ 0 h 226"/>
              <a:gd name="T2" fmla="*/ 183 w 183"/>
              <a:gd name="T3" fmla="*/ 41 h 226"/>
              <a:gd name="T4" fmla="*/ 67 w 183"/>
              <a:gd name="T5" fmla="*/ 226 h 226"/>
              <a:gd name="T6" fmla="*/ 0 w 183"/>
              <a:gd name="T7" fmla="*/ 181 h 226"/>
              <a:gd name="T8" fmla="*/ 115 w 183"/>
              <a:gd name="T9" fmla="*/ 0 h 226"/>
            </a:gdLst>
            <a:ahLst/>
            <a:cxnLst>
              <a:cxn ang="0">
                <a:pos x="T0" y="T1"/>
              </a:cxn>
              <a:cxn ang="0">
                <a:pos x="T2" y="T3"/>
              </a:cxn>
              <a:cxn ang="0">
                <a:pos x="T4" y="T5"/>
              </a:cxn>
              <a:cxn ang="0">
                <a:pos x="T6" y="T7"/>
              </a:cxn>
              <a:cxn ang="0">
                <a:pos x="T8" y="T9"/>
              </a:cxn>
            </a:cxnLst>
            <a:rect l="0" t="0" r="r" b="b"/>
            <a:pathLst>
              <a:path w="183" h="226">
                <a:moveTo>
                  <a:pt x="115" y="0"/>
                </a:moveTo>
                <a:lnTo>
                  <a:pt x="183" y="41"/>
                </a:lnTo>
                <a:lnTo>
                  <a:pt x="67" y="226"/>
                </a:lnTo>
                <a:lnTo>
                  <a:pt x="0" y="181"/>
                </a:lnTo>
                <a:lnTo>
                  <a:pt x="11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91" name="Freeform 490">
            <a:extLst>
              <a:ext uri="{FF2B5EF4-FFF2-40B4-BE49-F238E27FC236}">
                <a16:creationId xmlns:a16="http://schemas.microsoft.com/office/drawing/2014/main" id="{00000000-0008-0000-0100-0000EB010000}"/>
              </a:ext>
            </a:extLst>
          </xdr:cNvPr>
          <xdr:cNvSpPr>
            <a:spLocks/>
          </xdr:cNvSpPr>
        </xdr:nvSpPr>
        <xdr:spPr bwMode="auto">
          <a:xfrm>
            <a:off x="1376" y="2555"/>
            <a:ext cx="36" cy="28"/>
          </a:xfrm>
          <a:custGeom>
            <a:avLst/>
            <a:gdLst>
              <a:gd name="T0" fmla="*/ 176 w 214"/>
              <a:gd name="T1" fmla="*/ 0 h 164"/>
              <a:gd name="T2" fmla="*/ 214 w 214"/>
              <a:gd name="T3" fmla="*/ 72 h 164"/>
              <a:gd name="T4" fmla="*/ 36 w 214"/>
              <a:gd name="T5" fmla="*/ 164 h 164"/>
              <a:gd name="T6" fmla="*/ 0 w 214"/>
              <a:gd name="T7" fmla="*/ 92 h 164"/>
              <a:gd name="T8" fmla="*/ 176 w 214"/>
              <a:gd name="T9" fmla="*/ 0 h 164"/>
            </a:gdLst>
            <a:ahLst/>
            <a:cxnLst>
              <a:cxn ang="0">
                <a:pos x="T0" y="T1"/>
              </a:cxn>
              <a:cxn ang="0">
                <a:pos x="T2" y="T3"/>
              </a:cxn>
              <a:cxn ang="0">
                <a:pos x="T4" y="T5"/>
              </a:cxn>
              <a:cxn ang="0">
                <a:pos x="T6" y="T7"/>
              </a:cxn>
              <a:cxn ang="0">
                <a:pos x="T8" y="T9"/>
              </a:cxn>
            </a:cxnLst>
            <a:rect l="0" t="0" r="r" b="b"/>
            <a:pathLst>
              <a:path w="214" h="164">
                <a:moveTo>
                  <a:pt x="176" y="0"/>
                </a:moveTo>
                <a:lnTo>
                  <a:pt x="214" y="72"/>
                </a:lnTo>
                <a:lnTo>
                  <a:pt x="36" y="164"/>
                </a:lnTo>
                <a:lnTo>
                  <a:pt x="0" y="92"/>
                </a:lnTo>
                <a:lnTo>
                  <a:pt x="17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92" name="Freeform 491">
            <a:extLst>
              <a:ext uri="{FF2B5EF4-FFF2-40B4-BE49-F238E27FC236}">
                <a16:creationId xmlns:a16="http://schemas.microsoft.com/office/drawing/2014/main" id="{00000000-0008-0000-0100-0000EC010000}"/>
              </a:ext>
            </a:extLst>
          </xdr:cNvPr>
          <xdr:cNvSpPr>
            <a:spLocks/>
          </xdr:cNvSpPr>
        </xdr:nvSpPr>
        <xdr:spPr bwMode="auto">
          <a:xfrm>
            <a:off x="1481" y="2255"/>
            <a:ext cx="253" cy="334"/>
          </a:xfrm>
          <a:custGeom>
            <a:avLst/>
            <a:gdLst>
              <a:gd name="T0" fmla="*/ 664 w 1518"/>
              <a:gd name="T1" fmla="*/ 0 h 2005"/>
              <a:gd name="T2" fmla="*/ 775 w 1518"/>
              <a:gd name="T3" fmla="*/ 0 h 2005"/>
              <a:gd name="T4" fmla="*/ 775 w 1518"/>
              <a:gd name="T5" fmla="*/ 1119 h 2005"/>
              <a:gd name="T6" fmla="*/ 1518 w 1518"/>
              <a:gd name="T7" fmla="*/ 1119 h 2005"/>
              <a:gd name="T8" fmla="*/ 1518 w 1518"/>
              <a:gd name="T9" fmla="*/ 1280 h 2005"/>
              <a:gd name="T10" fmla="*/ 664 w 1518"/>
              <a:gd name="T11" fmla="*/ 1280 h 2005"/>
              <a:gd name="T12" fmla="*/ 18 w 1518"/>
              <a:gd name="T13" fmla="*/ 2005 h 2005"/>
              <a:gd name="T14" fmla="*/ 0 w 1518"/>
              <a:gd name="T15" fmla="*/ 1988 h 2005"/>
              <a:gd name="T16" fmla="*/ 664 w 1518"/>
              <a:gd name="T17" fmla="*/ 1245 h 2005"/>
              <a:gd name="T18" fmla="*/ 664 w 1518"/>
              <a:gd name="T19" fmla="*/ 0 h 200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518" h="2005">
                <a:moveTo>
                  <a:pt x="664" y="0"/>
                </a:moveTo>
                <a:lnTo>
                  <a:pt x="775" y="0"/>
                </a:lnTo>
                <a:lnTo>
                  <a:pt x="775" y="1119"/>
                </a:lnTo>
                <a:lnTo>
                  <a:pt x="1518" y="1119"/>
                </a:lnTo>
                <a:lnTo>
                  <a:pt x="1518" y="1280"/>
                </a:lnTo>
                <a:lnTo>
                  <a:pt x="664" y="1280"/>
                </a:lnTo>
                <a:lnTo>
                  <a:pt x="18" y="2005"/>
                </a:lnTo>
                <a:lnTo>
                  <a:pt x="0" y="1988"/>
                </a:lnTo>
                <a:lnTo>
                  <a:pt x="664" y="1245"/>
                </a:lnTo>
                <a:lnTo>
                  <a:pt x="66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5</xdr:col>
      <xdr:colOff>307658</xdr:colOff>
      <xdr:row>5</xdr:row>
      <xdr:rowOff>147284</xdr:rowOff>
    </xdr:from>
    <xdr:to>
      <xdr:col>6</xdr:col>
      <xdr:colOff>46277</xdr:colOff>
      <xdr:row>7</xdr:row>
      <xdr:rowOff>128832</xdr:rowOff>
    </xdr:to>
    <xdr:sp macro="" textlink="">
      <xdr:nvSpPr>
        <xdr:cNvPr id="9" name="Freeform 8">
          <a:extLst>
            <a:ext uri="{FF2B5EF4-FFF2-40B4-BE49-F238E27FC236}">
              <a16:creationId xmlns:a16="http://schemas.microsoft.com/office/drawing/2014/main" id="{00000000-0008-0000-0100-000009000000}"/>
            </a:ext>
          </a:extLst>
        </xdr:cNvPr>
        <xdr:cNvSpPr>
          <a:spLocks noEditPoints="1"/>
        </xdr:cNvSpPr>
      </xdr:nvSpPr>
      <xdr:spPr bwMode="auto">
        <a:xfrm>
          <a:off x="3736658" y="1147409"/>
          <a:ext cx="424419" cy="381598"/>
        </a:xfrm>
        <a:custGeom>
          <a:avLst/>
          <a:gdLst>
            <a:gd name="T0" fmla="*/ 1332 w 3110"/>
            <a:gd name="T1" fmla="*/ 911 h 3728"/>
            <a:gd name="T2" fmla="*/ 1126 w 3110"/>
            <a:gd name="T3" fmla="*/ 981 h 3728"/>
            <a:gd name="T4" fmla="*/ 943 w 3110"/>
            <a:gd name="T5" fmla="*/ 1105 h 3728"/>
            <a:gd name="T6" fmla="*/ 791 w 3110"/>
            <a:gd name="T7" fmla="*/ 1273 h 3728"/>
            <a:gd name="T8" fmla="*/ 673 w 3110"/>
            <a:gd name="T9" fmla="*/ 1479 h 3728"/>
            <a:gd name="T10" fmla="*/ 598 w 3110"/>
            <a:gd name="T11" fmla="*/ 1714 h 3728"/>
            <a:gd name="T12" fmla="*/ 572 w 3110"/>
            <a:gd name="T13" fmla="*/ 1972 h 3728"/>
            <a:gd name="T14" fmla="*/ 598 w 3110"/>
            <a:gd name="T15" fmla="*/ 2231 h 3728"/>
            <a:gd name="T16" fmla="*/ 673 w 3110"/>
            <a:gd name="T17" fmla="*/ 2466 h 3728"/>
            <a:gd name="T18" fmla="*/ 791 w 3110"/>
            <a:gd name="T19" fmla="*/ 2672 h 3728"/>
            <a:gd name="T20" fmla="*/ 943 w 3110"/>
            <a:gd name="T21" fmla="*/ 2841 h 3728"/>
            <a:gd name="T22" fmla="*/ 1126 w 3110"/>
            <a:gd name="T23" fmla="*/ 2963 h 3728"/>
            <a:gd name="T24" fmla="*/ 1332 w 3110"/>
            <a:gd name="T25" fmla="*/ 3034 h 3728"/>
            <a:gd name="T26" fmla="*/ 1552 w 3110"/>
            <a:gd name="T27" fmla="*/ 3045 h 3728"/>
            <a:gd name="T28" fmla="*/ 1761 w 3110"/>
            <a:gd name="T29" fmla="*/ 2994 h 3728"/>
            <a:gd name="T30" fmla="*/ 1950 w 3110"/>
            <a:gd name="T31" fmla="*/ 2890 h 3728"/>
            <a:gd name="T32" fmla="*/ 2113 w 3110"/>
            <a:gd name="T33" fmla="*/ 2739 h 3728"/>
            <a:gd name="T34" fmla="*/ 2243 w 3110"/>
            <a:gd name="T35" fmla="*/ 2549 h 3728"/>
            <a:gd name="T36" fmla="*/ 2333 w 3110"/>
            <a:gd name="T37" fmla="*/ 2326 h 3728"/>
            <a:gd name="T38" fmla="*/ 2379 w 3110"/>
            <a:gd name="T39" fmla="*/ 2079 h 3728"/>
            <a:gd name="T40" fmla="*/ 1479 w 3110"/>
            <a:gd name="T41" fmla="*/ 896 h 3728"/>
            <a:gd name="T42" fmla="*/ 1684 w 3110"/>
            <a:gd name="T43" fmla="*/ 20 h 3728"/>
            <a:gd name="T44" fmla="*/ 1976 w 3110"/>
            <a:gd name="T45" fmla="*/ 104 h 3728"/>
            <a:gd name="T46" fmla="*/ 2247 w 3110"/>
            <a:gd name="T47" fmla="*/ 246 h 3728"/>
            <a:gd name="T48" fmla="*/ 2489 w 3110"/>
            <a:gd name="T49" fmla="*/ 439 h 3728"/>
            <a:gd name="T50" fmla="*/ 2700 w 3110"/>
            <a:gd name="T51" fmla="*/ 678 h 3728"/>
            <a:gd name="T52" fmla="*/ 2871 w 3110"/>
            <a:gd name="T53" fmla="*/ 959 h 3728"/>
            <a:gd name="T54" fmla="*/ 3000 w 3110"/>
            <a:gd name="T55" fmla="*/ 1273 h 3728"/>
            <a:gd name="T56" fmla="*/ 3082 w 3110"/>
            <a:gd name="T57" fmla="*/ 1615 h 3728"/>
            <a:gd name="T58" fmla="*/ 3110 w 3110"/>
            <a:gd name="T59" fmla="*/ 1980 h 3728"/>
            <a:gd name="T60" fmla="*/ 2956 w 3110"/>
            <a:gd name="T61" fmla="*/ 1991 h 3728"/>
            <a:gd name="T62" fmla="*/ 2926 w 3110"/>
            <a:gd name="T63" fmla="*/ 2328 h 3728"/>
            <a:gd name="T64" fmla="*/ 2844 w 3110"/>
            <a:gd name="T65" fmla="*/ 2643 h 3728"/>
            <a:gd name="T66" fmla="*/ 2717 w 3110"/>
            <a:gd name="T67" fmla="*/ 2930 h 3728"/>
            <a:gd name="T68" fmla="*/ 2549 w 3110"/>
            <a:gd name="T69" fmla="*/ 3182 h 3728"/>
            <a:gd name="T70" fmla="*/ 2347 w 3110"/>
            <a:gd name="T71" fmla="*/ 3393 h 3728"/>
            <a:gd name="T72" fmla="*/ 2113 w 3110"/>
            <a:gd name="T73" fmla="*/ 3559 h 3728"/>
            <a:gd name="T74" fmla="*/ 1854 w 3110"/>
            <a:gd name="T75" fmla="*/ 3671 h 3728"/>
            <a:gd name="T76" fmla="*/ 1575 w 3110"/>
            <a:gd name="T77" fmla="*/ 3724 h 3728"/>
            <a:gd name="T78" fmla="*/ 1285 w 3110"/>
            <a:gd name="T79" fmla="*/ 3713 h 3728"/>
            <a:gd name="T80" fmla="*/ 1011 w 3110"/>
            <a:gd name="T81" fmla="*/ 3639 h 3728"/>
            <a:gd name="T82" fmla="*/ 759 w 3110"/>
            <a:gd name="T83" fmla="*/ 3506 h 3728"/>
            <a:gd name="T84" fmla="*/ 534 w 3110"/>
            <a:gd name="T85" fmla="*/ 3323 h 3728"/>
            <a:gd name="T86" fmla="*/ 341 w 3110"/>
            <a:gd name="T87" fmla="*/ 3095 h 3728"/>
            <a:gd name="T88" fmla="*/ 187 w 3110"/>
            <a:gd name="T89" fmla="*/ 2827 h 3728"/>
            <a:gd name="T90" fmla="*/ 75 w 3110"/>
            <a:gd name="T91" fmla="*/ 2527 h 3728"/>
            <a:gd name="T92" fmla="*/ 12 w 3110"/>
            <a:gd name="T93" fmla="*/ 2201 h 3728"/>
            <a:gd name="T94" fmla="*/ 3 w 3110"/>
            <a:gd name="T95" fmla="*/ 1857 h 3728"/>
            <a:gd name="T96" fmla="*/ 48 w 3110"/>
            <a:gd name="T97" fmla="*/ 1523 h 3728"/>
            <a:gd name="T98" fmla="*/ 144 w 3110"/>
            <a:gd name="T99" fmla="*/ 1214 h 3728"/>
            <a:gd name="T100" fmla="*/ 286 w 3110"/>
            <a:gd name="T101" fmla="*/ 935 h 3728"/>
            <a:gd name="T102" fmla="*/ 465 w 3110"/>
            <a:gd name="T103" fmla="*/ 693 h 3728"/>
            <a:gd name="T104" fmla="*/ 680 w 3110"/>
            <a:gd name="T105" fmla="*/ 494 h 3728"/>
            <a:gd name="T106" fmla="*/ 924 w 3110"/>
            <a:gd name="T107" fmla="*/ 344 h 3728"/>
            <a:gd name="T108" fmla="*/ 1192 w 3110"/>
            <a:gd name="T109" fmla="*/ 249 h 3728"/>
            <a:gd name="T110" fmla="*/ 1479 w 3110"/>
            <a:gd name="T111" fmla="*/ 216 h 372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3110" h="3728">
              <a:moveTo>
                <a:pt x="1479" y="896"/>
              </a:moveTo>
              <a:lnTo>
                <a:pt x="1404" y="900"/>
              </a:lnTo>
              <a:lnTo>
                <a:pt x="1332" y="911"/>
              </a:lnTo>
              <a:lnTo>
                <a:pt x="1261" y="928"/>
              </a:lnTo>
              <a:lnTo>
                <a:pt x="1192" y="951"/>
              </a:lnTo>
              <a:lnTo>
                <a:pt x="1126" y="981"/>
              </a:lnTo>
              <a:lnTo>
                <a:pt x="1062" y="1016"/>
              </a:lnTo>
              <a:lnTo>
                <a:pt x="1002" y="1058"/>
              </a:lnTo>
              <a:lnTo>
                <a:pt x="943" y="1105"/>
              </a:lnTo>
              <a:lnTo>
                <a:pt x="889" y="1155"/>
              </a:lnTo>
              <a:lnTo>
                <a:pt x="838" y="1211"/>
              </a:lnTo>
              <a:lnTo>
                <a:pt x="791" y="1273"/>
              </a:lnTo>
              <a:lnTo>
                <a:pt x="748" y="1337"/>
              </a:lnTo>
              <a:lnTo>
                <a:pt x="708" y="1406"/>
              </a:lnTo>
              <a:lnTo>
                <a:pt x="673" y="1479"/>
              </a:lnTo>
              <a:lnTo>
                <a:pt x="644" y="1554"/>
              </a:lnTo>
              <a:lnTo>
                <a:pt x="618" y="1632"/>
              </a:lnTo>
              <a:lnTo>
                <a:pt x="598" y="1714"/>
              </a:lnTo>
              <a:lnTo>
                <a:pt x="584" y="1799"/>
              </a:lnTo>
              <a:lnTo>
                <a:pt x="575" y="1884"/>
              </a:lnTo>
              <a:lnTo>
                <a:pt x="572" y="1972"/>
              </a:lnTo>
              <a:lnTo>
                <a:pt x="575" y="2061"/>
              </a:lnTo>
              <a:lnTo>
                <a:pt x="584" y="2147"/>
              </a:lnTo>
              <a:lnTo>
                <a:pt x="598" y="2231"/>
              </a:lnTo>
              <a:lnTo>
                <a:pt x="618" y="2313"/>
              </a:lnTo>
              <a:lnTo>
                <a:pt x="644" y="2390"/>
              </a:lnTo>
              <a:lnTo>
                <a:pt x="673" y="2466"/>
              </a:lnTo>
              <a:lnTo>
                <a:pt x="708" y="2539"/>
              </a:lnTo>
              <a:lnTo>
                <a:pt x="748" y="2607"/>
              </a:lnTo>
              <a:lnTo>
                <a:pt x="791" y="2672"/>
              </a:lnTo>
              <a:lnTo>
                <a:pt x="838" y="2733"/>
              </a:lnTo>
              <a:lnTo>
                <a:pt x="889" y="2789"/>
              </a:lnTo>
              <a:lnTo>
                <a:pt x="943" y="2841"/>
              </a:lnTo>
              <a:lnTo>
                <a:pt x="1002" y="2887"/>
              </a:lnTo>
              <a:lnTo>
                <a:pt x="1062" y="2928"/>
              </a:lnTo>
              <a:lnTo>
                <a:pt x="1126" y="2963"/>
              </a:lnTo>
              <a:lnTo>
                <a:pt x="1192" y="2993"/>
              </a:lnTo>
              <a:lnTo>
                <a:pt x="1261" y="3017"/>
              </a:lnTo>
              <a:lnTo>
                <a:pt x="1332" y="3034"/>
              </a:lnTo>
              <a:lnTo>
                <a:pt x="1404" y="3045"/>
              </a:lnTo>
              <a:lnTo>
                <a:pt x="1479" y="3048"/>
              </a:lnTo>
              <a:lnTo>
                <a:pt x="1552" y="3045"/>
              </a:lnTo>
              <a:lnTo>
                <a:pt x="1623" y="3035"/>
              </a:lnTo>
              <a:lnTo>
                <a:pt x="1694" y="3018"/>
              </a:lnTo>
              <a:lnTo>
                <a:pt x="1761" y="2994"/>
              </a:lnTo>
              <a:lnTo>
                <a:pt x="1827" y="2966"/>
              </a:lnTo>
              <a:lnTo>
                <a:pt x="1890" y="2931"/>
              </a:lnTo>
              <a:lnTo>
                <a:pt x="1950" y="2890"/>
              </a:lnTo>
              <a:lnTo>
                <a:pt x="2008" y="2845"/>
              </a:lnTo>
              <a:lnTo>
                <a:pt x="2062" y="2794"/>
              </a:lnTo>
              <a:lnTo>
                <a:pt x="2113" y="2739"/>
              </a:lnTo>
              <a:lnTo>
                <a:pt x="2160" y="2679"/>
              </a:lnTo>
              <a:lnTo>
                <a:pt x="2203" y="2616"/>
              </a:lnTo>
              <a:lnTo>
                <a:pt x="2243" y="2549"/>
              </a:lnTo>
              <a:lnTo>
                <a:pt x="2277" y="2478"/>
              </a:lnTo>
              <a:lnTo>
                <a:pt x="2308" y="2404"/>
              </a:lnTo>
              <a:lnTo>
                <a:pt x="2333" y="2326"/>
              </a:lnTo>
              <a:lnTo>
                <a:pt x="2354" y="2247"/>
              </a:lnTo>
              <a:lnTo>
                <a:pt x="2370" y="2164"/>
              </a:lnTo>
              <a:lnTo>
                <a:pt x="2379" y="2079"/>
              </a:lnTo>
              <a:lnTo>
                <a:pt x="2384" y="1993"/>
              </a:lnTo>
              <a:lnTo>
                <a:pt x="1479" y="1993"/>
              </a:lnTo>
              <a:lnTo>
                <a:pt x="1479" y="896"/>
              </a:lnTo>
              <a:close/>
              <a:moveTo>
                <a:pt x="1479" y="0"/>
              </a:moveTo>
              <a:lnTo>
                <a:pt x="1582" y="7"/>
              </a:lnTo>
              <a:lnTo>
                <a:pt x="1684" y="20"/>
              </a:lnTo>
              <a:lnTo>
                <a:pt x="1784" y="42"/>
              </a:lnTo>
              <a:lnTo>
                <a:pt x="1882" y="70"/>
              </a:lnTo>
              <a:lnTo>
                <a:pt x="1976" y="104"/>
              </a:lnTo>
              <a:lnTo>
                <a:pt x="2069" y="145"/>
              </a:lnTo>
              <a:lnTo>
                <a:pt x="2160" y="192"/>
              </a:lnTo>
              <a:lnTo>
                <a:pt x="2247" y="246"/>
              </a:lnTo>
              <a:lnTo>
                <a:pt x="2330" y="304"/>
              </a:lnTo>
              <a:lnTo>
                <a:pt x="2412" y="369"/>
              </a:lnTo>
              <a:lnTo>
                <a:pt x="2489" y="439"/>
              </a:lnTo>
              <a:lnTo>
                <a:pt x="2564" y="514"/>
              </a:lnTo>
              <a:lnTo>
                <a:pt x="2633" y="594"/>
              </a:lnTo>
              <a:lnTo>
                <a:pt x="2700" y="678"/>
              </a:lnTo>
              <a:lnTo>
                <a:pt x="2761" y="768"/>
              </a:lnTo>
              <a:lnTo>
                <a:pt x="2819" y="862"/>
              </a:lnTo>
              <a:lnTo>
                <a:pt x="2871" y="959"/>
              </a:lnTo>
              <a:lnTo>
                <a:pt x="2920" y="1059"/>
              </a:lnTo>
              <a:lnTo>
                <a:pt x="2963" y="1165"/>
              </a:lnTo>
              <a:lnTo>
                <a:pt x="3000" y="1273"/>
              </a:lnTo>
              <a:lnTo>
                <a:pt x="3034" y="1384"/>
              </a:lnTo>
              <a:lnTo>
                <a:pt x="3061" y="1498"/>
              </a:lnTo>
              <a:lnTo>
                <a:pt x="3082" y="1615"/>
              </a:lnTo>
              <a:lnTo>
                <a:pt x="3097" y="1734"/>
              </a:lnTo>
              <a:lnTo>
                <a:pt x="3107" y="1856"/>
              </a:lnTo>
              <a:lnTo>
                <a:pt x="3110" y="1980"/>
              </a:lnTo>
              <a:lnTo>
                <a:pt x="3109" y="1985"/>
              </a:lnTo>
              <a:lnTo>
                <a:pt x="3109" y="1991"/>
              </a:lnTo>
              <a:lnTo>
                <a:pt x="2956" y="1991"/>
              </a:lnTo>
              <a:lnTo>
                <a:pt x="2952" y="2107"/>
              </a:lnTo>
              <a:lnTo>
                <a:pt x="2942" y="2218"/>
              </a:lnTo>
              <a:lnTo>
                <a:pt x="2926" y="2328"/>
              </a:lnTo>
              <a:lnTo>
                <a:pt x="2903" y="2436"/>
              </a:lnTo>
              <a:lnTo>
                <a:pt x="2876" y="2541"/>
              </a:lnTo>
              <a:lnTo>
                <a:pt x="2844" y="2643"/>
              </a:lnTo>
              <a:lnTo>
                <a:pt x="2807" y="2743"/>
              </a:lnTo>
              <a:lnTo>
                <a:pt x="2764" y="2837"/>
              </a:lnTo>
              <a:lnTo>
                <a:pt x="2717" y="2930"/>
              </a:lnTo>
              <a:lnTo>
                <a:pt x="2665" y="3018"/>
              </a:lnTo>
              <a:lnTo>
                <a:pt x="2610" y="3102"/>
              </a:lnTo>
              <a:lnTo>
                <a:pt x="2549" y="3182"/>
              </a:lnTo>
              <a:lnTo>
                <a:pt x="2485" y="3257"/>
              </a:lnTo>
              <a:lnTo>
                <a:pt x="2417" y="3327"/>
              </a:lnTo>
              <a:lnTo>
                <a:pt x="2347" y="3393"/>
              </a:lnTo>
              <a:lnTo>
                <a:pt x="2271" y="3454"/>
              </a:lnTo>
              <a:lnTo>
                <a:pt x="2193" y="3510"/>
              </a:lnTo>
              <a:lnTo>
                <a:pt x="2113" y="3559"/>
              </a:lnTo>
              <a:lnTo>
                <a:pt x="2029" y="3602"/>
              </a:lnTo>
              <a:lnTo>
                <a:pt x="1943" y="3640"/>
              </a:lnTo>
              <a:lnTo>
                <a:pt x="1854" y="3671"/>
              </a:lnTo>
              <a:lnTo>
                <a:pt x="1762" y="3695"/>
              </a:lnTo>
              <a:lnTo>
                <a:pt x="1670" y="3713"/>
              </a:lnTo>
              <a:lnTo>
                <a:pt x="1575" y="3724"/>
              </a:lnTo>
              <a:lnTo>
                <a:pt x="1479" y="3728"/>
              </a:lnTo>
              <a:lnTo>
                <a:pt x="1381" y="3724"/>
              </a:lnTo>
              <a:lnTo>
                <a:pt x="1285" y="3713"/>
              </a:lnTo>
              <a:lnTo>
                <a:pt x="1192" y="3695"/>
              </a:lnTo>
              <a:lnTo>
                <a:pt x="1101" y="3670"/>
              </a:lnTo>
              <a:lnTo>
                <a:pt x="1011" y="3639"/>
              </a:lnTo>
              <a:lnTo>
                <a:pt x="924" y="3601"/>
              </a:lnTo>
              <a:lnTo>
                <a:pt x="840" y="3556"/>
              </a:lnTo>
              <a:lnTo>
                <a:pt x="759" y="3506"/>
              </a:lnTo>
              <a:lnTo>
                <a:pt x="680" y="3451"/>
              </a:lnTo>
              <a:lnTo>
                <a:pt x="605" y="3390"/>
              </a:lnTo>
              <a:lnTo>
                <a:pt x="534" y="3323"/>
              </a:lnTo>
              <a:lnTo>
                <a:pt x="465" y="3252"/>
              </a:lnTo>
              <a:lnTo>
                <a:pt x="402" y="3175"/>
              </a:lnTo>
              <a:lnTo>
                <a:pt x="341" y="3095"/>
              </a:lnTo>
              <a:lnTo>
                <a:pt x="286" y="3010"/>
              </a:lnTo>
              <a:lnTo>
                <a:pt x="233" y="2920"/>
              </a:lnTo>
              <a:lnTo>
                <a:pt x="187" y="2827"/>
              </a:lnTo>
              <a:lnTo>
                <a:pt x="144" y="2731"/>
              </a:lnTo>
              <a:lnTo>
                <a:pt x="107" y="2630"/>
              </a:lnTo>
              <a:lnTo>
                <a:pt x="75" y="2527"/>
              </a:lnTo>
              <a:lnTo>
                <a:pt x="48" y="2422"/>
              </a:lnTo>
              <a:lnTo>
                <a:pt x="27" y="2313"/>
              </a:lnTo>
              <a:lnTo>
                <a:pt x="12" y="2201"/>
              </a:lnTo>
              <a:lnTo>
                <a:pt x="3" y="2087"/>
              </a:lnTo>
              <a:lnTo>
                <a:pt x="0" y="1972"/>
              </a:lnTo>
              <a:lnTo>
                <a:pt x="3" y="1857"/>
              </a:lnTo>
              <a:lnTo>
                <a:pt x="12" y="1743"/>
              </a:lnTo>
              <a:lnTo>
                <a:pt x="27" y="1632"/>
              </a:lnTo>
              <a:lnTo>
                <a:pt x="48" y="1523"/>
              </a:lnTo>
              <a:lnTo>
                <a:pt x="75" y="1418"/>
              </a:lnTo>
              <a:lnTo>
                <a:pt x="107" y="1315"/>
              </a:lnTo>
              <a:lnTo>
                <a:pt x="144" y="1214"/>
              </a:lnTo>
              <a:lnTo>
                <a:pt x="187" y="1118"/>
              </a:lnTo>
              <a:lnTo>
                <a:pt x="233" y="1025"/>
              </a:lnTo>
              <a:lnTo>
                <a:pt x="286" y="935"/>
              </a:lnTo>
              <a:lnTo>
                <a:pt x="341" y="850"/>
              </a:lnTo>
              <a:lnTo>
                <a:pt x="402" y="769"/>
              </a:lnTo>
              <a:lnTo>
                <a:pt x="465" y="693"/>
              </a:lnTo>
              <a:lnTo>
                <a:pt x="534" y="622"/>
              </a:lnTo>
              <a:lnTo>
                <a:pt x="605" y="555"/>
              </a:lnTo>
              <a:lnTo>
                <a:pt x="680" y="494"/>
              </a:lnTo>
              <a:lnTo>
                <a:pt x="759" y="437"/>
              </a:lnTo>
              <a:lnTo>
                <a:pt x="840" y="388"/>
              </a:lnTo>
              <a:lnTo>
                <a:pt x="924" y="344"/>
              </a:lnTo>
              <a:lnTo>
                <a:pt x="1011" y="306"/>
              </a:lnTo>
              <a:lnTo>
                <a:pt x="1101" y="274"/>
              </a:lnTo>
              <a:lnTo>
                <a:pt x="1192" y="249"/>
              </a:lnTo>
              <a:lnTo>
                <a:pt x="1285" y="231"/>
              </a:lnTo>
              <a:lnTo>
                <a:pt x="1381" y="219"/>
              </a:lnTo>
              <a:lnTo>
                <a:pt x="1479" y="216"/>
              </a:lnTo>
              <a:lnTo>
                <a:pt x="1479"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6</xdr:col>
      <xdr:colOff>526460</xdr:colOff>
      <xdr:row>5</xdr:row>
      <xdr:rowOff>132230</xdr:rowOff>
    </xdr:from>
    <xdr:to>
      <xdr:col>7</xdr:col>
      <xdr:colOff>319668</xdr:colOff>
      <xdr:row>7</xdr:row>
      <xdr:rowOff>143888</xdr:rowOff>
    </xdr:to>
    <xdr:grpSp>
      <xdr:nvGrpSpPr>
        <xdr:cNvPr id="10" name="Group 9">
          <a:extLst>
            <a:ext uri="{FF2B5EF4-FFF2-40B4-BE49-F238E27FC236}">
              <a16:creationId xmlns:a16="http://schemas.microsoft.com/office/drawing/2014/main" id="{00000000-0008-0000-0100-00000A000000}"/>
            </a:ext>
          </a:extLst>
        </xdr:cNvPr>
        <xdr:cNvGrpSpPr>
          <a:grpSpLocks noChangeAspect="1"/>
        </xdr:cNvGrpSpPr>
      </xdr:nvGrpSpPr>
      <xdr:grpSpPr bwMode="auto">
        <a:xfrm>
          <a:off x="4641260" y="1132355"/>
          <a:ext cx="479008" cy="411708"/>
          <a:chOff x="3873" y="2136"/>
          <a:chExt cx="702" cy="670"/>
        </a:xfrm>
        <a:solidFill>
          <a:srgbClr val="373545"/>
        </a:solidFill>
      </xdr:grpSpPr>
      <xdr:sp macro="" textlink="">
        <xdr:nvSpPr>
          <xdr:cNvPr id="477" name="Freeform 476">
            <a:extLst>
              <a:ext uri="{FF2B5EF4-FFF2-40B4-BE49-F238E27FC236}">
                <a16:creationId xmlns:a16="http://schemas.microsoft.com/office/drawing/2014/main" id="{00000000-0008-0000-0100-0000DD010000}"/>
              </a:ext>
            </a:extLst>
          </xdr:cNvPr>
          <xdr:cNvSpPr>
            <a:spLocks/>
          </xdr:cNvSpPr>
        </xdr:nvSpPr>
        <xdr:spPr bwMode="auto">
          <a:xfrm>
            <a:off x="4280" y="2143"/>
            <a:ext cx="295" cy="523"/>
          </a:xfrm>
          <a:custGeom>
            <a:avLst/>
            <a:gdLst>
              <a:gd name="T0" fmla="*/ 307 w 1475"/>
              <a:gd name="T1" fmla="*/ 0 h 2614"/>
              <a:gd name="T2" fmla="*/ 403 w 1475"/>
              <a:gd name="T3" fmla="*/ 34 h 2614"/>
              <a:gd name="T4" fmla="*/ 495 w 1475"/>
              <a:gd name="T5" fmla="*/ 73 h 2614"/>
              <a:gd name="T6" fmla="*/ 585 w 1475"/>
              <a:gd name="T7" fmla="*/ 118 h 2614"/>
              <a:gd name="T8" fmla="*/ 672 w 1475"/>
              <a:gd name="T9" fmla="*/ 167 h 2614"/>
              <a:gd name="T10" fmla="*/ 755 w 1475"/>
              <a:gd name="T11" fmla="*/ 221 h 2614"/>
              <a:gd name="T12" fmla="*/ 834 w 1475"/>
              <a:gd name="T13" fmla="*/ 280 h 2614"/>
              <a:gd name="T14" fmla="*/ 911 w 1475"/>
              <a:gd name="T15" fmla="*/ 344 h 2614"/>
              <a:gd name="T16" fmla="*/ 983 w 1475"/>
              <a:gd name="T17" fmla="*/ 412 h 2614"/>
              <a:gd name="T18" fmla="*/ 1050 w 1475"/>
              <a:gd name="T19" fmla="*/ 484 h 2614"/>
              <a:gd name="T20" fmla="*/ 1115 w 1475"/>
              <a:gd name="T21" fmla="*/ 560 h 2614"/>
              <a:gd name="T22" fmla="*/ 1173 w 1475"/>
              <a:gd name="T23" fmla="*/ 640 h 2614"/>
              <a:gd name="T24" fmla="*/ 1228 w 1475"/>
              <a:gd name="T25" fmla="*/ 723 h 2614"/>
              <a:gd name="T26" fmla="*/ 1277 w 1475"/>
              <a:gd name="T27" fmla="*/ 809 h 2614"/>
              <a:gd name="T28" fmla="*/ 1322 w 1475"/>
              <a:gd name="T29" fmla="*/ 899 h 2614"/>
              <a:gd name="T30" fmla="*/ 1361 w 1475"/>
              <a:gd name="T31" fmla="*/ 992 h 2614"/>
              <a:gd name="T32" fmla="*/ 1395 w 1475"/>
              <a:gd name="T33" fmla="*/ 1088 h 2614"/>
              <a:gd name="T34" fmla="*/ 1423 w 1475"/>
              <a:gd name="T35" fmla="*/ 1185 h 2614"/>
              <a:gd name="T36" fmla="*/ 1445 w 1475"/>
              <a:gd name="T37" fmla="*/ 1285 h 2614"/>
              <a:gd name="T38" fmla="*/ 1461 w 1475"/>
              <a:gd name="T39" fmla="*/ 1387 h 2614"/>
              <a:gd name="T40" fmla="*/ 1471 w 1475"/>
              <a:gd name="T41" fmla="*/ 1492 h 2614"/>
              <a:gd name="T42" fmla="*/ 1475 w 1475"/>
              <a:gd name="T43" fmla="*/ 1598 h 2614"/>
              <a:gd name="T44" fmla="*/ 1471 w 1475"/>
              <a:gd name="T45" fmla="*/ 1701 h 2614"/>
              <a:gd name="T46" fmla="*/ 1463 w 1475"/>
              <a:gd name="T47" fmla="*/ 1802 h 2614"/>
              <a:gd name="T48" fmla="*/ 1447 w 1475"/>
              <a:gd name="T49" fmla="*/ 1903 h 2614"/>
              <a:gd name="T50" fmla="*/ 1425 w 1475"/>
              <a:gd name="T51" fmla="*/ 2000 h 2614"/>
              <a:gd name="T52" fmla="*/ 1399 w 1475"/>
              <a:gd name="T53" fmla="*/ 2096 h 2614"/>
              <a:gd name="T54" fmla="*/ 1367 w 1475"/>
              <a:gd name="T55" fmla="*/ 2189 h 2614"/>
              <a:gd name="T56" fmla="*/ 1329 w 1475"/>
              <a:gd name="T57" fmla="*/ 2280 h 2614"/>
              <a:gd name="T58" fmla="*/ 1287 w 1475"/>
              <a:gd name="T59" fmla="*/ 2368 h 2614"/>
              <a:gd name="T60" fmla="*/ 1239 w 1475"/>
              <a:gd name="T61" fmla="*/ 2453 h 2614"/>
              <a:gd name="T62" fmla="*/ 1188 w 1475"/>
              <a:gd name="T63" fmla="*/ 2535 h 2614"/>
              <a:gd name="T64" fmla="*/ 1131 w 1475"/>
              <a:gd name="T65" fmla="*/ 2614 h 2614"/>
              <a:gd name="T66" fmla="*/ 339 w 1475"/>
              <a:gd name="T67" fmla="*/ 2002 h 2614"/>
              <a:gd name="T68" fmla="*/ 373 w 1475"/>
              <a:gd name="T69" fmla="*/ 1952 h 2614"/>
              <a:gd name="T70" fmla="*/ 403 w 1475"/>
              <a:gd name="T71" fmla="*/ 1898 h 2614"/>
              <a:gd name="T72" fmla="*/ 428 w 1475"/>
              <a:gd name="T73" fmla="*/ 1843 h 2614"/>
              <a:gd name="T74" fmla="*/ 448 w 1475"/>
              <a:gd name="T75" fmla="*/ 1785 h 2614"/>
              <a:gd name="T76" fmla="*/ 462 w 1475"/>
              <a:gd name="T77" fmla="*/ 1724 h 2614"/>
              <a:gd name="T78" fmla="*/ 472 w 1475"/>
              <a:gd name="T79" fmla="*/ 1661 h 2614"/>
              <a:gd name="T80" fmla="*/ 474 w 1475"/>
              <a:gd name="T81" fmla="*/ 1597 h 2614"/>
              <a:gd name="T82" fmla="*/ 471 w 1475"/>
              <a:gd name="T83" fmla="*/ 1528 h 2614"/>
              <a:gd name="T84" fmla="*/ 461 w 1475"/>
              <a:gd name="T85" fmla="*/ 1461 h 2614"/>
              <a:gd name="T86" fmla="*/ 445 w 1475"/>
              <a:gd name="T87" fmla="*/ 1397 h 2614"/>
              <a:gd name="T88" fmla="*/ 422 w 1475"/>
              <a:gd name="T89" fmla="*/ 1335 h 2614"/>
              <a:gd name="T90" fmla="*/ 393 w 1475"/>
              <a:gd name="T91" fmla="*/ 1276 h 2614"/>
              <a:gd name="T92" fmla="*/ 360 w 1475"/>
              <a:gd name="T93" fmla="*/ 1220 h 2614"/>
              <a:gd name="T94" fmla="*/ 320 w 1475"/>
              <a:gd name="T95" fmla="*/ 1169 h 2614"/>
              <a:gd name="T96" fmla="*/ 277 w 1475"/>
              <a:gd name="T97" fmla="*/ 1120 h 2614"/>
              <a:gd name="T98" fmla="*/ 229 w 1475"/>
              <a:gd name="T99" fmla="*/ 1077 h 2614"/>
              <a:gd name="T100" fmla="*/ 176 w 1475"/>
              <a:gd name="T101" fmla="*/ 1037 h 2614"/>
              <a:gd name="T102" fmla="*/ 121 w 1475"/>
              <a:gd name="T103" fmla="*/ 1004 h 2614"/>
              <a:gd name="T104" fmla="*/ 62 w 1475"/>
              <a:gd name="T105" fmla="*/ 975 h 2614"/>
              <a:gd name="T106" fmla="*/ 0 w 1475"/>
              <a:gd name="T107" fmla="*/ 952 h 2614"/>
              <a:gd name="T108" fmla="*/ 307 w 1475"/>
              <a:gd name="T109" fmla="*/ 0 h 26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1475" h="2614">
                <a:moveTo>
                  <a:pt x="307" y="0"/>
                </a:moveTo>
                <a:lnTo>
                  <a:pt x="403" y="34"/>
                </a:lnTo>
                <a:lnTo>
                  <a:pt x="495" y="73"/>
                </a:lnTo>
                <a:lnTo>
                  <a:pt x="585" y="118"/>
                </a:lnTo>
                <a:lnTo>
                  <a:pt x="672" y="167"/>
                </a:lnTo>
                <a:lnTo>
                  <a:pt x="755" y="221"/>
                </a:lnTo>
                <a:lnTo>
                  <a:pt x="834" y="280"/>
                </a:lnTo>
                <a:lnTo>
                  <a:pt x="911" y="344"/>
                </a:lnTo>
                <a:lnTo>
                  <a:pt x="983" y="412"/>
                </a:lnTo>
                <a:lnTo>
                  <a:pt x="1050" y="484"/>
                </a:lnTo>
                <a:lnTo>
                  <a:pt x="1115" y="560"/>
                </a:lnTo>
                <a:lnTo>
                  <a:pt x="1173" y="640"/>
                </a:lnTo>
                <a:lnTo>
                  <a:pt x="1228" y="723"/>
                </a:lnTo>
                <a:lnTo>
                  <a:pt x="1277" y="809"/>
                </a:lnTo>
                <a:lnTo>
                  <a:pt x="1322" y="899"/>
                </a:lnTo>
                <a:lnTo>
                  <a:pt x="1361" y="992"/>
                </a:lnTo>
                <a:lnTo>
                  <a:pt x="1395" y="1088"/>
                </a:lnTo>
                <a:lnTo>
                  <a:pt x="1423" y="1185"/>
                </a:lnTo>
                <a:lnTo>
                  <a:pt x="1445" y="1285"/>
                </a:lnTo>
                <a:lnTo>
                  <a:pt x="1461" y="1387"/>
                </a:lnTo>
                <a:lnTo>
                  <a:pt x="1471" y="1492"/>
                </a:lnTo>
                <a:lnTo>
                  <a:pt x="1475" y="1598"/>
                </a:lnTo>
                <a:lnTo>
                  <a:pt x="1471" y="1701"/>
                </a:lnTo>
                <a:lnTo>
                  <a:pt x="1463" y="1802"/>
                </a:lnTo>
                <a:lnTo>
                  <a:pt x="1447" y="1903"/>
                </a:lnTo>
                <a:lnTo>
                  <a:pt x="1425" y="2000"/>
                </a:lnTo>
                <a:lnTo>
                  <a:pt x="1399" y="2096"/>
                </a:lnTo>
                <a:lnTo>
                  <a:pt x="1367" y="2189"/>
                </a:lnTo>
                <a:lnTo>
                  <a:pt x="1329" y="2280"/>
                </a:lnTo>
                <a:lnTo>
                  <a:pt x="1287" y="2368"/>
                </a:lnTo>
                <a:lnTo>
                  <a:pt x="1239" y="2453"/>
                </a:lnTo>
                <a:lnTo>
                  <a:pt x="1188" y="2535"/>
                </a:lnTo>
                <a:lnTo>
                  <a:pt x="1131" y="2614"/>
                </a:lnTo>
                <a:lnTo>
                  <a:pt x="339" y="2002"/>
                </a:lnTo>
                <a:lnTo>
                  <a:pt x="373" y="1952"/>
                </a:lnTo>
                <a:lnTo>
                  <a:pt x="403" y="1898"/>
                </a:lnTo>
                <a:lnTo>
                  <a:pt x="428" y="1843"/>
                </a:lnTo>
                <a:lnTo>
                  <a:pt x="448" y="1785"/>
                </a:lnTo>
                <a:lnTo>
                  <a:pt x="462" y="1724"/>
                </a:lnTo>
                <a:lnTo>
                  <a:pt x="472" y="1661"/>
                </a:lnTo>
                <a:lnTo>
                  <a:pt x="474" y="1597"/>
                </a:lnTo>
                <a:lnTo>
                  <a:pt x="471" y="1528"/>
                </a:lnTo>
                <a:lnTo>
                  <a:pt x="461" y="1461"/>
                </a:lnTo>
                <a:lnTo>
                  <a:pt x="445" y="1397"/>
                </a:lnTo>
                <a:lnTo>
                  <a:pt x="422" y="1335"/>
                </a:lnTo>
                <a:lnTo>
                  <a:pt x="393" y="1276"/>
                </a:lnTo>
                <a:lnTo>
                  <a:pt x="360" y="1220"/>
                </a:lnTo>
                <a:lnTo>
                  <a:pt x="320" y="1169"/>
                </a:lnTo>
                <a:lnTo>
                  <a:pt x="277" y="1120"/>
                </a:lnTo>
                <a:lnTo>
                  <a:pt x="229" y="1077"/>
                </a:lnTo>
                <a:lnTo>
                  <a:pt x="176" y="1037"/>
                </a:lnTo>
                <a:lnTo>
                  <a:pt x="121" y="1004"/>
                </a:lnTo>
                <a:lnTo>
                  <a:pt x="62" y="975"/>
                </a:lnTo>
                <a:lnTo>
                  <a:pt x="0" y="952"/>
                </a:lnTo>
                <a:lnTo>
                  <a:pt x="30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8" name="Freeform 477">
            <a:extLst>
              <a:ext uri="{FF2B5EF4-FFF2-40B4-BE49-F238E27FC236}">
                <a16:creationId xmlns:a16="http://schemas.microsoft.com/office/drawing/2014/main" id="{00000000-0008-0000-0100-0000DE010000}"/>
              </a:ext>
            </a:extLst>
          </xdr:cNvPr>
          <xdr:cNvSpPr>
            <a:spLocks/>
          </xdr:cNvSpPr>
        </xdr:nvSpPr>
        <xdr:spPr bwMode="auto">
          <a:xfrm>
            <a:off x="3873" y="2136"/>
            <a:ext cx="601" cy="670"/>
          </a:xfrm>
          <a:custGeom>
            <a:avLst/>
            <a:gdLst>
              <a:gd name="T0" fmla="*/ 1779 w 3004"/>
              <a:gd name="T1" fmla="*/ 3 h 3352"/>
              <a:gd name="T2" fmla="*/ 1984 w 3004"/>
              <a:gd name="T3" fmla="*/ 29 h 3352"/>
              <a:gd name="T4" fmla="*/ 2181 w 3004"/>
              <a:gd name="T5" fmla="*/ 78 h 3352"/>
              <a:gd name="T6" fmla="*/ 1809 w 3004"/>
              <a:gd name="T7" fmla="*/ 1014 h 3352"/>
              <a:gd name="T8" fmla="*/ 1675 w 3004"/>
              <a:gd name="T9" fmla="*/ 1001 h 3352"/>
              <a:gd name="T10" fmla="*/ 1538 w 3004"/>
              <a:gd name="T11" fmla="*/ 1014 h 3352"/>
              <a:gd name="T12" fmla="*/ 1412 w 3004"/>
              <a:gd name="T13" fmla="*/ 1054 h 3352"/>
              <a:gd name="T14" fmla="*/ 1297 w 3004"/>
              <a:gd name="T15" fmla="*/ 1116 h 3352"/>
              <a:gd name="T16" fmla="*/ 1198 w 3004"/>
              <a:gd name="T17" fmla="*/ 1199 h 3352"/>
              <a:gd name="T18" fmla="*/ 1115 w 3004"/>
              <a:gd name="T19" fmla="*/ 1299 h 3352"/>
              <a:gd name="T20" fmla="*/ 1053 w 3004"/>
              <a:gd name="T21" fmla="*/ 1413 h 3352"/>
              <a:gd name="T22" fmla="*/ 1013 w 3004"/>
              <a:gd name="T23" fmla="*/ 1540 h 3352"/>
              <a:gd name="T24" fmla="*/ 1000 w 3004"/>
              <a:gd name="T25" fmla="*/ 1676 h 3352"/>
              <a:gd name="T26" fmla="*/ 1013 w 3004"/>
              <a:gd name="T27" fmla="*/ 1812 h 3352"/>
              <a:gd name="T28" fmla="*/ 1053 w 3004"/>
              <a:gd name="T29" fmla="*/ 1939 h 3352"/>
              <a:gd name="T30" fmla="*/ 1115 w 3004"/>
              <a:gd name="T31" fmla="*/ 2053 h 3352"/>
              <a:gd name="T32" fmla="*/ 1198 w 3004"/>
              <a:gd name="T33" fmla="*/ 2153 h 3352"/>
              <a:gd name="T34" fmla="*/ 1297 w 3004"/>
              <a:gd name="T35" fmla="*/ 2236 h 3352"/>
              <a:gd name="T36" fmla="*/ 1412 w 3004"/>
              <a:gd name="T37" fmla="*/ 2298 h 3352"/>
              <a:gd name="T38" fmla="*/ 1538 w 3004"/>
              <a:gd name="T39" fmla="*/ 2337 h 3352"/>
              <a:gd name="T40" fmla="*/ 1675 w 3004"/>
              <a:gd name="T41" fmla="*/ 2351 h 3352"/>
              <a:gd name="T42" fmla="*/ 1802 w 3004"/>
              <a:gd name="T43" fmla="*/ 2338 h 3352"/>
              <a:gd name="T44" fmla="*/ 1923 w 3004"/>
              <a:gd name="T45" fmla="*/ 2302 h 3352"/>
              <a:gd name="T46" fmla="*/ 2033 w 3004"/>
              <a:gd name="T47" fmla="*/ 2247 h 3352"/>
              <a:gd name="T48" fmla="*/ 2131 w 3004"/>
              <a:gd name="T49" fmla="*/ 2171 h 3352"/>
              <a:gd name="T50" fmla="*/ 2212 w 3004"/>
              <a:gd name="T51" fmla="*/ 2080 h 3352"/>
              <a:gd name="T52" fmla="*/ 2940 w 3004"/>
              <a:gd name="T53" fmla="*/ 2770 h 3352"/>
              <a:gd name="T54" fmla="*/ 2800 w 3004"/>
              <a:gd name="T55" fmla="*/ 2914 h 3352"/>
              <a:gd name="T56" fmla="*/ 2643 w 3004"/>
              <a:gd name="T57" fmla="*/ 3041 h 3352"/>
              <a:gd name="T58" fmla="*/ 2472 w 3004"/>
              <a:gd name="T59" fmla="*/ 3149 h 3352"/>
              <a:gd name="T60" fmla="*/ 2289 w 3004"/>
              <a:gd name="T61" fmla="*/ 3235 h 3352"/>
              <a:gd name="T62" fmla="*/ 2092 w 3004"/>
              <a:gd name="T63" fmla="*/ 3299 h 3352"/>
              <a:gd name="T64" fmla="*/ 1887 w 3004"/>
              <a:gd name="T65" fmla="*/ 3339 h 3352"/>
              <a:gd name="T66" fmla="*/ 1675 w 3004"/>
              <a:gd name="T67" fmla="*/ 3352 h 3352"/>
              <a:gd name="T68" fmla="*/ 1464 w 3004"/>
              <a:gd name="T69" fmla="*/ 3339 h 3352"/>
              <a:gd name="T70" fmla="*/ 1262 w 3004"/>
              <a:gd name="T71" fmla="*/ 3301 h 3352"/>
              <a:gd name="T72" fmla="*/ 1069 w 3004"/>
              <a:gd name="T73" fmla="*/ 3240 h 3352"/>
              <a:gd name="T74" fmla="*/ 888 w 3004"/>
              <a:gd name="T75" fmla="*/ 3156 h 3352"/>
              <a:gd name="T76" fmla="*/ 718 w 3004"/>
              <a:gd name="T77" fmla="*/ 3052 h 3352"/>
              <a:gd name="T78" fmla="*/ 563 w 3004"/>
              <a:gd name="T79" fmla="*/ 2928 h 3352"/>
              <a:gd name="T80" fmla="*/ 423 w 3004"/>
              <a:gd name="T81" fmla="*/ 2789 h 3352"/>
              <a:gd name="T82" fmla="*/ 300 w 3004"/>
              <a:gd name="T83" fmla="*/ 2633 h 3352"/>
              <a:gd name="T84" fmla="*/ 196 w 3004"/>
              <a:gd name="T85" fmla="*/ 2463 h 3352"/>
              <a:gd name="T86" fmla="*/ 112 w 3004"/>
              <a:gd name="T87" fmla="*/ 2282 h 3352"/>
              <a:gd name="T88" fmla="*/ 51 w 3004"/>
              <a:gd name="T89" fmla="*/ 2088 h 3352"/>
              <a:gd name="T90" fmla="*/ 13 w 3004"/>
              <a:gd name="T91" fmla="*/ 1886 h 3352"/>
              <a:gd name="T92" fmla="*/ 0 w 3004"/>
              <a:gd name="T93" fmla="*/ 1676 h 3352"/>
              <a:gd name="T94" fmla="*/ 13 w 3004"/>
              <a:gd name="T95" fmla="*/ 1466 h 3352"/>
              <a:gd name="T96" fmla="*/ 51 w 3004"/>
              <a:gd name="T97" fmla="*/ 1264 h 3352"/>
              <a:gd name="T98" fmla="*/ 112 w 3004"/>
              <a:gd name="T99" fmla="*/ 1070 h 3352"/>
              <a:gd name="T100" fmla="*/ 196 w 3004"/>
              <a:gd name="T101" fmla="*/ 889 h 3352"/>
              <a:gd name="T102" fmla="*/ 300 w 3004"/>
              <a:gd name="T103" fmla="*/ 718 h 3352"/>
              <a:gd name="T104" fmla="*/ 423 w 3004"/>
              <a:gd name="T105" fmla="*/ 563 h 3352"/>
              <a:gd name="T106" fmla="*/ 563 w 3004"/>
              <a:gd name="T107" fmla="*/ 423 h 3352"/>
              <a:gd name="T108" fmla="*/ 718 w 3004"/>
              <a:gd name="T109" fmla="*/ 300 h 3352"/>
              <a:gd name="T110" fmla="*/ 888 w 3004"/>
              <a:gd name="T111" fmla="*/ 196 h 3352"/>
              <a:gd name="T112" fmla="*/ 1069 w 3004"/>
              <a:gd name="T113" fmla="*/ 113 h 3352"/>
              <a:gd name="T114" fmla="*/ 1262 w 3004"/>
              <a:gd name="T115" fmla="*/ 51 h 3352"/>
              <a:gd name="T116" fmla="*/ 1464 w 3004"/>
              <a:gd name="T117" fmla="*/ 13 h 3352"/>
              <a:gd name="T118" fmla="*/ 1675 w 3004"/>
              <a:gd name="T119" fmla="*/ 0 h 33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3004" h="3352">
                <a:moveTo>
                  <a:pt x="1675" y="0"/>
                </a:moveTo>
                <a:lnTo>
                  <a:pt x="1779" y="3"/>
                </a:lnTo>
                <a:lnTo>
                  <a:pt x="1883" y="13"/>
                </a:lnTo>
                <a:lnTo>
                  <a:pt x="1984" y="29"/>
                </a:lnTo>
                <a:lnTo>
                  <a:pt x="2084" y="51"/>
                </a:lnTo>
                <a:lnTo>
                  <a:pt x="2181" y="78"/>
                </a:lnTo>
                <a:lnTo>
                  <a:pt x="1873" y="1031"/>
                </a:lnTo>
                <a:lnTo>
                  <a:pt x="1809" y="1014"/>
                </a:lnTo>
                <a:lnTo>
                  <a:pt x="1742" y="1005"/>
                </a:lnTo>
                <a:lnTo>
                  <a:pt x="1675" y="1001"/>
                </a:lnTo>
                <a:lnTo>
                  <a:pt x="1605" y="1005"/>
                </a:lnTo>
                <a:lnTo>
                  <a:pt x="1538" y="1014"/>
                </a:lnTo>
                <a:lnTo>
                  <a:pt x="1474" y="1032"/>
                </a:lnTo>
                <a:lnTo>
                  <a:pt x="1412" y="1054"/>
                </a:lnTo>
                <a:lnTo>
                  <a:pt x="1353" y="1083"/>
                </a:lnTo>
                <a:lnTo>
                  <a:pt x="1297" y="1116"/>
                </a:lnTo>
                <a:lnTo>
                  <a:pt x="1246" y="1155"/>
                </a:lnTo>
                <a:lnTo>
                  <a:pt x="1198" y="1199"/>
                </a:lnTo>
                <a:lnTo>
                  <a:pt x="1154" y="1247"/>
                </a:lnTo>
                <a:lnTo>
                  <a:pt x="1115" y="1299"/>
                </a:lnTo>
                <a:lnTo>
                  <a:pt x="1081" y="1354"/>
                </a:lnTo>
                <a:lnTo>
                  <a:pt x="1053" y="1413"/>
                </a:lnTo>
                <a:lnTo>
                  <a:pt x="1031" y="1475"/>
                </a:lnTo>
                <a:lnTo>
                  <a:pt x="1013" y="1540"/>
                </a:lnTo>
                <a:lnTo>
                  <a:pt x="1004" y="1608"/>
                </a:lnTo>
                <a:lnTo>
                  <a:pt x="1000" y="1676"/>
                </a:lnTo>
                <a:lnTo>
                  <a:pt x="1004" y="1745"/>
                </a:lnTo>
                <a:lnTo>
                  <a:pt x="1013" y="1812"/>
                </a:lnTo>
                <a:lnTo>
                  <a:pt x="1031" y="1876"/>
                </a:lnTo>
                <a:lnTo>
                  <a:pt x="1053" y="1939"/>
                </a:lnTo>
                <a:lnTo>
                  <a:pt x="1081" y="1998"/>
                </a:lnTo>
                <a:lnTo>
                  <a:pt x="1115" y="2053"/>
                </a:lnTo>
                <a:lnTo>
                  <a:pt x="1154" y="2105"/>
                </a:lnTo>
                <a:lnTo>
                  <a:pt x="1198" y="2153"/>
                </a:lnTo>
                <a:lnTo>
                  <a:pt x="1246" y="2196"/>
                </a:lnTo>
                <a:lnTo>
                  <a:pt x="1297" y="2236"/>
                </a:lnTo>
                <a:lnTo>
                  <a:pt x="1353" y="2270"/>
                </a:lnTo>
                <a:lnTo>
                  <a:pt x="1412" y="2298"/>
                </a:lnTo>
                <a:lnTo>
                  <a:pt x="1474" y="2320"/>
                </a:lnTo>
                <a:lnTo>
                  <a:pt x="1538" y="2337"/>
                </a:lnTo>
                <a:lnTo>
                  <a:pt x="1605" y="2347"/>
                </a:lnTo>
                <a:lnTo>
                  <a:pt x="1675" y="2351"/>
                </a:lnTo>
                <a:lnTo>
                  <a:pt x="1739" y="2347"/>
                </a:lnTo>
                <a:lnTo>
                  <a:pt x="1802" y="2338"/>
                </a:lnTo>
                <a:lnTo>
                  <a:pt x="1864" y="2323"/>
                </a:lnTo>
                <a:lnTo>
                  <a:pt x="1923" y="2302"/>
                </a:lnTo>
                <a:lnTo>
                  <a:pt x="1980" y="2277"/>
                </a:lnTo>
                <a:lnTo>
                  <a:pt x="2033" y="2247"/>
                </a:lnTo>
                <a:lnTo>
                  <a:pt x="2084" y="2211"/>
                </a:lnTo>
                <a:lnTo>
                  <a:pt x="2131" y="2171"/>
                </a:lnTo>
                <a:lnTo>
                  <a:pt x="2173" y="2128"/>
                </a:lnTo>
                <a:lnTo>
                  <a:pt x="2212" y="2080"/>
                </a:lnTo>
                <a:lnTo>
                  <a:pt x="3004" y="2692"/>
                </a:lnTo>
                <a:lnTo>
                  <a:pt x="2940" y="2770"/>
                </a:lnTo>
                <a:lnTo>
                  <a:pt x="2872" y="2844"/>
                </a:lnTo>
                <a:lnTo>
                  <a:pt x="2800" y="2914"/>
                </a:lnTo>
                <a:lnTo>
                  <a:pt x="2724" y="2981"/>
                </a:lnTo>
                <a:lnTo>
                  <a:pt x="2643" y="3041"/>
                </a:lnTo>
                <a:lnTo>
                  <a:pt x="2560" y="3098"/>
                </a:lnTo>
                <a:lnTo>
                  <a:pt x="2472" y="3149"/>
                </a:lnTo>
                <a:lnTo>
                  <a:pt x="2381" y="3195"/>
                </a:lnTo>
                <a:lnTo>
                  <a:pt x="2289" y="3235"/>
                </a:lnTo>
                <a:lnTo>
                  <a:pt x="2192" y="3270"/>
                </a:lnTo>
                <a:lnTo>
                  <a:pt x="2092" y="3299"/>
                </a:lnTo>
                <a:lnTo>
                  <a:pt x="1991" y="3322"/>
                </a:lnTo>
                <a:lnTo>
                  <a:pt x="1887" y="3339"/>
                </a:lnTo>
                <a:lnTo>
                  <a:pt x="1781" y="3349"/>
                </a:lnTo>
                <a:lnTo>
                  <a:pt x="1675" y="3352"/>
                </a:lnTo>
                <a:lnTo>
                  <a:pt x="1569" y="3349"/>
                </a:lnTo>
                <a:lnTo>
                  <a:pt x="1464" y="3339"/>
                </a:lnTo>
                <a:lnTo>
                  <a:pt x="1363" y="3323"/>
                </a:lnTo>
                <a:lnTo>
                  <a:pt x="1262" y="3301"/>
                </a:lnTo>
                <a:lnTo>
                  <a:pt x="1165" y="3273"/>
                </a:lnTo>
                <a:lnTo>
                  <a:pt x="1069" y="3240"/>
                </a:lnTo>
                <a:lnTo>
                  <a:pt x="977" y="3200"/>
                </a:lnTo>
                <a:lnTo>
                  <a:pt x="888" y="3156"/>
                </a:lnTo>
                <a:lnTo>
                  <a:pt x="801" y="3106"/>
                </a:lnTo>
                <a:lnTo>
                  <a:pt x="718" y="3052"/>
                </a:lnTo>
                <a:lnTo>
                  <a:pt x="638" y="2993"/>
                </a:lnTo>
                <a:lnTo>
                  <a:pt x="563" y="2928"/>
                </a:lnTo>
                <a:lnTo>
                  <a:pt x="491" y="2861"/>
                </a:lnTo>
                <a:lnTo>
                  <a:pt x="423" y="2789"/>
                </a:lnTo>
                <a:lnTo>
                  <a:pt x="359" y="2713"/>
                </a:lnTo>
                <a:lnTo>
                  <a:pt x="300" y="2633"/>
                </a:lnTo>
                <a:lnTo>
                  <a:pt x="245" y="2550"/>
                </a:lnTo>
                <a:lnTo>
                  <a:pt x="196" y="2463"/>
                </a:lnTo>
                <a:lnTo>
                  <a:pt x="152" y="2373"/>
                </a:lnTo>
                <a:lnTo>
                  <a:pt x="112" y="2282"/>
                </a:lnTo>
                <a:lnTo>
                  <a:pt x="80" y="2187"/>
                </a:lnTo>
                <a:lnTo>
                  <a:pt x="51" y="2088"/>
                </a:lnTo>
                <a:lnTo>
                  <a:pt x="29" y="1988"/>
                </a:lnTo>
                <a:lnTo>
                  <a:pt x="13" y="1886"/>
                </a:lnTo>
                <a:lnTo>
                  <a:pt x="3" y="1781"/>
                </a:lnTo>
                <a:lnTo>
                  <a:pt x="0" y="1676"/>
                </a:lnTo>
                <a:lnTo>
                  <a:pt x="3" y="1571"/>
                </a:lnTo>
                <a:lnTo>
                  <a:pt x="13" y="1466"/>
                </a:lnTo>
                <a:lnTo>
                  <a:pt x="29" y="1364"/>
                </a:lnTo>
                <a:lnTo>
                  <a:pt x="51" y="1264"/>
                </a:lnTo>
                <a:lnTo>
                  <a:pt x="80" y="1166"/>
                </a:lnTo>
                <a:lnTo>
                  <a:pt x="112" y="1070"/>
                </a:lnTo>
                <a:lnTo>
                  <a:pt x="152" y="978"/>
                </a:lnTo>
                <a:lnTo>
                  <a:pt x="196" y="889"/>
                </a:lnTo>
                <a:lnTo>
                  <a:pt x="245" y="803"/>
                </a:lnTo>
                <a:lnTo>
                  <a:pt x="300" y="718"/>
                </a:lnTo>
                <a:lnTo>
                  <a:pt x="359" y="639"/>
                </a:lnTo>
                <a:lnTo>
                  <a:pt x="423" y="563"/>
                </a:lnTo>
                <a:lnTo>
                  <a:pt x="491" y="491"/>
                </a:lnTo>
                <a:lnTo>
                  <a:pt x="563" y="423"/>
                </a:lnTo>
                <a:lnTo>
                  <a:pt x="638" y="359"/>
                </a:lnTo>
                <a:lnTo>
                  <a:pt x="718" y="300"/>
                </a:lnTo>
                <a:lnTo>
                  <a:pt x="801" y="245"/>
                </a:lnTo>
                <a:lnTo>
                  <a:pt x="888" y="196"/>
                </a:lnTo>
                <a:lnTo>
                  <a:pt x="977" y="151"/>
                </a:lnTo>
                <a:lnTo>
                  <a:pt x="1069" y="113"/>
                </a:lnTo>
                <a:lnTo>
                  <a:pt x="1165" y="79"/>
                </a:lnTo>
                <a:lnTo>
                  <a:pt x="1262" y="51"/>
                </a:lnTo>
                <a:lnTo>
                  <a:pt x="1363" y="29"/>
                </a:lnTo>
                <a:lnTo>
                  <a:pt x="1464" y="13"/>
                </a:lnTo>
                <a:lnTo>
                  <a:pt x="1569" y="3"/>
                </a:lnTo>
                <a:lnTo>
                  <a:pt x="167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5</xdr:col>
      <xdr:colOff>277976</xdr:colOff>
      <xdr:row>8</xdr:row>
      <xdr:rowOff>165024</xdr:rowOff>
    </xdr:from>
    <xdr:to>
      <xdr:col>6</xdr:col>
      <xdr:colOff>75960</xdr:colOff>
      <xdr:row>10</xdr:row>
      <xdr:rowOff>131211</xdr:rowOff>
    </xdr:to>
    <xdr:grpSp>
      <xdr:nvGrpSpPr>
        <xdr:cNvPr id="11" name="Group 10">
          <a:extLst>
            <a:ext uri="{FF2B5EF4-FFF2-40B4-BE49-F238E27FC236}">
              <a16:creationId xmlns:a16="http://schemas.microsoft.com/office/drawing/2014/main" id="{00000000-0008-0000-0100-00000B000000}"/>
            </a:ext>
          </a:extLst>
        </xdr:cNvPr>
        <xdr:cNvGrpSpPr>
          <a:grpSpLocks noChangeAspect="1"/>
        </xdr:cNvGrpSpPr>
      </xdr:nvGrpSpPr>
      <xdr:grpSpPr bwMode="auto">
        <a:xfrm>
          <a:off x="3706976" y="1765224"/>
          <a:ext cx="483784" cy="366237"/>
          <a:chOff x="2470" y="3051"/>
          <a:chExt cx="709" cy="596"/>
        </a:xfrm>
        <a:solidFill>
          <a:srgbClr val="373545"/>
        </a:solidFill>
      </xdr:grpSpPr>
      <xdr:sp macro="" textlink="">
        <xdr:nvSpPr>
          <xdr:cNvPr id="459" name="Freeform 458">
            <a:extLst>
              <a:ext uri="{FF2B5EF4-FFF2-40B4-BE49-F238E27FC236}">
                <a16:creationId xmlns:a16="http://schemas.microsoft.com/office/drawing/2014/main" id="{00000000-0008-0000-0100-0000CB010000}"/>
              </a:ext>
            </a:extLst>
          </xdr:cNvPr>
          <xdr:cNvSpPr>
            <a:spLocks/>
          </xdr:cNvSpPr>
        </xdr:nvSpPr>
        <xdr:spPr bwMode="auto">
          <a:xfrm>
            <a:off x="2470" y="3133"/>
            <a:ext cx="224" cy="101"/>
          </a:xfrm>
          <a:custGeom>
            <a:avLst/>
            <a:gdLst>
              <a:gd name="T0" fmla="*/ 0 w 1118"/>
              <a:gd name="T1" fmla="*/ 0 h 506"/>
              <a:gd name="T2" fmla="*/ 1118 w 1118"/>
              <a:gd name="T3" fmla="*/ 0 h 506"/>
              <a:gd name="T4" fmla="*/ 1118 w 1118"/>
              <a:gd name="T5" fmla="*/ 88 h 506"/>
              <a:gd name="T6" fmla="*/ 1030 w 1118"/>
              <a:gd name="T7" fmla="*/ 88 h 506"/>
              <a:gd name="T8" fmla="*/ 1030 w 1118"/>
              <a:gd name="T9" fmla="*/ 506 h 506"/>
              <a:gd name="T10" fmla="*/ 981 w 1118"/>
              <a:gd name="T11" fmla="*/ 506 h 506"/>
              <a:gd name="T12" fmla="*/ 981 w 1118"/>
              <a:gd name="T13" fmla="*/ 88 h 506"/>
              <a:gd name="T14" fmla="*/ 150 w 1118"/>
              <a:gd name="T15" fmla="*/ 88 h 506"/>
              <a:gd name="T16" fmla="*/ 150 w 1118"/>
              <a:gd name="T17" fmla="*/ 506 h 506"/>
              <a:gd name="T18" fmla="*/ 101 w 1118"/>
              <a:gd name="T19" fmla="*/ 506 h 506"/>
              <a:gd name="T20" fmla="*/ 101 w 1118"/>
              <a:gd name="T21" fmla="*/ 88 h 506"/>
              <a:gd name="T22" fmla="*/ 0 w 1118"/>
              <a:gd name="T23" fmla="*/ 88 h 506"/>
              <a:gd name="T24" fmla="*/ 0 w 1118"/>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8" h="506">
                <a:moveTo>
                  <a:pt x="0" y="0"/>
                </a:moveTo>
                <a:lnTo>
                  <a:pt x="1118" y="0"/>
                </a:lnTo>
                <a:lnTo>
                  <a:pt x="1118" y="88"/>
                </a:lnTo>
                <a:lnTo>
                  <a:pt x="1030" y="88"/>
                </a:lnTo>
                <a:lnTo>
                  <a:pt x="1030" y="506"/>
                </a:lnTo>
                <a:lnTo>
                  <a:pt x="981" y="506"/>
                </a:lnTo>
                <a:lnTo>
                  <a:pt x="981" y="88"/>
                </a:lnTo>
                <a:lnTo>
                  <a:pt x="150" y="88"/>
                </a:lnTo>
                <a:lnTo>
                  <a:pt x="150" y="506"/>
                </a:lnTo>
                <a:lnTo>
                  <a:pt x="101" y="506"/>
                </a:lnTo>
                <a:lnTo>
                  <a:pt x="101" y="88"/>
                </a:lnTo>
                <a:lnTo>
                  <a:pt x="0" y="8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0" name="Freeform 459">
            <a:extLst>
              <a:ext uri="{FF2B5EF4-FFF2-40B4-BE49-F238E27FC236}">
                <a16:creationId xmlns:a16="http://schemas.microsoft.com/office/drawing/2014/main" id="{00000000-0008-0000-0100-0000CC010000}"/>
              </a:ext>
            </a:extLst>
          </xdr:cNvPr>
          <xdr:cNvSpPr>
            <a:spLocks noEditPoints="1"/>
          </xdr:cNvSpPr>
        </xdr:nvSpPr>
        <xdr:spPr bwMode="auto">
          <a:xfrm>
            <a:off x="2498" y="3051"/>
            <a:ext cx="178" cy="78"/>
          </a:xfrm>
          <a:custGeom>
            <a:avLst/>
            <a:gdLst>
              <a:gd name="T0" fmla="*/ 432 w 893"/>
              <a:gd name="T1" fmla="*/ 177 h 389"/>
              <a:gd name="T2" fmla="*/ 417 w 893"/>
              <a:gd name="T3" fmla="*/ 179 h 389"/>
              <a:gd name="T4" fmla="*/ 404 w 893"/>
              <a:gd name="T5" fmla="*/ 186 h 389"/>
              <a:gd name="T6" fmla="*/ 394 w 893"/>
              <a:gd name="T7" fmla="*/ 194 h 389"/>
              <a:gd name="T8" fmla="*/ 388 w 893"/>
              <a:gd name="T9" fmla="*/ 206 h 389"/>
              <a:gd name="T10" fmla="*/ 385 w 893"/>
              <a:gd name="T11" fmla="*/ 221 h 389"/>
              <a:gd name="T12" fmla="*/ 388 w 893"/>
              <a:gd name="T13" fmla="*/ 235 h 389"/>
              <a:gd name="T14" fmla="*/ 394 w 893"/>
              <a:gd name="T15" fmla="*/ 247 h 389"/>
              <a:gd name="T16" fmla="*/ 404 w 893"/>
              <a:gd name="T17" fmla="*/ 257 h 389"/>
              <a:gd name="T18" fmla="*/ 417 w 893"/>
              <a:gd name="T19" fmla="*/ 262 h 389"/>
              <a:gd name="T20" fmla="*/ 432 w 893"/>
              <a:gd name="T21" fmla="*/ 266 h 389"/>
              <a:gd name="T22" fmla="*/ 447 w 893"/>
              <a:gd name="T23" fmla="*/ 262 h 389"/>
              <a:gd name="T24" fmla="*/ 460 w 893"/>
              <a:gd name="T25" fmla="*/ 257 h 389"/>
              <a:gd name="T26" fmla="*/ 469 w 893"/>
              <a:gd name="T27" fmla="*/ 247 h 389"/>
              <a:gd name="T28" fmla="*/ 476 w 893"/>
              <a:gd name="T29" fmla="*/ 235 h 389"/>
              <a:gd name="T30" fmla="*/ 478 w 893"/>
              <a:gd name="T31" fmla="*/ 221 h 389"/>
              <a:gd name="T32" fmla="*/ 476 w 893"/>
              <a:gd name="T33" fmla="*/ 206 h 389"/>
              <a:gd name="T34" fmla="*/ 469 w 893"/>
              <a:gd name="T35" fmla="*/ 194 h 389"/>
              <a:gd name="T36" fmla="*/ 460 w 893"/>
              <a:gd name="T37" fmla="*/ 186 h 389"/>
              <a:gd name="T38" fmla="*/ 447 w 893"/>
              <a:gd name="T39" fmla="*/ 179 h 389"/>
              <a:gd name="T40" fmla="*/ 432 w 893"/>
              <a:gd name="T41" fmla="*/ 177 h 389"/>
              <a:gd name="T42" fmla="*/ 0 w 893"/>
              <a:gd name="T43" fmla="*/ 0 h 389"/>
              <a:gd name="T44" fmla="*/ 809 w 893"/>
              <a:gd name="T45" fmla="*/ 0 h 389"/>
              <a:gd name="T46" fmla="*/ 758 w 893"/>
              <a:gd name="T47" fmla="*/ 349 h 389"/>
              <a:gd name="T48" fmla="*/ 770 w 893"/>
              <a:gd name="T49" fmla="*/ 335 h 389"/>
              <a:gd name="T50" fmla="*/ 784 w 893"/>
              <a:gd name="T51" fmla="*/ 324 h 389"/>
              <a:gd name="T52" fmla="*/ 800 w 893"/>
              <a:gd name="T53" fmla="*/ 317 h 389"/>
              <a:gd name="T54" fmla="*/ 819 w 893"/>
              <a:gd name="T55" fmla="*/ 315 h 389"/>
              <a:gd name="T56" fmla="*/ 839 w 893"/>
              <a:gd name="T57" fmla="*/ 317 h 389"/>
              <a:gd name="T58" fmla="*/ 857 w 893"/>
              <a:gd name="T59" fmla="*/ 325 h 389"/>
              <a:gd name="T60" fmla="*/ 871 w 893"/>
              <a:gd name="T61" fmla="*/ 336 h 389"/>
              <a:gd name="T62" fmla="*/ 884 w 893"/>
              <a:gd name="T63" fmla="*/ 351 h 389"/>
              <a:gd name="T64" fmla="*/ 891 w 893"/>
              <a:gd name="T65" fmla="*/ 370 h 389"/>
              <a:gd name="T66" fmla="*/ 893 w 893"/>
              <a:gd name="T67" fmla="*/ 389 h 389"/>
              <a:gd name="T68" fmla="*/ 49 w 893"/>
              <a:gd name="T69" fmla="*/ 389 h 389"/>
              <a:gd name="T70" fmla="*/ 49 w 893"/>
              <a:gd name="T71" fmla="*/ 318 h 389"/>
              <a:gd name="T72" fmla="*/ 50 w 893"/>
              <a:gd name="T73" fmla="*/ 318 h 389"/>
              <a:gd name="T74" fmla="*/ 0 w 893"/>
              <a:gd name="T75" fmla="*/ 0 h 3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3" h="389">
                <a:moveTo>
                  <a:pt x="432" y="177"/>
                </a:moveTo>
                <a:lnTo>
                  <a:pt x="417" y="179"/>
                </a:lnTo>
                <a:lnTo>
                  <a:pt x="404" y="186"/>
                </a:lnTo>
                <a:lnTo>
                  <a:pt x="394" y="194"/>
                </a:lnTo>
                <a:lnTo>
                  <a:pt x="388" y="206"/>
                </a:lnTo>
                <a:lnTo>
                  <a:pt x="385" y="221"/>
                </a:lnTo>
                <a:lnTo>
                  <a:pt x="388" y="235"/>
                </a:lnTo>
                <a:lnTo>
                  <a:pt x="394" y="247"/>
                </a:lnTo>
                <a:lnTo>
                  <a:pt x="404" y="257"/>
                </a:lnTo>
                <a:lnTo>
                  <a:pt x="417" y="262"/>
                </a:lnTo>
                <a:lnTo>
                  <a:pt x="432" y="266"/>
                </a:lnTo>
                <a:lnTo>
                  <a:pt x="447" y="262"/>
                </a:lnTo>
                <a:lnTo>
                  <a:pt x="460" y="257"/>
                </a:lnTo>
                <a:lnTo>
                  <a:pt x="469" y="247"/>
                </a:lnTo>
                <a:lnTo>
                  <a:pt x="476" y="235"/>
                </a:lnTo>
                <a:lnTo>
                  <a:pt x="478" y="221"/>
                </a:lnTo>
                <a:lnTo>
                  <a:pt x="476" y="206"/>
                </a:lnTo>
                <a:lnTo>
                  <a:pt x="469" y="194"/>
                </a:lnTo>
                <a:lnTo>
                  <a:pt x="460" y="186"/>
                </a:lnTo>
                <a:lnTo>
                  <a:pt x="447" y="179"/>
                </a:lnTo>
                <a:lnTo>
                  <a:pt x="432" y="177"/>
                </a:lnTo>
                <a:close/>
                <a:moveTo>
                  <a:pt x="0" y="0"/>
                </a:moveTo>
                <a:lnTo>
                  <a:pt x="809" y="0"/>
                </a:lnTo>
                <a:lnTo>
                  <a:pt x="758" y="349"/>
                </a:lnTo>
                <a:lnTo>
                  <a:pt x="770" y="335"/>
                </a:lnTo>
                <a:lnTo>
                  <a:pt x="784" y="324"/>
                </a:lnTo>
                <a:lnTo>
                  <a:pt x="800" y="317"/>
                </a:lnTo>
                <a:lnTo>
                  <a:pt x="819" y="315"/>
                </a:lnTo>
                <a:lnTo>
                  <a:pt x="839" y="317"/>
                </a:lnTo>
                <a:lnTo>
                  <a:pt x="857" y="325"/>
                </a:lnTo>
                <a:lnTo>
                  <a:pt x="871" y="336"/>
                </a:lnTo>
                <a:lnTo>
                  <a:pt x="884" y="351"/>
                </a:lnTo>
                <a:lnTo>
                  <a:pt x="891" y="370"/>
                </a:lnTo>
                <a:lnTo>
                  <a:pt x="893" y="389"/>
                </a:lnTo>
                <a:lnTo>
                  <a:pt x="49" y="389"/>
                </a:lnTo>
                <a:lnTo>
                  <a:pt x="49" y="318"/>
                </a:lnTo>
                <a:lnTo>
                  <a:pt x="50"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1" name="Freeform 460">
            <a:extLst>
              <a:ext uri="{FF2B5EF4-FFF2-40B4-BE49-F238E27FC236}">
                <a16:creationId xmlns:a16="http://schemas.microsoft.com/office/drawing/2014/main" id="{00000000-0008-0000-0100-0000CD010000}"/>
              </a:ext>
            </a:extLst>
          </xdr:cNvPr>
          <xdr:cNvSpPr>
            <a:spLocks/>
          </xdr:cNvSpPr>
        </xdr:nvSpPr>
        <xdr:spPr bwMode="auto">
          <a:xfrm>
            <a:off x="2713" y="3133"/>
            <a:ext cx="224" cy="101"/>
          </a:xfrm>
          <a:custGeom>
            <a:avLst/>
            <a:gdLst>
              <a:gd name="T0" fmla="*/ 0 w 1119"/>
              <a:gd name="T1" fmla="*/ 0 h 506"/>
              <a:gd name="T2" fmla="*/ 1119 w 1119"/>
              <a:gd name="T3" fmla="*/ 0 h 506"/>
              <a:gd name="T4" fmla="*/ 1119 w 1119"/>
              <a:gd name="T5" fmla="*/ 88 h 506"/>
              <a:gd name="T6" fmla="*/ 1031 w 1119"/>
              <a:gd name="T7" fmla="*/ 88 h 506"/>
              <a:gd name="T8" fmla="*/ 1031 w 1119"/>
              <a:gd name="T9" fmla="*/ 506 h 506"/>
              <a:gd name="T10" fmla="*/ 982 w 1119"/>
              <a:gd name="T11" fmla="*/ 506 h 506"/>
              <a:gd name="T12" fmla="*/ 982 w 1119"/>
              <a:gd name="T13" fmla="*/ 88 h 506"/>
              <a:gd name="T14" fmla="*/ 150 w 1119"/>
              <a:gd name="T15" fmla="*/ 88 h 506"/>
              <a:gd name="T16" fmla="*/ 150 w 1119"/>
              <a:gd name="T17" fmla="*/ 506 h 506"/>
              <a:gd name="T18" fmla="*/ 100 w 1119"/>
              <a:gd name="T19" fmla="*/ 506 h 506"/>
              <a:gd name="T20" fmla="*/ 100 w 1119"/>
              <a:gd name="T21" fmla="*/ 88 h 506"/>
              <a:gd name="T22" fmla="*/ 0 w 1119"/>
              <a:gd name="T23" fmla="*/ 88 h 506"/>
              <a:gd name="T24" fmla="*/ 0 w 1119"/>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9" h="506">
                <a:moveTo>
                  <a:pt x="0" y="0"/>
                </a:moveTo>
                <a:lnTo>
                  <a:pt x="1119" y="0"/>
                </a:lnTo>
                <a:lnTo>
                  <a:pt x="1119" y="88"/>
                </a:lnTo>
                <a:lnTo>
                  <a:pt x="1031" y="88"/>
                </a:lnTo>
                <a:lnTo>
                  <a:pt x="1031" y="506"/>
                </a:lnTo>
                <a:lnTo>
                  <a:pt x="982" y="506"/>
                </a:lnTo>
                <a:lnTo>
                  <a:pt x="982" y="88"/>
                </a:lnTo>
                <a:lnTo>
                  <a:pt x="150" y="88"/>
                </a:lnTo>
                <a:lnTo>
                  <a:pt x="150" y="506"/>
                </a:lnTo>
                <a:lnTo>
                  <a:pt x="100" y="506"/>
                </a:lnTo>
                <a:lnTo>
                  <a:pt x="100" y="88"/>
                </a:lnTo>
                <a:lnTo>
                  <a:pt x="0" y="8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2" name="Freeform 461">
            <a:extLst>
              <a:ext uri="{FF2B5EF4-FFF2-40B4-BE49-F238E27FC236}">
                <a16:creationId xmlns:a16="http://schemas.microsoft.com/office/drawing/2014/main" id="{00000000-0008-0000-0100-0000CE010000}"/>
              </a:ext>
            </a:extLst>
          </xdr:cNvPr>
          <xdr:cNvSpPr>
            <a:spLocks noEditPoints="1"/>
          </xdr:cNvSpPr>
        </xdr:nvSpPr>
        <xdr:spPr bwMode="auto">
          <a:xfrm>
            <a:off x="2741" y="3051"/>
            <a:ext cx="179" cy="78"/>
          </a:xfrm>
          <a:custGeom>
            <a:avLst/>
            <a:gdLst>
              <a:gd name="T0" fmla="*/ 431 w 894"/>
              <a:gd name="T1" fmla="*/ 177 h 389"/>
              <a:gd name="T2" fmla="*/ 417 w 894"/>
              <a:gd name="T3" fmla="*/ 179 h 389"/>
              <a:gd name="T4" fmla="*/ 404 w 894"/>
              <a:gd name="T5" fmla="*/ 186 h 389"/>
              <a:gd name="T6" fmla="*/ 394 w 894"/>
              <a:gd name="T7" fmla="*/ 194 h 389"/>
              <a:gd name="T8" fmla="*/ 388 w 894"/>
              <a:gd name="T9" fmla="*/ 206 h 389"/>
              <a:gd name="T10" fmla="*/ 385 w 894"/>
              <a:gd name="T11" fmla="*/ 221 h 389"/>
              <a:gd name="T12" fmla="*/ 388 w 894"/>
              <a:gd name="T13" fmla="*/ 235 h 389"/>
              <a:gd name="T14" fmla="*/ 394 w 894"/>
              <a:gd name="T15" fmla="*/ 247 h 389"/>
              <a:gd name="T16" fmla="*/ 404 w 894"/>
              <a:gd name="T17" fmla="*/ 257 h 389"/>
              <a:gd name="T18" fmla="*/ 417 w 894"/>
              <a:gd name="T19" fmla="*/ 262 h 389"/>
              <a:gd name="T20" fmla="*/ 431 w 894"/>
              <a:gd name="T21" fmla="*/ 266 h 389"/>
              <a:gd name="T22" fmla="*/ 445 w 894"/>
              <a:gd name="T23" fmla="*/ 262 h 389"/>
              <a:gd name="T24" fmla="*/ 459 w 894"/>
              <a:gd name="T25" fmla="*/ 257 h 389"/>
              <a:gd name="T26" fmla="*/ 469 w 894"/>
              <a:gd name="T27" fmla="*/ 247 h 389"/>
              <a:gd name="T28" fmla="*/ 476 w 894"/>
              <a:gd name="T29" fmla="*/ 235 h 389"/>
              <a:gd name="T30" fmla="*/ 478 w 894"/>
              <a:gd name="T31" fmla="*/ 221 h 389"/>
              <a:gd name="T32" fmla="*/ 476 w 894"/>
              <a:gd name="T33" fmla="*/ 206 h 389"/>
              <a:gd name="T34" fmla="*/ 469 w 894"/>
              <a:gd name="T35" fmla="*/ 194 h 389"/>
              <a:gd name="T36" fmla="*/ 459 w 894"/>
              <a:gd name="T37" fmla="*/ 186 h 389"/>
              <a:gd name="T38" fmla="*/ 445 w 894"/>
              <a:gd name="T39" fmla="*/ 179 h 389"/>
              <a:gd name="T40" fmla="*/ 431 w 894"/>
              <a:gd name="T41" fmla="*/ 177 h 389"/>
              <a:gd name="T42" fmla="*/ 0 w 894"/>
              <a:gd name="T43" fmla="*/ 0 h 389"/>
              <a:gd name="T44" fmla="*/ 809 w 894"/>
              <a:gd name="T45" fmla="*/ 0 h 389"/>
              <a:gd name="T46" fmla="*/ 758 w 894"/>
              <a:gd name="T47" fmla="*/ 349 h 389"/>
              <a:gd name="T48" fmla="*/ 770 w 894"/>
              <a:gd name="T49" fmla="*/ 335 h 389"/>
              <a:gd name="T50" fmla="*/ 784 w 894"/>
              <a:gd name="T51" fmla="*/ 324 h 389"/>
              <a:gd name="T52" fmla="*/ 800 w 894"/>
              <a:gd name="T53" fmla="*/ 317 h 389"/>
              <a:gd name="T54" fmla="*/ 819 w 894"/>
              <a:gd name="T55" fmla="*/ 315 h 389"/>
              <a:gd name="T56" fmla="*/ 839 w 894"/>
              <a:gd name="T57" fmla="*/ 317 h 389"/>
              <a:gd name="T58" fmla="*/ 857 w 894"/>
              <a:gd name="T59" fmla="*/ 325 h 389"/>
              <a:gd name="T60" fmla="*/ 871 w 894"/>
              <a:gd name="T61" fmla="*/ 336 h 389"/>
              <a:gd name="T62" fmla="*/ 883 w 894"/>
              <a:gd name="T63" fmla="*/ 351 h 389"/>
              <a:gd name="T64" fmla="*/ 891 w 894"/>
              <a:gd name="T65" fmla="*/ 370 h 389"/>
              <a:gd name="T66" fmla="*/ 894 w 894"/>
              <a:gd name="T67" fmla="*/ 389 h 389"/>
              <a:gd name="T68" fmla="*/ 49 w 894"/>
              <a:gd name="T69" fmla="*/ 389 h 389"/>
              <a:gd name="T70" fmla="*/ 49 w 894"/>
              <a:gd name="T71" fmla="*/ 318 h 389"/>
              <a:gd name="T72" fmla="*/ 50 w 894"/>
              <a:gd name="T73" fmla="*/ 318 h 389"/>
              <a:gd name="T74" fmla="*/ 0 w 894"/>
              <a:gd name="T75" fmla="*/ 0 h 3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89">
                <a:moveTo>
                  <a:pt x="431" y="177"/>
                </a:moveTo>
                <a:lnTo>
                  <a:pt x="417" y="179"/>
                </a:lnTo>
                <a:lnTo>
                  <a:pt x="404" y="186"/>
                </a:lnTo>
                <a:lnTo>
                  <a:pt x="394" y="194"/>
                </a:lnTo>
                <a:lnTo>
                  <a:pt x="388" y="206"/>
                </a:lnTo>
                <a:lnTo>
                  <a:pt x="385" y="221"/>
                </a:lnTo>
                <a:lnTo>
                  <a:pt x="388" y="235"/>
                </a:lnTo>
                <a:lnTo>
                  <a:pt x="394" y="247"/>
                </a:lnTo>
                <a:lnTo>
                  <a:pt x="404" y="257"/>
                </a:lnTo>
                <a:lnTo>
                  <a:pt x="417" y="262"/>
                </a:lnTo>
                <a:lnTo>
                  <a:pt x="431" y="266"/>
                </a:lnTo>
                <a:lnTo>
                  <a:pt x="445" y="262"/>
                </a:lnTo>
                <a:lnTo>
                  <a:pt x="459" y="257"/>
                </a:lnTo>
                <a:lnTo>
                  <a:pt x="469" y="247"/>
                </a:lnTo>
                <a:lnTo>
                  <a:pt x="476" y="235"/>
                </a:lnTo>
                <a:lnTo>
                  <a:pt x="478" y="221"/>
                </a:lnTo>
                <a:lnTo>
                  <a:pt x="476" y="206"/>
                </a:lnTo>
                <a:lnTo>
                  <a:pt x="469" y="194"/>
                </a:lnTo>
                <a:lnTo>
                  <a:pt x="459" y="186"/>
                </a:lnTo>
                <a:lnTo>
                  <a:pt x="445" y="179"/>
                </a:lnTo>
                <a:lnTo>
                  <a:pt x="431" y="177"/>
                </a:lnTo>
                <a:close/>
                <a:moveTo>
                  <a:pt x="0" y="0"/>
                </a:moveTo>
                <a:lnTo>
                  <a:pt x="809" y="0"/>
                </a:lnTo>
                <a:lnTo>
                  <a:pt x="758" y="349"/>
                </a:lnTo>
                <a:lnTo>
                  <a:pt x="770" y="335"/>
                </a:lnTo>
                <a:lnTo>
                  <a:pt x="784" y="324"/>
                </a:lnTo>
                <a:lnTo>
                  <a:pt x="800" y="317"/>
                </a:lnTo>
                <a:lnTo>
                  <a:pt x="819" y="315"/>
                </a:lnTo>
                <a:lnTo>
                  <a:pt x="839" y="317"/>
                </a:lnTo>
                <a:lnTo>
                  <a:pt x="857" y="325"/>
                </a:lnTo>
                <a:lnTo>
                  <a:pt x="871" y="336"/>
                </a:lnTo>
                <a:lnTo>
                  <a:pt x="883" y="351"/>
                </a:lnTo>
                <a:lnTo>
                  <a:pt x="891" y="370"/>
                </a:lnTo>
                <a:lnTo>
                  <a:pt x="894" y="389"/>
                </a:lnTo>
                <a:lnTo>
                  <a:pt x="49" y="389"/>
                </a:lnTo>
                <a:lnTo>
                  <a:pt x="49" y="318"/>
                </a:lnTo>
                <a:lnTo>
                  <a:pt x="50"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3" name="Freeform 462">
            <a:extLst>
              <a:ext uri="{FF2B5EF4-FFF2-40B4-BE49-F238E27FC236}">
                <a16:creationId xmlns:a16="http://schemas.microsoft.com/office/drawing/2014/main" id="{00000000-0008-0000-0100-0000CF010000}"/>
              </a:ext>
            </a:extLst>
          </xdr:cNvPr>
          <xdr:cNvSpPr>
            <a:spLocks/>
          </xdr:cNvSpPr>
        </xdr:nvSpPr>
        <xdr:spPr bwMode="auto">
          <a:xfrm>
            <a:off x="2953" y="3133"/>
            <a:ext cx="224" cy="101"/>
          </a:xfrm>
          <a:custGeom>
            <a:avLst/>
            <a:gdLst>
              <a:gd name="T0" fmla="*/ 0 w 1118"/>
              <a:gd name="T1" fmla="*/ 0 h 506"/>
              <a:gd name="T2" fmla="*/ 1118 w 1118"/>
              <a:gd name="T3" fmla="*/ 0 h 506"/>
              <a:gd name="T4" fmla="*/ 1118 w 1118"/>
              <a:gd name="T5" fmla="*/ 88 h 506"/>
              <a:gd name="T6" fmla="*/ 1031 w 1118"/>
              <a:gd name="T7" fmla="*/ 88 h 506"/>
              <a:gd name="T8" fmla="*/ 1031 w 1118"/>
              <a:gd name="T9" fmla="*/ 506 h 506"/>
              <a:gd name="T10" fmla="*/ 981 w 1118"/>
              <a:gd name="T11" fmla="*/ 506 h 506"/>
              <a:gd name="T12" fmla="*/ 981 w 1118"/>
              <a:gd name="T13" fmla="*/ 88 h 506"/>
              <a:gd name="T14" fmla="*/ 150 w 1118"/>
              <a:gd name="T15" fmla="*/ 88 h 506"/>
              <a:gd name="T16" fmla="*/ 150 w 1118"/>
              <a:gd name="T17" fmla="*/ 506 h 506"/>
              <a:gd name="T18" fmla="*/ 100 w 1118"/>
              <a:gd name="T19" fmla="*/ 506 h 506"/>
              <a:gd name="T20" fmla="*/ 100 w 1118"/>
              <a:gd name="T21" fmla="*/ 88 h 506"/>
              <a:gd name="T22" fmla="*/ 0 w 1118"/>
              <a:gd name="T23" fmla="*/ 88 h 506"/>
              <a:gd name="T24" fmla="*/ 0 w 1118"/>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8" h="506">
                <a:moveTo>
                  <a:pt x="0" y="0"/>
                </a:moveTo>
                <a:lnTo>
                  <a:pt x="1118" y="0"/>
                </a:lnTo>
                <a:lnTo>
                  <a:pt x="1118" y="88"/>
                </a:lnTo>
                <a:lnTo>
                  <a:pt x="1031" y="88"/>
                </a:lnTo>
                <a:lnTo>
                  <a:pt x="1031" y="506"/>
                </a:lnTo>
                <a:lnTo>
                  <a:pt x="981" y="506"/>
                </a:lnTo>
                <a:lnTo>
                  <a:pt x="981" y="88"/>
                </a:lnTo>
                <a:lnTo>
                  <a:pt x="150" y="88"/>
                </a:lnTo>
                <a:lnTo>
                  <a:pt x="150" y="506"/>
                </a:lnTo>
                <a:lnTo>
                  <a:pt x="100" y="506"/>
                </a:lnTo>
                <a:lnTo>
                  <a:pt x="100" y="88"/>
                </a:lnTo>
                <a:lnTo>
                  <a:pt x="0" y="8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4" name="Freeform 463">
            <a:extLst>
              <a:ext uri="{FF2B5EF4-FFF2-40B4-BE49-F238E27FC236}">
                <a16:creationId xmlns:a16="http://schemas.microsoft.com/office/drawing/2014/main" id="{00000000-0008-0000-0100-0000D0010000}"/>
              </a:ext>
            </a:extLst>
          </xdr:cNvPr>
          <xdr:cNvSpPr>
            <a:spLocks noEditPoints="1"/>
          </xdr:cNvSpPr>
        </xdr:nvSpPr>
        <xdr:spPr bwMode="auto">
          <a:xfrm>
            <a:off x="2981" y="3051"/>
            <a:ext cx="179" cy="78"/>
          </a:xfrm>
          <a:custGeom>
            <a:avLst/>
            <a:gdLst>
              <a:gd name="T0" fmla="*/ 432 w 894"/>
              <a:gd name="T1" fmla="*/ 177 h 389"/>
              <a:gd name="T2" fmla="*/ 417 w 894"/>
              <a:gd name="T3" fmla="*/ 179 h 389"/>
              <a:gd name="T4" fmla="*/ 404 w 894"/>
              <a:gd name="T5" fmla="*/ 186 h 389"/>
              <a:gd name="T6" fmla="*/ 395 w 894"/>
              <a:gd name="T7" fmla="*/ 194 h 389"/>
              <a:gd name="T8" fmla="*/ 388 w 894"/>
              <a:gd name="T9" fmla="*/ 206 h 389"/>
              <a:gd name="T10" fmla="*/ 386 w 894"/>
              <a:gd name="T11" fmla="*/ 221 h 389"/>
              <a:gd name="T12" fmla="*/ 388 w 894"/>
              <a:gd name="T13" fmla="*/ 235 h 389"/>
              <a:gd name="T14" fmla="*/ 395 w 894"/>
              <a:gd name="T15" fmla="*/ 247 h 389"/>
              <a:gd name="T16" fmla="*/ 404 w 894"/>
              <a:gd name="T17" fmla="*/ 257 h 389"/>
              <a:gd name="T18" fmla="*/ 417 w 894"/>
              <a:gd name="T19" fmla="*/ 262 h 389"/>
              <a:gd name="T20" fmla="*/ 432 w 894"/>
              <a:gd name="T21" fmla="*/ 266 h 389"/>
              <a:gd name="T22" fmla="*/ 447 w 894"/>
              <a:gd name="T23" fmla="*/ 262 h 389"/>
              <a:gd name="T24" fmla="*/ 459 w 894"/>
              <a:gd name="T25" fmla="*/ 257 h 389"/>
              <a:gd name="T26" fmla="*/ 470 w 894"/>
              <a:gd name="T27" fmla="*/ 247 h 389"/>
              <a:gd name="T28" fmla="*/ 476 w 894"/>
              <a:gd name="T29" fmla="*/ 235 h 389"/>
              <a:gd name="T30" fmla="*/ 479 w 894"/>
              <a:gd name="T31" fmla="*/ 221 h 389"/>
              <a:gd name="T32" fmla="*/ 476 w 894"/>
              <a:gd name="T33" fmla="*/ 206 h 389"/>
              <a:gd name="T34" fmla="*/ 470 w 894"/>
              <a:gd name="T35" fmla="*/ 194 h 389"/>
              <a:gd name="T36" fmla="*/ 459 w 894"/>
              <a:gd name="T37" fmla="*/ 186 h 389"/>
              <a:gd name="T38" fmla="*/ 447 w 894"/>
              <a:gd name="T39" fmla="*/ 179 h 389"/>
              <a:gd name="T40" fmla="*/ 432 w 894"/>
              <a:gd name="T41" fmla="*/ 177 h 389"/>
              <a:gd name="T42" fmla="*/ 0 w 894"/>
              <a:gd name="T43" fmla="*/ 0 h 389"/>
              <a:gd name="T44" fmla="*/ 809 w 894"/>
              <a:gd name="T45" fmla="*/ 0 h 389"/>
              <a:gd name="T46" fmla="*/ 758 w 894"/>
              <a:gd name="T47" fmla="*/ 349 h 389"/>
              <a:gd name="T48" fmla="*/ 769 w 894"/>
              <a:gd name="T49" fmla="*/ 335 h 389"/>
              <a:gd name="T50" fmla="*/ 785 w 894"/>
              <a:gd name="T51" fmla="*/ 324 h 389"/>
              <a:gd name="T52" fmla="*/ 801 w 894"/>
              <a:gd name="T53" fmla="*/ 317 h 389"/>
              <a:gd name="T54" fmla="*/ 819 w 894"/>
              <a:gd name="T55" fmla="*/ 315 h 389"/>
              <a:gd name="T56" fmla="*/ 839 w 894"/>
              <a:gd name="T57" fmla="*/ 317 h 389"/>
              <a:gd name="T58" fmla="*/ 857 w 894"/>
              <a:gd name="T59" fmla="*/ 325 h 389"/>
              <a:gd name="T60" fmla="*/ 872 w 894"/>
              <a:gd name="T61" fmla="*/ 336 h 389"/>
              <a:gd name="T62" fmla="*/ 884 w 894"/>
              <a:gd name="T63" fmla="*/ 351 h 389"/>
              <a:gd name="T64" fmla="*/ 892 w 894"/>
              <a:gd name="T65" fmla="*/ 370 h 389"/>
              <a:gd name="T66" fmla="*/ 894 w 894"/>
              <a:gd name="T67" fmla="*/ 389 h 389"/>
              <a:gd name="T68" fmla="*/ 49 w 894"/>
              <a:gd name="T69" fmla="*/ 389 h 389"/>
              <a:gd name="T70" fmla="*/ 49 w 894"/>
              <a:gd name="T71" fmla="*/ 318 h 389"/>
              <a:gd name="T72" fmla="*/ 50 w 894"/>
              <a:gd name="T73" fmla="*/ 318 h 389"/>
              <a:gd name="T74" fmla="*/ 0 w 894"/>
              <a:gd name="T75" fmla="*/ 0 h 3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89">
                <a:moveTo>
                  <a:pt x="432" y="177"/>
                </a:moveTo>
                <a:lnTo>
                  <a:pt x="417" y="179"/>
                </a:lnTo>
                <a:lnTo>
                  <a:pt x="404" y="186"/>
                </a:lnTo>
                <a:lnTo>
                  <a:pt x="395" y="194"/>
                </a:lnTo>
                <a:lnTo>
                  <a:pt x="388" y="206"/>
                </a:lnTo>
                <a:lnTo>
                  <a:pt x="386" y="221"/>
                </a:lnTo>
                <a:lnTo>
                  <a:pt x="388" y="235"/>
                </a:lnTo>
                <a:lnTo>
                  <a:pt x="395" y="247"/>
                </a:lnTo>
                <a:lnTo>
                  <a:pt x="404" y="257"/>
                </a:lnTo>
                <a:lnTo>
                  <a:pt x="417" y="262"/>
                </a:lnTo>
                <a:lnTo>
                  <a:pt x="432" y="266"/>
                </a:lnTo>
                <a:lnTo>
                  <a:pt x="447" y="262"/>
                </a:lnTo>
                <a:lnTo>
                  <a:pt x="459" y="257"/>
                </a:lnTo>
                <a:lnTo>
                  <a:pt x="470" y="247"/>
                </a:lnTo>
                <a:lnTo>
                  <a:pt x="476" y="235"/>
                </a:lnTo>
                <a:lnTo>
                  <a:pt x="479" y="221"/>
                </a:lnTo>
                <a:lnTo>
                  <a:pt x="476" y="206"/>
                </a:lnTo>
                <a:lnTo>
                  <a:pt x="470" y="194"/>
                </a:lnTo>
                <a:lnTo>
                  <a:pt x="459" y="186"/>
                </a:lnTo>
                <a:lnTo>
                  <a:pt x="447" y="179"/>
                </a:lnTo>
                <a:lnTo>
                  <a:pt x="432" y="177"/>
                </a:lnTo>
                <a:close/>
                <a:moveTo>
                  <a:pt x="0" y="0"/>
                </a:moveTo>
                <a:lnTo>
                  <a:pt x="809" y="0"/>
                </a:lnTo>
                <a:lnTo>
                  <a:pt x="758" y="349"/>
                </a:lnTo>
                <a:lnTo>
                  <a:pt x="769" y="335"/>
                </a:lnTo>
                <a:lnTo>
                  <a:pt x="785" y="324"/>
                </a:lnTo>
                <a:lnTo>
                  <a:pt x="801" y="317"/>
                </a:lnTo>
                <a:lnTo>
                  <a:pt x="819" y="315"/>
                </a:lnTo>
                <a:lnTo>
                  <a:pt x="839" y="317"/>
                </a:lnTo>
                <a:lnTo>
                  <a:pt x="857" y="325"/>
                </a:lnTo>
                <a:lnTo>
                  <a:pt x="872" y="336"/>
                </a:lnTo>
                <a:lnTo>
                  <a:pt x="884" y="351"/>
                </a:lnTo>
                <a:lnTo>
                  <a:pt x="892" y="370"/>
                </a:lnTo>
                <a:lnTo>
                  <a:pt x="894" y="389"/>
                </a:lnTo>
                <a:lnTo>
                  <a:pt x="49" y="389"/>
                </a:lnTo>
                <a:lnTo>
                  <a:pt x="49" y="318"/>
                </a:lnTo>
                <a:lnTo>
                  <a:pt x="50"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5" name="Freeform 464">
            <a:extLst>
              <a:ext uri="{FF2B5EF4-FFF2-40B4-BE49-F238E27FC236}">
                <a16:creationId xmlns:a16="http://schemas.microsoft.com/office/drawing/2014/main" id="{00000000-0008-0000-0100-0000D1010000}"/>
              </a:ext>
            </a:extLst>
          </xdr:cNvPr>
          <xdr:cNvSpPr>
            <a:spLocks/>
          </xdr:cNvSpPr>
        </xdr:nvSpPr>
        <xdr:spPr bwMode="auto">
          <a:xfrm>
            <a:off x="2472" y="3342"/>
            <a:ext cx="223" cy="101"/>
          </a:xfrm>
          <a:custGeom>
            <a:avLst/>
            <a:gdLst>
              <a:gd name="T0" fmla="*/ 0 w 1117"/>
              <a:gd name="T1" fmla="*/ 0 h 506"/>
              <a:gd name="T2" fmla="*/ 1117 w 1117"/>
              <a:gd name="T3" fmla="*/ 0 h 506"/>
              <a:gd name="T4" fmla="*/ 1117 w 1117"/>
              <a:gd name="T5" fmla="*/ 89 h 506"/>
              <a:gd name="T6" fmla="*/ 1030 w 1117"/>
              <a:gd name="T7" fmla="*/ 89 h 506"/>
              <a:gd name="T8" fmla="*/ 1030 w 1117"/>
              <a:gd name="T9" fmla="*/ 506 h 506"/>
              <a:gd name="T10" fmla="*/ 981 w 1117"/>
              <a:gd name="T11" fmla="*/ 506 h 506"/>
              <a:gd name="T12" fmla="*/ 981 w 1117"/>
              <a:gd name="T13" fmla="*/ 89 h 506"/>
              <a:gd name="T14" fmla="*/ 149 w 1117"/>
              <a:gd name="T15" fmla="*/ 89 h 506"/>
              <a:gd name="T16" fmla="*/ 149 w 1117"/>
              <a:gd name="T17" fmla="*/ 506 h 506"/>
              <a:gd name="T18" fmla="*/ 100 w 1117"/>
              <a:gd name="T19" fmla="*/ 506 h 506"/>
              <a:gd name="T20" fmla="*/ 100 w 1117"/>
              <a:gd name="T21" fmla="*/ 89 h 506"/>
              <a:gd name="T22" fmla="*/ 0 w 1117"/>
              <a:gd name="T23" fmla="*/ 89 h 506"/>
              <a:gd name="T24" fmla="*/ 0 w 1117"/>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7" h="506">
                <a:moveTo>
                  <a:pt x="0" y="0"/>
                </a:moveTo>
                <a:lnTo>
                  <a:pt x="1117" y="0"/>
                </a:lnTo>
                <a:lnTo>
                  <a:pt x="1117" y="89"/>
                </a:lnTo>
                <a:lnTo>
                  <a:pt x="1030" y="89"/>
                </a:lnTo>
                <a:lnTo>
                  <a:pt x="1030" y="506"/>
                </a:lnTo>
                <a:lnTo>
                  <a:pt x="981" y="506"/>
                </a:lnTo>
                <a:lnTo>
                  <a:pt x="981" y="89"/>
                </a:lnTo>
                <a:lnTo>
                  <a:pt x="149" y="89"/>
                </a:lnTo>
                <a:lnTo>
                  <a:pt x="149" y="506"/>
                </a:lnTo>
                <a:lnTo>
                  <a:pt x="100" y="506"/>
                </a:lnTo>
                <a:lnTo>
                  <a:pt x="100" y="89"/>
                </a:lnTo>
                <a:lnTo>
                  <a:pt x="0" y="8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6" name="Freeform 465">
            <a:extLst>
              <a:ext uri="{FF2B5EF4-FFF2-40B4-BE49-F238E27FC236}">
                <a16:creationId xmlns:a16="http://schemas.microsoft.com/office/drawing/2014/main" id="{00000000-0008-0000-0100-0000D2010000}"/>
              </a:ext>
            </a:extLst>
          </xdr:cNvPr>
          <xdr:cNvSpPr>
            <a:spLocks noEditPoints="1"/>
          </xdr:cNvSpPr>
        </xdr:nvSpPr>
        <xdr:spPr bwMode="auto">
          <a:xfrm>
            <a:off x="2499" y="3260"/>
            <a:ext cx="179" cy="78"/>
          </a:xfrm>
          <a:custGeom>
            <a:avLst/>
            <a:gdLst>
              <a:gd name="T0" fmla="*/ 433 w 894"/>
              <a:gd name="T1" fmla="*/ 177 h 390"/>
              <a:gd name="T2" fmla="*/ 418 w 894"/>
              <a:gd name="T3" fmla="*/ 179 h 390"/>
              <a:gd name="T4" fmla="*/ 405 w 894"/>
              <a:gd name="T5" fmla="*/ 186 h 390"/>
              <a:gd name="T6" fmla="*/ 395 w 894"/>
              <a:gd name="T7" fmla="*/ 196 h 390"/>
              <a:gd name="T8" fmla="*/ 388 w 894"/>
              <a:gd name="T9" fmla="*/ 208 h 390"/>
              <a:gd name="T10" fmla="*/ 386 w 894"/>
              <a:gd name="T11" fmla="*/ 222 h 390"/>
              <a:gd name="T12" fmla="*/ 388 w 894"/>
              <a:gd name="T13" fmla="*/ 235 h 390"/>
              <a:gd name="T14" fmla="*/ 395 w 894"/>
              <a:gd name="T15" fmla="*/ 247 h 390"/>
              <a:gd name="T16" fmla="*/ 405 w 894"/>
              <a:gd name="T17" fmla="*/ 257 h 390"/>
              <a:gd name="T18" fmla="*/ 418 w 894"/>
              <a:gd name="T19" fmla="*/ 264 h 390"/>
              <a:gd name="T20" fmla="*/ 433 w 894"/>
              <a:gd name="T21" fmla="*/ 266 h 390"/>
              <a:gd name="T22" fmla="*/ 447 w 894"/>
              <a:gd name="T23" fmla="*/ 264 h 390"/>
              <a:gd name="T24" fmla="*/ 460 w 894"/>
              <a:gd name="T25" fmla="*/ 257 h 390"/>
              <a:gd name="T26" fmla="*/ 470 w 894"/>
              <a:gd name="T27" fmla="*/ 248 h 390"/>
              <a:gd name="T28" fmla="*/ 477 w 894"/>
              <a:gd name="T29" fmla="*/ 235 h 390"/>
              <a:gd name="T30" fmla="*/ 479 w 894"/>
              <a:gd name="T31" fmla="*/ 222 h 390"/>
              <a:gd name="T32" fmla="*/ 477 w 894"/>
              <a:gd name="T33" fmla="*/ 208 h 390"/>
              <a:gd name="T34" fmla="*/ 470 w 894"/>
              <a:gd name="T35" fmla="*/ 196 h 390"/>
              <a:gd name="T36" fmla="*/ 460 w 894"/>
              <a:gd name="T37" fmla="*/ 186 h 390"/>
              <a:gd name="T38" fmla="*/ 447 w 894"/>
              <a:gd name="T39" fmla="*/ 179 h 390"/>
              <a:gd name="T40" fmla="*/ 433 w 894"/>
              <a:gd name="T41" fmla="*/ 177 h 390"/>
              <a:gd name="T42" fmla="*/ 0 w 894"/>
              <a:gd name="T43" fmla="*/ 0 h 390"/>
              <a:gd name="T44" fmla="*/ 810 w 894"/>
              <a:gd name="T45" fmla="*/ 0 h 390"/>
              <a:gd name="T46" fmla="*/ 759 w 894"/>
              <a:gd name="T47" fmla="*/ 349 h 390"/>
              <a:gd name="T48" fmla="*/ 771 w 894"/>
              <a:gd name="T49" fmla="*/ 336 h 390"/>
              <a:gd name="T50" fmla="*/ 785 w 894"/>
              <a:gd name="T51" fmla="*/ 325 h 390"/>
              <a:gd name="T52" fmla="*/ 801 w 894"/>
              <a:gd name="T53" fmla="*/ 317 h 390"/>
              <a:gd name="T54" fmla="*/ 820 w 894"/>
              <a:gd name="T55" fmla="*/ 315 h 390"/>
              <a:gd name="T56" fmla="*/ 839 w 894"/>
              <a:gd name="T57" fmla="*/ 317 h 390"/>
              <a:gd name="T58" fmla="*/ 858 w 894"/>
              <a:gd name="T59" fmla="*/ 325 h 390"/>
              <a:gd name="T60" fmla="*/ 872 w 894"/>
              <a:gd name="T61" fmla="*/ 337 h 390"/>
              <a:gd name="T62" fmla="*/ 884 w 894"/>
              <a:gd name="T63" fmla="*/ 352 h 390"/>
              <a:gd name="T64" fmla="*/ 892 w 894"/>
              <a:gd name="T65" fmla="*/ 370 h 390"/>
              <a:gd name="T66" fmla="*/ 894 w 894"/>
              <a:gd name="T67" fmla="*/ 390 h 390"/>
              <a:gd name="T68" fmla="*/ 50 w 894"/>
              <a:gd name="T69" fmla="*/ 390 h 390"/>
              <a:gd name="T70" fmla="*/ 50 w 894"/>
              <a:gd name="T71" fmla="*/ 318 h 390"/>
              <a:gd name="T72" fmla="*/ 51 w 894"/>
              <a:gd name="T73" fmla="*/ 318 h 390"/>
              <a:gd name="T74" fmla="*/ 0 w 894"/>
              <a:gd name="T75" fmla="*/ 0 h 3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90">
                <a:moveTo>
                  <a:pt x="433" y="177"/>
                </a:moveTo>
                <a:lnTo>
                  <a:pt x="418" y="179"/>
                </a:lnTo>
                <a:lnTo>
                  <a:pt x="405" y="186"/>
                </a:lnTo>
                <a:lnTo>
                  <a:pt x="395" y="196"/>
                </a:lnTo>
                <a:lnTo>
                  <a:pt x="388" y="208"/>
                </a:lnTo>
                <a:lnTo>
                  <a:pt x="386" y="222"/>
                </a:lnTo>
                <a:lnTo>
                  <a:pt x="388" y="235"/>
                </a:lnTo>
                <a:lnTo>
                  <a:pt x="395" y="247"/>
                </a:lnTo>
                <a:lnTo>
                  <a:pt x="405" y="257"/>
                </a:lnTo>
                <a:lnTo>
                  <a:pt x="418" y="264"/>
                </a:lnTo>
                <a:lnTo>
                  <a:pt x="433" y="266"/>
                </a:lnTo>
                <a:lnTo>
                  <a:pt x="447" y="264"/>
                </a:lnTo>
                <a:lnTo>
                  <a:pt x="460" y="257"/>
                </a:lnTo>
                <a:lnTo>
                  <a:pt x="470" y="248"/>
                </a:lnTo>
                <a:lnTo>
                  <a:pt x="477" y="235"/>
                </a:lnTo>
                <a:lnTo>
                  <a:pt x="479" y="222"/>
                </a:lnTo>
                <a:lnTo>
                  <a:pt x="477" y="208"/>
                </a:lnTo>
                <a:lnTo>
                  <a:pt x="470" y="196"/>
                </a:lnTo>
                <a:lnTo>
                  <a:pt x="460" y="186"/>
                </a:lnTo>
                <a:lnTo>
                  <a:pt x="447" y="179"/>
                </a:lnTo>
                <a:lnTo>
                  <a:pt x="433" y="177"/>
                </a:lnTo>
                <a:close/>
                <a:moveTo>
                  <a:pt x="0" y="0"/>
                </a:moveTo>
                <a:lnTo>
                  <a:pt x="810" y="0"/>
                </a:lnTo>
                <a:lnTo>
                  <a:pt x="759" y="349"/>
                </a:lnTo>
                <a:lnTo>
                  <a:pt x="771" y="336"/>
                </a:lnTo>
                <a:lnTo>
                  <a:pt x="785" y="325"/>
                </a:lnTo>
                <a:lnTo>
                  <a:pt x="801" y="317"/>
                </a:lnTo>
                <a:lnTo>
                  <a:pt x="820" y="315"/>
                </a:lnTo>
                <a:lnTo>
                  <a:pt x="839" y="317"/>
                </a:lnTo>
                <a:lnTo>
                  <a:pt x="858" y="325"/>
                </a:lnTo>
                <a:lnTo>
                  <a:pt x="872" y="337"/>
                </a:lnTo>
                <a:lnTo>
                  <a:pt x="884" y="352"/>
                </a:lnTo>
                <a:lnTo>
                  <a:pt x="892" y="370"/>
                </a:lnTo>
                <a:lnTo>
                  <a:pt x="894" y="390"/>
                </a:lnTo>
                <a:lnTo>
                  <a:pt x="50" y="390"/>
                </a:lnTo>
                <a:lnTo>
                  <a:pt x="50" y="318"/>
                </a:lnTo>
                <a:lnTo>
                  <a:pt x="51"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7" name="Freeform 466">
            <a:extLst>
              <a:ext uri="{FF2B5EF4-FFF2-40B4-BE49-F238E27FC236}">
                <a16:creationId xmlns:a16="http://schemas.microsoft.com/office/drawing/2014/main" id="{00000000-0008-0000-0100-0000D3010000}"/>
              </a:ext>
            </a:extLst>
          </xdr:cNvPr>
          <xdr:cNvSpPr>
            <a:spLocks/>
          </xdr:cNvSpPr>
        </xdr:nvSpPr>
        <xdr:spPr bwMode="auto">
          <a:xfrm>
            <a:off x="2715" y="3342"/>
            <a:ext cx="224" cy="101"/>
          </a:xfrm>
          <a:custGeom>
            <a:avLst/>
            <a:gdLst>
              <a:gd name="T0" fmla="*/ 0 w 1118"/>
              <a:gd name="T1" fmla="*/ 0 h 506"/>
              <a:gd name="T2" fmla="*/ 1118 w 1118"/>
              <a:gd name="T3" fmla="*/ 0 h 506"/>
              <a:gd name="T4" fmla="*/ 1118 w 1118"/>
              <a:gd name="T5" fmla="*/ 89 h 506"/>
              <a:gd name="T6" fmla="*/ 1031 w 1118"/>
              <a:gd name="T7" fmla="*/ 89 h 506"/>
              <a:gd name="T8" fmla="*/ 1031 w 1118"/>
              <a:gd name="T9" fmla="*/ 506 h 506"/>
              <a:gd name="T10" fmla="*/ 982 w 1118"/>
              <a:gd name="T11" fmla="*/ 506 h 506"/>
              <a:gd name="T12" fmla="*/ 982 w 1118"/>
              <a:gd name="T13" fmla="*/ 89 h 506"/>
              <a:gd name="T14" fmla="*/ 149 w 1118"/>
              <a:gd name="T15" fmla="*/ 89 h 506"/>
              <a:gd name="T16" fmla="*/ 149 w 1118"/>
              <a:gd name="T17" fmla="*/ 506 h 506"/>
              <a:gd name="T18" fmla="*/ 100 w 1118"/>
              <a:gd name="T19" fmla="*/ 506 h 506"/>
              <a:gd name="T20" fmla="*/ 100 w 1118"/>
              <a:gd name="T21" fmla="*/ 89 h 506"/>
              <a:gd name="T22" fmla="*/ 0 w 1118"/>
              <a:gd name="T23" fmla="*/ 89 h 506"/>
              <a:gd name="T24" fmla="*/ 0 w 1118"/>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8" h="506">
                <a:moveTo>
                  <a:pt x="0" y="0"/>
                </a:moveTo>
                <a:lnTo>
                  <a:pt x="1118" y="0"/>
                </a:lnTo>
                <a:lnTo>
                  <a:pt x="1118" y="89"/>
                </a:lnTo>
                <a:lnTo>
                  <a:pt x="1031" y="89"/>
                </a:lnTo>
                <a:lnTo>
                  <a:pt x="1031" y="506"/>
                </a:lnTo>
                <a:lnTo>
                  <a:pt x="982" y="506"/>
                </a:lnTo>
                <a:lnTo>
                  <a:pt x="982" y="89"/>
                </a:lnTo>
                <a:lnTo>
                  <a:pt x="149" y="89"/>
                </a:lnTo>
                <a:lnTo>
                  <a:pt x="149" y="506"/>
                </a:lnTo>
                <a:lnTo>
                  <a:pt x="100" y="506"/>
                </a:lnTo>
                <a:lnTo>
                  <a:pt x="100" y="89"/>
                </a:lnTo>
                <a:lnTo>
                  <a:pt x="0" y="8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8" name="Freeform 467">
            <a:extLst>
              <a:ext uri="{FF2B5EF4-FFF2-40B4-BE49-F238E27FC236}">
                <a16:creationId xmlns:a16="http://schemas.microsoft.com/office/drawing/2014/main" id="{00000000-0008-0000-0100-0000D4010000}"/>
              </a:ext>
            </a:extLst>
          </xdr:cNvPr>
          <xdr:cNvSpPr>
            <a:spLocks noEditPoints="1"/>
          </xdr:cNvSpPr>
        </xdr:nvSpPr>
        <xdr:spPr bwMode="auto">
          <a:xfrm>
            <a:off x="2743" y="3260"/>
            <a:ext cx="179" cy="78"/>
          </a:xfrm>
          <a:custGeom>
            <a:avLst/>
            <a:gdLst>
              <a:gd name="T0" fmla="*/ 432 w 894"/>
              <a:gd name="T1" fmla="*/ 177 h 390"/>
              <a:gd name="T2" fmla="*/ 418 w 894"/>
              <a:gd name="T3" fmla="*/ 179 h 390"/>
              <a:gd name="T4" fmla="*/ 405 w 894"/>
              <a:gd name="T5" fmla="*/ 186 h 390"/>
              <a:gd name="T6" fmla="*/ 395 w 894"/>
              <a:gd name="T7" fmla="*/ 196 h 390"/>
              <a:gd name="T8" fmla="*/ 388 w 894"/>
              <a:gd name="T9" fmla="*/ 208 h 390"/>
              <a:gd name="T10" fmla="*/ 386 w 894"/>
              <a:gd name="T11" fmla="*/ 222 h 390"/>
              <a:gd name="T12" fmla="*/ 388 w 894"/>
              <a:gd name="T13" fmla="*/ 235 h 390"/>
              <a:gd name="T14" fmla="*/ 395 w 894"/>
              <a:gd name="T15" fmla="*/ 247 h 390"/>
              <a:gd name="T16" fmla="*/ 405 w 894"/>
              <a:gd name="T17" fmla="*/ 257 h 390"/>
              <a:gd name="T18" fmla="*/ 418 w 894"/>
              <a:gd name="T19" fmla="*/ 264 h 390"/>
              <a:gd name="T20" fmla="*/ 432 w 894"/>
              <a:gd name="T21" fmla="*/ 266 h 390"/>
              <a:gd name="T22" fmla="*/ 447 w 894"/>
              <a:gd name="T23" fmla="*/ 264 h 390"/>
              <a:gd name="T24" fmla="*/ 459 w 894"/>
              <a:gd name="T25" fmla="*/ 257 h 390"/>
              <a:gd name="T26" fmla="*/ 470 w 894"/>
              <a:gd name="T27" fmla="*/ 248 h 390"/>
              <a:gd name="T28" fmla="*/ 477 w 894"/>
              <a:gd name="T29" fmla="*/ 235 h 390"/>
              <a:gd name="T30" fmla="*/ 479 w 894"/>
              <a:gd name="T31" fmla="*/ 222 h 390"/>
              <a:gd name="T32" fmla="*/ 477 w 894"/>
              <a:gd name="T33" fmla="*/ 208 h 390"/>
              <a:gd name="T34" fmla="*/ 470 w 894"/>
              <a:gd name="T35" fmla="*/ 196 h 390"/>
              <a:gd name="T36" fmla="*/ 459 w 894"/>
              <a:gd name="T37" fmla="*/ 186 h 390"/>
              <a:gd name="T38" fmla="*/ 447 w 894"/>
              <a:gd name="T39" fmla="*/ 179 h 390"/>
              <a:gd name="T40" fmla="*/ 432 w 894"/>
              <a:gd name="T41" fmla="*/ 177 h 390"/>
              <a:gd name="T42" fmla="*/ 0 w 894"/>
              <a:gd name="T43" fmla="*/ 0 h 390"/>
              <a:gd name="T44" fmla="*/ 809 w 894"/>
              <a:gd name="T45" fmla="*/ 0 h 390"/>
              <a:gd name="T46" fmla="*/ 759 w 894"/>
              <a:gd name="T47" fmla="*/ 349 h 390"/>
              <a:gd name="T48" fmla="*/ 770 w 894"/>
              <a:gd name="T49" fmla="*/ 336 h 390"/>
              <a:gd name="T50" fmla="*/ 785 w 894"/>
              <a:gd name="T51" fmla="*/ 325 h 390"/>
              <a:gd name="T52" fmla="*/ 801 w 894"/>
              <a:gd name="T53" fmla="*/ 317 h 390"/>
              <a:gd name="T54" fmla="*/ 820 w 894"/>
              <a:gd name="T55" fmla="*/ 315 h 390"/>
              <a:gd name="T56" fmla="*/ 839 w 894"/>
              <a:gd name="T57" fmla="*/ 317 h 390"/>
              <a:gd name="T58" fmla="*/ 858 w 894"/>
              <a:gd name="T59" fmla="*/ 325 h 390"/>
              <a:gd name="T60" fmla="*/ 872 w 894"/>
              <a:gd name="T61" fmla="*/ 337 h 390"/>
              <a:gd name="T62" fmla="*/ 884 w 894"/>
              <a:gd name="T63" fmla="*/ 352 h 390"/>
              <a:gd name="T64" fmla="*/ 892 w 894"/>
              <a:gd name="T65" fmla="*/ 370 h 390"/>
              <a:gd name="T66" fmla="*/ 894 w 894"/>
              <a:gd name="T67" fmla="*/ 390 h 390"/>
              <a:gd name="T68" fmla="*/ 49 w 894"/>
              <a:gd name="T69" fmla="*/ 390 h 390"/>
              <a:gd name="T70" fmla="*/ 49 w 894"/>
              <a:gd name="T71" fmla="*/ 318 h 390"/>
              <a:gd name="T72" fmla="*/ 50 w 894"/>
              <a:gd name="T73" fmla="*/ 318 h 390"/>
              <a:gd name="T74" fmla="*/ 0 w 894"/>
              <a:gd name="T75" fmla="*/ 0 h 3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90">
                <a:moveTo>
                  <a:pt x="432" y="177"/>
                </a:moveTo>
                <a:lnTo>
                  <a:pt x="418" y="179"/>
                </a:lnTo>
                <a:lnTo>
                  <a:pt x="405" y="186"/>
                </a:lnTo>
                <a:lnTo>
                  <a:pt x="395" y="196"/>
                </a:lnTo>
                <a:lnTo>
                  <a:pt x="388" y="208"/>
                </a:lnTo>
                <a:lnTo>
                  <a:pt x="386" y="222"/>
                </a:lnTo>
                <a:lnTo>
                  <a:pt x="388" y="235"/>
                </a:lnTo>
                <a:lnTo>
                  <a:pt x="395" y="247"/>
                </a:lnTo>
                <a:lnTo>
                  <a:pt x="405" y="257"/>
                </a:lnTo>
                <a:lnTo>
                  <a:pt x="418" y="264"/>
                </a:lnTo>
                <a:lnTo>
                  <a:pt x="432" y="266"/>
                </a:lnTo>
                <a:lnTo>
                  <a:pt x="447" y="264"/>
                </a:lnTo>
                <a:lnTo>
                  <a:pt x="459" y="257"/>
                </a:lnTo>
                <a:lnTo>
                  <a:pt x="470" y="248"/>
                </a:lnTo>
                <a:lnTo>
                  <a:pt x="477" y="235"/>
                </a:lnTo>
                <a:lnTo>
                  <a:pt x="479" y="222"/>
                </a:lnTo>
                <a:lnTo>
                  <a:pt x="477" y="208"/>
                </a:lnTo>
                <a:lnTo>
                  <a:pt x="470" y="196"/>
                </a:lnTo>
                <a:lnTo>
                  <a:pt x="459" y="186"/>
                </a:lnTo>
                <a:lnTo>
                  <a:pt x="447" y="179"/>
                </a:lnTo>
                <a:lnTo>
                  <a:pt x="432" y="177"/>
                </a:lnTo>
                <a:close/>
                <a:moveTo>
                  <a:pt x="0" y="0"/>
                </a:moveTo>
                <a:lnTo>
                  <a:pt x="809" y="0"/>
                </a:lnTo>
                <a:lnTo>
                  <a:pt x="759" y="349"/>
                </a:lnTo>
                <a:lnTo>
                  <a:pt x="770" y="336"/>
                </a:lnTo>
                <a:lnTo>
                  <a:pt x="785" y="325"/>
                </a:lnTo>
                <a:lnTo>
                  <a:pt x="801" y="317"/>
                </a:lnTo>
                <a:lnTo>
                  <a:pt x="820" y="315"/>
                </a:lnTo>
                <a:lnTo>
                  <a:pt x="839" y="317"/>
                </a:lnTo>
                <a:lnTo>
                  <a:pt x="858" y="325"/>
                </a:lnTo>
                <a:lnTo>
                  <a:pt x="872" y="337"/>
                </a:lnTo>
                <a:lnTo>
                  <a:pt x="884" y="352"/>
                </a:lnTo>
                <a:lnTo>
                  <a:pt x="892" y="370"/>
                </a:lnTo>
                <a:lnTo>
                  <a:pt x="894" y="390"/>
                </a:lnTo>
                <a:lnTo>
                  <a:pt x="49" y="390"/>
                </a:lnTo>
                <a:lnTo>
                  <a:pt x="49" y="318"/>
                </a:lnTo>
                <a:lnTo>
                  <a:pt x="50"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69" name="Freeform 468">
            <a:extLst>
              <a:ext uri="{FF2B5EF4-FFF2-40B4-BE49-F238E27FC236}">
                <a16:creationId xmlns:a16="http://schemas.microsoft.com/office/drawing/2014/main" id="{00000000-0008-0000-0100-0000D5010000}"/>
              </a:ext>
            </a:extLst>
          </xdr:cNvPr>
          <xdr:cNvSpPr>
            <a:spLocks/>
          </xdr:cNvSpPr>
        </xdr:nvSpPr>
        <xdr:spPr bwMode="auto">
          <a:xfrm>
            <a:off x="2955" y="3342"/>
            <a:ext cx="224" cy="101"/>
          </a:xfrm>
          <a:custGeom>
            <a:avLst/>
            <a:gdLst>
              <a:gd name="T0" fmla="*/ 0 w 1118"/>
              <a:gd name="T1" fmla="*/ 0 h 506"/>
              <a:gd name="T2" fmla="*/ 1118 w 1118"/>
              <a:gd name="T3" fmla="*/ 0 h 506"/>
              <a:gd name="T4" fmla="*/ 1118 w 1118"/>
              <a:gd name="T5" fmla="*/ 89 h 506"/>
              <a:gd name="T6" fmla="*/ 1030 w 1118"/>
              <a:gd name="T7" fmla="*/ 89 h 506"/>
              <a:gd name="T8" fmla="*/ 1030 w 1118"/>
              <a:gd name="T9" fmla="*/ 506 h 506"/>
              <a:gd name="T10" fmla="*/ 981 w 1118"/>
              <a:gd name="T11" fmla="*/ 506 h 506"/>
              <a:gd name="T12" fmla="*/ 981 w 1118"/>
              <a:gd name="T13" fmla="*/ 89 h 506"/>
              <a:gd name="T14" fmla="*/ 149 w 1118"/>
              <a:gd name="T15" fmla="*/ 89 h 506"/>
              <a:gd name="T16" fmla="*/ 149 w 1118"/>
              <a:gd name="T17" fmla="*/ 506 h 506"/>
              <a:gd name="T18" fmla="*/ 100 w 1118"/>
              <a:gd name="T19" fmla="*/ 506 h 506"/>
              <a:gd name="T20" fmla="*/ 100 w 1118"/>
              <a:gd name="T21" fmla="*/ 89 h 506"/>
              <a:gd name="T22" fmla="*/ 0 w 1118"/>
              <a:gd name="T23" fmla="*/ 89 h 506"/>
              <a:gd name="T24" fmla="*/ 0 w 1118"/>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8" h="506">
                <a:moveTo>
                  <a:pt x="0" y="0"/>
                </a:moveTo>
                <a:lnTo>
                  <a:pt x="1118" y="0"/>
                </a:lnTo>
                <a:lnTo>
                  <a:pt x="1118" y="89"/>
                </a:lnTo>
                <a:lnTo>
                  <a:pt x="1030" y="89"/>
                </a:lnTo>
                <a:lnTo>
                  <a:pt x="1030" y="506"/>
                </a:lnTo>
                <a:lnTo>
                  <a:pt x="981" y="506"/>
                </a:lnTo>
                <a:lnTo>
                  <a:pt x="981" y="89"/>
                </a:lnTo>
                <a:lnTo>
                  <a:pt x="149" y="89"/>
                </a:lnTo>
                <a:lnTo>
                  <a:pt x="149" y="506"/>
                </a:lnTo>
                <a:lnTo>
                  <a:pt x="100" y="506"/>
                </a:lnTo>
                <a:lnTo>
                  <a:pt x="100" y="89"/>
                </a:lnTo>
                <a:lnTo>
                  <a:pt x="0" y="8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0" name="Freeform 469">
            <a:extLst>
              <a:ext uri="{FF2B5EF4-FFF2-40B4-BE49-F238E27FC236}">
                <a16:creationId xmlns:a16="http://schemas.microsoft.com/office/drawing/2014/main" id="{00000000-0008-0000-0100-0000D6010000}"/>
              </a:ext>
            </a:extLst>
          </xdr:cNvPr>
          <xdr:cNvSpPr>
            <a:spLocks noEditPoints="1"/>
          </xdr:cNvSpPr>
        </xdr:nvSpPr>
        <xdr:spPr bwMode="auto">
          <a:xfrm>
            <a:off x="2983" y="3260"/>
            <a:ext cx="179" cy="78"/>
          </a:xfrm>
          <a:custGeom>
            <a:avLst/>
            <a:gdLst>
              <a:gd name="T0" fmla="*/ 431 w 894"/>
              <a:gd name="T1" fmla="*/ 177 h 390"/>
              <a:gd name="T2" fmla="*/ 417 w 894"/>
              <a:gd name="T3" fmla="*/ 179 h 390"/>
              <a:gd name="T4" fmla="*/ 404 w 894"/>
              <a:gd name="T5" fmla="*/ 186 h 390"/>
              <a:gd name="T6" fmla="*/ 394 w 894"/>
              <a:gd name="T7" fmla="*/ 196 h 390"/>
              <a:gd name="T8" fmla="*/ 388 w 894"/>
              <a:gd name="T9" fmla="*/ 208 h 390"/>
              <a:gd name="T10" fmla="*/ 386 w 894"/>
              <a:gd name="T11" fmla="*/ 222 h 390"/>
              <a:gd name="T12" fmla="*/ 388 w 894"/>
              <a:gd name="T13" fmla="*/ 235 h 390"/>
              <a:gd name="T14" fmla="*/ 394 w 894"/>
              <a:gd name="T15" fmla="*/ 247 h 390"/>
              <a:gd name="T16" fmla="*/ 404 w 894"/>
              <a:gd name="T17" fmla="*/ 257 h 390"/>
              <a:gd name="T18" fmla="*/ 417 w 894"/>
              <a:gd name="T19" fmla="*/ 264 h 390"/>
              <a:gd name="T20" fmla="*/ 431 w 894"/>
              <a:gd name="T21" fmla="*/ 266 h 390"/>
              <a:gd name="T22" fmla="*/ 447 w 894"/>
              <a:gd name="T23" fmla="*/ 264 h 390"/>
              <a:gd name="T24" fmla="*/ 459 w 894"/>
              <a:gd name="T25" fmla="*/ 257 h 390"/>
              <a:gd name="T26" fmla="*/ 470 w 894"/>
              <a:gd name="T27" fmla="*/ 248 h 390"/>
              <a:gd name="T28" fmla="*/ 476 w 894"/>
              <a:gd name="T29" fmla="*/ 235 h 390"/>
              <a:gd name="T30" fmla="*/ 478 w 894"/>
              <a:gd name="T31" fmla="*/ 222 h 390"/>
              <a:gd name="T32" fmla="*/ 476 w 894"/>
              <a:gd name="T33" fmla="*/ 208 h 390"/>
              <a:gd name="T34" fmla="*/ 470 w 894"/>
              <a:gd name="T35" fmla="*/ 196 h 390"/>
              <a:gd name="T36" fmla="*/ 459 w 894"/>
              <a:gd name="T37" fmla="*/ 186 h 390"/>
              <a:gd name="T38" fmla="*/ 447 w 894"/>
              <a:gd name="T39" fmla="*/ 179 h 390"/>
              <a:gd name="T40" fmla="*/ 431 w 894"/>
              <a:gd name="T41" fmla="*/ 177 h 390"/>
              <a:gd name="T42" fmla="*/ 0 w 894"/>
              <a:gd name="T43" fmla="*/ 0 h 390"/>
              <a:gd name="T44" fmla="*/ 808 w 894"/>
              <a:gd name="T45" fmla="*/ 0 h 390"/>
              <a:gd name="T46" fmla="*/ 758 w 894"/>
              <a:gd name="T47" fmla="*/ 349 h 390"/>
              <a:gd name="T48" fmla="*/ 769 w 894"/>
              <a:gd name="T49" fmla="*/ 336 h 390"/>
              <a:gd name="T50" fmla="*/ 783 w 894"/>
              <a:gd name="T51" fmla="*/ 325 h 390"/>
              <a:gd name="T52" fmla="*/ 801 w 894"/>
              <a:gd name="T53" fmla="*/ 317 h 390"/>
              <a:gd name="T54" fmla="*/ 819 w 894"/>
              <a:gd name="T55" fmla="*/ 315 h 390"/>
              <a:gd name="T56" fmla="*/ 839 w 894"/>
              <a:gd name="T57" fmla="*/ 317 h 390"/>
              <a:gd name="T58" fmla="*/ 856 w 894"/>
              <a:gd name="T59" fmla="*/ 325 h 390"/>
              <a:gd name="T60" fmla="*/ 872 w 894"/>
              <a:gd name="T61" fmla="*/ 337 h 390"/>
              <a:gd name="T62" fmla="*/ 884 w 894"/>
              <a:gd name="T63" fmla="*/ 352 h 390"/>
              <a:gd name="T64" fmla="*/ 891 w 894"/>
              <a:gd name="T65" fmla="*/ 370 h 390"/>
              <a:gd name="T66" fmla="*/ 894 w 894"/>
              <a:gd name="T67" fmla="*/ 390 h 390"/>
              <a:gd name="T68" fmla="*/ 49 w 894"/>
              <a:gd name="T69" fmla="*/ 390 h 390"/>
              <a:gd name="T70" fmla="*/ 49 w 894"/>
              <a:gd name="T71" fmla="*/ 318 h 390"/>
              <a:gd name="T72" fmla="*/ 49 w 894"/>
              <a:gd name="T73" fmla="*/ 318 h 390"/>
              <a:gd name="T74" fmla="*/ 0 w 894"/>
              <a:gd name="T75" fmla="*/ 0 h 3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90">
                <a:moveTo>
                  <a:pt x="431" y="177"/>
                </a:moveTo>
                <a:lnTo>
                  <a:pt x="417" y="179"/>
                </a:lnTo>
                <a:lnTo>
                  <a:pt x="404" y="186"/>
                </a:lnTo>
                <a:lnTo>
                  <a:pt x="394" y="196"/>
                </a:lnTo>
                <a:lnTo>
                  <a:pt x="388" y="208"/>
                </a:lnTo>
                <a:lnTo>
                  <a:pt x="386" y="222"/>
                </a:lnTo>
                <a:lnTo>
                  <a:pt x="388" y="235"/>
                </a:lnTo>
                <a:lnTo>
                  <a:pt x="394" y="247"/>
                </a:lnTo>
                <a:lnTo>
                  <a:pt x="404" y="257"/>
                </a:lnTo>
                <a:lnTo>
                  <a:pt x="417" y="264"/>
                </a:lnTo>
                <a:lnTo>
                  <a:pt x="431" y="266"/>
                </a:lnTo>
                <a:lnTo>
                  <a:pt x="447" y="264"/>
                </a:lnTo>
                <a:lnTo>
                  <a:pt x="459" y="257"/>
                </a:lnTo>
                <a:lnTo>
                  <a:pt x="470" y="248"/>
                </a:lnTo>
                <a:lnTo>
                  <a:pt x="476" y="235"/>
                </a:lnTo>
                <a:lnTo>
                  <a:pt x="478" y="222"/>
                </a:lnTo>
                <a:lnTo>
                  <a:pt x="476" y="208"/>
                </a:lnTo>
                <a:lnTo>
                  <a:pt x="470" y="196"/>
                </a:lnTo>
                <a:lnTo>
                  <a:pt x="459" y="186"/>
                </a:lnTo>
                <a:lnTo>
                  <a:pt x="447" y="179"/>
                </a:lnTo>
                <a:lnTo>
                  <a:pt x="431" y="177"/>
                </a:lnTo>
                <a:close/>
                <a:moveTo>
                  <a:pt x="0" y="0"/>
                </a:moveTo>
                <a:lnTo>
                  <a:pt x="808" y="0"/>
                </a:lnTo>
                <a:lnTo>
                  <a:pt x="758" y="349"/>
                </a:lnTo>
                <a:lnTo>
                  <a:pt x="769" y="336"/>
                </a:lnTo>
                <a:lnTo>
                  <a:pt x="783" y="325"/>
                </a:lnTo>
                <a:lnTo>
                  <a:pt x="801" y="317"/>
                </a:lnTo>
                <a:lnTo>
                  <a:pt x="819" y="315"/>
                </a:lnTo>
                <a:lnTo>
                  <a:pt x="839" y="317"/>
                </a:lnTo>
                <a:lnTo>
                  <a:pt x="856" y="325"/>
                </a:lnTo>
                <a:lnTo>
                  <a:pt x="872" y="337"/>
                </a:lnTo>
                <a:lnTo>
                  <a:pt x="884" y="352"/>
                </a:lnTo>
                <a:lnTo>
                  <a:pt x="891" y="370"/>
                </a:lnTo>
                <a:lnTo>
                  <a:pt x="894" y="390"/>
                </a:lnTo>
                <a:lnTo>
                  <a:pt x="49" y="390"/>
                </a:lnTo>
                <a:lnTo>
                  <a:pt x="49" y="318"/>
                </a:lnTo>
                <a:lnTo>
                  <a:pt x="49"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1" name="Freeform 470">
            <a:extLst>
              <a:ext uri="{FF2B5EF4-FFF2-40B4-BE49-F238E27FC236}">
                <a16:creationId xmlns:a16="http://schemas.microsoft.com/office/drawing/2014/main" id="{00000000-0008-0000-0100-0000D7010000}"/>
              </a:ext>
            </a:extLst>
          </xdr:cNvPr>
          <xdr:cNvSpPr>
            <a:spLocks/>
          </xdr:cNvSpPr>
        </xdr:nvSpPr>
        <xdr:spPr bwMode="auto">
          <a:xfrm>
            <a:off x="2472" y="3546"/>
            <a:ext cx="223" cy="101"/>
          </a:xfrm>
          <a:custGeom>
            <a:avLst/>
            <a:gdLst>
              <a:gd name="T0" fmla="*/ 0 w 1117"/>
              <a:gd name="T1" fmla="*/ 0 h 506"/>
              <a:gd name="T2" fmla="*/ 1117 w 1117"/>
              <a:gd name="T3" fmla="*/ 0 h 506"/>
              <a:gd name="T4" fmla="*/ 1117 w 1117"/>
              <a:gd name="T5" fmla="*/ 89 h 506"/>
              <a:gd name="T6" fmla="*/ 1030 w 1117"/>
              <a:gd name="T7" fmla="*/ 89 h 506"/>
              <a:gd name="T8" fmla="*/ 1030 w 1117"/>
              <a:gd name="T9" fmla="*/ 506 h 506"/>
              <a:gd name="T10" fmla="*/ 981 w 1117"/>
              <a:gd name="T11" fmla="*/ 506 h 506"/>
              <a:gd name="T12" fmla="*/ 981 w 1117"/>
              <a:gd name="T13" fmla="*/ 89 h 506"/>
              <a:gd name="T14" fmla="*/ 149 w 1117"/>
              <a:gd name="T15" fmla="*/ 89 h 506"/>
              <a:gd name="T16" fmla="*/ 149 w 1117"/>
              <a:gd name="T17" fmla="*/ 506 h 506"/>
              <a:gd name="T18" fmla="*/ 100 w 1117"/>
              <a:gd name="T19" fmla="*/ 506 h 506"/>
              <a:gd name="T20" fmla="*/ 100 w 1117"/>
              <a:gd name="T21" fmla="*/ 89 h 506"/>
              <a:gd name="T22" fmla="*/ 0 w 1117"/>
              <a:gd name="T23" fmla="*/ 89 h 506"/>
              <a:gd name="T24" fmla="*/ 0 w 1117"/>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7" h="506">
                <a:moveTo>
                  <a:pt x="0" y="0"/>
                </a:moveTo>
                <a:lnTo>
                  <a:pt x="1117" y="0"/>
                </a:lnTo>
                <a:lnTo>
                  <a:pt x="1117" y="89"/>
                </a:lnTo>
                <a:lnTo>
                  <a:pt x="1030" y="89"/>
                </a:lnTo>
                <a:lnTo>
                  <a:pt x="1030" y="506"/>
                </a:lnTo>
                <a:lnTo>
                  <a:pt x="981" y="506"/>
                </a:lnTo>
                <a:lnTo>
                  <a:pt x="981" y="89"/>
                </a:lnTo>
                <a:lnTo>
                  <a:pt x="149" y="89"/>
                </a:lnTo>
                <a:lnTo>
                  <a:pt x="149" y="506"/>
                </a:lnTo>
                <a:lnTo>
                  <a:pt x="100" y="506"/>
                </a:lnTo>
                <a:lnTo>
                  <a:pt x="100" y="89"/>
                </a:lnTo>
                <a:lnTo>
                  <a:pt x="0" y="8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2" name="Freeform 471">
            <a:extLst>
              <a:ext uri="{FF2B5EF4-FFF2-40B4-BE49-F238E27FC236}">
                <a16:creationId xmlns:a16="http://schemas.microsoft.com/office/drawing/2014/main" id="{00000000-0008-0000-0100-0000D8010000}"/>
              </a:ext>
            </a:extLst>
          </xdr:cNvPr>
          <xdr:cNvSpPr>
            <a:spLocks noEditPoints="1"/>
          </xdr:cNvSpPr>
        </xdr:nvSpPr>
        <xdr:spPr bwMode="auto">
          <a:xfrm>
            <a:off x="2499" y="3464"/>
            <a:ext cx="179" cy="78"/>
          </a:xfrm>
          <a:custGeom>
            <a:avLst/>
            <a:gdLst>
              <a:gd name="T0" fmla="*/ 433 w 894"/>
              <a:gd name="T1" fmla="*/ 176 h 390"/>
              <a:gd name="T2" fmla="*/ 418 w 894"/>
              <a:gd name="T3" fmla="*/ 178 h 390"/>
              <a:gd name="T4" fmla="*/ 405 w 894"/>
              <a:gd name="T5" fmla="*/ 185 h 390"/>
              <a:gd name="T6" fmla="*/ 395 w 894"/>
              <a:gd name="T7" fmla="*/ 195 h 390"/>
              <a:gd name="T8" fmla="*/ 388 w 894"/>
              <a:gd name="T9" fmla="*/ 207 h 390"/>
              <a:gd name="T10" fmla="*/ 386 w 894"/>
              <a:gd name="T11" fmla="*/ 220 h 390"/>
              <a:gd name="T12" fmla="*/ 388 w 894"/>
              <a:gd name="T13" fmla="*/ 234 h 390"/>
              <a:gd name="T14" fmla="*/ 395 w 894"/>
              <a:gd name="T15" fmla="*/ 246 h 390"/>
              <a:gd name="T16" fmla="*/ 405 w 894"/>
              <a:gd name="T17" fmla="*/ 256 h 390"/>
              <a:gd name="T18" fmla="*/ 418 w 894"/>
              <a:gd name="T19" fmla="*/ 263 h 390"/>
              <a:gd name="T20" fmla="*/ 433 w 894"/>
              <a:gd name="T21" fmla="*/ 265 h 390"/>
              <a:gd name="T22" fmla="*/ 447 w 894"/>
              <a:gd name="T23" fmla="*/ 263 h 390"/>
              <a:gd name="T24" fmla="*/ 460 w 894"/>
              <a:gd name="T25" fmla="*/ 256 h 390"/>
              <a:gd name="T26" fmla="*/ 470 w 894"/>
              <a:gd name="T27" fmla="*/ 246 h 390"/>
              <a:gd name="T28" fmla="*/ 477 w 894"/>
              <a:gd name="T29" fmla="*/ 234 h 390"/>
              <a:gd name="T30" fmla="*/ 479 w 894"/>
              <a:gd name="T31" fmla="*/ 220 h 390"/>
              <a:gd name="T32" fmla="*/ 477 w 894"/>
              <a:gd name="T33" fmla="*/ 207 h 390"/>
              <a:gd name="T34" fmla="*/ 470 w 894"/>
              <a:gd name="T35" fmla="*/ 195 h 390"/>
              <a:gd name="T36" fmla="*/ 460 w 894"/>
              <a:gd name="T37" fmla="*/ 185 h 390"/>
              <a:gd name="T38" fmla="*/ 447 w 894"/>
              <a:gd name="T39" fmla="*/ 178 h 390"/>
              <a:gd name="T40" fmla="*/ 433 w 894"/>
              <a:gd name="T41" fmla="*/ 176 h 390"/>
              <a:gd name="T42" fmla="*/ 0 w 894"/>
              <a:gd name="T43" fmla="*/ 0 h 390"/>
              <a:gd name="T44" fmla="*/ 810 w 894"/>
              <a:gd name="T45" fmla="*/ 0 h 390"/>
              <a:gd name="T46" fmla="*/ 759 w 894"/>
              <a:gd name="T47" fmla="*/ 348 h 390"/>
              <a:gd name="T48" fmla="*/ 771 w 894"/>
              <a:gd name="T49" fmla="*/ 335 h 390"/>
              <a:gd name="T50" fmla="*/ 785 w 894"/>
              <a:gd name="T51" fmla="*/ 324 h 390"/>
              <a:gd name="T52" fmla="*/ 801 w 894"/>
              <a:gd name="T53" fmla="*/ 316 h 390"/>
              <a:gd name="T54" fmla="*/ 820 w 894"/>
              <a:gd name="T55" fmla="*/ 314 h 390"/>
              <a:gd name="T56" fmla="*/ 839 w 894"/>
              <a:gd name="T57" fmla="*/ 317 h 390"/>
              <a:gd name="T58" fmla="*/ 858 w 894"/>
              <a:gd name="T59" fmla="*/ 324 h 390"/>
              <a:gd name="T60" fmla="*/ 872 w 894"/>
              <a:gd name="T61" fmla="*/ 336 h 390"/>
              <a:gd name="T62" fmla="*/ 884 w 894"/>
              <a:gd name="T63" fmla="*/ 351 h 390"/>
              <a:gd name="T64" fmla="*/ 892 w 894"/>
              <a:gd name="T65" fmla="*/ 369 h 390"/>
              <a:gd name="T66" fmla="*/ 894 w 894"/>
              <a:gd name="T67" fmla="*/ 390 h 390"/>
              <a:gd name="T68" fmla="*/ 50 w 894"/>
              <a:gd name="T69" fmla="*/ 390 h 390"/>
              <a:gd name="T70" fmla="*/ 50 w 894"/>
              <a:gd name="T71" fmla="*/ 318 h 390"/>
              <a:gd name="T72" fmla="*/ 51 w 894"/>
              <a:gd name="T73" fmla="*/ 318 h 390"/>
              <a:gd name="T74" fmla="*/ 0 w 894"/>
              <a:gd name="T75" fmla="*/ 0 h 3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90">
                <a:moveTo>
                  <a:pt x="433" y="176"/>
                </a:moveTo>
                <a:lnTo>
                  <a:pt x="418" y="178"/>
                </a:lnTo>
                <a:lnTo>
                  <a:pt x="405" y="185"/>
                </a:lnTo>
                <a:lnTo>
                  <a:pt x="395" y="195"/>
                </a:lnTo>
                <a:lnTo>
                  <a:pt x="388" y="207"/>
                </a:lnTo>
                <a:lnTo>
                  <a:pt x="386" y="220"/>
                </a:lnTo>
                <a:lnTo>
                  <a:pt x="388" y="234"/>
                </a:lnTo>
                <a:lnTo>
                  <a:pt x="395" y="246"/>
                </a:lnTo>
                <a:lnTo>
                  <a:pt x="405" y="256"/>
                </a:lnTo>
                <a:lnTo>
                  <a:pt x="418" y="263"/>
                </a:lnTo>
                <a:lnTo>
                  <a:pt x="433" y="265"/>
                </a:lnTo>
                <a:lnTo>
                  <a:pt x="447" y="263"/>
                </a:lnTo>
                <a:lnTo>
                  <a:pt x="460" y="256"/>
                </a:lnTo>
                <a:lnTo>
                  <a:pt x="470" y="246"/>
                </a:lnTo>
                <a:lnTo>
                  <a:pt x="477" y="234"/>
                </a:lnTo>
                <a:lnTo>
                  <a:pt x="479" y="220"/>
                </a:lnTo>
                <a:lnTo>
                  <a:pt x="477" y="207"/>
                </a:lnTo>
                <a:lnTo>
                  <a:pt x="470" y="195"/>
                </a:lnTo>
                <a:lnTo>
                  <a:pt x="460" y="185"/>
                </a:lnTo>
                <a:lnTo>
                  <a:pt x="447" y="178"/>
                </a:lnTo>
                <a:lnTo>
                  <a:pt x="433" y="176"/>
                </a:lnTo>
                <a:close/>
                <a:moveTo>
                  <a:pt x="0" y="0"/>
                </a:moveTo>
                <a:lnTo>
                  <a:pt x="810" y="0"/>
                </a:lnTo>
                <a:lnTo>
                  <a:pt x="759" y="348"/>
                </a:lnTo>
                <a:lnTo>
                  <a:pt x="771" y="335"/>
                </a:lnTo>
                <a:lnTo>
                  <a:pt x="785" y="324"/>
                </a:lnTo>
                <a:lnTo>
                  <a:pt x="801" y="316"/>
                </a:lnTo>
                <a:lnTo>
                  <a:pt x="820" y="314"/>
                </a:lnTo>
                <a:lnTo>
                  <a:pt x="839" y="317"/>
                </a:lnTo>
                <a:lnTo>
                  <a:pt x="858" y="324"/>
                </a:lnTo>
                <a:lnTo>
                  <a:pt x="872" y="336"/>
                </a:lnTo>
                <a:lnTo>
                  <a:pt x="884" y="351"/>
                </a:lnTo>
                <a:lnTo>
                  <a:pt x="892" y="369"/>
                </a:lnTo>
                <a:lnTo>
                  <a:pt x="894" y="390"/>
                </a:lnTo>
                <a:lnTo>
                  <a:pt x="50" y="390"/>
                </a:lnTo>
                <a:lnTo>
                  <a:pt x="50" y="318"/>
                </a:lnTo>
                <a:lnTo>
                  <a:pt x="51"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3" name="Freeform 472">
            <a:extLst>
              <a:ext uri="{FF2B5EF4-FFF2-40B4-BE49-F238E27FC236}">
                <a16:creationId xmlns:a16="http://schemas.microsoft.com/office/drawing/2014/main" id="{00000000-0008-0000-0100-0000D9010000}"/>
              </a:ext>
            </a:extLst>
          </xdr:cNvPr>
          <xdr:cNvSpPr>
            <a:spLocks/>
          </xdr:cNvSpPr>
        </xdr:nvSpPr>
        <xdr:spPr bwMode="auto">
          <a:xfrm>
            <a:off x="2715" y="3546"/>
            <a:ext cx="224" cy="101"/>
          </a:xfrm>
          <a:custGeom>
            <a:avLst/>
            <a:gdLst>
              <a:gd name="T0" fmla="*/ 0 w 1118"/>
              <a:gd name="T1" fmla="*/ 0 h 506"/>
              <a:gd name="T2" fmla="*/ 1118 w 1118"/>
              <a:gd name="T3" fmla="*/ 0 h 506"/>
              <a:gd name="T4" fmla="*/ 1118 w 1118"/>
              <a:gd name="T5" fmla="*/ 89 h 506"/>
              <a:gd name="T6" fmla="*/ 1031 w 1118"/>
              <a:gd name="T7" fmla="*/ 89 h 506"/>
              <a:gd name="T8" fmla="*/ 1031 w 1118"/>
              <a:gd name="T9" fmla="*/ 506 h 506"/>
              <a:gd name="T10" fmla="*/ 982 w 1118"/>
              <a:gd name="T11" fmla="*/ 506 h 506"/>
              <a:gd name="T12" fmla="*/ 982 w 1118"/>
              <a:gd name="T13" fmla="*/ 89 h 506"/>
              <a:gd name="T14" fmla="*/ 149 w 1118"/>
              <a:gd name="T15" fmla="*/ 89 h 506"/>
              <a:gd name="T16" fmla="*/ 149 w 1118"/>
              <a:gd name="T17" fmla="*/ 506 h 506"/>
              <a:gd name="T18" fmla="*/ 100 w 1118"/>
              <a:gd name="T19" fmla="*/ 506 h 506"/>
              <a:gd name="T20" fmla="*/ 100 w 1118"/>
              <a:gd name="T21" fmla="*/ 89 h 506"/>
              <a:gd name="T22" fmla="*/ 0 w 1118"/>
              <a:gd name="T23" fmla="*/ 89 h 506"/>
              <a:gd name="T24" fmla="*/ 0 w 1118"/>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8" h="506">
                <a:moveTo>
                  <a:pt x="0" y="0"/>
                </a:moveTo>
                <a:lnTo>
                  <a:pt x="1118" y="0"/>
                </a:lnTo>
                <a:lnTo>
                  <a:pt x="1118" y="89"/>
                </a:lnTo>
                <a:lnTo>
                  <a:pt x="1031" y="89"/>
                </a:lnTo>
                <a:lnTo>
                  <a:pt x="1031" y="506"/>
                </a:lnTo>
                <a:lnTo>
                  <a:pt x="982" y="506"/>
                </a:lnTo>
                <a:lnTo>
                  <a:pt x="982" y="89"/>
                </a:lnTo>
                <a:lnTo>
                  <a:pt x="149" y="89"/>
                </a:lnTo>
                <a:lnTo>
                  <a:pt x="149" y="506"/>
                </a:lnTo>
                <a:lnTo>
                  <a:pt x="100" y="506"/>
                </a:lnTo>
                <a:lnTo>
                  <a:pt x="100" y="89"/>
                </a:lnTo>
                <a:lnTo>
                  <a:pt x="0" y="8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4" name="Freeform 473">
            <a:extLst>
              <a:ext uri="{FF2B5EF4-FFF2-40B4-BE49-F238E27FC236}">
                <a16:creationId xmlns:a16="http://schemas.microsoft.com/office/drawing/2014/main" id="{00000000-0008-0000-0100-0000DA010000}"/>
              </a:ext>
            </a:extLst>
          </xdr:cNvPr>
          <xdr:cNvSpPr>
            <a:spLocks noEditPoints="1"/>
          </xdr:cNvSpPr>
        </xdr:nvSpPr>
        <xdr:spPr bwMode="auto">
          <a:xfrm>
            <a:off x="2743" y="3464"/>
            <a:ext cx="179" cy="78"/>
          </a:xfrm>
          <a:custGeom>
            <a:avLst/>
            <a:gdLst>
              <a:gd name="T0" fmla="*/ 432 w 894"/>
              <a:gd name="T1" fmla="*/ 176 h 390"/>
              <a:gd name="T2" fmla="*/ 418 w 894"/>
              <a:gd name="T3" fmla="*/ 178 h 390"/>
              <a:gd name="T4" fmla="*/ 405 w 894"/>
              <a:gd name="T5" fmla="*/ 185 h 390"/>
              <a:gd name="T6" fmla="*/ 395 w 894"/>
              <a:gd name="T7" fmla="*/ 195 h 390"/>
              <a:gd name="T8" fmla="*/ 388 w 894"/>
              <a:gd name="T9" fmla="*/ 207 h 390"/>
              <a:gd name="T10" fmla="*/ 386 w 894"/>
              <a:gd name="T11" fmla="*/ 220 h 390"/>
              <a:gd name="T12" fmla="*/ 388 w 894"/>
              <a:gd name="T13" fmla="*/ 234 h 390"/>
              <a:gd name="T14" fmla="*/ 395 w 894"/>
              <a:gd name="T15" fmla="*/ 246 h 390"/>
              <a:gd name="T16" fmla="*/ 405 w 894"/>
              <a:gd name="T17" fmla="*/ 256 h 390"/>
              <a:gd name="T18" fmla="*/ 418 w 894"/>
              <a:gd name="T19" fmla="*/ 263 h 390"/>
              <a:gd name="T20" fmla="*/ 432 w 894"/>
              <a:gd name="T21" fmla="*/ 265 h 390"/>
              <a:gd name="T22" fmla="*/ 447 w 894"/>
              <a:gd name="T23" fmla="*/ 263 h 390"/>
              <a:gd name="T24" fmla="*/ 459 w 894"/>
              <a:gd name="T25" fmla="*/ 256 h 390"/>
              <a:gd name="T26" fmla="*/ 470 w 894"/>
              <a:gd name="T27" fmla="*/ 246 h 390"/>
              <a:gd name="T28" fmla="*/ 477 w 894"/>
              <a:gd name="T29" fmla="*/ 234 h 390"/>
              <a:gd name="T30" fmla="*/ 479 w 894"/>
              <a:gd name="T31" fmla="*/ 220 h 390"/>
              <a:gd name="T32" fmla="*/ 477 w 894"/>
              <a:gd name="T33" fmla="*/ 207 h 390"/>
              <a:gd name="T34" fmla="*/ 470 w 894"/>
              <a:gd name="T35" fmla="*/ 195 h 390"/>
              <a:gd name="T36" fmla="*/ 459 w 894"/>
              <a:gd name="T37" fmla="*/ 185 h 390"/>
              <a:gd name="T38" fmla="*/ 447 w 894"/>
              <a:gd name="T39" fmla="*/ 178 h 390"/>
              <a:gd name="T40" fmla="*/ 432 w 894"/>
              <a:gd name="T41" fmla="*/ 176 h 390"/>
              <a:gd name="T42" fmla="*/ 0 w 894"/>
              <a:gd name="T43" fmla="*/ 0 h 390"/>
              <a:gd name="T44" fmla="*/ 809 w 894"/>
              <a:gd name="T45" fmla="*/ 0 h 390"/>
              <a:gd name="T46" fmla="*/ 759 w 894"/>
              <a:gd name="T47" fmla="*/ 348 h 390"/>
              <a:gd name="T48" fmla="*/ 770 w 894"/>
              <a:gd name="T49" fmla="*/ 335 h 390"/>
              <a:gd name="T50" fmla="*/ 785 w 894"/>
              <a:gd name="T51" fmla="*/ 324 h 390"/>
              <a:gd name="T52" fmla="*/ 801 w 894"/>
              <a:gd name="T53" fmla="*/ 316 h 390"/>
              <a:gd name="T54" fmla="*/ 820 w 894"/>
              <a:gd name="T55" fmla="*/ 314 h 390"/>
              <a:gd name="T56" fmla="*/ 839 w 894"/>
              <a:gd name="T57" fmla="*/ 317 h 390"/>
              <a:gd name="T58" fmla="*/ 858 w 894"/>
              <a:gd name="T59" fmla="*/ 324 h 390"/>
              <a:gd name="T60" fmla="*/ 872 w 894"/>
              <a:gd name="T61" fmla="*/ 336 h 390"/>
              <a:gd name="T62" fmla="*/ 884 w 894"/>
              <a:gd name="T63" fmla="*/ 351 h 390"/>
              <a:gd name="T64" fmla="*/ 892 w 894"/>
              <a:gd name="T65" fmla="*/ 369 h 390"/>
              <a:gd name="T66" fmla="*/ 894 w 894"/>
              <a:gd name="T67" fmla="*/ 390 h 390"/>
              <a:gd name="T68" fmla="*/ 50 w 894"/>
              <a:gd name="T69" fmla="*/ 390 h 390"/>
              <a:gd name="T70" fmla="*/ 50 w 894"/>
              <a:gd name="T71" fmla="*/ 318 h 390"/>
              <a:gd name="T72" fmla="*/ 50 w 894"/>
              <a:gd name="T73" fmla="*/ 318 h 390"/>
              <a:gd name="T74" fmla="*/ 0 w 894"/>
              <a:gd name="T75" fmla="*/ 0 h 3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90">
                <a:moveTo>
                  <a:pt x="432" y="176"/>
                </a:moveTo>
                <a:lnTo>
                  <a:pt x="418" y="178"/>
                </a:lnTo>
                <a:lnTo>
                  <a:pt x="405" y="185"/>
                </a:lnTo>
                <a:lnTo>
                  <a:pt x="395" y="195"/>
                </a:lnTo>
                <a:lnTo>
                  <a:pt x="388" y="207"/>
                </a:lnTo>
                <a:lnTo>
                  <a:pt x="386" y="220"/>
                </a:lnTo>
                <a:lnTo>
                  <a:pt x="388" y="234"/>
                </a:lnTo>
                <a:lnTo>
                  <a:pt x="395" y="246"/>
                </a:lnTo>
                <a:lnTo>
                  <a:pt x="405" y="256"/>
                </a:lnTo>
                <a:lnTo>
                  <a:pt x="418" y="263"/>
                </a:lnTo>
                <a:lnTo>
                  <a:pt x="432" y="265"/>
                </a:lnTo>
                <a:lnTo>
                  <a:pt x="447" y="263"/>
                </a:lnTo>
                <a:lnTo>
                  <a:pt x="459" y="256"/>
                </a:lnTo>
                <a:lnTo>
                  <a:pt x="470" y="246"/>
                </a:lnTo>
                <a:lnTo>
                  <a:pt x="477" y="234"/>
                </a:lnTo>
                <a:lnTo>
                  <a:pt x="479" y="220"/>
                </a:lnTo>
                <a:lnTo>
                  <a:pt x="477" y="207"/>
                </a:lnTo>
                <a:lnTo>
                  <a:pt x="470" y="195"/>
                </a:lnTo>
                <a:lnTo>
                  <a:pt x="459" y="185"/>
                </a:lnTo>
                <a:lnTo>
                  <a:pt x="447" y="178"/>
                </a:lnTo>
                <a:lnTo>
                  <a:pt x="432" y="176"/>
                </a:lnTo>
                <a:close/>
                <a:moveTo>
                  <a:pt x="0" y="0"/>
                </a:moveTo>
                <a:lnTo>
                  <a:pt x="809" y="0"/>
                </a:lnTo>
                <a:lnTo>
                  <a:pt x="759" y="348"/>
                </a:lnTo>
                <a:lnTo>
                  <a:pt x="770" y="335"/>
                </a:lnTo>
                <a:lnTo>
                  <a:pt x="785" y="324"/>
                </a:lnTo>
                <a:lnTo>
                  <a:pt x="801" y="316"/>
                </a:lnTo>
                <a:lnTo>
                  <a:pt x="820" y="314"/>
                </a:lnTo>
                <a:lnTo>
                  <a:pt x="839" y="317"/>
                </a:lnTo>
                <a:lnTo>
                  <a:pt x="858" y="324"/>
                </a:lnTo>
                <a:lnTo>
                  <a:pt x="872" y="336"/>
                </a:lnTo>
                <a:lnTo>
                  <a:pt x="884" y="351"/>
                </a:lnTo>
                <a:lnTo>
                  <a:pt x="892" y="369"/>
                </a:lnTo>
                <a:lnTo>
                  <a:pt x="894" y="390"/>
                </a:lnTo>
                <a:lnTo>
                  <a:pt x="50" y="390"/>
                </a:lnTo>
                <a:lnTo>
                  <a:pt x="50" y="318"/>
                </a:lnTo>
                <a:lnTo>
                  <a:pt x="50"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5" name="Freeform 474">
            <a:extLst>
              <a:ext uri="{FF2B5EF4-FFF2-40B4-BE49-F238E27FC236}">
                <a16:creationId xmlns:a16="http://schemas.microsoft.com/office/drawing/2014/main" id="{00000000-0008-0000-0100-0000DB010000}"/>
              </a:ext>
            </a:extLst>
          </xdr:cNvPr>
          <xdr:cNvSpPr>
            <a:spLocks/>
          </xdr:cNvSpPr>
        </xdr:nvSpPr>
        <xdr:spPr bwMode="auto">
          <a:xfrm>
            <a:off x="2955" y="3546"/>
            <a:ext cx="224" cy="101"/>
          </a:xfrm>
          <a:custGeom>
            <a:avLst/>
            <a:gdLst>
              <a:gd name="T0" fmla="*/ 0 w 1118"/>
              <a:gd name="T1" fmla="*/ 0 h 506"/>
              <a:gd name="T2" fmla="*/ 1118 w 1118"/>
              <a:gd name="T3" fmla="*/ 0 h 506"/>
              <a:gd name="T4" fmla="*/ 1118 w 1118"/>
              <a:gd name="T5" fmla="*/ 89 h 506"/>
              <a:gd name="T6" fmla="*/ 1030 w 1118"/>
              <a:gd name="T7" fmla="*/ 89 h 506"/>
              <a:gd name="T8" fmla="*/ 1030 w 1118"/>
              <a:gd name="T9" fmla="*/ 506 h 506"/>
              <a:gd name="T10" fmla="*/ 981 w 1118"/>
              <a:gd name="T11" fmla="*/ 506 h 506"/>
              <a:gd name="T12" fmla="*/ 981 w 1118"/>
              <a:gd name="T13" fmla="*/ 89 h 506"/>
              <a:gd name="T14" fmla="*/ 149 w 1118"/>
              <a:gd name="T15" fmla="*/ 89 h 506"/>
              <a:gd name="T16" fmla="*/ 149 w 1118"/>
              <a:gd name="T17" fmla="*/ 506 h 506"/>
              <a:gd name="T18" fmla="*/ 100 w 1118"/>
              <a:gd name="T19" fmla="*/ 506 h 506"/>
              <a:gd name="T20" fmla="*/ 100 w 1118"/>
              <a:gd name="T21" fmla="*/ 89 h 506"/>
              <a:gd name="T22" fmla="*/ 0 w 1118"/>
              <a:gd name="T23" fmla="*/ 89 h 506"/>
              <a:gd name="T24" fmla="*/ 0 w 1118"/>
              <a:gd name="T25" fmla="*/ 0 h 5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118" h="506">
                <a:moveTo>
                  <a:pt x="0" y="0"/>
                </a:moveTo>
                <a:lnTo>
                  <a:pt x="1118" y="0"/>
                </a:lnTo>
                <a:lnTo>
                  <a:pt x="1118" y="89"/>
                </a:lnTo>
                <a:lnTo>
                  <a:pt x="1030" y="89"/>
                </a:lnTo>
                <a:lnTo>
                  <a:pt x="1030" y="506"/>
                </a:lnTo>
                <a:lnTo>
                  <a:pt x="981" y="506"/>
                </a:lnTo>
                <a:lnTo>
                  <a:pt x="981" y="89"/>
                </a:lnTo>
                <a:lnTo>
                  <a:pt x="149" y="89"/>
                </a:lnTo>
                <a:lnTo>
                  <a:pt x="149" y="506"/>
                </a:lnTo>
                <a:lnTo>
                  <a:pt x="100" y="506"/>
                </a:lnTo>
                <a:lnTo>
                  <a:pt x="100" y="89"/>
                </a:lnTo>
                <a:lnTo>
                  <a:pt x="0" y="8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76" name="Freeform 475">
            <a:extLst>
              <a:ext uri="{FF2B5EF4-FFF2-40B4-BE49-F238E27FC236}">
                <a16:creationId xmlns:a16="http://schemas.microsoft.com/office/drawing/2014/main" id="{00000000-0008-0000-0100-0000DC010000}"/>
              </a:ext>
            </a:extLst>
          </xdr:cNvPr>
          <xdr:cNvSpPr>
            <a:spLocks noEditPoints="1"/>
          </xdr:cNvSpPr>
        </xdr:nvSpPr>
        <xdr:spPr bwMode="auto">
          <a:xfrm>
            <a:off x="2983" y="3464"/>
            <a:ext cx="179" cy="78"/>
          </a:xfrm>
          <a:custGeom>
            <a:avLst/>
            <a:gdLst>
              <a:gd name="T0" fmla="*/ 431 w 894"/>
              <a:gd name="T1" fmla="*/ 176 h 390"/>
              <a:gd name="T2" fmla="*/ 417 w 894"/>
              <a:gd name="T3" fmla="*/ 178 h 390"/>
              <a:gd name="T4" fmla="*/ 404 w 894"/>
              <a:gd name="T5" fmla="*/ 185 h 390"/>
              <a:gd name="T6" fmla="*/ 394 w 894"/>
              <a:gd name="T7" fmla="*/ 195 h 390"/>
              <a:gd name="T8" fmla="*/ 388 w 894"/>
              <a:gd name="T9" fmla="*/ 207 h 390"/>
              <a:gd name="T10" fmla="*/ 386 w 894"/>
              <a:gd name="T11" fmla="*/ 220 h 390"/>
              <a:gd name="T12" fmla="*/ 388 w 894"/>
              <a:gd name="T13" fmla="*/ 234 h 390"/>
              <a:gd name="T14" fmla="*/ 394 w 894"/>
              <a:gd name="T15" fmla="*/ 246 h 390"/>
              <a:gd name="T16" fmla="*/ 404 w 894"/>
              <a:gd name="T17" fmla="*/ 256 h 390"/>
              <a:gd name="T18" fmla="*/ 417 w 894"/>
              <a:gd name="T19" fmla="*/ 263 h 390"/>
              <a:gd name="T20" fmla="*/ 431 w 894"/>
              <a:gd name="T21" fmla="*/ 265 h 390"/>
              <a:gd name="T22" fmla="*/ 447 w 894"/>
              <a:gd name="T23" fmla="*/ 263 h 390"/>
              <a:gd name="T24" fmla="*/ 459 w 894"/>
              <a:gd name="T25" fmla="*/ 256 h 390"/>
              <a:gd name="T26" fmla="*/ 470 w 894"/>
              <a:gd name="T27" fmla="*/ 246 h 390"/>
              <a:gd name="T28" fmla="*/ 476 w 894"/>
              <a:gd name="T29" fmla="*/ 234 h 390"/>
              <a:gd name="T30" fmla="*/ 478 w 894"/>
              <a:gd name="T31" fmla="*/ 220 h 390"/>
              <a:gd name="T32" fmla="*/ 476 w 894"/>
              <a:gd name="T33" fmla="*/ 207 h 390"/>
              <a:gd name="T34" fmla="*/ 470 w 894"/>
              <a:gd name="T35" fmla="*/ 195 h 390"/>
              <a:gd name="T36" fmla="*/ 459 w 894"/>
              <a:gd name="T37" fmla="*/ 185 h 390"/>
              <a:gd name="T38" fmla="*/ 447 w 894"/>
              <a:gd name="T39" fmla="*/ 178 h 390"/>
              <a:gd name="T40" fmla="*/ 431 w 894"/>
              <a:gd name="T41" fmla="*/ 176 h 390"/>
              <a:gd name="T42" fmla="*/ 0 w 894"/>
              <a:gd name="T43" fmla="*/ 0 h 390"/>
              <a:gd name="T44" fmla="*/ 808 w 894"/>
              <a:gd name="T45" fmla="*/ 0 h 390"/>
              <a:gd name="T46" fmla="*/ 758 w 894"/>
              <a:gd name="T47" fmla="*/ 348 h 390"/>
              <a:gd name="T48" fmla="*/ 769 w 894"/>
              <a:gd name="T49" fmla="*/ 335 h 390"/>
              <a:gd name="T50" fmla="*/ 783 w 894"/>
              <a:gd name="T51" fmla="*/ 324 h 390"/>
              <a:gd name="T52" fmla="*/ 801 w 894"/>
              <a:gd name="T53" fmla="*/ 316 h 390"/>
              <a:gd name="T54" fmla="*/ 819 w 894"/>
              <a:gd name="T55" fmla="*/ 314 h 390"/>
              <a:gd name="T56" fmla="*/ 839 w 894"/>
              <a:gd name="T57" fmla="*/ 317 h 390"/>
              <a:gd name="T58" fmla="*/ 856 w 894"/>
              <a:gd name="T59" fmla="*/ 324 h 390"/>
              <a:gd name="T60" fmla="*/ 872 w 894"/>
              <a:gd name="T61" fmla="*/ 336 h 390"/>
              <a:gd name="T62" fmla="*/ 884 w 894"/>
              <a:gd name="T63" fmla="*/ 351 h 390"/>
              <a:gd name="T64" fmla="*/ 891 w 894"/>
              <a:gd name="T65" fmla="*/ 369 h 390"/>
              <a:gd name="T66" fmla="*/ 894 w 894"/>
              <a:gd name="T67" fmla="*/ 390 h 390"/>
              <a:gd name="T68" fmla="*/ 49 w 894"/>
              <a:gd name="T69" fmla="*/ 390 h 390"/>
              <a:gd name="T70" fmla="*/ 49 w 894"/>
              <a:gd name="T71" fmla="*/ 318 h 390"/>
              <a:gd name="T72" fmla="*/ 50 w 894"/>
              <a:gd name="T73" fmla="*/ 318 h 390"/>
              <a:gd name="T74" fmla="*/ 0 w 894"/>
              <a:gd name="T75" fmla="*/ 0 h 3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94" h="390">
                <a:moveTo>
                  <a:pt x="431" y="176"/>
                </a:moveTo>
                <a:lnTo>
                  <a:pt x="417" y="178"/>
                </a:lnTo>
                <a:lnTo>
                  <a:pt x="404" y="185"/>
                </a:lnTo>
                <a:lnTo>
                  <a:pt x="394" y="195"/>
                </a:lnTo>
                <a:lnTo>
                  <a:pt x="388" y="207"/>
                </a:lnTo>
                <a:lnTo>
                  <a:pt x="386" y="220"/>
                </a:lnTo>
                <a:lnTo>
                  <a:pt x="388" y="234"/>
                </a:lnTo>
                <a:lnTo>
                  <a:pt x="394" y="246"/>
                </a:lnTo>
                <a:lnTo>
                  <a:pt x="404" y="256"/>
                </a:lnTo>
                <a:lnTo>
                  <a:pt x="417" y="263"/>
                </a:lnTo>
                <a:lnTo>
                  <a:pt x="431" y="265"/>
                </a:lnTo>
                <a:lnTo>
                  <a:pt x="447" y="263"/>
                </a:lnTo>
                <a:lnTo>
                  <a:pt x="459" y="256"/>
                </a:lnTo>
                <a:lnTo>
                  <a:pt x="470" y="246"/>
                </a:lnTo>
                <a:lnTo>
                  <a:pt x="476" y="234"/>
                </a:lnTo>
                <a:lnTo>
                  <a:pt x="478" y="220"/>
                </a:lnTo>
                <a:lnTo>
                  <a:pt x="476" y="207"/>
                </a:lnTo>
                <a:lnTo>
                  <a:pt x="470" y="195"/>
                </a:lnTo>
                <a:lnTo>
                  <a:pt x="459" y="185"/>
                </a:lnTo>
                <a:lnTo>
                  <a:pt x="447" y="178"/>
                </a:lnTo>
                <a:lnTo>
                  <a:pt x="431" y="176"/>
                </a:lnTo>
                <a:close/>
                <a:moveTo>
                  <a:pt x="0" y="0"/>
                </a:moveTo>
                <a:lnTo>
                  <a:pt x="808" y="0"/>
                </a:lnTo>
                <a:lnTo>
                  <a:pt x="758" y="348"/>
                </a:lnTo>
                <a:lnTo>
                  <a:pt x="769" y="335"/>
                </a:lnTo>
                <a:lnTo>
                  <a:pt x="783" y="324"/>
                </a:lnTo>
                <a:lnTo>
                  <a:pt x="801" y="316"/>
                </a:lnTo>
                <a:lnTo>
                  <a:pt x="819" y="314"/>
                </a:lnTo>
                <a:lnTo>
                  <a:pt x="839" y="317"/>
                </a:lnTo>
                <a:lnTo>
                  <a:pt x="856" y="324"/>
                </a:lnTo>
                <a:lnTo>
                  <a:pt x="872" y="336"/>
                </a:lnTo>
                <a:lnTo>
                  <a:pt x="884" y="351"/>
                </a:lnTo>
                <a:lnTo>
                  <a:pt x="891" y="369"/>
                </a:lnTo>
                <a:lnTo>
                  <a:pt x="894" y="390"/>
                </a:lnTo>
                <a:lnTo>
                  <a:pt x="49" y="390"/>
                </a:lnTo>
                <a:lnTo>
                  <a:pt x="49" y="318"/>
                </a:lnTo>
                <a:lnTo>
                  <a:pt x="50" y="31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6</xdr:col>
      <xdr:colOff>549316</xdr:colOff>
      <xdr:row>8</xdr:row>
      <xdr:rowOff>132145</xdr:rowOff>
    </xdr:from>
    <xdr:to>
      <xdr:col>7</xdr:col>
      <xdr:colOff>296806</xdr:colOff>
      <xdr:row>10</xdr:row>
      <xdr:rowOff>164081</xdr:rowOff>
    </xdr:to>
    <xdr:grpSp>
      <xdr:nvGrpSpPr>
        <xdr:cNvPr id="12" name="Group 11">
          <a:extLst>
            <a:ext uri="{FF2B5EF4-FFF2-40B4-BE49-F238E27FC236}">
              <a16:creationId xmlns:a16="http://schemas.microsoft.com/office/drawing/2014/main" id="{00000000-0008-0000-0100-00000C000000}"/>
            </a:ext>
          </a:extLst>
        </xdr:cNvPr>
        <xdr:cNvGrpSpPr>
          <a:grpSpLocks noChangeAspect="1"/>
        </xdr:cNvGrpSpPr>
      </xdr:nvGrpSpPr>
      <xdr:grpSpPr bwMode="auto">
        <a:xfrm>
          <a:off x="4664116" y="1732345"/>
          <a:ext cx="433290" cy="431986"/>
          <a:chOff x="3914" y="3012"/>
          <a:chExt cx="635" cy="703"/>
        </a:xfrm>
        <a:solidFill>
          <a:srgbClr val="373545"/>
        </a:solidFill>
      </xdr:grpSpPr>
      <xdr:sp macro="" textlink="">
        <xdr:nvSpPr>
          <xdr:cNvPr id="456" name="Freeform 455">
            <a:extLst>
              <a:ext uri="{FF2B5EF4-FFF2-40B4-BE49-F238E27FC236}">
                <a16:creationId xmlns:a16="http://schemas.microsoft.com/office/drawing/2014/main" id="{00000000-0008-0000-0100-0000C8010000}"/>
              </a:ext>
            </a:extLst>
          </xdr:cNvPr>
          <xdr:cNvSpPr>
            <a:spLocks noEditPoints="1"/>
          </xdr:cNvSpPr>
        </xdr:nvSpPr>
        <xdr:spPr bwMode="auto">
          <a:xfrm>
            <a:off x="4277" y="3088"/>
            <a:ext cx="272" cy="595"/>
          </a:xfrm>
          <a:custGeom>
            <a:avLst/>
            <a:gdLst>
              <a:gd name="T0" fmla="*/ 954 w 1358"/>
              <a:gd name="T1" fmla="*/ 1714 h 2973"/>
              <a:gd name="T2" fmla="*/ 1128 w 1358"/>
              <a:gd name="T3" fmla="*/ 2779 h 2973"/>
              <a:gd name="T4" fmla="*/ 1030 w 1358"/>
              <a:gd name="T5" fmla="*/ 1706 h 2973"/>
              <a:gd name="T6" fmla="*/ 85 w 1358"/>
              <a:gd name="T7" fmla="*/ 2745 h 2973"/>
              <a:gd name="T8" fmla="*/ 481 w 1358"/>
              <a:gd name="T9" fmla="*/ 1721 h 2973"/>
              <a:gd name="T10" fmla="*/ 329 w 1358"/>
              <a:gd name="T11" fmla="*/ 1705 h 2973"/>
              <a:gd name="T12" fmla="*/ 615 w 1358"/>
              <a:gd name="T13" fmla="*/ 1459 h 2973"/>
              <a:gd name="T14" fmla="*/ 682 w 1358"/>
              <a:gd name="T15" fmla="*/ 1460 h 2973"/>
              <a:gd name="T16" fmla="*/ 678 w 1358"/>
              <a:gd name="T17" fmla="*/ 1190 h 2973"/>
              <a:gd name="T18" fmla="*/ 813 w 1358"/>
              <a:gd name="T19" fmla="*/ 1457 h 2973"/>
              <a:gd name="T20" fmla="*/ 969 w 1358"/>
              <a:gd name="T21" fmla="*/ 1443 h 2973"/>
              <a:gd name="T22" fmla="*/ 722 w 1358"/>
              <a:gd name="T23" fmla="*/ 1074 h 2973"/>
              <a:gd name="T24" fmla="*/ 390 w 1358"/>
              <a:gd name="T25" fmla="*/ 1443 h 2973"/>
              <a:gd name="T26" fmla="*/ 544 w 1358"/>
              <a:gd name="T27" fmla="*/ 1457 h 2973"/>
              <a:gd name="T28" fmla="*/ 476 w 1358"/>
              <a:gd name="T29" fmla="*/ 1074 h 2973"/>
              <a:gd name="T30" fmla="*/ 408 w 1358"/>
              <a:gd name="T31" fmla="*/ 1006 h 2973"/>
              <a:gd name="T32" fmla="*/ 949 w 1358"/>
              <a:gd name="T33" fmla="*/ 543 h 2973"/>
              <a:gd name="T34" fmla="*/ 560 w 1358"/>
              <a:gd name="T35" fmla="*/ 0 h 2973"/>
              <a:gd name="T36" fmla="*/ 797 w 1358"/>
              <a:gd name="T37" fmla="*/ 473 h 2973"/>
              <a:gd name="T38" fmla="*/ 1019 w 1358"/>
              <a:gd name="T39" fmla="*/ 1074 h 2973"/>
              <a:gd name="T40" fmla="*/ 1038 w 1358"/>
              <a:gd name="T41" fmla="*/ 1435 h 2973"/>
              <a:gd name="T42" fmla="*/ 1131 w 1358"/>
              <a:gd name="T43" fmla="*/ 1423 h 2973"/>
              <a:gd name="T44" fmla="*/ 1213 w 1358"/>
              <a:gd name="T45" fmla="*/ 1411 h 2973"/>
              <a:gd name="T46" fmla="*/ 1280 w 1358"/>
              <a:gd name="T47" fmla="*/ 1399 h 2973"/>
              <a:gd name="T48" fmla="*/ 1328 w 1358"/>
              <a:gd name="T49" fmla="*/ 1390 h 2973"/>
              <a:gd name="T50" fmla="*/ 1355 w 1358"/>
              <a:gd name="T51" fmla="*/ 1386 h 2973"/>
              <a:gd name="T52" fmla="*/ 1358 w 1358"/>
              <a:gd name="T53" fmla="*/ 1655 h 2973"/>
              <a:gd name="T54" fmla="*/ 1345 w 1358"/>
              <a:gd name="T55" fmla="*/ 1657 h 2973"/>
              <a:gd name="T56" fmla="*/ 1310 w 1358"/>
              <a:gd name="T57" fmla="*/ 1664 h 2973"/>
              <a:gd name="T58" fmla="*/ 1255 w 1358"/>
              <a:gd name="T59" fmla="*/ 1673 h 2973"/>
              <a:gd name="T60" fmla="*/ 1183 w 1358"/>
              <a:gd name="T61" fmla="*/ 1685 h 2973"/>
              <a:gd name="T62" fmla="*/ 1099 w 1358"/>
              <a:gd name="T63" fmla="*/ 1697 h 2973"/>
              <a:gd name="T64" fmla="*/ 1282 w 1358"/>
              <a:gd name="T65" fmla="*/ 2815 h 2973"/>
              <a:gd name="T66" fmla="*/ 1259 w 1358"/>
              <a:gd name="T67" fmla="*/ 2927 h 2973"/>
              <a:gd name="T68" fmla="*/ 1243 w 1358"/>
              <a:gd name="T69" fmla="*/ 2973 h 2973"/>
              <a:gd name="T70" fmla="*/ 1180 w 1358"/>
              <a:gd name="T71" fmla="*/ 2945 h 2973"/>
              <a:gd name="T72" fmla="*/ 1075 w 1358"/>
              <a:gd name="T73" fmla="*/ 2861 h 2973"/>
              <a:gd name="T74" fmla="*/ 744 w 1358"/>
              <a:gd name="T75" fmla="*/ 1729 h 2973"/>
              <a:gd name="T76" fmla="*/ 618 w 1358"/>
              <a:gd name="T77" fmla="*/ 1729 h 2973"/>
              <a:gd name="T78" fmla="*/ 282 w 1358"/>
              <a:gd name="T79" fmla="*/ 2861 h 2973"/>
              <a:gd name="T80" fmla="*/ 179 w 1358"/>
              <a:gd name="T81" fmla="*/ 2937 h 2973"/>
              <a:gd name="T82" fmla="*/ 116 w 1358"/>
              <a:gd name="T83" fmla="*/ 2967 h 2973"/>
              <a:gd name="T84" fmla="*/ 99 w 1358"/>
              <a:gd name="T85" fmla="*/ 2920 h 2973"/>
              <a:gd name="T86" fmla="*/ 76 w 1358"/>
              <a:gd name="T87" fmla="*/ 2815 h 2973"/>
              <a:gd name="T88" fmla="*/ 259 w 1358"/>
              <a:gd name="T89" fmla="*/ 1696 h 2973"/>
              <a:gd name="T90" fmla="*/ 174 w 1358"/>
              <a:gd name="T91" fmla="*/ 1684 h 2973"/>
              <a:gd name="T92" fmla="*/ 103 w 1358"/>
              <a:gd name="T93" fmla="*/ 1673 h 2973"/>
              <a:gd name="T94" fmla="*/ 48 w 1358"/>
              <a:gd name="T95" fmla="*/ 1664 h 2973"/>
              <a:gd name="T96" fmla="*/ 12 w 1358"/>
              <a:gd name="T97" fmla="*/ 1657 h 2973"/>
              <a:gd name="T98" fmla="*/ 0 w 1358"/>
              <a:gd name="T99" fmla="*/ 1655 h 2973"/>
              <a:gd name="T100" fmla="*/ 3 w 1358"/>
              <a:gd name="T101" fmla="*/ 1386 h 2973"/>
              <a:gd name="T102" fmla="*/ 29 w 1358"/>
              <a:gd name="T103" fmla="*/ 1390 h 2973"/>
              <a:gd name="T104" fmla="*/ 78 w 1358"/>
              <a:gd name="T105" fmla="*/ 1399 h 2973"/>
              <a:gd name="T106" fmla="*/ 145 w 1358"/>
              <a:gd name="T107" fmla="*/ 1411 h 2973"/>
              <a:gd name="T108" fmla="*/ 227 w 1358"/>
              <a:gd name="T109" fmla="*/ 1423 h 2973"/>
              <a:gd name="T110" fmla="*/ 320 w 1358"/>
              <a:gd name="T111" fmla="*/ 1435 h 2973"/>
              <a:gd name="T112" fmla="*/ 339 w 1358"/>
              <a:gd name="T113" fmla="*/ 1074 h 2973"/>
              <a:gd name="T114" fmla="*/ 560 w 1358"/>
              <a:gd name="T115" fmla="*/ 474 h 29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1358" h="2973">
                <a:moveTo>
                  <a:pt x="1030" y="1706"/>
                </a:moveTo>
                <a:lnTo>
                  <a:pt x="954" y="1714"/>
                </a:lnTo>
                <a:lnTo>
                  <a:pt x="877" y="1722"/>
                </a:lnTo>
                <a:lnTo>
                  <a:pt x="1128" y="2779"/>
                </a:lnTo>
                <a:lnTo>
                  <a:pt x="1273" y="2745"/>
                </a:lnTo>
                <a:lnTo>
                  <a:pt x="1030" y="1706"/>
                </a:lnTo>
                <a:close/>
                <a:moveTo>
                  <a:pt x="329" y="1705"/>
                </a:moveTo>
                <a:lnTo>
                  <a:pt x="85" y="2745"/>
                </a:lnTo>
                <a:lnTo>
                  <a:pt x="230" y="2779"/>
                </a:lnTo>
                <a:lnTo>
                  <a:pt x="481" y="1721"/>
                </a:lnTo>
                <a:lnTo>
                  <a:pt x="404" y="1714"/>
                </a:lnTo>
                <a:lnTo>
                  <a:pt x="329" y="1705"/>
                </a:lnTo>
                <a:close/>
                <a:moveTo>
                  <a:pt x="678" y="1190"/>
                </a:moveTo>
                <a:lnTo>
                  <a:pt x="615" y="1459"/>
                </a:lnTo>
                <a:lnTo>
                  <a:pt x="649" y="1460"/>
                </a:lnTo>
                <a:lnTo>
                  <a:pt x="682" y="1460"/>
                </a:lnTo>
                <a:lnTo>
                  <a:pt x="743" y="1460"/>
                </a:lnTo>
                <a:lnTo>
                  <a:pt x="678" y="1190"/>
                </a:lnTo>
                <a:close/>
                <a:moveTo>
                  <a:pt x="722" y="1074"/>
                </a:moveTo>
                <a:lnTo>
                  <a:pt x="813" y="1457"/>
                </a:lnTo>
                <a:lnTo>
                  <a:pt x="892" y="1451"/>
                </a:lnTo>
                <a:lnTo>
                  <a:pt x="969" y="1443"/>
                </a:lnTo>
                <a:lnTo>
                  <a:pt x="882" y="1074"/>
                </a:lnTo>
                <a:lnTo>
                  <a:pt x="722" y="1074"/>
                </a:lnTo>
                <a:close/>
                <a:moveTo>
                  <a:pt x="476" y="1074"/>
                </a:moveTo>
                <a:lnTo>
                  <a:pt x="390" y="1443"/>
                </a:lnTo>
                <a:lnTo>
                  <a:pt x="466" y="1450"/>
                </a:lnTo>
                <a:lnTo>
                  <a:pt x="544" y="1457"/>
                </a:lnTo>
                <a:lnTo>
                  <a:pt x="635" y="1074"/>
                </a:lnTo>
                <a:lnTo>
                  <a:pt x="476" y="1074"/>
                </a:lnTo>
                <a:close/>
                <a:moveTo>
                  <a:pt x="408" y="543"/>
                </a:moveTo>
                <a:lnTo>
                  <a:pt x="408" y="1006"/>
                </a:lnTo>
                <a:lnTo>
                  <a:pt x="949" y="1006"/>
                </a:lnTo>
                <a:lnTo>
                  <a:pt x="949" y="543"/>
                </a:lnTo>
                <a:lnTo>
                  <a:pt x="408" y="543"/>
                </a:lnTo>
                <a:close/>
                <a:moveTo>
                  <a:pt x="560" y="0"/>
                </a:moveTo>
                <a:lnTo>
                  <a:pt x="797" y="0"/>
                </a:lnTo>
                <a:lnTo>
                  <a:pt x="797" y="473"/>
                </a:lnTo>
                <a:lnTo>
                  <a:pt x="1019" y="473"/>
                </a:lnTo>
                <a:lnTo>
                  <a:pt x="1019" y="1074"/>
                </a:lnTo>
                <a:lnTo>
                  <a:pt x="954" y="1074"/>
                </a:lnTo>
                <a:lnTo>
                  <a:pt x="1038" y="1435"/>
                </a:lnTo>
                <a:lnTo>
                  <a:pt x="1086" y="1430"/>
                </a:lnTo>
                <a:lnTo>
                  <a:pt x="1131" y="1423"/>
                </a:lnTo>
                <a:lnTo>
                  <a:pt x="1174" y="1416"/>
                </a:lnTo>
                <a:lnTo>
                  <a:pt x="1213" y="1411"/>
                </a:lnTo>
                <a:lnTo>
                  <a:pt x="1249" y="1405"/>
                </a:lnTo>
                <a:lnTo>
                  <a:pt x="1280" y="1399"/>
                </a:lnTo>
                <a:lnTo>
                  <a:pt x="1307" y="1395"/>
                </a:lnTo>
                <a:lnTo>
                  <a:pt x="1328" y="1390"/>
                </a:lnTo>
                <a:lnTo>
                  <a:pt x="1344" y="1387"/>
                </a:lnTo>
                <a:lnTo>
                  <a:pt x="1355" y="1386"/>
                </a:lnTo>
                <a:lnTo>
                  <a:pt x="1358" y="1385"/>
                </a:lnTo>
                <a:lnTo>
                  <a:pt x="1358" y="1655"/>
                </a:lnTo>
                <a:lnTo>
                  <a:pt x="1355" y="1655"/>
                </a:lnTo>
                <a:lnTo>
                  <a:pt x="1345" y="1657"/>
                </a:lnTo>
                <a:lnTo>
                  <a:pt x="1331" y="1659"/>
                </a:lnTo>
                <a:lnTo>
                  <a:pt x="1310" y="1664"/>
                </a:lnTo>
                <a:lnTo>
                  <a:pt x="1284" y="1668"/>
                </a:lnTo>
                <a:lnTo>
                  <a:pt x="1255" y="1673"/>
                </a:lnTo>
                <a:lnTo>
                  <a:pt x="1221" y="1678"/>
                </a:lnTo>
                <a:lnTo>
                  <a:pt x="1183" y="1685"/>
                </a:lnTo>
                <a:lnTo>
                  <a:pt x="1142" y="1691"/>
                </a:lnTo>
                <a:lnTo>
                  <a:pt x="1099" y="1697"/>
                </a:lnTo>
                <a:lnTo>
                  <a:pt x="1356" y="2798"/>
                </a:lnTo>
                <a:lnTo>
                  <a:pt x="1282" y="2815"/>
                </a:lnTo>
                <a:lnTo>
                  <a:pt x="1305" y="2917"/>
                </a:lnTo>
                <a:lnTo>
                  <a:pt x="1259" y="2927"/>
                </a:lnTo>
                <a:lnTo>
                  <a:pt x="1268" y="2969"/>
                </a:lnTo>
                <a:lnTo>
                  <a:pt x="1243" y="2973"/>
                </a:lnTo>
                <a:lnTo>
                  <a:pt x="1234" y="2933"/>
                </a:lnTo>
                <a:lnTo>
                  <a:pt x="1180" y="2945"/>
                </a:lnTo>
                <a:lnTo>
                  <a:pt x="1157" y="2843"/>
                </a:lnTo>
                <a:lnTo>
                  <a:pt x="1075" y="2861"/>
                </a:lnTo>
                <a:lnTo>
                  <a:pt x="806" y="1727"/>
                </a:lnTo>
                <a:lnTo>
                  <a:pt x="744" y="1729"/>
                </a:lnTo>
                <a:lnTo>
                  <a:pt x="682" y="1730"/>
                </a:lnTo>
                <a:lnTo>
                  <a:pt x="618" y="1729"/>
                </a:lnTo>
                <a:lnTo>
                  <a:pt x="551" y="1725"/>
                </a:lnTo>
                <a:lnTo>
                  <a:pt x="282" y="2861"/>
                </a:lnTo>
                <a:lnTo>
                  <a:pt x="200" y="2843"/>
                </a:lnTo>
                <a:lnTo>
                  <a:pt x="179" y="2937"/>
                </a:lnTo>
                <a:lnTo>
                  <a:pt x="124" y="2926"/>
                </a:lnTo>
                <a:lnTo>
                  <a:pt x="116" y="2967"/>
                </a:lnTo>
                <a:lnTo>
                  <a:pt x="90" y="2961"/>
                </a:lnTo>
                <a:lnTo>
                  <a:pt x="99" y="2920"/>
                </a:lnTo>
                <a:lnTo>
                  <a:pt x="54" y="2910"/>
                </a:lnTo>
                <a:lnTo>
                  <a:pt x="76" y="2815"/>
                </a:lnTo>
                <a:lnTo>
                  <a:pt x="2" y="2798"/>
                </a:lnTo>
                <a:lnTo>
                  <a:pt x="259" y="1696"/>
                </a:lnTo>
                <a:lnTo>
                  <a:pt x="215" y="1691"/>
                </a:lnTo>
                <a:lnTo>
                  <a:pt x="174" y="1684"/>
                </a:lnTo>
                <a:lnTo>
                  <a:pt x="137" y="1678"/>
                </a:lnTo>
                <a:lnTo>
                  <a:pt x="103" y="1673"/>
                </a:lnTo>
                <a:lnTo>
                  <a:pt x="73" y="1668"/>
                </a:lnTo>
                <a:lnTo>
                  <a:pt x="48" y="1664"/>
                </a:lnTo>
                <a:lnTo>
                  <a:pt x="27" y="1659"/>
                </a:lnTo>
                <a:lnTo>
                  <a:pt x="12" y="1657"/>
                </a:lnTo>
                <a:lnTo>
                  <a:pt x="3" y="1655"/>
                </a:lnTo>
                <a:lnTo>
                  <a:pt x="0" y="1655"/>
                </a:lnTo>
                <a:lnTo>
                  <a:pt x="0" y="1385"/>
                </a:lnTo>
                <a:lnTo>
                  <a:pt x="3" y="1386"/>
                </a:lnTo>
                <a:lnTo>
                  <a:pt x="13" y="1387"/>
                </a:lnTo>
                <a:lnTo>
                  <a:pt x="29" y="1390"/>
                </a:lnTo>
                <a:lnTo>
                  <a:pt x="51" y="1394"/>
                </a:lnTo>
                <a:lnTo>
                  <a:pt x="78" y="1399"/>
                </a:lnTo>
                <a:lnTo>
                  <a:pt x="109" y="1404"/>
                </a:lnTo>
                <a:lnTo>
                  <a:pt x="145" y="1411"/>
                </a:lnTo>
                <a:lnTo>
                  <a:pt x="185" y="1416"/>
                </a:lnTo>
                <a:lnTo>
                  <a:pt x="227" y="1423"/>
                </a:lnTo>
                <a:lnTo>
                  <a:pt x="272" y="1429"/>
                </a:lnTo>
                <a:lnTo>
                  <a:pt x="320" y="1435"/>
                </a:lnTo>
                <a:lnTo>
                  <a:pt x="404" y="1074"/>
                </a:lnTo>
                <a:lnTo>
                  <a:pt x="339" y="1074"/>
                </a:lnTo>
                <a:lnTo>
                  <a:pt x="339" y="474"/>
                </a:lnTo>
                <a:lnTo>
                  <a:pt x="560" y="474"/>
                </a:lnTo>
                <a:lnTo>
                  <a:pt x="56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57" name="Freeform 456">
            <a:extLst>
              <a:ext uri="{FF2B5EF4-FFF2-40B4-BE49-F238E27FC236}">
                <a16:creationId xmlns:a16="http://schemas.microsoft.com/office/drawing/2014/main" id="{00000000-0008-0000-0100-0000C9010000}"/>
              </a:ext>
            </a:extLst>
          </xdr:cNvPr>
          <xdr:cNvSpPr>
            <a:spLocks noEditPoints="1"/>
          </xdr:cNvSpPr>
        </xdr:nvSpPr>
        <xdr:spPr bwMode="auto">
          <a:xfrm>
            <a:off x="3914" y="3012"/>
            <a:ext cx="448" cy="703"/>
          </a:xfrm>
          <a:custGeom>
            <a:avLst/>
            <a:gdLst>
              <a:gd name="T0" fmla="*/ 132 w 2240"/>
              <a:gd name="T1" fmla="*/ 1201 h 3513"/>
              <a:gd name="T2" fmla="*/ 898 w 2240"/>
              <a:gd name="T3" fmla="*/ 3033 h 3513"/>
              <a:gd name="T4" fmla="*/ 836 w 2240"/>
              <a:gd name="T5" fmla="*/ 2944 h 3513"/>
              <a:gd name="T6" fmla="*/ 945 w 2240"/>
              <a:gd name="T7" fmla="*/ 2917 h 3513"/>
              <a:gd name="T8" fmla="*/ 834 w 2240"/>
              <a:gd name="T9" fmla="*/ 2808 h 3513"/>
              <a:gd name="T10" fmla="*/ 1001 w 2240"/>
              <a:gd name="T11" fmla="*/ 2778 h 3513"/>
              <a:gd name="T12" fmla="*/ 938 w 2240"/>
              <a:gd name="T13" fmla="*/ 2689 h 3513"/>
              <a:gd name="T14" fmla="*/ 1047 w 2240"/>
              <a:gd name="T15" fmla="*/ 2662 h 3513"/>
              <a:gd name="T16" fmla="*/ 936 w 2240"/>
              <a:gd name="T17" fmla="*/ 2553 h 3513"/>
              <a:gd name="T18" fmla="*/ 1102 w 2240"/>
              <a:gd name="T19" fmla="*/ 2529 h 3513"/>
              <a:gd name="T20" fmla="*/ 1038 w 2240"/>
              <a:gd name="T21" fmla="*/ 2439 h 3513"/>
              <a:gd name="T22" fmla="*/ 1148 w 2240"/>
              <a:gd name="T23" fmla="*/ 2413 h 3513"/>
              <a:gd name="T24" fmla="*/ 1036 w 2240"/>
              <a:gd name="T25" fmla="*/ 2304 h 3513"/>
              <a:gd name="T26" fmla="*/ 1204 w 2240"/>
              <a:gd name="T27" fmla="*/ 2274 h 3513"/>
              <a:gd name="T28" fmla="*/ 1140 w 2240"/>
              <a:gd name="T29" fmla="*/ 2185 h 3513"/>
              <a:gd name="T30" fmla="*/ 1252 w 2240"/>
              <a:gd name="T31" fmla="*/ 2158 h 3513"/>
              <a:gd name="T32" fmla="*/ 1138 w 2240"/>
              <a:gd name="T33" fmla="*/ 2049 h 3513"/>
              <a:gd name="T34" fmla="*/ 1307 w 2240"/>
              <a:gd name="T35" fmla="*/ 2021 h 3513"/>
              <a:gd name="T36" fmla="*/ 1257 w 2240"/>
              <a:gd name="T37" fmla="*/ 1937 h 3513"/>
              <a:gd name="T38" fmla="*/ 1354 w 2240"/>
              <a:gd name="T39" fmla="*/ 1905 h 3513"/>
              <a:gd name="T40" fmla="*/ 1255 w 2240"/>
              <a:gd name="T41" fmla="*/ 1801 h 3513"/>
              <a:gd name="T42" fmla="*/ 1410 w 2240"/>
              <a:gd name="T43" fmla="*/ 1766 h 3513"/>
              <a:gd name="T44" fmla="*/ 1359 w 2240"/>
              <a:gd name="T45" fmla="*/ 1681 h 3513"/>
              <a:gd name="T46" fmla="*/ 1457 w 2240"/>
              <a:gd name="T47" fmla="*/ 1650 h 3513"/>
              <a:gd name="T48" fmla="*/ 1357 w 2240"/>
              <a:gd name="T49" fmla="*/ 1545 h 3513"/>
              <a:gd name="T50" fmla="*/ 1489 w 2240"/>
              <a:gd name="T51" fmla="*/ 1550 h 3513"/>
              <a:gd name="T52" fmla="*/ 1522 w 2240"/>
              <a:gd name="T53" fmla="*/ 1476 h 3513"/>
              <a:gd name="T54" fmla="*/ 1439 w 2240"/>
              <a:gd name="T55" fmla="*/ 1379 h 3513"/>
              <a:gd name="T56" fmla="*/ 1568 w 2240"/>
              <a:gd name="T57" fmla="*/ 1360 h 3513"/>
              <a:gd name="T58" fmla="*/ 1437 w 2240"/>
              <a:gd name="T59" fmla="*/ 1243 h 3513"/>
              <a:gd name="T60" fmla="*/ 1624 w 2240"/>
              <a:gd name="T61" fmla="*/ 1221 h 3513"/>
              <a:gd name="T62" fmla="*/ 1541 w 2240"/>
              <a:gd name="T63" fmla="*/ 1124 h 3513"/>
              <a:gd name="T64" fmla="*/ 1670 w 2240"/>
              <a:gd name="T65" fmla="*/ 1104 h 3513"/>
              <a:gd name="T66" fmla="*/ 1539 w 2240"/>
              <a:gd name="T67" fmla="*/ 988 h 3513"/>
              <a:gd name="T68" fmla="*/ 1724 w 2240"/>
              <a:gd name="T69" fmla="*/ 972 h 3513"/>
              <a:gd name="T70" fmla="*/ 1641 w 2240"/>
              <a:gd name="T71" fmla="*/ 874 h 3513"/>
              <a:gd name="T72" fmla="*/ 1770 w 2240"/>
              <a:gd name="T73" fmla="*/ 855 h 3513"/>
              <a:gd name="T74" fmla="*/ 1639 w 2240"/>
              <a:gd name="T75" fmla="*/ 738 h 3513"/>
              <a:gd name="T76" fmla="*/ 1826 w 2240"/>
              <a:gd name="T77" fmla="*/ 717 h 3513"/>
              <a:gd name="T78" fmla="*/ 1743 w 2240"/>
              <a:gd name="T79" fmla="*/ 619 h 3513"/>
              <a:gd name="T80" fmla="*/ 1872 w 2240"/>
              <a:gd name="T81" fmla="*/ 600 h 3513"/>
              <a:gd name="T82" fmla="*/ 1741 w 2240"/>
              <a:gd name="T83" fmla="*/ 484 h 3513"/>
              <a:gd name="T84" fmla="*/ 1928 w 2240"/>
              <a:gd name="T85" fmla="*/ 463 h 3513"/>
              <a:gd name="T86" fmla="*/ 1860 w 2240"/>
              <a:gd name="T87" fmla="*/ 372 h 3513"/>
              <a:gd name="T88" fmla="*/ 2021 w 2240"/>
              <a:gd name="T89" fmla="*/ 232 h 3513"/>
              <a:gd name="T90" fmla="*/ 970 w 2240"/>
              <a:gd name="T91" fmla="*/ 3141 h 3513"/>
              <a:gd name="T92" fmla="*/ 935 w 2240"/>
              <a:gd name="T93" fmla="*/ 3224 h 3513"/>
              <a:gd name="T94" fmla="*/ 0 w 2240"/>
              <a:gd name="T95" fmla="*/ 1150 h 351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2240" h="3513">
                <a:moveTo>
                  <a:pt x="2021" y="232"/>
                </a:moveTo>
                <a:lnTo>
                  <a:pt x="132" y="1201"/>
                </a:lnTo>
                <a:lnTo>
                  <a:pt x="827" y="3208"/>
                </a:lnTo>
                <a:lnTo>
                  <a:pt x="898" y="3033"/>
                </a:lnTo>
                <a:lnTo>
                  <a:pt x="814" y="2999"/>
                </a:lnTo>
                <a:lnTo>
                  <a:pt x="836" y="2944"/>
                </a:lnTo>
                <a:lnTo>
                  <a:pt x="920" y="2977"/>
                </a:lnTo>
                <a:lnTo>
                  <a:pt x="945" y="2917"/>
                </a:lnTo>
                <a:lnTo>
                  <a:pt x="811" y="2864"/>
                </a:lnTo>
                <a:lnTo>
                  <a:pt x="834" y="2808"/>
                </a:lnTo>
                <a:lnTo>
                  <a:pt x="967" y="2861"/>
                </a:lnTo>
                <a:lnTo>
                  <a:pt x="1001" y="2778"/>
                </a:lnTo>
                <a:lnTo>
                  <a:pt x="916" y="2744"/>
                </a:lnTo>
                <a:lnTo>
                  <a:pt x="938" y="2689"/>
                </a:lnTo>
                <a:lnTo>
                  <a:pt x="1023" y="2721"/>
                </a:lnTo>
                <a:lnTo>
                  <a:pt x="1047" y="2662"/>
                </a:lnTo>
                <a:lnTo>
                  <a:pt x="913" y="2609"/>
                </a:lnTo>
                <a:lnTo>
                  <a:pt x="936" y="2553"/>
                </a:lnTo>
                <a:lnTo>
                  <a:pt x="1070" y="2606"/>
                </a:lnTo>
                <a:lnTo>
                  <a:pt x="1102" y="2529"/>
                </a:lnTo>
                <a:lnTo>
                  <a:pt x="1016" y="2495"/>
                </a:lnTo>
                <a:lnTo>
                  <a:pt x="1038" y="2439"/>
                </a:lnTo>
                <a:lnTo>
                  <a:pt x="1124" y="2473"/>
                </a:lnTo>
                <a:lnTo>
                  <a:pt x="1148" y="2413"/>
                </a:lnTo>
                <a:lnTo>
                  <a:pt x="1013" y="2360"/>
                </a:lnTo>
                <a:lnTo>
                  <a:pt x="1036" y="2304"/>
                </a:lnTo>
                <a:lnTo>
                  <a:pt x="1171" y="2357"/>
                </a:lnTo>
                <a:lnTo>
                  <a:pt x="1204" y="2274"/>
                </a:lnTo>
                <a:lnTo>
                  <a:pt x="1118" y="2240"/>
                </a:lnTo>
                <a:lnTo>
                  <a:pt x="1140" y="2185"/>
                </a:lnTo>
                <a:lnTo>
                  <a:pt x="1227" y="2219"/>
                </a:lnTo>
                <a:lnTo>
                  <a:pt x="1252" y="2158"/>
                </a:lnTo>
                <a:lnTo>
                  <a:pt x="1115" y="2105"/>
                </a:lnTo>
                <a:lnTo>
                  <a:pt x="1138" y="2049"/>
                </a:lnTo>
                <a:lnTo>
                  <a:pt x="1274" y="2103"/>
                </a:lnTo>
                <a:lnTo>
                  <a:pt x="1307" y="2021"/>
                </a:lnTo>
                <a:lnTo>
                  <a:pt x="1235" y="1993"/>
                </a:lnTo>
                <a:lnTo>
                  <a:pt x="1257" y="1937"/>
                </a:lnTo>
                <a:lnTo>
                  <a:pt x="1330" y="1965"/>
                </a:lnTo>
                <a:lnTo>
                  <a:pt x="1354" y="1905"/>
                </a:lnTo>
                <a:lnTo>
                  <a:pt x="1232" y="1857"/>
                </a:lnTo>
                <a:lnTo>
                  <a:pt x="1255" y="1801"/>
                </a:lnTo>
                <a:lnTo>
                  <a:pt x="1376" y="1849"/>
                </a:lnTo>
                <a:lnTo>
                  <a:pt x="1410" y="1766"/>
                </a:lnTo>
                <a:lnTo>
                  <a:pt x="1337" y="1738"/>
                </a:lnTo>
                <a:lnTo>
                  <a:pt x="1359" y="1681"/>
                </a:lnTo>
                <a:lnTo>
                  <a:pt x="1433" y="1710"/>
                </a:lnTo>
                <a:lnTo>
                  <a:pt x="1457" y="1650"/>
                </a:lnTo>
                <a:lnTo>
                  <a:pt x="1334" y="1602"/>
                </a:lnTo>
                <a:lnTo>
                  <a:pt x="1357" y="1545"/>
                </a:lnTo>
                <a:lnTo>
                  <a:pt x="1474" y="1592"/>
                </a:lnTo>
                <a:lnTo>
                  <a:pt x="1489" y="1550"/>
                </a:lnTo>
                <a:lnTo>
                  <a:pt x="1491" y="1551"/>
                </a:lnTo>
                <a:lnTo>
                  <a:pt x="1522" y="1476"/>
                </a:lnTo>
                <a:lnTo>
                  <a:pt x="1416" y="1435"/>
                </a:lnTo>
                <a:lnTo>
                  <a:pt x="1439" y="1379"/>
                </a:lnTo>
                <a:lnTo>
                  <a:pt x="1544" y="1421"/>
                </a:lnTo>
                <a:lnTo>
                  <a:pt x="1568" y="1360"/>
                </a:lnTo>
                <a:lnTo>
                  <a:pt x="1414" y="1299"/>
                </a:lnTo>
                <a:lnTo>
                  <a:pt x="1437" y="1243"/>
                </a:lnTo>
                <a:lnTo>
                  <a:pt x="1591" y="1304"/>
                </a:lnTo>
                <a:lnTo>
                  <a:pt x="1624" y="1221"/>
                </a:lnTo>
                <a:lnTo>
                  <a:pt x="1518" y="1179"/>
                </a:lnTo>
                <a:lnTo>
                  <a:pt x="1541" y="1124"/>
                </a:lnTo>
                <a:lnTo>
                  <a:pt x="1646" y="1164"/>
                </a:lnTo>
                <a:lnTo>
                  <a:pt x="1670" y="1104"/>
                </a:lnTo>
                <a:lnTo>
                  <a:pt x="1516" y="1044"/>
                </a:lnTo>
                <a:lnTo>
                  <a:pt x="1539" y="988"/>
                </a:lnTo>
                <a:lnTo>
                  <a:pt x="1693" y="1049"/>
                </a:lnTo>
                <a:lnTo>
                  <a:pt x="1724" y="972"/>
                </a:lnTo>
                <a:lnTo>
                  <a:pt x="1618" y="930"/>
                </a:lnTo>
                <a:lnTo>
                  <a:pt x="1641" y="874"/>
                </a:lnTo>
                <a:lnTo>
                  <a:pt x="1746" y="916"/>
                </a:lnTo>
                <a:lnTo>
                  <a:pt x="1770" y="855"/>
                </a:lnTo>
                <a:lnTo>
                  <a:pt x="1616" y="794"/>
                </a:lnTo>
                <a:lnTo>
                  <a:pt x="1639" y="738"/>
                </a:lnTo>
                <a:lnTo>
                  <a:pt x="1793" y="800"/>
                </a:lnTo>
                <a:lnTo>
                  <a:pt x="1826" y="717"/>
                </a:lnTo>
                <a:lnTo>
                  <a:pt x="1720" y="675"/>
                </a:lnTo>
                <a:lnTo>
                  <a:pt x="1743" y="619"/>
                </a:lnTo>
                <a:lnTo>
                  <a:pt x="1848" y="661"/>
                </a:lnTo>
                <a:lnTo>
                  <a:pt x="1872" y="600"/>
                </a:lnTo>
                <a:lnTo>
                  <a:pt x="1718" y="539"/>
                </a:lnTo>
                <a:lnTo>
                  <a:pt x="1741" y="484"/>
                </a:lnTo>
                <a:lnTo>
                  <a:pt x="1895" y="545"/>
                </a:lnTo>
                <a:lnTo>
                  <a:pt x="1928" y="463"/>
                </a:lnTo>
                <a:lnTo>
                  <a:pt x="1837" y="427"/>
                </a:lnTo>
                <a:lnTo>
                  <a:pt x="1860" y="372"/>
                </a:lnTo>
                <a:lnTo>
                  <a:pt x="1951" y="407"/>
                </a:lnTo>
                <a:lnTo>
                  <a:pt x="2021" y="232"/>
                </a:lnTo>
                <a:close/>
                <a:moveTo>
                  <a:pt x="2240" y="0"/>
                </a:moveTo>
                <a:lnTo>
                  <a:pt x="970" y="3141"/>
                </a:lnTo>
                <a:lnTo>
                  <a:pt x="936" y="3224"/>
                </a:lnTo>
                <a:lnTo>
                  <a:pt x="935" y="3224"/>
                </a:lnTo>
                <a:lnTo>
                  <a:pt x="819" y="3513"/>
                </a:lnTo>
                <a:lnTo>
                  <a:pt x="0" y="1150"/>
                </a:lnTo>
                <a:lnTo>
                  <a:pt x="224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58" name="Freeform 457">
            <a:extLst>
              <a:ext uri="{FF2B5EF4-FFF2-40B4-BE49-F238E27FC236}">
                <a16:creationId xmlns:a16="http://schemas.microsoft.com/office/drawing/2014/main" id="{00000000-0008-0000-0100-0000CA010000}"/>
              </a:ext>
            </a:extLst>
          </xdr:cNvPr>
          <xdr:cNvSpPr>
            <a:spLocks noEditPoints="1"/>
          </xdr:cNvSpPr>
        </xdr:nvSpPr>
        <xdr:spPr bwMode="auto">
          <a:xfrm>
            <a:off x="4019" y="3182"/>
            <a:ext cx="189" cy="298"/>
          </a:xfrm>
          <a:custGeom>
            <a:avLst/>
            <a:gdLst>
              <a:gd name="T0" fmla="*/ 741 w 949"/>
              <a:gd name="T1" fmla="*/ 225 h 1488"/>
              <a:gd name="T2" fmla="*/ 131 w 949"/>
              <a:gd name="T3" fmla="*/ 538 h 1488"/>
              <a:gd name="T4" fmla="*/ 354 w 949"/>
              <a:gd name="T5" fmla="*/ 1182 h 1488"/>
              <a:gd name="T6" fmla="*/ 741 w 949"/>
              <a:gd name="T7" fmla="*/ 225 h 1488"/>
              <a:gd name="T8" fmla="*/ 949 w 949"/>
              <a:gd name="T9" fmla="*/ 0 h 1488"/>
              <a:gd name="T10" fmla="*/ 346 w 949"/>
              <a:gd name="T11" fmla="*/ 1488 h 1488"/>
              <a:gd name="T12" fmla="*/ 0 w 949"/>
              <a:gd name="T13" fmla="*/ 486 h 1488"/>
              <a:gd name="T14" fmla="*/ 949 w 949"/>
              <a:gd name="T15" fmla="*/ 0 h 14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949" h="1488">
                <a:moveTo>
                  <a:pt x="741" y="225"/>
                </a:moveTo>
                <a:lnTo>
                  <a:pt x="131" y="538"/>
                </a:lnTo>
                <a:lnTo>
                  <a:pt x="354" y="1182"/>
                </a:lnTo>
                <a:lnTo>
                  <a:pt x="741" y="225"/>
                </a:lnTo>
                <a:close/>
                <a:moveTo>
                  <a:pt x="949" y="0"/>
                </a:moveTo>
                <a:lnTo>
                  <a:pt x="346" y="1488"/>
                </a:lnTo>
                <a:lnTo>
                  <a:pt x="0" y="486"/>
                </a:lnTo>
                <a:lnTo>
                  <a:pt x="94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8</xdr:col>
      <xdr:colOff>126860</xdr:colOff>
      <xdr:row>5</xdr:row>
      <xdr:rowOff>125162</xdr:rowOff>
    </xdr:from>
    <xdr:to>
      <xdr:col>8</xdr:col>
      <xdr:colOff>501468</xdr:colOff>
      <xdr:row>7</xdr:row>
      <xdr:rowOff>150954</xdr:rowOff>
    </xdr:to>
    <xdr:grpSp>
      <xdr:nvGrpSpPr>
        <xdr:cNvPr id="13" name="Group 12">
          <a:extLst>
            <a:ext uri="{FF2B5EF4-FFF2-40B4-BE49-F238E27FC236}">
              <a16:creationId xmlns:a16="http://schemas.microsoft.com/office/drawing/2014/main" id="{00000000-0008-0000-0100-00000D000000}"/>
            </a:ext>
          </a:extLst>
        </xdr:cNvPr>
        <xdr:cNvGrpSpPr>
          <a:grpSpLocks noChangeAspect="1"/>
        </xdr:cNvGrpSpPr>
      </xdr:nvGrpSpPr>
      <xdr:grpSpPr bwMode="auto">
        <a:xfrm>
          <a:off x="5613260" y="1125287"/>
          <a:ext cx="374608" cy="425842"/>
          <a:chOff x="5316" y="2160"/>
          <a:chExt cx="549" cy="693"/>
        </a:xfrm>
        <a:solidFill>
          <a:srgbClr val="373545"/>
        </a:solidFill>
      </xdr:grpSpPr>
      <xdr:sp macro="" textlink="">
        <xdr:nvSpPr>
          <xdr:cNvPr id="454" name="Freeform 453">
            <a:extLst>
              <a:ext uri="{FF2B5EF4-FFF2-40B4-BE49-F238E27FC236}">
                <a16:creationId xmlns:a16="http://schemas.microsoft.com/office/drawing/2014/main" id="{00000000-0008-0000-0100-0000C6010000}"/>
              </a:ext>
            </a:extLst>
          </xdr:cNvPr>
          <xdr:cNvSpPr>
            <a:spLocks noEditPoints="1"/>
          </xdr:cNvSpPr>
        </xdr:nvSpPr>
        <xdr:spPr bwMode="auto">
          <a:xfrm>
            <a:off x="5316" y="2160"/>
            <a:ext cx="549" cy="693"/>
          </a:xfrm>
          <a:custGeom>
            <a:avLst/>
            <a:gdLst>
              <a:gd name="T0" fmla="*/ 1246 w 2744"/>
              <a:gd name="T1" fmla="*/ 2223 h 3464"/>
              <a:gd name="T2" fmla="*/ 1741 w 2744"/>
              <a:gd name="T3" fmla="*/ 2223 h 3464"/>
              <a:gd name="T4" fmla="*/ 272 w 2744"/>
              <a:gd name="T5" fmla="*/ 1631 h 3464"/>
              <a:gd name="T6" fmla="*/ 208 w 2744"/>
              <a:gd name="T7" fmla="*/ 1658 h 3464"/>
              <a:gd name="T8" fmla="*/ 172 w 2744"/>
              <a:gd name="T9" fmla="*/ 1725 h 3464"/>
              <a:gd name="T10" fmla="*/ 180 w 2744"/>
              <a:gd name="T11" fmla="*/ 1804 h 3464"/>
              <a:gd name="T12" fmla="*/ 227 w 2744"/>
              <a:gd name="T13" fmla="*/ 1860 h 3464"/>
              <a:gd name="T14" fmla="*/ 296 w 2744"/>
              <a:gd name="T15" fmla="*/ 1869 h 3464"/>
              <a:gd name="T16" fmla="*/ 353 w 2744"/>
              <a:gd name="T17" fmla="*/ 1827 h 3464"/>
              <a:gd name="T18" fmla="*/ 375 w 2744"/>
              <a:gd name="T19" fmla="*/ 1752 h 3464"/>
              <a:gd name="T20" fmla="*/ 353 w 2744"/>
              <a:gd name="T21" fmla="*/ 1676 h 3464"/>
              <a:gd name="T22" fmla="*/ 296 w 2744"/>
              <a:gd name="T23" fmla="*/ 1635 h 3464"/>
              <a:gd name="T24" fmla="*/ 762 w 2744"/>
              <a:gd name="T25" fmla="*/ 263 h 3464"/>
              <a:gd name="T26" fmla="*/ 2744 w 2744"/>
              <a:gd name="T27" fmla="*/ 3196 h 3464"/>
              <a:gd name="T28" fmla="*/ 2548 w 2744"/>
              <a:gd name="T29" fmla="*/ 3087 h 3464"/>
              <a:gd name="T30" fmla="*/ 2467 w 2744"/>
              <a:gd name="T31" fmla="*/ 3087 h 3464"/>
              <a:gd name="T32" fmla="*/ 2194 w 2744"/>
              <a:gd name="T33" fmla="*/ 3087 h 3464"/>
              <a:gd name="T34" fmla="*/ 2212 w 2744"/>
              <a:gd name="T35" fmla="*/ 2941 h 3464"/>
              <a:gd name="T36" fmla="*/ 2215 w 2744"/>
              <a:gd name="T37" fmla="*/ 2245 h 3464"/>
              <a:gd name="T38" fmla="*/ 2107 w 2744"/>
              <a:gd name="T39" fmla="*/ 1552 h 3464"/>
              <a:gd name="T40" fmla="*/ 2574 w 2744"/>
              <a:gd name="T41" fmla="*/ 1575 h 3464"/>
              <a:gd name="T42" fmla="*/ 2509 w 2744"/>
              <a:gd name="T43" fmla="*/ 1455 h 3464"/>
              <a:gd name="T44" fmla="*/ 2373 w 2744"/>
              <a:gd name="T45" fmla="*/ 1424 h 3464"/>
              <a:gd name="T46" fmla="*/ 2266 w 2744"/>
              <a:gd name="T47" fmla="*/ 1345 h 3464"/>
              <a:gd name="T48" fmla="*/ 2200 w 2744"/>
              <a:gd name="T49" fmla="*/ 1227 h 3464"/>
              <a:gd name="T50" fmla="*/ 2190 w 2744"/>
              <a:gd name="T51" fmla="*/ 1087 h 3464"/>
              <a:gd name="T52" fmla="*/ 2239 w 2744"/>
              <a:gd name="T53" fmla="*/ 960 h 3464"/>
              <a:gd name="T54" fmla="*/ 2333 w 2744"/>
              <a:gd name="T55" fmla="*/ 867 h 3464"/>
              <a:gd name="T56" fmla="*/ 2462 w 2744"/>
              <a:gd name="T57" fmla="*/ 819 h 3464"/>
              <a:gd name="T58" fmla="*/ 2574 w 2744"/>
              <a:gd name="T59" fmla="*/ 824 h 3464"/>
              <a:gd name="T60" fmla="*/ 932 w 2744"/>
              <a:gd name="T61" fmla="*/ 315 h 3464"/>
              <a:gd name="T62" fmla="*/ 1045 w 2744"/>
              <a:gd name="T63" fmla="*/ 2223 h 3464"/>
              <a:gd name="T64" fmla="*/ 1345 w 2744"/>
              <a:gd name="T65" fmla="*/ 1831 h 3464"/>
              <a:gd name="T66" fmla="*/ 1358 w 2744"/>
              <a:gd name="T67" fmla="*/ 1861 h 3464"/>
              <a:gd name="T68" fmla="*/ 1389 w 2744"/>
              <a:gd name="T69" fmla="*/ 1907 h 3464"/>
              <a:gd name="T70" fmla="*/ 1440 w 2744"/>
              <a:gd name="T71" fmla="*/ 1942 h 3464"/>
              <a:gd name="T72" fmla="*/ 1513 w 2744"/>
              <a:gd name="T73" fmla="*/ 1945 h 3464"/>
              <a:gd name="T74" fmla="*/ 1574 w 2744"/>
              <a:gd name="T75" fmla="*/ 1910 h 3464"/>
              <a:gd name="T76" fmla="*/ 1611 w 2744"/>
              <a:gd name="T77" fmla="*/ 1863 h 3464"/>
              <a:gd name="T78" fmla="*/ 1625 w 2744"/>
              <a:gd name="T79" fmla="*/ 1831 h 3464"/>
              <a:gd name="T80" fmla="*/ 1919 w 2744"/>
              <a:gd name="T81" fmla="*/ 2223 h 3464"/>
              <a:gd name="T82" fmla="*/ 2061 w 2744"/>
              <a:gd name="T83" fmla="*/ 2352 h 3464"/>
              <a:gd name="T84" fmla="*/ 1997 w 2744"/>
              <a:gd name="T85" fmla="*/ 2352 h 3464"/>
              <a:gd name="T86" fmla="*/ 1832 w 2744"/>
              <a:gd name="T87" fmla="*/ 2443 h 3464"/>
              <a:gd name="T88" fmla="*/ 1755 w 2744"/>
              <a:gd name="T89" fmla="*/ 3053 h 3464"/>
              <a:gd name="T90" fmla="*/ 1429 w 2744"/>
              <a:gd name="T91" fmla="*/ 2487 h 3464"/>
              <a:gd name="T92" fmla="*/ 1233 w 2744"/>
              <a:gd name="T93" fmla="*/ 2487 h 3464"/>
              <a:gd name="T94" fmla="*/ 1247 w 2744"/>
              <a:gd name="T95" fmla="*/ 2443 h 3464"/>
              <a:gd name="T96" fmla="*/ 1045 w 2744"/>
              <a:gd name="T97" fmla="*/ 3087 h 3464"/>
              <a:gd name="T98" fmla="*/ 0 w 2744"/>
              <a:gd name="T99" fmla="*/ 3464 h 34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Lst>
            <a:rect l="0" t="0" r="r" b="b"/>
            <a:pathLst>
              <a:path w="2744" h="3464">
                <a:moveTo>
                  <a:pt x="1243" y="2057"/>
                </a:moveTo>
                <a:lnTo>
                  <a:pt x="1183" y="2223"/>
                </a:lnTo>
                <a:lnTo>
                  <a:pt x="1246" y="2223"/>
                </a:lnTo>
                <a:lnTo>
                  <a:pt x="1243" y="2057"/>
                </a:lnTo>
                <a:close/>
                <a:moveTo>
                  <a:pt x="1741" y="2033"/>
                </a:moveTo>
                <a:lnTo>
                  <a:pt x="1741" y="2223"/>
                </a:lnTo>
                <a:lnTo>
                  <a:pt x="1801" y="2223"/>
                </a:lnTo>
                <a:lnTo>
                  <a:pt x="1741" y="2033"/>
                </a:lnTo>
                <a:close/>
                <a:moveTo>
                  <a:pt x="272" y="1631"/>
                </a:moveTo>
                <a:lnTo>
                  <a:pt x="249" y="1635"/>
                </a:lnTo>
                <a:lnTo>
                  <a:pt x="227" y="1644"/>
                </a:lnTo>
                <a:lnTo>
                  <a:pt x="208" y="1658"/>
                </a:lnTo>
                <a:lnTo>
                  <a:pt x="192" y="1676"/>
                </a:lnTo>
                <a:lnTo>
                  <a:pt x="180" y="1699"/>
                </a:lnTo>
                <a:lnTo>
                  <a:pt x="172" y="1725"/>
                </a:lnTo>
                <a:lnTo>
                  <a:pt x="169" y="1752"/>
                </a:lnTo>
                <a:lnTo>
                  <a:pt x="172" y="1780"/>
                </a:lnTo>
                <a:lnTo>
                  <a:pt x="180" y="1804"/>
                </a:lnTo>
                <a:lnTo>
                  <a:pt x="192" y="1827"/>
                </a:lnTo>
                <a:lnTo>
                  <a:pt x="208" y="1845"/>
                </a:lnTo>
                <a:lnTo>
                  <a:pt x="227" y="1860"/>
                </a:lnTo>
                <a:lnTo>
                  <a:pt x="249" y="1869"/>
                </a:lnTo>
                <a:lnTo>
                  <a:pt x="272" y="1872"/>
                </a:lnTo>
                <a:lnTo>
                  <a:pt x="296" y="1869"/>
                </a:lnTo>
                <a:lnTo>
                  <a:pt x="317" y="1860"/>
                </a:lnTo>
                <a:lnTo>
                  <a:pt x="337" y="1845"/>
                </a:lnTo>
                <a:lnTo>
                  <a:pt x="353" y="1827"/>
                </a:lnTo>
                <a:lnTo>
                  <a:pt x="365" y="1804"/>
                </a:lnTo>
                <a:lnTo>
                  <a:pt x="373" y="1780"/>
                </a:lnTo>
                <a:lnTo>
                  <a:pt x="375" y="1752"/>
                </a:lnTo>
                <a:lnTo>
                  <a:pt x="373" y="1725"/>
                </a:lnTo>
                <a:lnTo>
                  <a:pt x="365" y="1699"/>
                </a:lnTo>
                <a:lnTo>
                  <a:pt x="353" y="1676"/>
                </a:lnTo>
                <a:lnTo>
                  <a:pt x="337" y="1658"/>
                </a:lnTo>
                <a:lnTo>
                  <a:pt x="317" y="1644"/>
                </a:lnTo>
                <a:lnTo>
                  <a:pt x="296" y="1635"/>
                </a:lnTo>
                <a:lnTo>
                  <a:pt x="272" y="1631"/>
                </a:lnTo>
                <a:close/>
                <a:moveTo>
                  <a:pt x="0" y="0"/>
                </a:moveTo>
                <a:lnTo>
                  <a:pt x="762" y="263"/>
                </a:lnTo>
                <a:lnTo>
                  <a:pt x="762" y="127"/>
                </a:lnTo>
                <a:lnTo>
                  <a:pt x="2744" y="127"/>
                </a:lnTo>
                <a:lnTo>
                  <a:pt x="2744" y="3196"/>
                </a:lnTo>
                <a:lnTo>
                  <a:pt x="2574" y="3196"/>
                </a:lnTo>
                <a:lnTo>
                  <a:pt x="2574" y="3087"/>
                </a:lnTo>
                <a:lnTo>
                  <a:pt x="2548" y="3087"/>
                </a:lnTo>
                <a:lnTo>
                  <a:pt x="2548" y="2371"/>
                </a:lnTo>
                <a:lnTo>
                  <a:pt x="2467" y="2371"/>
                </a:lnTo>
                <a:lnTo>
                  <a:pt x="2467" y="3087"/>
                </a:lnTo>
                <a:lnTo>
                  <a:pt x="2324" y="3087"/>
                </a:lnTo>
                <a:lnTo>
                  <a:pt x="2323" y="3067"/>
                </a:lnTo>
                <a:lnTo>
                  <a:pt x="2194" y="3087"/>
                </a:lnTo>
                <a:lnTo>
                  <a:pt x="2083" y="3087"/>
                </a:lnTo>
                <a:lnTo>
                  <a:pt x="2083" y="2969"/>
                </a:lnTo>
                <a:lnTo>
                  <a:pt x="2212" y="2941"/>
                </a:lnTo>
                <a:lnTo>
                  <a:pt x="2235" y="2941"/>
                </a:lnTo>
                <a:lnTo>
                  <a:pt x="2235" y="2245"/>
                </a:lnTo>
                <a:lnTo>
                  <a:pt x="2215" y="2245"/>
                </a:lnTo>
                <a:lnTo>
                  <a:pt x="2209" y="2126"/>
                </a:lnTo>
                <a:lnTo>
                  <a:pt x="2107" y="2126"/>
                </a:lnTo>
                <a:lnTo>
                  <a:pt x="2107" y="1552"/>
                </a:lnTo>
                <a:lnTo>
                  <a:pt x="2392" y="1503"/>
                </a:lnTo>
                <a:lnTo>
                  <a:pt x="2515" y="1644"/>
                </a:lnTo>
                <a:lnTo>
                  <a:pt x="2574" y="1575"/>
                </a:lnTo>
                <a:lnTo>
                  <a:pt x="2574" y="1446"/>
                </a:lnTo>
                <a:lnTo>
                  <a:pt x="2542" y="1451"/>
                </a:lnTo>
                <a:lnTo>
                  <a:pt x="2509" y="1455"/>
                </a:lnTo>
                <a:lnTo>
                  <a:pt x="2462" y="1451"/>
                </a:lnTo>
                <a:lnTo>
                  <a:pt x="2416" y="1441"/>
                </a:lnTo>
                <a:lnTo>
                  <a:pt x="2373" y="1424"/>
                </a:lnTo>
                <a:lnTo>
                  <a:pt x="2333" y="1403"/>
                </a:lnTo>
                <a:lnTo>
                  <a:pt x="2298" y="1376"/>
                </a:lnTo>
                <a:lnTo>
                  <a:pt x="2266" y="1345"/>
                </a:lnTo>
                <a:lnTo>
                  <a:pt x="2239" y="1309"/>
                </a:lnTo>
                <a:lnTo>
                  <a:pt x="2216" y="1269"/>
                </a:lnTo>
                <a:lnTo>
                  <a:pt x="2200" y="1227"/>
                </a:lnTo>
                <a:lnTo>
                  <a:pt x="2190" y="1182"/>
                </a:lnTo>
                <a:lnTo>
                  <a:pt x="2186" y="1134"/>
                </a:lnTo>
                <a:lnTo>
                  <a:pt x="2190" y="1087"/>
                </a:lnTo>
                <a:lnTo>
                  <a:pt x="2200" y="1042"/>
                </a:lnTo>
                <a:lnTo>
                  <a:pt x="2216" y="1000"/>
                </a:lnTo>
                <a:lnTo>
                  <a:pt x="2239" y="960"/>
                </a:lnTo>
                <a:lnTo>
                  <a:pt x="2266" y="925"/>
                </a:lnTo>
                <a:lnTo>
                  <a:pt x="2298" y="894"/>
                </a:lnTo>
                <a:lnTo>
                  <a:pt x="2333" y="867"/>
                </a:lnTo>
                <a:lnTo>
                  <a:pt x="2373" y="844"/>
                </a:lnTo>
                <a:lnTo>
                  <a:pt x="2416" y="829"/>
                </a:lnTo>
                <a:lnTo>
                  <a:pt x="2462" y="819"/>
                </a:lnTo>
                <a:lnTo>
                  <a:pt x="2509" y="815"/>
                </a:lnTo>
                <a:lnTo>
                  <a:pt x="2542" y="817"/>
                </a:lnTo>
                <a:lnTo>
                  <a:pt x="2574" y="824"/>
                </a:lnTo>
                <a:lnTo>
                  <a:pt x="2574" y="295"/>
                </a:lnTo>
                <a:lnTo>
                  <a:pt x="932" y="295"/>
                </a:lnTo>
                <a:lnTo>
                  <a:pt x="932" y="315"/>
                </a:lnTo>
                <a:lnTo>
                  <a:pt x="1006" y="337"/>
                </a:lnTo>
                <a:lnTo>
                  <a:pt x="1006" y="2223"/>
                </a:lnTo>
                <a:lnTo>
                  <a:pt x="1045" y="2223"/>
                </a:lnTo>
                <a:lnTo>
                  <a:pt x="1178" y="1867"/>
                </a:lnTo>
                <a:lnTo>
                  <a:pt x="1343" y="1829"/>
                </a:lnTo>
                <a:lnTo>
                  <a:pt x="1345" y="1831"/>
                </a:lnTo>
                <a:lnTo>
                  <a:pt x="1347" y="1838"/>
                </a:lnTo>
                <a:lnTo>
                  <a:pt x="1351" y="1848"/>
                </a:lnTo>
                <a:lnTo>
                  <a:pt x="1358" y="1861"/>
                </a:lnTo>
                <a:lnTo>
                  <a:pt x="1366" y="1875"/>
                </a:lnTo>
                <a:lnTo>
                  <a:pt x="1376" y="1891"/>
                </a:lnTo>
                <a:lnTo>
                  <a:pt x="1389" y="1907"/>
                </a:lnTo>
                <a:lnTo>
                  <a:pt x="1404" y="1920"/>
                </a:lnTo>
                <a:lnTo>
                  <a:pt x="1421" y="1933"/>
                </a:lnTo>
                <a:lnTo>
                  <a:pt x="1440" y="1942"/>
                </a:lnTo>
                <a:lnTo>
                  <a:pt x="1462" y="1948"/>
                </a:lnTo>
                <a:lnTo>
                  <a:pt x="1486" y="1949"/>
                </a:lnTo>
                <a:lnTo>
                  <a:pt x="1513" y="1945"/>
                </a:lnTo>
                <a:lnTo>
                  <a:pt x="1536" y="1936"/>
                </a:lnTo>
                <a:lnTo>
                  <a:pt x="1556" y="1925"/>
                </a:lnTo>
                <a:lnTo>
                  <a:pt x="1574" y="1910"/>
                </a:lnTo>
                <a:lnTo>
                  <a:pt x="1589" y="1894"/>
                </a:lnTo>
                <a:lnTo>
                  <a:pt x="1600" y="1879"/>
                </a:lnTo>
                <a:lnTo>
                  <a:pt x="1611" y="1863"/>
                </a:lnTo>
                <a:lnTo>
                  <a:pt x="1617" y="1849"/>
                </a:lnTo>
                <a:lnTo>
                  <a:pt x="1623" y="1838"/>
                </a:lnTo>
                <a:lnTo>
                  <a:pt x="1625" y="1831"/>
                </a:lnTo>
                <a:lnTo>
                  <a:pt x="1627" y="1829"/>
                </a:lnTo>
                <a:lnTo>
                  <a:pt x="1823" y="1864"/>
                </a:lnTo>
                <a:lnTo>
                  <a:pt x="1919" y="2223"/>
                </a:lnTo>
                <a:lnTo>
                  <a:pt x="2159" y="2223"/>
                </a:lnTo>
                <a:lnTo>
                  <a:pt x="2159" y="2352"/>
                </a:lnTo>
                <a:lnTo>
                  <a:pt x="2061" y="2352"/>
                </a:lnTo>
                <a:lnTo>
                  <a:pt x="2061" y="3087"/>
                </a:lnTo>
                <a:lnTo>
                  <a:pt x="1997" y="3087"/>
                </a:lnTo>
                <a:lnTo>
                  <a:pt x="1997" y="2352"/>
                </a:lnTo>
                <a:lnTo>
                  <a:pt x="1741" y="2352"/>
                </a:lnTo>
                <a:lnTo>
                  <a:pt x="1741" y="2443"/>
                </a:lnTo>
                <a:lnTo>
                  <a:pt x="1832" y="2443"/>
                </a:lnTo>
                <a:lnTo>
                  <a:pt x="1832" y="2487"/>
                </a:lnTo>
                <a:lnTo>
                  <a:pt x="1755" y="2487"/>
                </a:lnTo>
                <a:lnTo>
                  <a:pt x="1755" y="3053"/>
                </a:lnTo>
                <a:lnTo>
                  <a:pt x="1558" y="3053"/>
                </a:lnTo>
                <a:lnTo>
                  <a:pt x="1558" y="2487"/>
                </a:lnTo>
                <a:lnTo>
                  <a:pt x="1429" y="2487"/>
                </a:lnTo>
                <a:lnTo>
                  <a:pt x="1429" y="3053"/>
                </a:lnTo>
                <a:lnTo>
                  <a:pt x="1233" y="3053"/>
                </a:lnTo>
                <a:lnTo>
                  <a:pt x="1233" y="2487"/>
                </a:lnTo>
                <a:lnTo>
                  <a:pt x="1143" y="2487"/>
                </a:lnTo>
                <a:lnTo>
                  <a:pt x="1143" y="2443"/>
                </a:lnTo>
                <a:lnTo>
                  <a:pt x="1247" y="2443"/>
                </a:lnTo>
                <a:lnTo>
                  <a:pt x="1247" y="2352"/>
                </a:lnTo>
                <a:lnTo>
                  <a:pt x="1045" y="2352"/>
                </a:lnTo>
                <a:lnTo>
                  <a:pt x="1045" y="3087"/>
                </a:lnTo>
                <a:lnTo>
                  <a:pt x="1006" y="3087"/>
                </a:lnTo>
                <a:lnTo>
                  <a:pt x="1006" y="3197"/>
                </a:lnTo>
                <a:lnTo>
                  <a:pt x="0" y="346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55" name="Freeform 454">
            <a:extLst>
              <a:ext uri="{FF2B5EF4-FFF2-40B4-BE49-F238E27FC236}">
                <a16:creationId xmlns:a16="http://schemas.microsoft.com/office/drawing/2014/main" id="{00000000-0008-0000-0100-0000C7010000}"/>
              </a:ext>
            </a:extLst>
          </xdr:cNvPr>
          <xdr:cNvSpPr>
            <a:spLocks/>
          </xdr:cNvSpPr>
        </xdr:nvSpPr>
        <xdr:spPr bwMode="auto">
          <a:xfrm>
            <a:off x="5546" y="2388"/>
            <a:ext cx="131" cy="130"/>
          </a:xfrm>
          <a:custGeom>
            <a:avLst/>
            <a:gdLst>
              <a:gd name="T0" fmla="*/ 397 w 656"/>
              <a:gd name="T1" fmla="*/ 0 h 650"/>
              <a:gd name="T2" fmla="*/ 454 w 656"/>
              <a:gd name="T3" fmla="*/ 116 h 650"/>
              <a:gd name="T4" fmla="*/ 576 w 656"/>
              <a:gd name="T5" fmla="*/ 82 h 650"/>
              <a:gd name="T6" fmla="*/ 556 w 656"/>
              <a:gd name="T7" fmla="*/ 182 h 650"/>
              <a:gd name="T8" fmla="*/ 656 w 656"/>
              <a:gd name="T9" fmla="*/ 217 h 650"/>
              <a:gd name="T10" fmla="*/ 601 w 656"/>
              <a:gd name="T11" fmla="*/ 293 h 650"/>
              <a:gd name="T12" fmla="*/ 609 w 656"/>
              <a:gd name="T13" fmla="*/ 320 h 650"/>
              <a:gd name="T14" fmla="*/ 613 w 656"/>
              <a:gd name="T15" fmla="*/ 348 h 650"/>
              <a:gd name="T16" fmla="*/ 615 w 656"/>
              <a:gd name="T17" fmla="*/ 379 h 650"/>
              <a:gd name="T18" fmla="*/ 612 w 656"/>
              <a:gd name="T19" fmla="*/ 418 h 650"/>
              <a:gd name="T20" fmla="*/ 604 w 656"/>
              <a:gd name="T21" fmla="*/ 456 h 650"/>
              <a:gd name="T22" fmla="*/ 589 w 656"/>
              <a:gd name="T23" fmla="*/ 492 h 650"/>
              <a:gd name="T24" fmla="*/ 571 w 656"/>
              <a:gd name="T25" fmla="*/ 526 h 650"/>
              <a:gd name="T26" fmla="*/ 548 w 656"/>
              <a:gd name="T27" fmla="*/ 556 h 650"/>
              <a:gd name="T28" fmla="*/ 521 w 656"/>
              <a:gd name="T29" fmla="*/ 582 h 650"/>
              <a:gd name="T30" fmla="*/ 490 w 656"/>
              <a:gd name="T31" fmla="*/ 606 h 650"/>
              <a:gd name="T32" fmla="*/ 456 w 656"/>
              <a:gd name="T33" fmla="*/ 624 h 650"/>
              <a:gd name="T34" fmla="*/ 420 w 656"/>
              <a:gd name="T35" fmla="*/ 638 h 650"/>
              <a:gd name="T36" fmla="*/ 381 w 656"/>
              <a:gd name="T37" fmla="*/ 646 h 650"/>
              <a:gd name="T38" fmla="*/ 341 w 656"/>
              <a:gd name="T39" fmla="*/ 650 h 650"/>
              <a:gd name="T40" fmla="*/ 300 w 656"/>
              <a:gd name="T41" fmla="*/ 646 h 650"/>
              <a:gd name="T42" fmla="*/ 262 w 656"/>
              <a:gd name="T43" fmla="*/ 638 h 650"/>
              <a:gd name="T44" fmla="*/ 225 w 656"/>
              <a:gd name="T45" fmla="*/ 624 h 650"/>
              <a:gd name="T46" fmla="*/ 192 w 656"/>
              <a:gd name="T47" fmla="*/ 606 h 650"/>
              <a:gd name="T48" fmla="*/ 162 w 656"/>
              <a:gd name="T49" fmla="*/ 582 h 650"/>
              <a:gd name="T50" fmla="*/ 134 w 656"/>
              <a:gd name="T51" fmla="*/ 556 h 650"/>
              <a:gd name="T52" fmla="*/ 111 w 656"/>
              <a:gd name="T53" fmla="*/ 526 h 650"/>
              <a:gd name="T54" fmla="*/ 92 w 656"/>
              <a:gd name="T55" fmla="*/ 492 h 650"/>
              <a:gd name="T56" fmla="*/ 78 w 656"/>
              <a:gd name="T57" fmla="*/ 456 h 650"/>
              <a:gd name="T58" fmla="*/ 69 w 656"/>
              <a:gd name="T59" fmla="*/ 418 h 650"/>
              <a:gd name="T60" fmla="*/ 67 w 656"/>
              <a:gd name="T61" fmla="*/ 379 h 650"/>
              <a:gd name="T62" fmla="*/ 67 w 656"/>
              <a:gd name="T63" fmla="*/ 355 h 650"/>
              <a:gd name="T64" fmla="*/ 71 w 656"/>
              <a:gd name="T65" fmla="*/ 334 h 650"/>
              <a:gd name="T66" fmla="*/ 74 w 656"/>
              <a:gd name="T67" fmla="*/ 316 h 650"/>
              <a:gd name="T68" fmla="*/ 80 w 656"/>
              <a:gd name="T69" fmla="*/ 299 h 650"/>
              <a:gd name="T70" fmla="*/ 0 w 656"/>
              <a:gd name="T71" fmla="*/ 229 h 650"/>
              <a:gd name="T72" fmla="*/ 94 w 656"/>
              <a:gd name="T73" fmla="*/ 202 h 650"/>
              <a:gd name="T74" fmla="*/ 45 w 656"/>
              <a:gd name="T75" fmla="*/ 94 h 650"/>
              <a:gd name="T76" fmla="*/ 175 w 656"/>
              <a:gd name="T77" fmla="*/ 137 h 650"/>
              <a:gd name="T78" fmla="*/ 213 w 656"/>
              <a:gd name="T79" fmla="*/ 15 h 650"/>
              <a:gd name="T80" fmla="*/ 293 w 656"/>
              <a:gd name="T81" fmla="*/ 107 h 650"/>
              <a:gd name="T82" fmla="*/ 397 w 656"/>
              <a:gd name="T83" fmla="*/ 0 h 6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656" h="650">
                <a:moveTo>
                  <a:pt x="397" y="0"/>
                </a:moveTo>
                <a:lnTo>
                  <a:pt x="454" y="116"/>
                </a:lnTo>
                <a:lnTo>
                  <a:pt x="576" y="82"/>
                </a:lnTo>
                <a:lnTo>
                  <a:pt x="556" y="182"/>
                </a:lnTo>
                <a:lnTo>
                  <a:pt x="656" y="217"/>
                </a:lnTo>
                <a:lnTo>
                  <a:pt x="601" y="293"/>
                </a:lnTo>
                <a:lnTo>
                  <a:pt x="609" y="320"/>
                </a:lnTo>
                <a:lnTo>
                  <a:pt x="613" y="348"/>
                </a:lnTo>
                <a:lnTo>
                  <a:pt x="615" y="379"/>
                </a:lnTo>
                <a:lnTo>
                  <a:pt x="612" y="418"/>
                </a:lnTo>
                <a:lnTo>
                  <a:pt x="604" y="456"/>
                </a:lnTo>
                <a:lnTo>
                  <a:pt x="589" y="492"/>
                </a:lnTo>
                <a:lnTo>
                  <a:pt x="571" y="526"/>
                </a:lnTo>
                <a:lnTo>
                  <a:pt x="548" y="556"/>
                </a:lnTo>
                <a:lnTo>
                  <a:pt x="521" y="582"/>
                </a:lnTo>
                <a:lnTo>
                  <a:pt x="490" y="606"/>
                </a:lnTo>
                <a:lnTo>
                  <a:pt x="456" y="624"/>
                </a:lnTo>
                <a:lnTo>
                  <a:pt x="420" y="638"/>
                </a:lnTo>
                <a:lnTo>
                  <a:pt x="381" y="646"/>
                </a:lnTo>
                <a:lnTo>
                  <a:pt x="341" y="650"/>
                </a:lnTo>
                <a:lnTo>
                  <a:pt x="300" y="646"/>
                </a:lnTo>
                <a:lnTo>
                  <a:pt x="262" y="638"/>
                </a:lnTo>
                <a:lnTo>
                  <a:pt x="225" y="624"/>
                </a:lnTo>
                <a:lnTo>
                  <a:pt x="192" y="606"/>
                </a:lnTo>
                <a:lnTo>
                  <a:pt x="162" y="582"/>
                </a:lnTo>
                <a:lnTo>
                  <a:pt x="134" y="556"/>
                </a:lnTo>
                <a:lnTo>
                  <a:pt x="111" y="526"/>
                </a:lnTo>
                <a:lnTo>
                  <a:pt x="92" y="492"/>
                </a:lnTo>
                <a:lnTo>
                  <a:pt x="78" y="456"/>
                </a:lnTo>
                <a:lnTo>
                  <a:pt x="69" y="418"/>
                </a:lnTo>
                <a:lnTo>
                  <a:pt x="67" y="379"/>
                </a:lnTo>
                <a:lnTo>
                  <a:pt x="67" y="355"/>
                </a:lnTo>
                <a:lnTo>
                  <a:pt x="71" y="334"/>
                </a:lnTo>
                <a:lnTo>
                  <a:pt x="74" y="316"/>
                </a:lnTo>
                <a:lnTo>
                  <a:pt x="80" y="299"/>
                </a:lnTo>
                <a:lnTo>
                  <a:pt x="0" y="229"/>
                </a:lnTo>
                <a:lnTo>
                  <a:pt x="94" y="202"/>
                </a:lnTo>
                <a:lnTo>
                  <a:pt x="45" y="94"/>
                </a:lnTo>
                <a:lnTo>
                  <a:pt x="175" y="137"/>
                </a:lnTo>
                <a:lnTo>
                  <a:pt x="213" y="15"/>
                </a:lnTo>
                <a:lnTo>
                  <a:pt x="293" y="107"/>
                </a:lnTo>
                <a:lnTo>
                  <a:pt x="39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8</xdr:col>
      <xdr:colOff>92743</xdr:colOff>
      <xdr:row>8</xdr:row>
      <xdr:rowOff>175772</xdr:rowOff>
    </xdr:from>
    <xdr:to>
      <xdr:col>8</xdr:col>
      <xdr:colOff>535586</xdr:colOff>
      <xdr:row>10</xdr:row>
      <xdr:rowOff>120450</xdr:rowOff>
    </xdr:to>
    <xdr:grpSp>
      <xdr:nvGrpSpPr>
        <xdr:cNvPr id="14" name="Group 13">
          <a:extLst>
            <a:ext uri="{FF2B5EF4-FFF2-40B4-BE49-F238E27FC236}">
              <a16:creationId xmlns:a16="http://schemas.microsoft.com/office/drawing/2014/main" id="{00000000-0008-0000-0100-00000E000000}"/>
            </a:ext>
          </a:extLst>
        </xdr:cNvPr>
        <xdr:cNvGrpSpPr>
          <a:grpSpLocks noChangeAspect="1"/>
        </xdr:cNvGrpSpPr>
      </xdr:nvGrpSpPr>
      <xdr:grpSpPr bwMode="auto">
        <a:xfrm>
          <a:off x="5579143" y="1775972"/>
          <a:ext cx="442843" cy="344728"/>
          <a:chOff x="5213" y="3154"/>
          <a:chExt cx="649" cy="561"/>
        </a:xfrm>
        <a:solidFill>
          <a:srgbClr val="373545"/>
        </a:solidFill>
      </xdr:grpSpPr>
      <xdr:sp macro="" textlink="">
        <xdr:nvSpPr>
          <xdr:cNvPr id="441" name="Freeform 440">
            <a:extLst>
              <a:ext uri="{FF2B5EF4-FFF2-40B4-BE49-F238E27FC236}">
                <a16:creationId xmlns:a16="http://schemas.microsoft.com/office/drawing/2014/main" id="{00000000-0008-0000-0100-0000B9010000}"/>
              </a:ext>
            </a:extLst>
          </xdr:cNvPr>
          <xdr:cNvSpPr>
            <a:spLocks noEditPoints="1"/>
          </xdr:cNvSpPr>
        </xdr:nvSpPr>
        <xdr:spPr bwMode="auto">
          <a:xfrm>
            <a:off x="5213" y="3300"/>
            <a:ext cx="649" cy="415"/>
          </a:xfrm>
          <a:custGeom>
            <a:avLst/>
            <a:gdLst>
              <a:gd name="T0" fmla="*/ 1121 w 3892"/>
              <a:gd name="T1" fmla="*/ 2046 h 2489"/>
              <a:gd name="T2" fmla="*/ 909 w 3892"/>
              <a:gd name="T3" fmla="*/ 2073 h 2489"/>
              <a:gd name="T4" fmla="*/ 1350 w 3892"/>
              <a:gd name="T5" fmla="*/ 2240 h 2489"/>
              <a:gd name="T6" fmla="*/ 1616 w 3892"/>
              <a:gd name="T7" fmla="*/ 2209 h 2489"/>
              <a:gd name="T8" fmla="*/ 1121 w 3892"/>
              <a:gd name="T9" fmla="*/ 2046 h 2489"/>
              <a:gd name="T10" fmla="*/ 1758 w 3892"/>
              <a:gd name="T11" fmla="*/ 145 h 2489"/>
              <a:gd name="T12" fmla="*/ 1471 w 3892"/>
              <a:gd name="T13" fmla="*/ 1605 h 2489"/>
              <a:gd name="T14" fmla="*/ 3253 w 3892"/>
              <a:gd name="T15" fmla="*/ 2104 h 2489"/>
              <a:gd name="T16" fmla="*/ 3669 w 3892"/>
              <a:gd name="T17" fmla="*/ 368 h 2489"/>
              <a:gd name="T18" fmla="*/ 1758 w 3892"/>
              <a:gd name="T19" fmla="*/ 145 h 2489"/>
              <a:gd name="T20" fmla="*/ 1667 w 3892"/>
              <a:gd name="T21" fmla="*/ 0 h 2489"/>
              <a:gd name="T22" fmla="*/ 3892 w 3892"/>
              <a:gd name="T23" fmla="*/ 216 h 2489"/>
              <a:gd name="T24" fmla="*/ 3398 w 3892"/>
              <a:gd name="T25" fmla="*/ 2277 h 2489"/>
              <a:gd name="T26" fmla="*/ 1798 w 3892"/>
              <a:gd name="T27" fmla="*/ 2489 h 2489"/>
              <a:gd name="T28" fmla="*/ 0 w 3892"/>
              <a:gd name="T29" fmla="*/ 1850 h 2489"/>
              <a:gd name="T30" fmla="*/ 1348 w 3892"/>
              <a:gd name="T31" fmla="*/ 1654 h 2489"/>
              <a:gd name="T32" fmla="*/ 1667 w 3892"/>
              <a:gd name="T33" fmla="*/ 0 h 24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892" h="2489">
                <a:moveTo>
                  <a:pt x="1121" y="2046"/>
                </a:moveTo>
                <a:lnTo>
                  <a:pt x="909" y="2073"/>
                </a:lnTo>
                <a:lnTo>
                  <a:pt x="1350" y="2240"/>
                </a:lnTo>
                <a:lnTo>
                  <a:pt x="1616" y="2209"/>
                </a:lnTo>
                <a:lnTo>
                  <a:pt x="1121" y="2046"/>
                </a:lnTo>
                <a:close/>
                <a:moveTo>
                  <a:pt x="1758" y="145"/>
                </a:moveTo>
                <a:lnTo>
                  <a:pt x="1471" y="1605"/>
                </a:lnTo>
                <a:lnTo>
                  <a:pt x="3253" y="2104"/>
                </a:lnTo>
                <a:lnTo>
                  <a:pt x="3669" y="368"/>
                </a:lnTo>
                <a:lnTo>
                  <a:pt x="1758" y="145"/>
                </a:lnTo>
                <a:close/>
                <a:moveTo>
                  <a:pt x="1667" y="0"/>
                </a:moveTo>
                <a:lnTo>
                  <a:pt x="3892" y="216"/>
                </a:lnTo>
                <a:lnTo>
                  <a:pt x="3398" y="2277"/>
                </a:lnTo>
                <a:lnTo>
                  <a:pt x="1798" y="2489"/>
                </a:lnTo>
                <a:lnTo>
                  <a:pt x="0" y="1850"/>
                </a:lnTo>
                <a:lnTo>
                  <a:pt x="1348" y="1654"/>
                </a:lnTo>
                <a:lnTo>
                  <a:pt x="166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2" name="Freeform 441">
            <a:extLst>
              <a:ext uri="{FF2B5EF4-FFF2-40B4-BE49-F238E27FC236}">
                <a16:creationId xmlns:a16="http://schemas.microsoft.com/office/drawing/2014/main" id="{00000000-0008-0000-0100-0000BA010000}"/>
              </a:ext>
            </a:extLst>
          </xdr:cNvPr>
          <xdr:cNvSpPr>
            <a:spLocks noEditPoints="1"/>
          </xdr:cNvSpPr>
        </xdr:nvSpPr>
        <xdr:spPr bwMode="auto">
          <a:xfrm>
            <a:off x="5635" y="3434"/>
            <a:ext cx="141" cy="148"/>
          </a:xfrm>
          <a:custGeom>
            <a:avLst/>
            <a:gdLst>
              <a:gd name="T0" fmla="*/ 240 w 842"/>
              <a:gd name="T1" fmla="*/ 264 h 889"/>
              <a:gd name="T2" fmla="*/ 238 w 842"/>
              <a:gd name="T3" fmla="*/ 265 h 889"/>
              <a:gd name="T4" fmla="*/ 314 w 842"/>
              <a:gd name="T5" fmla="*/ 493 h 889"/>
              <a:gd name="T6" fmla="*/ 429 w 842"/>
              <a:gd name="T7" fmla="*/ 411 h 889"/>
              <a:gd name="T8" fmla="*/ 240 w 842"/>
              <a:gd name="T9" fmla="*/ 264 h 889"/>
              <a:gd name="T10" fmla="*/ 183 w 842"/>
              <a:gd name="T11" fmla="*/ 0 h 889"/>
              <a:gd name="T12" fmla="*/ 842 w 842"/>
              <a:gd name="T13" fmla="*/ 442 h 889"/>
              <a:gd name="T14" fmla="*/ 648 w 842"/>
              <a:gd name="T15" fmla="*/ 579 h 889"/>
              <a:gd name="T16" fmla="*/ 561 w 842"/>
              <a:gd name="T17" fmla="*/ 513 h 889"/>
              <a:gd name="T18" fmla="*/ 368 w 842"/>
              <a:gd name="T19" fmla="*/ 650 h 889"/>
              <a:gd name="T20" fmla="*/ 403 w 842"/>
              <a:gd name="T21" fmla="*/ 756 h 889"/>
              <a:gd name="T22" fmla="*/ 216 w 842"/>
              <a:gd name="T23" fmla="*/ 889 h 889"/>
              <a:gd name="T24" fmla="*/ 0 w 842"/>
              <a:gd name="T25" fmla="*/ 130 h 889"/>
              <a:gd name="T26" fmla="*/ 183 w 842"/>
              <a:gd name="T27" fmla="*/ 0 h 8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842" h="889">
                <a:moveTo>
                  <a:pt x="240" y="264"/>
                </a:moveTo>
                <a:lnTo>
                  <a:pt x="238" y="265"/>
                </a:lnTo>
                <a:lnTo>
                  <a:pt x="314" y="493"/>
                </a:lnTo>
                <a:lnTo>
                  <a:pt x="429" y="411"/>
                </a:lnTo>
                <a:lnTo>
                  <a:pt x="240" y="264"/>
                </a:lnTo>
                <a:close/>
                <a:moveTo>
                  <a:pt x="183" y="0"/>
                </a:moveTo>
                <a:lnTo>
                  <a:pt x="842" y="442"/>
                </a:lnTo>
                <a:lnTo>
                  <a:pt x="648" y="579"/>
                </a:lnTo>
                <a:lnTo>
                  <a:pt x="561" y="513"/>
                </a:lnTo>
                <a:lnTo>
                  <a:pt x="368" y="650"/>
                </a:lnTo>
                <a:lnTo>
                  <a:pt x="403" y="756"/>
                </a:lnTo>
                <a:lnTo>
                  <a:pt x="216" y="889"/>
                </a:lnTo>
                <a:lnTo>
                  <a:pt x="0" y="130"/>
                </a:lnTo>
                <a:lnTo>
                  <a:pt x="18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3" name="Freeform 442">
            <a:extLst>
              <a:ext uri="{FF2B5EF4-FFF2-40B4-BE49-F238E27FC236}">
                <a16:creationId xmlns:a16="http://schemas.microsoft.com/office/drawing/2014/main" id="{00000000-0008-0000-0100-0000BB010000}"/>
              </a:ext>
            </a:extLst>
          </xdr:cNvPr>
          <xdr:cNvSpPr>
            <a:spLocks noEditPoints="1"/>
          </xdr:cNvSpPr>
        </xdr:nvSpPr>
        <xdr:spPr bwMode="auto">
          <a:xfrm>
            <a:off x="5216" y="3305"/>
            <a:ext cx="82" cy="78"/>
          </a:xfrm>
          <a:custGeom>
            <a:avLst/>
            <a:gdLst>
              <a:gd name="T0" fmla="*/ 184 w 492"/>
              <a:gd name="T1" fmla="*/ 175 h 471"/>
              <a:gd name="T2" fmla="*/ 192 w 492"/>
              <a:gd name="T3" fmla="*/ 262 h 471"/>
              <a:gd name="T4" fmla="*/ 330 w 492"/>
              <a:gd name="T5" fmla="*/ 207 h 471"/>
              <a:gd name="T6" fmla="*/ 330 w 492"/>
              <a:gd name="T7" fmla="*/ 206 h 471"/>
              <a:gd name="T8" fmla="*/ 184 w 492"/>
              <a:gd name="T9" fmla="*/ 175 h 471"/>
              <a:gd name="T10" fmla="*/ 0 w 492"/>
              <a:gd name="T11" fmla="*/ 0 h 471"/>
              <a:gd name="T12" fmla="*/ 478 w 492"/>
              <a:gd name="T13" fmla="*/ 122 h 471"/>
              <a:gd name="T14" fmla="*/ 492 w 492"/>
              <a:gd name="T15" fmla="*/ 259 h 471"/>
              <a:gd name="T16" fmla="*/ 48 w 492"/>
              <a:gd name="T17" fmla="*/ 471 h 471"/>
              <a:gd name="T18" fmla="*/ 32 w 492"/>
              <a:gd name="T19" fmla="*/ 326 h 471"/>
              <a:gd name="T20" fmla="*/ 95 w 492"/>
              <a:gd name="T21" fmla="*/ 300 h 471"/>
              <a:gd name="T22" fmla="*/ 82 w 492"/>
              <a:gd name="T23" fmla="*/ 155 h 471"/>
              <a:gd name="T24" fmla="*/ 14 w 492"/>
              <a:gd name="T25" fmla="*/ 141 h 471"/>
              <a:gd name="T26" fmla="*/ 0 w 492"/>
              <a:gd name="T27" fmla="*/ 0 h 47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492" h="471">
                <a:moveTo>
                  <a:pt x="184" y="175"/>
                </a:moveTo>
                <a:lnTo>
                  <a:pt x="192" y="262"/>
                </a:lnTo>
                <a:lnTo>
                  <a:pt x="330" y="207"/>
                </a:lnTo>
                <a:lnTo>
                  <a:pt x="330" y="206"/>
                </a:lnTo>
                <a:lnTo>
                  <a:pt x="184" y="175"/>
                </a:lnTo>
                <a:close/>
                <a:moveTo>
                  <a:pt x="0" y="0"/>
                </a:moveTo>
                <a:lnTo>
                  <a:pt x="478" y="122"/>
                </a:lnTo>
                <a:lnTo>
                  <a:pt x="492" y="259"/>
                </a:lnTo>
                <a:lnTo>
                  <a:pt x="48" y="471"/>
                </a:lnTo>
                <a:lnTo>
                  <a:pt x="32" y="326"/>
                </a:lnTo>
                <a:lnTo>
                  <a:pt x="95" y="300"/>
                </a:lnTo>
                <a:lnTo>
                  <a:pt x="82" y="155"/>
                </a:lnTo>
                <a:lnTo>
                  <a:pt x="14" y="141"/>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4" name="Freeform 443">
            <a:extLst>
              <a:ext uri="{FF2B5EF4-FFF2-40B4-BE49-F238E27FC236}">
                <a16:creationId xmlns:a16="http://schemas.microsoft.com/office/drawing/2014/main" id="{00000000-0008-0000-0100-0000BC010000}"/>
              </a:ext>
            </a:extLst>
          </xdr:cNvPr>
          <xdr:cNvSpPr>
            <a:spLocks noEditPoints="1"/>
          </xdr:cNvSpPr>
        </xdr:nvSpPr>
        <xdr:spPr bwMode="auto">
          <a:xfrm>
            <a:off x="5380" y="3155"/>
            <a:ext cx="126" cy="126"/>
          </a:xfrm>
          <a:custGeom>
            <a:avLst/>
            <a:gdLst>
              <a:gd name="T0" fmla="*/ 242 w 756"/>
              <a:gd name="T1" fmla="*/ 476 h 756"/>
              <a:gd name="T2" fmla="*/ 349 w 756"/>
              <a:gd name="T3" fmla="*/ 568 h 756"/>
              <a:gd name="T4" fmla="*/ 373 w 756"/>
              <a:gd name="T5" fmla="*/ 576 h 756"/>
              <a:gd name="T6" fmla="*/ 396 w 756"/>
              <a:gd name="T7" fmla="*/ 575 h 756"/>
              <a:gd name="T8" fmla="*/ 422 w 756"/>
              <a:gd name="T9" fmla="*/ 557 h 756"/>
              <a:gd name="T10" fmla="*/ 438 w 756"/>
              <a:gd name="T11" fmla="*/ 523 h 756"/>
              <a:gd name="T12" fmla="*/ 426 w 756"/>
              <a:gd name="T13" fmla="*/ 489 h 756"/>
              <a:gd name="T14" fmla="*/ 320 w 756"/>
              <a:gd name="T15" fmla="*/ 390 h 756"/>
              <a:gd name="T16" fmla="*/ 399 w 756"/>
              <a:gd name="T17" fmla="*/ 305 h 756"/>
              <a:gd name="T18" fmla="*/ 489 w 756"/>
              <a:gd name="T19" fmla="*/ 384 h 756"/>
              <a:gd name="T20" fmla="*/ 516 w 756"/>
              <a:gd name="T21" fmla="*/ 396 h 756"/>
              <a:gd name="T22" fmla="*/ 544 w 756"/>
              <a:gd name="T23" fmla="*/ 390 h 756"/>
              <a:gd name="T24" fmla="*/ 565 w 756"/>
              <a:gd name="T25" fmla="*/ 367 h 756"/>
              <a:gd name="T26" fmla="*/ 565 w 756"/>
              <a:gd name="T27" fmla="*/ 342 h 756"/>
              <a:gd name="T28" fmla="*/ 537 w 756"/>
              <a:gd name="T29" fmla="*/ 303 h 756"/>
              <a:gd name="T30" fmla="*/ 419 w 756"/>
              <a:gd name="T31" fmla="*/ 0 h 756"/>
              <a:gd name="T32" fmla="*/ 700 w 756"/>
              <a:gd name="T33" fmla="*/ 253 h 756"/>
              <a:gd name="T34" fmla="*/ 737 w 756"/>
              <a:gd name="T35" fmla="*/ 305 h 756"/>
              <a:gd name="T36" fmla="*/ 754 w 756"/>
              <a:gd name="T37" fmla="*/ 351 h 756"/>
              <a:gd name="T38" fmla="*/ 755 w 756"/>
              <a:gd name="T39" fmla="*/ 394 h 756"/>
              <a:gd name="T40" fmla="*/ 744 w 756"/>
              <a:gd name="T41" fmla="*/ 431 h 756"/>
              <a:gd name="T42" fmla="*/ 715 w 756"/>
              <a:gd name="T43" fmla="*/ 473 h 756"/>
              <a:gd name="T44" fmla="*/ 672 w 756"/>
              <a:gd name="T45" fmla="*/ 508 h 756"/>
              <a:gd name="T46" fmla="*/ 625 w 756"/>
              <a:gd name="T47" fmla="*/ 517 h 756"/>
              <a:gd name="T48" fmla="*/ 576 w 756"/>
              <a:gd name="T49" fmla="*/ 512 h 756"/>
              <a:gd name="T50" fmla="*/ 593 w 756"/>
              <a:gd name="T51" fmla="*/ 554 h 756"/>
              <a:gd name="T52" fmla="*/ 598 w 756"/>
              <a:gd name="T53" fmla="*/ 599 h 756"/>
              <a:gd name="T54" fmla="*/ 586 w 756"/>
              <a:gd name="T55" fmla="*/ 648 h 756"/>
              <a:gd name="T56" fmla="*/ 551 w 756"/>
              <a:gd name="T57" fmla="*/ 698 h 756"/>
              <a:gd name="T58" fmla="*/ 507 w 756"/>
              <a:gd name="T59" fmla="*/ 735 h 756"/>
              <a:gd name="T60" fmla="*/ 444 w 756"/>
              <a:gd name="T61" fmla="*/ 755 h 756"/>
              <a:gd name="T62" fmla="*/ 368 w 756"/>
              <a:gd name="T63" fmla="*/ 750 h 756"/>
              <a:gd name="T64" fmla="*/ 305 w 756"/>
              <a:gd name="T65" fmla="*/ 724 h 756"/>
              <a:gd name="T66" fmla="*/ 261 w 756"/>
              <a:gd name="T67" fmla="*/ 692 h 756"/>
              <a:gd name="T68" fmla="*/ 419 w 756"/>
              <a:gd name="T69" fmla="*/ 0 h 7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756" h="756">
                <a:moveTo>
                  <a:pt x="320" y="390"/>
                </a:moveTo>
                <a:lnTo>
                  <a:pt x="242" y="476"/>
                </a:lnTo>
                <a:lnTo>
                  <a:pt x="326" y="550"/>
                </a:lnTo>
                <a:lnTo>
                  <a:pt x="349" y="568"/>
                </a:lnTo>
                <a:lnTo>
                  <a:pt x="361" y="574"/>
                </a:lnTo>
                <a:lnTo>
                  <a:pt x="373" y="576"/>
                </a:lnTo>
                <a:lnTo>
                  <a:pt x="384" y="577"/>
                </a:lnTo>
                <a:lnTo>
                  <a:pt x="396" y="575"/>
                </a:lnTo>
                <a:lnTo>
                  <a:pt x="410" y="568"/>
                </a:lnTo>
                <a:lnTo>
                  <a:pt x="422" y="557"/>
                </a:lnTo>
                <a:lnTo>
                  <a:pt x="434" y="540"/>
                </a:lnTo>
                <a:lnTo>
                  <a:pt x="438" y="523"/>
                </a:lnTo>
                <a:lnTo>
                  <a:pt x="436" y="506"/>
                </a:lnTo>
                <a:lnTo>
                  <a:pt x="426" y="489"/>
                </a:lnTo>
                <a:lnTo>
                  <a:pt x="410" y="471"/>
                </a:lnTo>
                <a:lnTo>
                  <a:pt x="320" y="390"/>
                </a:lnTo>
                <a:close/>
                <a:moveTo>
                  <a:pt x="462" y="236"/>
                </a:moveTo>
                <a:lnTo>
                  <a:pt x="399" y="305"/>
                </a:lnTo>
                <a:lnTo>
                  <a:pt x="474" y="373"/>
                </a:lnTo>
                <a:lnTo>
                  <a:pt x="489" y="384"/>
                </a:lnTo>
                <a:lnTo>
                  <a:pt x="503" y="393"/>
                </a:lnTo>
                <a:lnTo>
                  <a:pt x="516" y="396"/>
                </a:lnTo>
                <a:lnTo>
                  <a:pt x="529" y="396"/>
                </a:lnTo>
                <a:lnTo>
                  <a:pt x="544" y="390"/>
                </a:lnTo>
                <a:lnTo>
                  <a:pt x="557" y="378"/>
                </a:lnTo>
                <a:lnTo>
                  <a:pt x="565" y="367"/>
                </a:lnTo>
                <a:lnTo>
                  <a:pt x="568" y="355"/>
                </a:lnTo>
                <a:lnTo>
                  <a:pt x="565" y="342"/>
                </a:lnTo>
                <a:lnTo>
                  <a:pt x="556" y="323"/>
                </a:lnTo>
                <a:lnTo>
                  <a:pt x="537" y="303"/>
                </a:lnTo>
                <a:lnTo>
                  <a:pt x="462" y="236"/>
                </a:lnTo>
                <a:close/>
                <a:moveTo>
                  <a:pt x="419" y="0"/>
                </a:moveTo>
                <a:lnTo>
                  <a:pt x="673" y="226"/>
                </a:lnTo>
                <a:lnTo>
                  <a:pt x="700" y="253"/>
                </a:lnTo>
                <a:lnTo>
                  <a:pt x="721" y="279"/>
                </a:lnTo>
                <a:lnTo>
                  <a:pt x="737" y="305"/>
                </a:lnTo>
                <a:lnTo>
                  <a:pt x="746" y="329"/>
                </a:lnTo>
                <a:lnTo>
                  <a:pt x="754" y="351"/>
                </a:lnTo>
                <a:lnTo>
                  <a:pt x="756" y="374"/>
                </a:lnTo>
                <a:lnTo>
                  <a:pt x="755" y="394"/>
                </a:lnTo>
                <a:lnTo>
                  <a:pt x="751" y="413"/>
                </a:lnTo>
                <a:lnTo>
                  <a:pt x="744" y="431"/>
                </a:lnTo>
                <a:lnTo>
                  <a:pt x="731" y="454"/>
                </a:lnTo>
                <a:lnTo>
                  <a:pt x="715" y="473"/>
                </a:lnTo>
                <a:lnTo>
                  <a:pt x="694" y="493"/>
                </a:lnTo>
                <a:lnTo>
                  <a:pt x="672" y="508"/>
                </a:lnTo>
                <a:lnTo>
                  <a:pt x="649" y="515"/>
                </a:lnTo>
                <a:lnTo>
                  <a:pt x="625" y="517"/>
                </a:lnTo>
                <a:lnTo>
                  <a:pt x="601" y="516"/>
                </a:lnTo>
                <a:lnTo>
                  <a:pt x="576" y="512"/>
                </a:lnTo>
                <a:lnTo>
                  <a:pt x="586" y="531"/>
                </a:lnTo>
                <a:lnTo>
                  <a:pt x="593" y="554"/>
                </a:lnTo>
                <a:lnTo>
                  <a:pt x="598" y="575"/>
                </a:lnTo>
                <a:lnTo>
                  <a:pt x="598" y="599"/>
                </a:lnTo>
                <a:lnTo>
                  <a:pt x="594" y="622"/>
                </a:lnTo>
                <a:lnTo>
                  <a:pt x="586" y="648"/>
                </a:lnTo>
                <a:lnTo>
                  <a:pt x="571" y="673"/>
                </a:lnTo>
                <a:lnTo>
                  <a:pt x="551" y="698"/>
                </a:lnTo>
                <a:lnTo>
                  <a:pt x="529" y="718"/>
                </a:lnTo>
                <a:lnTo>
                  <a:pt x="507" y="735"/>
                </a:lnTo>
                <a:lnTo>
                  <a:pt x="482" y="746"/>
                </a:lnTo>
                <a:lnTo>
                  <a:pt x="444" y="755"/>
                </a:lnTo>
                <a:lnTo>
                  <a:pt x="406" y="756"/>
                </a:lnTo>
                <a:lnTo>
                  <a:pt x="368" y="750"/>
                </a:lnTo>
                <a:lnTo>
                  <a:pt x="329" y="736"/>
                </a:lnTo>
                <a:lnTo>
                  <a:pt x="305" y="724"/>
                </a:lnTo>
                <a:lnTo>
                  <a:pt x="283" y="709"/>
                </a:lnTo>
                <a:lnTo>
                  <a:pt x="261" y="692"/>
                </a:lnTo>
                <a:lnTo>
                  <a:pt x="0" y="457"/>
                </a:lnTo>
                <a:lnTo>
                  <a:pt x="41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5" name="Freeform 444">
            <a:extLst>
              <a:ext uri="{FF2B5EF4-FFF2-40B4-BE49-F238E27FC236}">
                <a16:creationId xmlns:a16="http://schemas.microsoft.com/office/drawing/2014/main" id="{00000000-0008-0000-0100-0000BD010000}"/>
              </a:ext>
            </a:extLst>
          </xdr:cNvPr>
          <xdr:cNvSpPr>
            <a:spLocks/>
          </xdr:cNvSpPr>
        </xdr:nvSpPr>
        <xdr:spPr bwMode="auto">
          <a:xfrm>
            <a:off x="5347" y="3320"/>
            <a:ext cx="77" cy="79"/>
          </a:xfrm>
          <a:custGeom>
            <a:avLst/>
            <a:gdLst>
              <a:gd name="T0" fmla="*/ 249 w 466"/>
              <a:gd name="T1" fmla="*/ 1 h 474"/>
              <a:gd name="T2" fmla="*/ 315 w 466"/>
              <a:gd name="T3" fmla="*/ 25 h 474"/>
              <a:gd name="T4" fmla="*/ 374 w 466"/>
              <a:gd name="T5" fmla="*/ 76 h 474"/>
              <a:gd name="T6" fmla="*/ 259 w 466"/>
              <a:gd name="T7" fmla="*/ 149 h 474"/>
              <a:gd name="T8" fmla="*/ 253 w 466"/>
              <a:gd name="T9" fmla="*/ 143 h 474"/>
              <a:gd name="T10" fmla="*/ 238 w 466"/>
              <a:gd name="T11" fmla="*/ 133 h 474"/>
              <a:gd name="T12" fmla="*/ 213 w 466"/>
              <a:gd name="T13" fmla="*/ 125 h 474"/>
              <a:gd name="T14" fmla="*/ 181 w 466"/>
              <a:gd name="T15" fmla="*/ 128 h 474"/>
              <a:gd name="T16" fmla="*/ 147 w 466"/>
              <a:gd name="T17" fmla="*/ 153 h 474"/>
              <a:gd name="T18" fmla="*/ 130 w 466"/>
              <a:gd name="T19" fmla="*/ 188 h 474"/>
              <a:gd name="T20" fmla="*/ 134 w 466"/>
              <a:gd name="T21" fmla="*/ 227 h 474"/>
              <a:gd name="T22" fmla="*/ 151 w 466"/>
              <a:gd name="T23" fmla="*/ 268 h 474"/>
              <a:gd name="T24" fmla="*/ 176 w 466"/>
              <a:gd name="T25" fmla="*/ 304 h 474"/>
              <a:gd name="T26" fmla="*/ 208 w 466"/>
              <a:gd name="T27" fmla="*/ 335 h 474"/>
              <a:gd name="T28" fmla="*/ 244 w 466"/>
              <a:gd name="T29" fmla="*/ 353 h 474"/>
              <a:gd name="T30" fmla="*/ 284 w 466"/>
              <a:gd name="T31" fmla="*/ 350 h 474"/>
              <a:gd name="T32" fmla="*/ 316 w 466"/>
              <a:gd name="T33" fmla="*/ 330 h 474"/>
              <a:gd name="T34" fmla="*/ 330 w 466"/>
              <a:gd name="T35" fmla="*/ 307 h 474"/>
              <a:gd name="T36" fmla="*/ 334 w 466"/>
              <a:gd name="T37" fmla="*/ 281 h 474"/>
              <a:gd name="T38" fmla="*/ 328 w 466"/>
              <a:gd name="T39" fmla="*/ 252 h 474"/>
              <a:gd name="T40" fmla="*/ 435 w 466"/>
              <a:gd name="T41" fmla="*/ 161 h 474"/>
              <a:gd name="T42" fmla="*/ 456 w 466"/>
              <a:gd name="T43" fmla="*/ 201 h 474"/>
              <a:gd name="T44" fmla="*/ 466 w 466"/>
              <a:gd name="T45" fmla="*/ 259 h 474"/>
              <a:gd name="T46" fmla="*/ 457 w 466"/>
              <a:gd name="T47" fmla="*/ 320 h 474"/>
              <a:gd name="T48" fmla="*/ 434 w 466"/>
              <a:gd name="T49" fmla="*/ 368 h 474"/>
              <a:gd name="T50" fmla="*/ 395 w 466"/>
              <a:gd name="T51" fmla="*/ 411 h 474"/>
              <a:gd name="T52" fmla="*/ 340 w 466"/>
              <a:gd name="T53" fmla="*/ 449 h 474"/>
              <a:gd name="T54" fmla="*/ 279 w 466"/>
              <a:gd name="T55" fmla="*/ 470 h 474"/>
              <a:gd name="T56" fmla="*/ 220 w 466"/>
              <a:gd name="T57" fmla="*/ 474 h 474"/>
              <a:gd name="T58" fmla="*/ 165 w 466"/>
              <a:gd name="T59" fmla="*/ 461 h 474"/>
              <a:gd name="T60" fmla="*/ 112 w 466"/>
              <a:gd name="T61" fmla="*/ 432 h 474"/>
              <a:gd name="T62" fmla="*/ 67 w 466"/>
              <a:gd name="T63" fmla="*/ 391 h 474"/>
              <a:gd name="T64" fmla="*/ 30 w 466"/>
              <a:gd name="T65" fmla="*/ 335 h 474"/>
              <a:gd name="T66" fmla="*/ 6 w 466"/>
              <a:gd name="T67" fmla="*/ 276 h 474"/>
              <a:gd name="T68" fmla="*/ 0 w 466"/>
              <a:gd name="T69" fmla="*/ 218 h 474"/>
              <a:gd name="T70" fmla="*/ 9 w 466"/>
              <a:gd name="T71" fmla="*/ 162 h 474"/>
              <a:gd name="T72" fmla="*/ 35 w 466"/>
              <a:gd name="T73" fmla="*/ 110 h 474"/>
              <a:gd name="T74" fmla="*/ 76 w 466"/>
              <a:gd name="T75" fmla="*/ 64 h 474"/>
              <a:gd name="T76" fmla="*/ 141 w 466"/>
              <a:gd name="T77" fmla="*/ 21 h 474"/>
              <a:gd name="T78" fmla="*/ 214 w 466"/>
              <a:gd name="T79" fmla="*/ 0 h 4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466" h="474">
                <a:moveTo>
                  <a:pt x="214" y="0"/>
                </a:moveTo>
                <a:lnTo>
                  <a:pt x="249" y="1"/>
                </a:lnTo>
                <a:lnTo>
                  <a:pt x="283" y="9"/>
                </a:lnTo>
                <a:lnTo>
                  <a:pt x="315" y="25"/>
                </a:lnTo>
                <a:lnTo>
                  <a:pt x="345" y="46"/>
                </a:lnTo>
                <a:lnTo>
                  <a:pt x="374" y="76"/>
                </a:lnTo>
                <a:lnTo>
                  <a:pt x="261" y="152"/>
                </a:lnTo>
                <a:lnTo>
                  <a:pt x="259" y="149"/>
                </a:lnTo>
                <a:lnTo>
                  <a:pt x="256" y="146"/>
                </a:lnTo>
                <a:lnTo>
                  <a:pt x="253" y="143"/>
                </a:lnTo>
                <a:lnTo>
                  <a:pt x="248" y="140"/>
                </a:lnTo>
                <a:lnTo>
                  <a:pt x="238" y="133"/>
                </a:lnTo>
                <a:lnTo>
                  <a:pt x="226" y="128"/>
                </a:lnTo>
                <a:lnTo>
                  <a:pt x="213" y="125"/>
                </a:lnTo>
                <a:lnTo>
                  <a:pt x="197" y="125"/>
                </a:lnTo>
                <a:lnTo>
                  <a:pt x="181" y="128"/>
                </a:lnTo>
                <a:lnTo>
                  <a:pt x="164" y="137"/>
                </a:lnTo>
                <a:lnTo>
                  <a:pt x="147" y="153"/>
                </a:lnTo>
                <a:lnTo>
                  <a:pt x="136" y="169"/>
                </a:lnTo>
                <a:lnTo>
                  <a:pt x="130" y="188"/>
                </a:lnTo>
                <a:lnTo>
                  <a:pt x="130" y="207"/>
                </a:lnTo>
                <a:lnTo>
                  <a:pt x="134" y="227"/>
                </a:lnTo>
                <a:lnTo>
                  <a:pt x="141" y="247"/>
                </a:lnTo>
                <a:lnTo>
                  <a:pt x="151" y="268"/>
                </a:lnTo>
                <a:lnTo>
                  <a:pt x="163" y="288"/>
                </a:lnTo>
                <a:lnTo>
                  <a:pt x="176" y="304"/>
                </a:lnTo>
                <a:lnTo>
                  <a:pt x="191" y="321"/>
                </a:lnTo>
                <a:lnTo>
                  <a:pt x="208" y="335"/>
                </a:lnTo>
                <a:lnTo>
                  <a:pt x="226" y="346"/>
                </a:lnTo>
                <a:lnTo>
                  <a:pt x="244" y="353"/>
                </a:lnTo>
                <a:lnTo>
                  <a:pt x="263" y="354"/>
                </a:lnTo>
                <a:lnTo>
                  <a:pt x="284" y="350"/>
                </a:lnTo>
                <a:lnTo>
                  <a:pt x="304" y="341"/>
                </a:lnTo>
                <a:lnTo>
                  <a:pt x="316" y="330"/>
                </a:lnTo>
                <a:lnTo>
                  <a:pt x="326" y="318"/>
                </a:lnTo>
                <a:lnTo>
                  <a:pt x="330" y="307"/>
                </a:lnTo>
                <a:lnTo>
                  <a:pt x="333" y="294"/>
                </a:lnTo>
                <a:lnTo>
                  <a:pt x="334" y="281"/>
                </a:lnTo>
                <a:lnTo>
                  <a:pt x="332" y="266"/>
                </a:lnTo>
                <a:lnTo>
                  <a:pt x="328" y="252"/>
                </a:lnTo>
                <a:lnTo>
                  <a:pt x="322" y="238"/>
                </a:lnTo>
                <a:lnTo>
                  <a:pt x="435" y="161"/>
                </a:lnTo>
                <a:lnTo>
                  <a:pt x="447" y="181"/>
                </a:lnTo>
                <a:lnTo>
                  <a:pt x="456" y="201"/>
                </a:lnTo>
                <a:lnTo>
                  <a:pt x="462" y="224"/>
                </a:lnTo>
                <a:lnTo>
                  <a:pt x="466" y="259"/>
                </a:lnTo>
                <a:lnTo>
                  <a:pt x="463" y="296"/>
                </a:lnTo>
                <a:lnTo>
                  <a:pt x="457" y="320"/>
                </a:lnTo>
                <a:lnTo>
                  <a:pt x="448" y="345"/>
                </a:lnTo>
                <a:lnTo>
                  <a:pt x="434" y="368"/>
                </a:lnTo>
                <a:lnTo>
                  <a:pt x="417" y="391"/>
                </a:lnTo>
                <a:lnTo>
                  <a:pt x="395" y="411"/>
                </a:lnTo>
                <a:lnTo>
                  <a:pt x="370" y="430"/>
                </a:lnTo>
                <a:lnTo>
                  <a:pt x="340" y="449"/>
                </a:lnTo>
                <a:lnTo>
                  <a:pt x="310" y="462"/>
                </a:lnTo>
                <a:lnTo>
                  <a:pt x="279" y="470"/>
                </a:lnTo>
                <a:lnTo>
                  <a:pt x="250" y="474"/>
                </a:lnTo>
                <a:lnTo>
                  <a:pt x="220" y="474"/>
                </a:lnTo>
                <a:lnTo>
                  <a:pt x="191" y="469"/>
                </a:lnTo>
                <a:lnTo>
                  <a:pt x="165" y="461"/>
                </a:lnTo>
                <a:lnTo>
                  <a:pt x="138" y="449"/>
                </a:lnTo>
                <a:lnTo>
                  <a:pt x="112" y="432"/>
                </a:lnTo>
                <a:lnTo>
                  <a:pt x="90" y="413"/>
                </a:lnTo>
                <a:lnTo>
                  <a:pt x="67" y="391"/>
                </a:lnTo>
                <a:lnTo>
                  <a:pt x="48" y="365"/>
                </a:lnTo>
                <a:lnTo>
                  <a:pt x="30" y="335"/>
                </a:lnTo>
                <a:lnTo>
                  <a:pt x="15" y="305"/>
                </a:lnTo>
                <a:lnTo>
                  <a:pt x="6" y="276"/>
                </a:lnTo>
                <a:lnTo>
                  <a:pt x="1" y="246"/>
                </a:lnTo>
                <a:lnTo>
                  <a:pt x="0" y="218"/>
                </a:lnTo>
                <a:lnTo>
                  <a:pt x="2" y="189"/>
                </a:lnTo>
                <a:lnTo>
                  <a:pt x="9" y="162"/>
                </a:lnTo>
                <a:lnTo>
                  <a:pt x="20" y="136"/>
                </a:lnTo>
                <a:lnTo>
                  <a:pt x="35" y="110"/>
                </a:lnTo>
                <a:lnTo>
                  <a:pt x="54" y="86"/>
                </a:lnTo>
                <a:lnTo>
                  <a:pt x="76" y="64"/>
                </a:lnTo>
                <a:lnTo>
                  <a:pt x="103" y="44"/>
                </a:lnTo>
                <a:lnTo>
                  <a:pt x="141" y="21"/>
                </a:lnTo>
                <a:lnTo>
                  <a:pt x="178" y="7"/>
                </a:lnTo>
                <a:lnTo>
                  <a:pt x="2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6" name="Freeform 445">
            <a:extLst>
              <a:ext uri="{FF2B5EF4-FFF2-40B4-BE49-F238E27FC236}">
                <a16:creationId xmlns:a16="http://schemas.microsoft.com/office/drawing/2014/main" id="{00000000-0008-0000-0100-0000BE010000}"/>
              </a:ext>
            </a:extLst>
          </xdr:cNvPr>
          <xdr:cNvSpPr>
            <a:spLocks/>
          </xdr:cNvSpPr>
        </xdr:nvSpPr>
        <xdr:spPr bwMode="auto">
          <a:xfrm>
            <a:off x="5247" y="3439"/>
            <a:ext cx="51" cy="48"/>
          </a:xfrm>
          <a:custGeom>
            <a:avLst/>
            <a:gdLst>
              <a:gd name="T0" fmla="*/ 191 w 302"/>
              <a:gd name="T1" fmla="*/ 3 h 290"/>
              <a:gd name="T2" fmla="*/ 236 w 302"/>
              <a:gd name="T3" fmla="*/ 20 h 290"/>
              <a:gd name="T4" fmla="*/ 276 w 302"/>
              <a:gd name="T5" fmla="*/ 61 h 290"/>
              <a:gd name="T6" fmla="*/ 300 w 302"/>
              <a:gd name="T7" fmla="*/ 117 h 290"/>
              <a:gd name="T8" fmla="*/ 300 w 302"/>
              <a:gd name="T9" fmla="*/ 172 h 290"/>
              <a:gd name="T10" fmla="*/ 276 w 302"/>
              <a:gd name="T11" fmla="*/ 222 h 290"/>
              <a:gd name="T12" fmla="*/ 231 w 302"/>
              <a:gd name="T13" fmla="*/ 262 h 290"/>
              <a:gd name="T14" fmla="*/ 175 w 302"/>
              <a:gd name="T15" fmla="*/ 287 h 290"/>
              <a:gd name="T16" fmla="*/ 120 w 302"/>
              <a:gd name="T17" fmla="*/ 289 h 290"/>
              <a:gd name="T18" fmla="*/ 70 w 302"/>
              <a:gd name="T19" fmla="*/ 268 h 290"/>
              <a:gd name="T20" fmla="*/ 40 w 302"/>
              <a:gd name="T21" fmla="*/ 242 h 290"/>
              <a:gd name="T22" fmla="*/ 13 w 302"/>
              <a:gd name="T23" fmla="*/ 201 h 290"/>
              <a:gd name="T24" fmla="*/ 0 w 302"/>
              <a:gd name="T25" fmla="*/ 155 h 290"/>
              <a:gd name="T26" fmla="*/ 6 w 302"/>
              <a:gd name="T27" fmla="*/ 113 h 290"/>
              <a:gd name="T28" fmla="*/ 30 w 302"/>
              <a:gd name="T29" fmla="*/ 75 h 290"/>
              <a:gd name="T30" fmla="*/ 97 w 302"/>
              <a:gd name="T31" fmla="*/ 127 h 290"/>
              <a:gd name="T32" fmla="*/ 92 w 302"/>
              <a:gd name="T33" fmla="*/ 133 h 290"/>
              <a:gd name="T34" fmla="*/ 86 w 302"/>
              <a:gd name="T35" fmla="*/ 140 h 290"/>
              <a:gd name="T36" fmla="*/ 82 w 302"/>
              <a:gd name="T37" fmla="*/ 149 h 290"/>
              <a:gd name="T38" fmla="*/ 79 w 302"/>
              <a:gd name="T39" fmla="*/ 160 h 290"/>
              <a:gd name="T40" fmla="*/ 82 w 302"/>
              <a:gd name="T41" fmla="*/ 177 h 290"/>
              <a:gd name="T42" fmla="*/ 97 w 302"/>
              <a:gd name="T43" fmla="*/ 199 h 290"/>
              <a:gd name="T44" fmla="*/ 120 w 302"/>
              <a:gd name="T45" fmla="*/ 209 h 290"/>
              <a:gd name="T46" fmla="*/ 145 w 302"/>
              <a:gd name="T47" fmla="*/ 207 h 290"/>
              <a:gd name="T48" fmla="*/ 170 w 302"/>
              <a:gd name="T49" fmla="*/ 197 h 290"/>
              <a:gd name="T50" fmla="*/ 205 w 302"/>
              <a:gd name="T51" fmla="*/ 172 h 290"/>
              <a:gd name="T52" fmla="*/ 221 w 302"/>
              <a:gd name="T53" fmla="*/ 151 h 290"/>
              <a:gd name="T54" fmla="*/ 227 w 302"/>
              <a:gd name="T55" fmla="*/ 127 h 290"/>
              <a:gd name="T56" fmla="*/ 217 w 302"/>
              <a:gd name="T57" fmla="*/ 102 h 290"/>
              <a:gd name="T58" fmla="*/ 209 w 302"/>
              <a:gd name="T59" fmla="*/ 91 h 290"/>
              <a:gd name="T60" fmla="*/ 199 w 302"/>
              <a:gd name="T61" fmla="*/ 85 h 290"/>
              <a:gd name="T62" fmla="*/ 188 w 302"/>
              <a:gd name="T63" fmla="*/ 83 h 290"/>
              <a:gd name="T64" fmla="*/ 177 w 302"/>
              <a:gd name="T65" fmla="*/ 83 h 290"/>
              <a:gd name="T66" fmla="*/ 162 w 302"/>
              <a:gd name="T67" fmla="*/ 87 h 290"/>
              <a:gd name="T68" fmla="*/ 104 w 302"/>
              <a:gd name="T69" fmla="*/ 19 h 290"/>
              <a:gd name="T70" fmla="*/ 145 w 302"/>
              <a:gd name="T71" fmla="*/ 3 h 2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02" h="290">
                <a:moveTo>
                  <a:pt x="168" y="0"/>
                </a:moveTo>
                <a:lnTo>
                  <a:pt x="191" y="3"/>
                </a:lnTo>
                <a:lnTo>
                  <a:pt x="213" y="8"/>
                </a:lnTo>
                <a:lnTo>
                  <a:pt x="236" y="20"/>
                </a:lnTo>
                <a:lnTo>
                  <a:pt x="256" y="38"/>
                </a:lnTo>
                <a:lnTo>
                  <a:pt x="276" y="61"/>
                </a:lnTo>
                <a:lnTo>
                  <a:pt x="291" y="89"/>
                </a:lnTo>
                <a:lnTo>
                  <a:pt x="300" y="117"/>
                </a:lnTo>
                <a:lnTo>
                  <a:pt x="302" y="146"/>
                </a:lnTo>
                <a:lnTo>
                  <a:pt x="300" y="172"/>
                </a:lnTo>
                <a:lnTo>
                  <a:pt x="290" y="198"/>
                </a:lnTo>
                <a:lnTo>
                  <a:pt x="276" y="222"/>
                </a:lnTo>
                <a:lnTo>
                  <a:pt x="256" y="243"/>
                </a:lnTo>
                <a:lnTo>
                  <a:pt x="231" y="262"/>
                </a:lnTo>
                <a:lnTo>
                  <a:pt x="204" y="277"/>
                </a:lnTo>
                <a:lnTo>
                  <a:pt x="175" y="287"/>
                </a:lnTo>
                <a:lnTo>
                  <a:pt x="147" y="290"/>
                </a:lnTo>
                <a:lnTo>
                  <a:pt x="120" y="289"/>
                </a:lnTo>
                <a:lnTo>
                  <a:pt x="94" y="281"/>
                </a:lnTo>
                <a:lnTo>
                  <a:pt x="70" y="268"/>
                </a:lnTo>
                <a:lnTo>
                  <a:pt x="54" y="256"/>
                </a:lnTo>
                <a:lnTo>
                  <a:pt x="40" y="242"/>
                </a:lnTo>
                <a:lnTo>
                  <a:pt x="26" y="225"/>
                </a:lnTo>
                <a:lnTo>
                  <a:pt x="13" y="201"/>
                </a:lnTo>
                <a:lnTo>
                  <a:pt x="4" y="178"/>
                </a:lnTo>
                <a:lnTo>
                  <a:pt x="0" y="155"/>
                </a:lnTo>
                <a:lnTo>
                  <a:pt x="1" y="134"/>
                </a:lnTo>
                <a:lnTo>
                  <a:pt x="6" y="113"/>
                </a:lnTo>
                <a:lnTo>
                  <a:pt x="16" y="94"/>
                </a:lnTo>
                <a:lnTo>
                  <a:pt x="30" y="75"/>
                </a:lnTo>
                <a:lnTo>
                  <a:pt x="49" y="57"/>
                </a:lnTo>
                <a:lnTo>
                  <a:pt x="97" y="127"/>
                </a:lnTo>
                <a:lnTo>
                  <a:pt x="95" y="129"/>
                </a:lnTo>
                <a:lnTo>
                  <a:pt x="92" y="133"/>
                </a:lnTo>
                <a:lnTo>
                  <a:pt x="90" y="135"/>
                </a:lnTo>
                <a:lnTo>
                  <a:pt x="86" y="140"/>
                </a:lnTo>
                <a:lnTo>
                  <a:pt x="84" y="143"/>
                </a:lnTo>
                <a:lnTo>
                  <a:pt x="82" y="149"/>
                </a:lnTo>
                <a:lnTo>
                  <a:pt x="80" y="154"/>
                </a:lnTo>
                <a:lnTo>
                  <a:pt x="79" y="160"/>
                </a:lnTo>
                <a:lnTo>
                  <a:pt x="79" y="167"/>
                </a:lnTo>
                <a:lnTo>
                  <a:pt x="82" y="177"/>
                </a:lnTo>
                <a:lnTo>
                  <a:pt x="88" y="187"/>
                </a:lnTo>
                <a:lnTo>
                  <a:pt x="97" y="199"/>
                </a:lnTo>
                <a:lnTo>
                  <a:pt x="108" y="206"/>
                </a:lnTo>
                <a:lnTo>
                  <a:pt x="120" y="209"/>
                </a:lnTo>
                <a:lnTo>
                  <a:pt x="132" y="210"/>
                </a:lnTo>
                <a:lnTo>
                  <a:pt x="145" y="207"/>
                </a:lnTo>
                <a:lnTo>
                  <a:pt x="157" y="203"/>
                </a:lnTo>
                <a:lnTo>
                  <a:pt x="170" y="197"/>
                </a:lnTo>
                <a:lnTo>
                  <a:pt x="182" y="190"/>
                </a:lnTo>
                <a:lnTo>
                  <a:pt x="205" y="172"/>
                </a:lnTo>
                <a:lnTo>
                  <a:pt x="213" y="161"/>
                </a:lnTo>
                <a:lnTo>
                  <a:pt x="221" y="151"/>
                </a:lnTo>
                <a:lnTo>
                  <a:pt x="225" y="139"/>
                </a:lnTo>
                <a:lnTo>
                  <a:pt x="227" y="127"/>
                </a:lnTo>
                <a:lnTo>
                  <a:pt x="224" y="115"/>
                </a:lnTo>
                <a:lnTo>
                  <a:pt x="217" y="102"/>
                </a:lnTo>
                <a:lnTo>
                  <a:pt x="213" y="96"/>
                </a:lnTo>
                <a:lnTo>
                  <a:pt x="209" y="91"/>
                </a:lnTo>
                <a:lnTo>
                  <a:pt x="204" y="88"/>
                </a:lnTo>
                <a:lnTo>
                  <a:pt x="199" y="85"/>
                </a:lnTo>
                <a:lnTo>
                  <a:pt x="194" y="84"/>
                </a:lnTo>
                <a:lnTo>
                  <a:pt x="188" y="83"/>
                </a:lnTo>
                <a:lnTo>
                  <a:pt x="182" y="83"/>
                </a:lnTo>
                <a:lnTo>
                  <a:pt x="177" y="83"/>
                </a:lnTo>
                <a:lnTo>
                  <a:pt x="171" y="84"/>
                </a:lnTo>
                <a:lnTo>
                  <a:pt x="162" y="87"/>
                </a:lnTo>
                <a:lnTo>
                  <a:pt x="152" y="90"/>
                </a:lnTo>
                <a:lnTo>
                  <a:pt x="104" y="19"/>
                </a:lnTo>
                <a:lnTo>
                  <a:pt x="124" y="10"/>
                </a:lnTo>
                <a:lnTo>
                  <a:pt x="145" y="3"/>
                </a:lnTo>
                <a:lnTo>
                  <a:pt x="16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7" name="Freeform 446">
            <a:extLst>
              <a:ext uri="{FF2B5EF4-FFF2-40B4-BE49-F238E27FC236}">
                <a16:creationId xmlns:a16="http://schemas.microsoft.com/office/drawing/2014/main" id="{00000000-0008-0000-0100-0000BF010000}"/>
              </a:ext>
            </a:extLst>
          </xdr:cNvPr>
          <xdr:cNvSpPr>
            <a:spLocks/>
          </xdr:cNvSpPr>
        </xdr:nvSpPr>
        <xdr:spPr bwMode="auto">
          <a:xfrm>
            <a:off x="5545" y="3506"/>
            <a:ext cx="50" cy="48"/>
          </a:xfrm>
          <a:custGeom>
            <a:avLst/>
            <a:gdLst>
              <a:gd name="T0" fmla="*/ 189 w 302"/>
              <a:gd name="T1" fmla="*/ 2 h 291"/>
              <a:gd name="T2" fmla="*/ 234 w 302"/>
              <a:gd name="T3" fmla="*/ 21 h 291"/>
              <a:gd name="T4" fmla="*/ 274 w 302"/>
              <a:gd name="T5" fmla="*/ 61 h 291"/>
              <a:gd name="T6" fmla="*/ 299 w 302"/>
              <a:gd name="T7" fmla="*/ 117 h 291"/>
              <a:gd name="T8" fmla="*/ 298 w 302"/>
              <a:gd name="T9" fmla="*/ 171 h 291"/>
              <a:gd name="T10" fmla="*/ 275 w 302"/>
              <a:gd name="T11" fmla="*/ 221 h 291"/>
              <a:gd name="T12" fmla="*/ 231 w 302"/>
              <a:gd name="T13" fmla="*/ 261 h 291"/>
              <a:gd name="T14" fmla="*/ 175 w 302"/>
              <a:gd name="T15" fmla="*/ 286 h 291"/>
              <a:gd name="T16" fmla="*/ 137 w 302"/>
              <a:gd name="T17" fmla="*/ 291 h 291"/>
              <a:gd name="T18" fmla="*/ 93 w 302"/>
              <a:gd name="T19" fmla="*/ 281 h 291"/>
              <a:gd name="T20" fmla="*/ 53 w 302"/>
              <a:gd name="T21" fmla="*/ 257 h 291"/>
              <a:gd name="T22" fmla="*/ 26 w 302"/>
              <a:gd name="T23" fmla="*/ 225 h 291"/>
              <a:gd name="T24" fmla="*/ 3 w 302"/>
              <a:gd name="T25" fmla="*/ 177 h 291"/>
              <a:gd name="T26" fmla="*/ 0 w 302"/>
              <a:gd name="T27" fmla="*/ 133 h 291"/>
              <a:gd name="T28" fmla="*/ 15 w 302"/>
              <a:gd name="T29" fmla="*/ 93 h 291"/>
              <a:gd name="T30" fmla="*/ 49 w 302"/>
              <a:gd name="T31" fmla="*/ 56 h 291"/>
              <a:gd name="T32" fmla="*/ 94 w 302"/>
              <a:gd name="T33" fmla="*/ 129 h 291"/>
              <a:gd name="T34" fmla="*/ 88 w 302"/>
              <a:gd name="T35" fmla="*/ 135 h 291"/>
              <a:gd name="T36" fmla="*/ 83 w 302"/>
              <a:gd name="T37" fmla="*/ 144 h 291"/>
              <a:gd name="T38" fmla="*/ 79 w 302"/>
              <a:gd name="T39" fmla="*/ 155 h 291"/>
              <a:gd name="T40" fmla="*/ 79 w 302"/>
              <a:gd name="T41" fmla="*/ 167 h 291"/>
              <a:gd name="T42" fmla="*/ 87 w 302"/>
              <a:gd name="T43" fmla="*/ 188 h 291"/>
              <a:gd name="T44" fmla="*/ 107 w 302"/>
              <a:gd name="T45" fmla="*/ 204 h 291"/>
              <a:gd name="T46" fmla="*/ 131 w 302"/>
              <a:gd name="T47" fmla="*/ 209 h 291"/>
              <a:gd name="T48" fmla="*/ 157 w 302"/>
              <a:gd name="T49" fmla="*/ 202 h 291"/>
              <a:gd name="T50" fmla="*/ 192 w 302"/>
              <a:gd name="T51" fmla="*/ 181 h 291"/>
              <a:gd name="T52" fmla="*/ 213 w 302"/>
              <a:gd name="T53" fmla="*/ 161 h 291"/>
              <a:gd name="T54" fmla="*/ 224 w 302"/>
              <a:gd name="T55" fmla="*/ 138 h 291"/>
              <a:gd name="T56" fmla="*/ 224 w 302"/>
              <a:gd name="T57" fmla="*/ 114 h 291"/>
              <a:gd name="T58" fmla="*/ 212 w 302"/>
              <a:gd name="T59" fmla="*/ 96 h 291"/>
              <a:gd name="T60" fmla="*/ 203 w 302"/>
              <a:gd name="T61" fmla="*/ 88 h 291"/>
              <a:gd name="T62" fmla="*/ 192 w 302"/>
              <a:gd name="T63" fmla="*/ 84 h 291"/>
              <a:gd name="T64" fmla="*/ 182 w 302"/>
              <a:gd name="T65" fmla="*/ 82 h 291"/>
              <a:gd name="T66" fmla="*/ 170 w 302"/>
              <a:gd name="T67" fmla="*/ 84 h 291"/>
              <a:gd name="T68" fmla="*/ 158 w 302"/>
              <a:gd name="T69" fmla="*/ 87 h 291"/>
              <a:gd name="T70" fmla="*/ 103 w 302"/>
              <a:gd name="T71" fmla="*/ 19 h 291"/>
              <a:gd name="T72" fmla="*/ 143 w 302"/>
              <a:gd name="T73" fmla="*/ 2 h 29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02" h="291">
                <a:moveTo>
                  <a:pt x="166" y="0"/>
                </a:moveTo>
                <a:lnTo>
                  <a:pt x="189" y="2"/>
                </a:lnTo>
                <a:lnTo>
                  <a:pt x="213" y="9"/>
                </a:lnTo>
                <a:lnTo>
                  <a:pt x="234" y="21"/>
                </a:lnTo>
                <a:lnTo>
                  <a:pt x="256" y="37"/>
                </a:lnTo>
                <a:lnTo>
                  <a:pt x="274" y="61"/>
                </a:lnTo>
                <a:lnTo>
                  <a:pt x="291" y="88"/>
                </a:lnTo>
                <a:lnTo>
                  <a:pt x="299" y="117"/>
                </a:lnTo>
                <a:lnTo>
                  <a:pt x="302" y="145"/>
                </a:lnTo>
                <a:lnTo>
                  <a:pt x="298" y="171"/>
                </a:lnTo>
                <a:lnTo>
                  <a:pt x="290" y="197"/>
                </a:lnTo>
                <a:lnTo>
                  <a:pt x="275" y="221"/>
                </a:lnTo>
                <a:lnTo>
                  <a:pt x="255" y="242"/>
                </a:lnTo>
                <a:lnTo>
                  <a:pt x="231" y="261"/>
                </a:lnTo>
                <a:lnTo>
                  <a:pt x="203" y="277"/>
                </a:lnTo>
                <a:lnTo>
                  <a:pt x="175" y="286"/>
                </a:lnTo>
                <a:lnTo>
                  <a:pt x="155" y="290"/>
                </a:lnTo>
                <a:lnTo>
                  <a:pt x="137" y="291"/>
                </a:lnTo>
                <a:lnTo>
                  <a:pt x="119" y="289"/>
                </a:lnTo>
                <a:lnTo>
                  <a:pt x="93" y="281"/>
                </a:lnTo>
                <a:lnTo>
                  <a:pt x="68" y="268"/>
                </a:lnTo>
                <a:lnTo>
                  <a:pt x="53" y="257"/>
                </a:lnTo>
                <a:lnTo>
                  <a:pt x="39" y="241"/>
                </a:lnTo>
                <a:lnTo>
                  <a:pt x="26" y="225"/>
                </a:lnTo>
                <a:lnTo>
                  <a:pt x="13" y="201"/>
                </a:lnTo>
                <a:lnTo>
                  <a:pt x="3" y="177"/>
                </a:lnTo>
                <a:lnTo>
                  <a:pt x="0" y="155"/>
                </a:lnTo>
                <a:lnTo>
                  <a:pt x="0" y="133"/>
                </a:lnTo>
                <a:lnTo>
                  <a:pt x="6" y="113"/>
                </a:lnTo>
                <a:lnTo>
                  <a:pt x="15" y="93"/>
                </a:lnTo>
                <a:lnTo>
                  <a:pt x="30" y="74"/>
                </a:lnTo>
                <a:lnTo>
                  <a:pt x="49" y="56"/>
                </a:lnTo>
                <a:lnTo>
                  <a:pt x="97" y="126"/>
                </a:lnTo>
                <a:lnTo>
                  <a:pt x="94" y="129"/>
                </a:lnTo>
                <a:lnTo>
                  <a:pt x="92" y="132"/>
                </a:lnTo>
                <a:lnTo>
                  <a:pt x="88" y="135"/>
                </a:lnTo>
                <a:lnTo>
                  <a:pt x="86" y="139"/>
                </a:lnTo>
                <a:lnTo>
                  <a:pt x="83" y="144"/>
                </a:lnTo>
                <a:lnTo>
                  <a:pt x="81" y="149"/>
                </a:lnTo>
                <a:lnTo>
                  <a:pt x="79" y="155"/>
                </a:lnTo>
                <a:lnTo>
                  <a:pt x="79" y="161"/>
                </a:lnTo>
                <a:lnTo>
                  <a:pt x="79" y="167"/>
                </a:lnTo>
                <a:lnTo>
                  <a:pt x="81" y="177"/>
                </a:lnTo>
                <a:lnTo>
                  <a:pt x="87" y="188"/>
                </a:lnTo>
                <a:lnTo>
                  <a:pt x="95" y="199"/>
                </a:lnTo>
                <a:lnTo>
                  <a:pt x="107" y="204"/>
                </a:lnTo>
                <a:lnTo>
                  <a:pt x="118" y="208"/>
                </a:lnTo>
                <a:lnTo>
                  <a:pt x="131" y="209"/>
                </a:lnTo>
                <a:lnTo>
                  <a:pt x="143" y="207"/>
                </a:lnTo>
                <a:lnTo>
                  <a:pt x="157" y="202"/>
                </a:lnTo>
                <a:lnTo>
                  <a:pt x="182" y="189"/>
                </a:lnTo>
                <a:lnTo>
                  <a:pt x="192" y="181"/>
                </a:lnTo>
                <a:lnTo>
                  <a:pt x="204" y="171"/>
                </a:lnTo>
                <a:lnTo>
                  <a:pt x="213" y="161"/>
                </a:lnTo>
                <a:lnTo>
                  <a:pt x="220" y="150"/>
                </a:lnTo>
                <a:lnTo>
                  <a:pt x="224" y="138"/>
                </a:lnTo>
                <a:lnTo>
                  <a:pt x="225" y="126"/>
                </a:lnTo>
                <a:lnTo>
                  <a:pt x="224" y="114"/>
                </a:lnTo>
                <a:lnTo>
                  <a:pt x="216" y="101"/>
                </a:lnTo>
                <a:lnTo>
                  <a:pt x="212" y="96"/>
                </a:lnTo>
                <a:lnTo>
                  <a:pt x="208" y="91"/>
                </a:lnTo>
                <a:lnTo>
                  <a:pt x="203" y="88"/>
                </a:lnTo>
                <a:lnTo>
                  <a:pt x="198" y="85"/>
                </a:lnTo>
                <a:lnTo>
                  <a:pt x="192" y="84"/>
                </a:lnTo>
                <a:lnTo>
                  <a:pt x="188" y="82"/>
                </a:lnTo>
                <a:lnTo>
                  <a:pt x="182" y="82"/>
                </a:lnTo>
                <a:lnTo>
                  <a:pt x="176" y="82"/>
                </a:lnTo>
                <a:lnTo>
                  <a:pt x="170" y="84"/>
                </a:lnTo>
                <a:lnTo>
                  <a:pt x="164" y="85"/>
                </a:lnTo>
                <a:lnTo>
                  <a:pt x="158" y="87"/>
                </a:lnTo>
                <a:lnTo>
                  <a:pt x="152" y="90"/>
                </a:lnTo>
                <a:lnTo>
                  <a:pt x="103" y="19"/>
                </a:lnTo>
                <a:lnTo>
                  <a:pt x="122" y="9"/>
                </a:lnTo>
                <a:lnTo>
                  <a:pt x="143" y="2"/>
                </a:lnTo>
                <a:lnTo>
                  <a:pt x="16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8" name="Freeform 447">
            <a:extLst>
              <a:ext uri="{FF2B5EF4-FFF2-40B4-BE49-F238E27FC236}">
                <a16:creationId xmlns:a16="http://schemas.microsoft.com/office/drawing/2014/main" id="{00000000-0008-0000-0100-0000C0010000}"/>
              </a:ext>
            </a:extLst>
          </xdr:cNvPr>
          <xdr:cNvSpPr>
            <a:spLocks noEditPoints="1"/>
          </xdr:cNvSpPr>
        </xdr:nvSpPr>
        <xdr:spPr bwMode="auto">
          <a:xfrm>
            <a:off x="5247" y="3170"/>
            <a:ext cx="86" cy="90"/>
          </a:xfrm>
          <a:custGeom>
            <a:avLst/>
            <a:gdLst>
              <a:gd name="T0" fmla="*/ 168 w 512"/>
              <a:gd name="T1" fmla="*/ 243 h 544"/>
              <a:gd name="T2" fmla="*/ 151 w 512"/>
              <a:gd name="T3" fmla="*/ 258 h 544"/>
              <a:gd name="T4" fmla="*/ 146 w 512"/>
              <a:gd name="T5" fmla="*/ 278 h 544"/>
              <a:gd name="T6" fmla="*/ 162 w 512"/>
              <a:gd name="T7" fmla="*/ 313 h 544"/>
              <a:gd name="T8" fmla="*/ 189 w 512"/>
              <a:gd name="T9" fmla="*/ 332 h 544"/>
              <a:gd name="T10" fmla="*/ 222 w 512"/>
              <a:gd name="T11" fmla="*/ 335 h 544"/>
              <a:gd name="T12" fmla="*/ 255 w 512"/>
              <a:gd name="T13" fmla="*/ 318 h 544"/>
              <a:gd name="T14" fmla="*/ 268 w 512"/>
              <a:gd name="T15" fmla="*/ 286 h 544"/>
              <a:gd name="T16" fmla="*/ 227 w 512"/>
              <a:gd name="T17" fmla="*/ 260 h 544"/>
              <a:gd name="T18" fmla="*/ 199 w 512"/>
              <a:gd name="T19" fmla="*/ 244 h 544"/>
              <a:gd name="T20" fmla="*/ 177 w 512"/>
              <a:gd name="T21" fmla="*/ 239 h 544"/>
              <a:gd name="T22" fmla="*/ 297 w 512"/>
              <a:gd name="T23" fmla="*/ 4 h 544"/>
              <a:gd name="T24" fmla="*/ 349 w 512"/>
              <a:gd name="T25" fmla="*/ 26 h 544"/>
              <a:gd name="T26" fmla="*/ 406 w 512"/>
              <a:gd name="T27" fmla="*/ 74 h 544"/>
              <a:gd name="T28" fmla="*/ 455 w 512"/>
              <a:gd name="T29" fmla="*/ 126 h 544"/>
              <a:gd name="T30" fmla="*/ 489 w 512"/>
              <a:gd name="T31" fmla="*/ 173 h 544"/>
              <a:gd name="T32" fmla="*/ 508 w 512"/>
              <a:gd name="T33" fmla="*/ 218 h 544"/>
              <a:gd name="T34" fmla="*/ 511 w 512"/>
              <a:gd name="T35" fmla="*/ 262 h 544"/>
              <a:gd name="T36" fmla="*/ 497 w 512"/>
              <a:gd name="T37" fmla="*/ 297 h 544"/>
              <a:gd name="T38" fmla="*/ 466 w 512"/>
              <a:gd name="T39" fmla="*/ 333 h 544"/>
              <a:gd name="T40" fmla="*/ 316 w 512"/>
              <a:gd name="T41" fmla="*/ 468 h 544"/>
              <a:gd name="T42" fmla="*/ 283 w 512"/>
              <a:gd name="T43" fmla="*/ 502 h 544"/>
              <a:gd name="T44" fmla="*/ 260 w 512"/>
              <a:gd name="T45" fmla="*/ 544 h 544"/>
              <a:gd name="T46" fmla="*/ 156 w 512"/>
              <a:gd name="T47" fmla="*/ 416 h 544"/>
              <a:gd name="T48" fmla="*/ 167 w 512"/>
              <a:gd name="T49" fmla="*/ 403 h 544"/>
              <a:gd name="T50" fmla="*/ 176 w 512"/>
              <a:gd name="T51" fmla="*/ 395 h 544"/>
              <a:gd name="T52" fmla="*/ 150 w 512"/>
              <a:gd name="T53" fmla="*/ 391 h 544"/>
              <a:gd name="T54" fmla="*/ 104 w 512"/>
              <a:gd name="T55" fmla="*/ 374 h 544"/>
              <a:gd name="T56" fmla="*/ 48 w 512"/>
              <a:gd name="T57" fmla="*/ 327 h 544"/>
              <a:gd name="T58" fmla="*/ 14 w 512"/>
              <a:gd name="T59" fmla="*/ 281 h 544"/>
              <a:gd name="T60" fmla="*/ 0 w 512"/>
              <a:gd name="T61" fmla="*/ 231 h 544"/>
              <a:gd name="T62" fmla="*/ 8 w 512"/>
              <a:gd name="T63" fmla="*/ 181 h 544"/>
              <a:gd name="T64" fmla="*/ 42 w 512"/>
              <a:gd name="T65" fmla="*/ 135 h 544"/>
              <a:gd name="T66" fmla="*/ 76 w 512"/>
              <a:gd name="T67" fmla="*/ 113 h 544"/>
              <a:gd name="T68" fmla="*/ 115 w 512"/>
              <a:gd name="T69" fmla="*/ 103 h 544"/>
              <a:gd name="T70" fmla="*/ 164 w 512"/>
              <a:gd name="T71" fmla="*/ 113 h 544"/>
              <a:gd name="T72" fmla="*/ 210 w 512"/>
              <a:gd name="T73" fmla="*/ 136 h 544"/>
              <a:gd name="T74" fmla="*/ 271 w 512"/>
              <a:gd name="T75" fmla="*/ 185 h 544"/>
              <a:gd name="T76" fmla="*/ 307 w 512"/>
              <a:gd name="T77" fmla="*/ 213 h 544"/>
              <a:gd name="T78" fmla="*/ 334 w 512"/>
              <a:gd name="T79" fmla="*/ 229 h 544"/>
              <a:gd name="T80" fmla="*/ 354 w 512"/>
              <a:gd name="T81" fmla="*/ 228 h 544"/>
              <a:gd name="T82" fmla="*/ 372 w 512"/>
              <a:gd name="T83" fmla="*/ 211 h 544"/>
              <a:gd name="T84" fmla="*/ 375 w 512"/>
              <a:gd name="T85" fmla="*/ 188 h 544"/>
              <a:gd name="T86" fmla="*/ 358 w 512"/>
              <a:gd name="T87" fmla="*/ 157 h 544"/>
              <a:gd name="T88" fmla="*/ 334 w 512"/>
              <a:gd name="T89" fmla="*/ 138 h 544"/>
              <a:gd name="T90" fmla="*/ 314 w 512"/>
              <a:gd name="T91" fmla="*/ 130 h 544"/>
              <a:gd name="T92" fmla="*/ 303 w 512"/>
              <a:gd name="T93" fmla="*/ 132 h 544"/>
              <a:gd name="T94" fmla="*/ 294 w 512"/>
              <a:gd name="T95" fmla="*/ 136 h 544"/>
              <a:gd name="T96" fmla="*/ 285 w 512"/>
              <a:gd name="T97" fmla="*/ 141 h 544"/>
              <a:gd name="T98" fmla="*/ 209 w 512"/>
              <a:gd name="T99" fmla="*/ 17 h 544"/>
              <a:gd name="T100" fmla="*/ 253 w 512"/>
              <a:gd name="T101" fmla="*/ 1 h 5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512" h="544">
                <a:moveTo>
                  <a:pt x="177" y="239"/>
                </a:moveTo>
                <a:lnTo>
                  <a:pt x="168" y="243"/>
                </a:lnTo>
                <a:lnTo>
                  <a:pt x="157" y="250"/>
                </a:lnTo>
                <a:lnTo>
                  <a:pt x="151" y="258"/>
                </a:lnTo>
                <a:lnTo>
                  <a:pt x="147" y="267"/>
                </a:lnTo>
                <a:lnTo>
                  <a:pt x="146" y="278"/>
                </a:lnTo>
                <a:lnTo>
                  <a:pt x="151" y="296"/>
                </a:lnTo>
                <a:lnTo>
                  <a:pt x="162" y="313"/>
                </a:lnTo>
                <a:lnTo>
                  <a:pt x="175" y="325"/>
                </a:lnTo>
                <a:lnTo>
                  <a:pt x="189" y="332"/>
                </a:lnTo>
                <a:lnTo>
                  <a:pt x="205" y="335"/>
                </a:lnTo>
                <a:lnTo>
                  <a:pt x="222" y="335"/>
                </a:lnTo>
                <a:lnTo>
                  <a:pt x="239" y="329"/>
                </a:lnTo>
                <a:lnTo>
                  <a:pt x="255" y="318"/>
                </a:lnTo>
                <a:lnTo>
                  <a:pt x="284" y="293"/>
                </a:lnTo>
                <a:lnTo>
                  <a:pt x="268" y="286"/>
                </a:lnTo>
                <a:lnTo>
                  <a:pt x="254" y="278"/>
                </a:lnTo>
                <a:lnTo>
                  <a:pt x="227" y="260"/>
                </a:lnTo>
                <a:lnTo>
                  <a:pt x="212" y="251"/>
                </a:lnTo>
                <a:lnTo>
                  <a:pt x="199" y="244"/>
                </a:lnTo>
                <a:lnTo>
                  <a:pt x="188" y="241"/>
                </a:lnTo>
                <a:lnTo>
                  <a:pt x="177" y="239"/>
                </a:lnTo>
                <a:close/>
                <a:moveTo>
                  <a:pt x="276" y="0"/>
                </a:moveTo>
                <a:lnTo>
                  <a:pt x="297" y="4"/>
                </a:lnTo>
                <a:lnTo>
                  <a:pt x="319" y="11"/>
                </a:lnTo>
                <a:lnTo>
                  <a:pt x="349" y="26"/>
                </a:lnTo>
                <a:lnTo>
                  <a:pt x="379" y="48"/>
                </a:lnTo>
                <a:lnTo>
                  <a:pt x="406" y="74"/>
                </a:lnTo>
                <a:lnTo>
                  <a:pt x="433" y="100"/>
                </a:lnTo>
                <a:lnTo>
                  <a:pt x="455" y="126"/>
                </a:lnTo>
                <a:lnTo>
                  <a:pt x="475" y="151"/>
                </a:lnTo>
                <a:lnTo>
                  <a:pt x="489" y="173"/>
                </a:lnTo>
                <a:lnTo>
                  <a:pt x="500" y="193"/>
                </a:lnTo>
                <a:lnTo>
                  <a:pt x="508" y="218"/>
                </a:lnTo>
                <a:lnTo>
                  <a:pt x="512" y="241"/>
                </a:lnTo>
                <a:lnTo>
                  <a:pt x="511" y="262"/>
                </a:lnTo>
                <a:lnTo>
                  <a:pt x="506" y="280"/>
                </a:lnTo>
                <a:lnTo>
                  <a:pt x="497" y="297"/>
                </a:lnTo>
                <a:lnTo>
                  <a:pt x="487" y="313"/>
                </a:lnTo>
                <a:lnTo>
                  <a:pt x="466" y="333"/>
                </a:lnTo>
                <a:lnTo>
                  <a:pt x="443" y="354"/>
                </a:lnTo>
                <a:lnTo>
                  <a:pt x="316" y="468"/>
                </a:lnTo>
                <a:lnTo>
                  <a:pt x="300" y="485"/>
                </a:lnTo>
                <a:lnTo>
                  <a:pt x="283" y="502"/>
                </a:lnTo>
                <a:lnTo>
                  <a:pt x="268" y="521"/>
                </a:lnTo>
                <a:lnTo>
                  <a:pt x="260" y="544"/>
                </a:lnTo>
                <a:lnTo>
                  <a:pt x="151" y="425"/>
                </a:lnTo>
                <a:lnTo>
                  <a:pt x="156" y="416"/>
                </a:lnTo>
                <a:lnTo>
                  <a:pt x="162" y="408"/>
                </a:lnTo>
                <a:lnTo>
                  <a:pt x="167" y="403"/>
                </a:lnTo>
                <a:lnTo>
                  <a:pt x="171" y="398"/>
                </a:lnTo>
                <a:lnTo>
                  <a:pt x="176" y="395"/>
                </a:lnTo>
                <a:lnTo>
                  <a:pt x="175" y="393"/>
                </a:lnTo>
                <a:lnTo>
                  <a:pt x="150" y="391"/>
                </a:lnTo>
                <a:lnTo>
                  <a:pt x="126" y="385"/>
                </a:lnTo>
                <a:lnTo>
                  <a:pt x="104" y="374"/>
                </a:lnTo>
                <a:lnTo>
                  <a:pt x="76" y="353"/>
                </a:lnTo>
                <a:lnTo>
                  <a:pt x="48" y="327"/>
                </a:lnTo>
                <a:lnTo>
                  <a:pt x="29" y="305"/>
                </a:lnTo>
                <a:lnTo>
                  <a:pt x="14" y="281"/>
                </a:lnTo>
                <a:lnTo>
                  <a:pt x="5" y="256"/>
                </a:lnTo>
                <a:lnTo>
                  <a:pt x="0" y="231"/>
                </a:lnTo>
                <a:lnTo>
                  <a:pt x="1" y="206"/>
                </a:lnTo>
                <a:lnTo>
                  <a:pt x="8" y="181"/>
                </a:lnTo>
                <a:lnTo>
                  <a:pt x="22" y="158"/>
                </a:lnTo>
                <a:lnTo>
                  <a:pt x="42" y="135"/>
                </a:lnTo>
                <a:lnTo>
                  <a:pt x="59" y="122"/>
                </a:lnTo>
                <a:lnTo>
                  <a:pt x="76" y="113"/>
                </a:lnTo>
                <a:lnTo>
                  <a:pt x="91" y="107"/>
                </a:lnTo>
                <a:lnTo>
                  <a:pt x="115" y="103"/>
                </a:lnTo>
                <a:lnTo>
                  <a:pt x="140" y="106"/>
                </a:lnTo>
                <a:lnTo>
                  <a:pt x="164" y="113"/>
                </a:lnTo>
                <a:lnTo>
                  <a:pt x="187" y="123"/>
                </a:lnTo>
                <a:lnTo>
                  <a:pt x="210" y="136"/>
                </a:lnTo>
                <a:lnTo>
                  <a:pt x="231" y="152"/>
                </a:lnTo>
                <a:lnTo>
                  <a:pt x="271" y="185"/>
                </a:lnTo>
                <a:lnTo>
                  <a:pt x="290" y="200"/>
                </a:lnTo>
                <a:lnTo>
                  <a:pt x="307" y="213"/>
                </a:lnTo>
                <a:lnTo>
                  <a:pt x="320" y="223"/>
                </a:lnTo>
                <a:lnTo>
                  <a:pt x="334" y="229"/>
                </a:lnTo>
                <a:lnTo>
                  <a:pt x="344" y="230"/>
                </a:lnTo>
                <a:lnTo>
                  <a:pt x="354" y="228"/>
                </a:lnTo>
                <a:lnTo>
                  <a:pt x="363" y="220"/>
                </a:lnTo>
                <a:lnTo>
                  <a:pt x="372" y="211"/>
                </a:lnTo>
                <a:lnTo>
                  <a:pt x="375" y="200"/>
                </a:lnTo>
                <a:lnTo>
                  <a:pt x="375" y="188"/>
                </a:lnTo>
                <a:lnTo>
                  <a:pt x="368" y="172"/>
                </a:lnTo>
                <a:lnTo>
                  <a:pt x="358" y="157"/>
                </a:lnTo>
                <a:lnTo>
                  <a:pt x="345" y="145"/>
                </a:lnTo>
                <a:lnTo>
                  <a:pt x="334" y="138"/>
                </a:lnTo>
                <a:lnTo>
                  <a:pt x="324" y="133"/>
                </a:lnTo>
                <a:lnTo>
                  <a:pt x="314" y="130"/>
                </a:lnTo>
                <a:lnTo>
                  <a:pt x="308" y="132"/>
                </a:lnTo>
                <a:lnTo>
                  <a:pt x="303" y="132"/>
                </a:lnTo>
                <a:lnTo>
                  <a:pt x="298" y="134"/>
                </a:lnTo>
                <a:lnTo>
                  <a:pt x="294" y="136"/>
                </a:lnTo>
                <a:lnTo>
                  <a:pt x="289" y="139"/>
                </a:lnTo>
                <a:lnTo>
                  <a:pt x="285" y="141"/>
                </a:lnTo>
                <a:lnTo>
                  <a:pt x="186" y="32"/>
                </a:lnTo>
                <a:lnTo>
                  <a:pt x="209" y="17"/>
                </a:lnTo>
                <a:lnTo>
                  <a:pt x="231" y="6"/>
                </a:lnTo>
                <a:lnTo>
                  <a:pt x="253" y="1"/>
                </a:lnTo>
                <a:lnTo>
                  <a:pt x="27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9" name="Freeform 448">
            <a:extLst>
              <a:ext uri="{FF2B5EF4-FFF2-40B4-BE49-F238E27FC236}">
                <a16:creationId xmlns:a16="http://schemas.microsoft.com/office/drawing/2014/main" id="{00000000-0008-0000-0100-0000C1010000}"/>
              </a:ext>
            </a:extLst>
          </xdr:cNvPr>
          <xdr:cNvSpPr>
            <a:spLocks noEditPoints="1"/>
          </xdr:cNvSpPr>
        </xdr:nvSpPr>
        <xdr:spPr bwMode="auto">
          <a:xfrm>
            <a:off x="5570" y="3211"/>
            <a:ext cx="74" cy="67"/>
          </a:xfrm>
          <a:custGeom>
            <a:avLst/>
            <a:gdLst>
              <a:gd name="T0" fmla="*/ 233 w 440"/>
              <a:gd name="T1" fmla="*/ 200 h 403"/>
              <a:gd name="T2" fmla="*/ 204 w 440"/>
              <a:gd name="T3" fmla="*/ 229 h 403"/>
              <a:gd name="T4" fmla="*/ 184 w 440"/>
              <a:gd name="T5" fmla="*/ 256 h 403"/>
              <a:gd name="T6" fmla="*/ 182 w 440"/>
              <a:gd name="T7" fmla="*/ 273 h 403"/>
              <a:gd name="T8" fmla="*/ 195 w 440"/>
              <a:gd name="T9" fmla="*/ 291 h 403"/>
              <a:gd name="T10" fmla="*/ 222 w 440"/>
              <a:gd name="T11" fmla="*/ 294 h 403"/>
              <a:gd name="T12" fmla="*/ 249 w 440"/>
              <a:gd name="T13" fmla="*/ 280 h 403"/>
              <a:gd name="T14" fmla="*/ 263 w 440"/>
              <a:gd name="T15" fmla="*/ 258 h 403"/>
              <a:gd name="T16" fmla="*/ 263 w 440"/>
              <a:gd name="T17" fmla="*/ 230 h 403"/>
              <a:gd name="T18" fmla="*/ 242 w 440"/>
              <a:gd name="T19" fmla="*/ 189 h 403"/>
              <a:gd name="T20" fmla="*/ 234 w 440"/>
              <a:gd name="T21" fmla="*/ 0 h 403"/>
              <a:gd name="T22" fmla="*/ 266 w 440"/>
              <a:gd name="T23" fmla="*/ 10 h 403"/>
              <a:gd name="T24" fmla="*/ 288 w 440"/>
              <a:gd name="T25" fmla="*/ 31 h 403"/>
              <a:gd name="T26" fmla="*/ 388 w 440"/>
              <a:gd name="T27" fmla="*/ 190 h 403"/>
              <a:gd name="T28" fmla="*/ 424 w 440"/>
              <a:gd name="T29" fmla="*/ 236 h 403"/>
              <a:gd name="T30" fmla="*/ 327 w 440"/>
              <a:gd name="T31" fmla="*/ 314 h 403"/>
              <a:gd name="T32" fmla="*/ 315 w 440"/>
              <a:gd name="T33" fmla="*/ 303 h 403"/>
              <a:gd name="T34" fmla="*/ 309 w 440"/>
              <a:gd name="T35" fmla="*/ 294 h 403"/>
              <a:gd name="T36" fmla="*/ 305 w 440"/>
              <a:gd name="T37" fmla="*/ 291 h 403"/>
              <a:gd name="T38" fmla="*/ 291 w 440"/>
              <a:gd name="T39" fmla="*/ 328 h 403"/>
              <a:gd name="T40" fmla="*/ 257 w 440"/>
              <a:gd name="T41" fmla="*/ 363 h 403"/>
              <a:gd name="T42" fmla="*/ 210 w 440"/>
              <a:gd name="T43" fmla="*/ 393 h 403"/>
              <a:gd name="T44" fmla="*/ 167 w 440"/>
              <a:gd name="T45" fmla="*/ 403 h 403"/>
              <a:gd name="T46" fmla="*/ 127 w 440"/>
              <a:gd name="T47" fmla="*/ 399 h 403"/>
              <a:gd name="T48" fmla="*/ 91 w 440"/>
              <a:gd name="T49" fmla="*/ 375 h 403"/>
              <a:gd name="T50" fmla="*/ 64 w 440"/>
              <a:gd name="T51" fmla="*/ 333 h 403"/>
              <a:gd name="T52" fmla="*/ 61 w 440"/>
              <a:gd name="T53" fmla="*/ 292 h 403"/>
              <a:gd name="T54" fmla="*/ 76 w 440"/>
              <a:gd name="T55" fmla="*/ 255 h 403"/>
              <a:gd name="T56" fmla="*/ 103 w 440"/>
              <a:gd name="T57" fmla="*/ 223 h 403"/>
              <a:gd name="T58" fmla="*/ 152 w 440"/>
              <a:gd name="T59" fmla="*/ 182 h 403"/>
              <a:gd name="T60" fmla="*/ 180 w 440"/>
              <a:gd name="T61" fmla="*/ 157 h 403"/>
              <a:gd name="T62" fmla="*/ 197 w 440"/>
              <a:gd name="T63" fmla="*/ 138 h 403"/>
              <a:gd name="T64" fmla="*/ 200 w 440"/>
              <a:gd name="T65" fmla="*/ 123 h 403"/>
              <a:gd name="T66" fmla="*/ 189 w 440"/>
              <a:gd name="T67" fmla="*/ 106 h 403"/>
              <a:gd name="T68" fmla="*/ 172 w 440"/>
              <a:gd name="T69" fmla="*/ 100 h 403"/>
              <a:gd name="T70" fmla="*/ 142 w 440"/>
              <a:gd name="T71" fmla="*/ 110 h 403"/>
              <a:gd name="T72" fmla="*/ 123 w 440"/>
              <a:gd name="T73" fmla="*/ 124 h 403"/>
              <a:gd name="T74" fmla="*/ 117 w 440"/>
              <a:gd name="T75" fmla="*/ 134 h 403"/>
              <a:gd name="T76" fmla="*/ 113 w 440"/>
              <a:gd name="T77" fmla="*/ 144 h 403"/>
              <a:gd name="T78" fmla="*/ 115 w 440"/>
              <a:gd name="T79" fmla="*/ 152 h 403"/>
              <a:gd name="T80" fmla="*/ 117 w 440"/>
              <a:gd name="T81" fmla="*/ 161 h 403"/>
              <a:gd name="T82" fmla="*/ 15 w 440"/>
              <a:gd name="T83" fmla="*/ 226 h 403"/>
              <a:gd name="T84" fmla="*/ 0 w 440"/>
              <a:gd name="T85" fmla="*/ 185 h 403"/>
              <a:gd name="T86" fmla="*/ 6 w 440"/>
              <a:gd name="T87" fmla="*/ 140 h 403"/>
              <a:gd name="T88" fmla="*/ 35 w 440"/>
              <a:gd name="T89" fmla="*/ 94 h 403"/>
              <a:gd name="T90" fmla="*/ 82 w 440"/>
              <a:gd name="T91" fmla="*/ 56 h 403"/>
              <a:gd name="T92" fmla="*/ 133 w 440"/>
              <a:gd name="T93" fmla="*/ 27 h 403"/>
              <a:gd name="T94" fmla="*/ 176 w 440"/>
              <a:gd name="T95" fmla="*/ 7 h 403"/>
              <a:gd name="T96" fmla="*/ 215 w 440"/>
              <a:gd name="T97" fmla="*/ 0 h 4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440" h="403">
                <a:moveTo>
                  <a:pt x="242" y="189"/>
                </a:moveTo>
                <a:lnTo>
                  <a:pt x="233" y="200"/>
                </a:lnTo>
                <a:lnTo>
                  <a:pt x="225" y="209"/>
                </a:lnTo>
                <a:lnTo>
                  <a:pt x="204" y="229"/>
                </a:lnTo>
                <a:lnTo>
                  <a:pt x="192" y="243"/>
                </a:lnTo>
                <a:lnTo>
                  <a:pt x="184" y="256"/>
                </a:lnTo>
                <a:lnTo>
                  <a:pt x="182" y="265"/>
                </a:lnTo>
                <a:lnTo>
                  <a:pt x="182" y="273"/>
                </a:lnTo>
                <a:lnTo>
                  <a:pt x="186" y="283"/>
                </a:lnTo>
                <a:lnTo>
                  <a:pt x="195" y="291"/>
                </a:lnTo>
                <a:lnTo>
                  <a:pt x="208" y="294"/>
                </a:lnTo>
                <a:lnTo>
                  <a:pt x="222" y="294"/>
                </a:lnTo>
                <a:lnTo>
                  <a:pt x="238" y="288"/>
                </a:lnTo>
                <a:lnTo>
                  <a:pt x="249" y="280"/>
                </a:lnTo>
                <a:lnTo>
                  <a:pt x="257" y="269"/>
                </a:lnTo>
                <a:lnTo>
                  <a:pt x="263" y="258"/>
                </a:lnTo>
                <a:lnTo>
                  <a:pt x="266" y="245"/>
                </a:lnTo>
                <a:lnTo>
                  <a:pt x="263" y="230"/>
                </a:lnTo>
                <a:lnTo>
                  <a:pt x="257" y="215"/>
                </a:lnTo>
                <a:lnTo>
                  <a:pt x="242" y="189"/>
                </a:lnTo>
                <a:close/>
                <a:moveTo>
                  <a:pt x="215" y="0"/>
                </a:moveTo>
                <a:lnTo>
                  <a:pt x="234" y="0"/>
                </a:lnTo>
                <a:lnTo>
                  <a:pt x="251" y="3"/>
                </a:lnTo>
                <a:lnTo>
                  <a:pt x="266" y="10"/>
                </a:lnTo>
                <a:lnTo>
                  <a:pt x="278" y="20"/>
                </a:lnTo>
                <a:lnTo>
                  <a:pt x="288" y="31"/>
                </a:lnTo>
                <a:lnTo>
                  <a:pt x="316" y="71"/>
                </a:lnTo>
                <a:lnTo>
                  <a:pt x="388" y="190"/>
                </a:lnTo>
                <a:lnTo>
                  <a:pt x="411" y="222"/>
                </a:lnTo>
                <a:lnTo>
                  <a:pt x="424" y="236"/>
                </a:lnTo>
                <a:lnTo>
                  <a:pt x="440" y="247"/>
                </a:lnTo>
                <a:lnTo>
                  <a:pt x="327" y="314"/>
                </a:lnTo>
                <a:lnTo>
                  <a:pt x="321" y="310"/>
                </a:lnTo>
                <a:lnTo>
                  <a:pt x="315" y="303"/>
                </a:lnTo>
                <a:lnTo>
                  <a:pt x="311" y="299"/>
                </a:lnTo>
                <a:lnTo>
                  <a:pt x="309" y="294"/>
                </a:lnTo>
                <a:lnTo>
                  <a:pt x="306" y="290"/>
                </a:lnTo>
                <a:lnTo>
                  <a:pt x="305" y="291"/>
                </a:lnTo>
                <a:lnTo>
                  <a:pt x="299" y="310"/>
                </a:lnTo>
                <a:lnTo>
                  <a:pt x="291" y="328"/>
                </a:lnTo>
                <a:lnTo>
                  <a:pt x="279" y="343"/>
                </a:lnTo>
                <a:lnTo>
                  <a:pt x="257" y="363"/>
                </a:lnTo>
                <a:lnTo>
                  <a:pt x="232" y="381"/>
                </a:lnTo>
                <a:lnTo>
                  <a:pt x="210" y="393"/>
                </a:lnTo>
                <a:lnTo>
                  <a:pt x="189" y="400"/>
                </a:lnTo>
                <a:lnTo>
                  <a:pt x="167" y="403"/>
                </a:lnTo>
                <a:lnTo>
                  <a:pt x="147" y="403"/>
                </a:lnTo>
                <a:lnTo>
                  <a:pt x="127" y="399"/>
                </a:lnTo>
                <a:lnTo>
                  <a:pt x="107" y="389"/>
                </a:lnTo>
                <a:lnTo>
                  <a:pt x="91" y="375"/>
                </a:lnTo>
                <a:lnTo>
                  <a:pt x="75" y="355"/>
                </a:lnTo>
                <a:lnTo>
                  <a:pt x="64" y="333"/>
                </a:lnTo>
                <a:lnTo>
                  <a:pt x="61" y="312"/>
                </a:lnTo>
                <a:lnTo>
                  <a:pt x="61" y="292"/>
                </a:lnTo>
                <a:lnTo>
                  <a:pt x="67" y="273"/>
                </a:lnTo>
                <a:lnTo>
                  <a:pt x="76" y="255"/>
                </a:lnTo>
                <a:lnTo>
                  <a:pt x="88" y="239"/>
                </a:lnTo>
                <a:lnTo>
                  <a:pt x="103" y="223"/>
                </a:lnTo>
                <a:lnTo>
                  <a:pt x="118" y="208"/>
                </a:lnTo>
                <a:lnTo>
                  <a:pt x="152" y="182"/>
                </a:lnTo>
                <a:lnTo>
                  <a:pt x="167" y="169"/>
                </a:lnTo>
                <a:lnTo>
                  <a:pt x="180" y="157"/>
                </a:lnTo>
                <a:lnTo>
                  <a:pt x="190" y="149"/>
                </a:lnTo>
                <a:lnTo>
                  <a:pt x="197" y="138"/>
                </a:lnTo>
                <a:lnTo>
                  <a:pt x="200" y="131"/>
                </a:lnTo>
                <a:lnTo>
                  <a:pt x="200" y="123"/>
                </a:lnTo>
                <a:lnTo>
                  <a:pt x="195" y="113"/>
                </a:lnTo>
                <a:lnTo>
                  <a:pt x="189" y="106"/>
                </a:lnTo>
                <a:lnTo>
                  <a:pt x="180" y="101"/>
                </a:lnTo>
                <a:lnTo>
                  <a:pt x="172" y="100"/>
                </a:lnTo>
                <a:lnTo>
                  <a:pt x="157" y="103"/>
                </a:lnTo>
                <a:lnTo>
                  <a:pt x="142" y="110"/>
                </a:lnTo>
                <a:lnTo>
                  <a:pt x="131" y="117"/>
                </a:lnTo>
                <a:lnTo>
                  <a:pt x="123" y="124"/>
                </a:lnTo>
                <a:lnTo>
                  <a:pt x="119" y="130"/>
                </a:lnTo>
                <a:lnTo>
                  <a:pt x="117" y="134"/>
                </a:lnTo>
                <a:lnTo>
                  <a:pt x="115" y="139"/>
                </a:lnTo>
                <a:lnTo>
                  <a:pt x="113" y="144"/>
                </a:lnTo>
                <a:lnTo>
                  <a:pt x="113" y="149"/>
                </a:lnTo>
                <a:lnTo>
                  <a:pt x="115" y="152"/>
                </a:lnTo>
                <a:lnTo>
                  <a:pt x="116" y="157"/>
                </a:lnTo>
                <a:lnTo>
                  <a:pt x="117" y="161"/>
                </a:lnTo>
                <a:lnTo>
                  <a:pt x="118" y="163"/>
                </a:lnTo>
                <a:lnTo>
                  <a:pt x="15" y="226"/>
                </a:lnTo>
                <a:lnTo>
                  <a:pt x="6" y="206"/>
                </a:lnTo>
                <a:lnTo>
                  <a:pt x="0" y="185"/>
                </a:lnTo>
                <a:lnTo>
                  <a:pt x="0" y="168"/>
                </a:lnTo>
                <a:lnTo>
                  <a:pt x="6" y="140"/>
                </a:lnTo>
                <a:lnTo>
                  <a:pt x="18" y="117"/>
                </a:lnTo>
                <a:lnTo>
                  <a:pt x="35" y="94"/>
                </a:lnTo>
                <a:lnTo>
                  <a:pt x="57" y="75"/>
                </a:lnTo>
                <a:lnTo>
                  <a:pt x="82" y="56"/>
                </a:lnTo>
                <a:lnTo>
                  <a:pt x="107" y="41"/>
                </a:lnTo>
                <a:lnTo>
                  <a:pt x="133" y="27"/>
                </a:lnTo>
                <a:lnTo>
                  <a:pt x="155" y="15"/>
                </a:lnTo>
                <a:lnTo>
                  <a:pt x="176" y="7"/>
                </a:lnTo>
                <a:lnTo>
                  <a:pt x="194" y="2"/>
                </a:lnTo>
                <a:lnTo>
                  <a:pt x="21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50" name="Freeform 449">
            <a:extLst>
              <a:ext uri="{FF2B5EF4-FFF2-40B4-BE49-F238E27FC236}">
                <a16:creationId xmlns:a16="http://schemas.microsoft.com/office/drawing/2014/main" id="{00000000-0008-0000-0100-0000C2010000}"/>
              </a:ext>
            </a:extLst>
          </xdr:cNvPr>
          <xdr:cNvSpPr>
            <a:spLocks noEditPoints="1"/>
          </xdr:cNvSpPr>
        </xdr:nvSpPr>
        <xdr:spPr bwMode="auto">
          <a:xfrm>
            <a:off x="5341" y="3457"/>
            <a:ext cx="59" cy="75"/>
          </a:xfrm>
          <a:custGeom>
            <a:avLst/>
            <a:gdLst>
              <a:gd name="T0" fmla="*/ 159 w 351"/>
              <a:gd name="T1" fmla="*/ 204 h 449"/>
              <a:gd name="T2" fmla="*/ 141 w 351"/>
              <a:gd name="T3" fmla="*/ 213 h 449"/>
              <a:gd name="T4" fmla="*/ 130 w 351"/>
              <a:gd name="T5" fmla="*/ 227 h 449"/>
              <a:gd name="T6" fmla="*/ 121 w 351"/>
              <a:gd name="T7" fmla="*/ 252 h 449"/>
              <a:gd name="T8" fmla="*/ 121 w 351"/>
              <a:gd name="T9" fmla="*/ 309 h 449"/>
              <a:gd name="T10" fmla="*/ 130 w 351"/>
              <a:gd name="T11" fmla="*/ 334 h 449"/>
              <a:gd name="T12" fmla="*/ 141 w 351"/>
              <a:gd name="T13" fmla="*/ 348 h 449"/>
              <a:gd name="T14" fmla="*/ 159 w 351"/>
              <a:gd name="T15" fmla="*/ 359 h 449"/>
              <a:gd name="T16" fmla="*/ 190 w 351"/>
              <a:gd name="T17" fmla="*/ 359 h 449"/>
              <a:gd name="T18" fmla="*/ 208 w 351"/>
              <a:gd name="T19" fmla="*/ 348 h 449"/>
              <a:gd name="T20" fmla="*/ 217 w 351"/>
              <a:gd name="T21" fmla="*/ 334 h 449"/>
              <a:gd name="T22" fmla="*/ 226 w 351"/>
              <a:gd name="T23" fmla="*/ 309 h 449"/>
              <a:gd name="T24" fmla="*/ 226 w 351"/>
              <a:gd name="T25" fmla="*/ 252 h 449"/>
              <a:gd name="T26" fmla="*/ 217 w 351"/>
              <a:gd name="T27" fmla="*/ 227 h 449"/>
              <a:gd name="T28" fmla="*/ 208 w 351"/>
              <a:gd name="T29" fmla="*/ 213 h 449"/>
              <a:gd name="T30" fmla="*/ 190 w 351"/>
              <a:gd name="T31" fmla="*/ 204 h 449"/>
              <a:gd name="T32" fmla="*/ 0 w 351"/>
              <a:gd name="T33" fmla="*/ 0 h 449"/>
              <a:gd name="T34" fmla="*/ 124 w 351"/>
              <a:gd name="T35" fmla="*/ 155 h 449"/>
              <a:gd name="T36" fmla="*/ 136 w 351"/>
              <a:gd name="T37" fmla="*/ 143 h 449"/>
              <a:gd name="T38" fmla="*/ 162 w 351"/>
              <a:gd name="T39" fmla="*/ 124 h 449"/>
              <a:gd name="T40" fmla="*/ 214 w 351"/>
              <a:gd name="T41" fmla="*/ 113 h 449"/>
              <a:gd name="T42" fmla="*/ 262 w 351"/>
              <a:gd name="T43" fmla="*/ 120 h 449"/>
              <a:gd name="T44" fmla="*/ 298 w 351"/>
              <a:gd name="T45" fmla="*/ 139 h 449"/>
              <a:gd name="T46" fmla="*/ 324 w 351"/>
              <a:gd name="T47" fmla="*/ 167 h 449"/>
              <a:gd name="T48" fmla="*/ 346 w 351"/>
              <a:gd name="T49" fmla="*/ 222 h 449"/>
              <a:gd name="T50" fmla="*/ 351 w 351"/>
              <a:gd name="T51" fmla="*/ 280 h 449"/>
              <a:gd name="T52" fmla="*/ 343 w 351"/>
              <a:gd name="T53" fmla="*/ 340 h 449"/>
              <a:gd name="T54" fmla="*/ 318 w 351"/>
              <a:gd name="T55" fmla="*/ 394 h 449"/>
              <a:gd name="T56" fmla="*/ 292 w 351"/>
              <a:gd name="T57" fmla="*/ 423 h 449"/>
              <a:gd name="T58" fmla="*/ 258 w 351"/>
              <a:gd name="T59" fmla="*/ 443 h 449"/>
              <a:gd name="T60" fmla="*/ 216 w 351"/>
              <a:gd name="T61" fmla="*/ 449 h 449"/>
              <a:gd name="T62" fmla="*/ 178 w 351"/>
              <a:gd name="T63" fmla="*/ 445 h 449"/>
              <a:gd name="T64" fmla="*/ 151 w 351"/>
              <a:gd name="T65" fmla="*/ 435 h 449"/>
              <a:gd name="T66" fmla="*/ 133 w 351"/>
              <a:gd name="T67" fmla="*/ 420 h 449"/>
              <a:gd name="T68" fmla="*/ 120 w 351"/>
              <a:gd name="T69" fmla="*/ 406 h 449"/>
              <a:gd name="T70" fmla="*/ 119 w 351"/>
              <a:gd name="T71" fmla="*/ 442 h 449"/>
              <a:gd name="T72" fmla="*/ 0 w 351"/>
              <a:gd name="T73" fmla="*/ 0 h 4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51" h="449">
                <a:moveTo>
                  <a:pt x="174" y="201"/>
                </a:moveTo>
                <a:lnTo>
                  <a:pt x="159" y="204"/>
                </a:lnTo>
                <a:lnTo>
                  <a:pt x="147" y="209"/>
                </a:lnTo>
                <a:lnTo>
                  <a:pt x="141" y="213"/>
                </a:lnTo>
                <a:lnTo>
                  <a:pt x="135" y="219"/>
                </a:lnTo>
                <a:lnTo>
                  <a:pt x="130" y="227"/>
                </a:lnTo>
                <a:lnTo>
                  <a:pt x="125" y="238"/>
                </a:lnTo>
                <a:lnTo>
                  <a:pt x="121" y="252"/>
                </a:lnTo>
                <a:lnTo>
                  <a:pt x="119" y="281"/>
                </a:lnTo>
                <a:lnTo>
                  <a:pt x="121" y="309"/>
                </a:lnTo>
                <a:lnTo>
                  <a:pt x="125" y="322"/>
                </a:lnTo>
                <a:lnTo>
                  <a:pt x="130" y="334"/>
                </a:lnTo>
                <a:lnTo>
                  <a:pt x="135" y="341"/>
                </a:lnTo>
                <a:lnTo>
                  <a:pt x="141" y="348"/>
                </a:lnTo>
                <a:lnTo>
                  <a:pt x="147" y="353"/>
                </a:lnTo>
                <a:lnTo>
                  <a:pt x="159" y="359"/>
                </a:lnTo>
                <a:lnTo>
                  <a:pt x="174" y="360"/>
                </a:lnTo>
                <a:lnTo>
                  <a:pt x="190" y="359"/>
                </a:lnTo>
                <a:lnTo>
                  <a:pt x="202" y="353"/>
                </a:lnTo>
                <a:lnTo>
                  <a:pt x="208" y="348"/>
                </a:lnTo>
                <a:lnTo>
                  <a:pt x="214" y="341"/>
                </a:lnTo>
                <a:lnTo>
                  <a:pt x="217" y="334"/>
                </a:lnTo>
                <a:lnTo>
                  <a:pt x="223" y="322"/>
                </a:lnTo>
                <a:lnTo>
                  <a:pt x="226" y="309"/>
                </a:lnTo>
                <a:lnTo>
                  <a:pt x="228" y="281"/>
                </a:lnTo>
                <a:lnTo>
                  <a:pt x="226" y="252"/>
                </a:lnTo>
                <a:lnTo>
                  <a:pt x="223" y="238"/>
                </a:lnTo>
                <a:lnTo>
                  <a:pt x="217" y="227"/>
                </a:lnTo>
                <a:lnTo>
                  <a:pt x="214" y="219"/>
                </a:lnTo>
                <a:lnTo>
                  <a:pt x="208" y="213"/>
                </a:lnTo>
                <a:lnTo>
                  <a:pt x="202" y="209"/>
                </a:lnTo>
                <a:lnTo>
                  <a:pt x="190" y="204"/>
                </a:lnTo>
                <a:lnTo>
                  <a:pt x="174" y="201"/>
                </a:lnTo>
                <a:close/>
                <a:moveTo>
                  <a:pt x="0" y="0"/>
                </a:moveTo>
                <a:lnTo>
                  <a:pt x="124" y="0"/>
                </a:lnTo>
                <a:lnTo>
                  <a:pt x="124" y="155"/>
                </a:lnTo>
                <a:lnTo>
                  <a:pt x="125" y="155"/>
                </a:lnTo>
                <a:lnTo>
                  <a:pt x="136" y="143"/>
                </a:lnTo>
                <a:lnTo>
                  <a:pt x="148" y="133"/>
                </a:lnTo>
                <a:lnTo>
                  <a:pt x="162" y="124"/>
                </a:lnTo>
                <a:lnTo>
                  <a:pt x="187" y="115"/>
                </a:lnTo>
                <a:lnTo>
                  <a:pt x="214" y="113"/>
                </a:lnTo>
                <a:lnTo>
                  <a:pt x="240" y="114"/>
                </a:lnTo>
                <a:lnTo>
                  <a:pt x="262" y="120"/>
                </a:lnTo>
                <a:lnTo>
                  <a:pt x="281" y="128"/>
                </a:lnTo>
                <a:lnTo>
                  <a:pt x="298" y="139"/>
                </a:lnTo>
                <a:lnTo>
                  <a:pt x="312" y="153"/>
                </a:lnTo>
                <a:lnTo>
                  <a:pt x="324" y="167"/>
                </a:lnTo>
                <a:lnTo>
                  <a:pt x="337" y="193"/>
                </a:lnTo>
                <a:lnTo>
                  <a:pt x="346" y="222"/>
                </a:lnTo>
                <a:lnTo>
                  <a:pt x="350" y="250"/>
                </a:lnTo>
                <a:lnTo>
                  <a:pt x="351" y="280"/>
                </a:lnTo>
                <a:lnTo>
                  <a:pt x="350" y="309"/>
                </a:lnTo>
                <a:lnTo>
                  <a:pt x="343" y="340"/>
                </a:lnTo>
                <a:lnTo>
                  <a:pt x="332" y="368"/>
                </a:lnTo>
                <a:lnTo>
                  <a:pt x="318" y="394"/>
                </a:lnTo>
                <a:lnTo>
                  <a:pt x="306" y="410"/>
                </a:lnTo>
                <a:lnTo>
                  <a:pt x="292" y="423"/>
                </a:lnTo>
                <a:lnTo>
                  <a:pt x="276" y="435"/>
                </a:lnTo>
                <a:lnTo>
                  <a:pt x="258" y="443"/>
                </a:lnTo>
                <a:lnTo>
                  <a:pt x="238" y="448"/>
                </a:lnTo>
                <a:lnTo>
                  <a:pt x="216" y="449"/>
                </a:lnTo>
                <a:lnTo>
                  <a:pt x="195" y="448"/>
                </a:lnTo>
                <a:lnTo>
                  <a:pt x="178" y="445"/>
                </a:lnTo>
                <a:lnTo>
                  <a:pt x="163" y="441"/>
                </a:lnTo>
                <a:lnTo>
                  <a:pt x="151" y="435"/>
                </a:lnTo>
                <a:lnTo>
                  <a:pt x="142" y="429"/>
                </a:lnTo>
                <a:lnTo>
                  <a:pt x="133" y="420"/>
                </a:lnTo>
                <a:lnTo>
                  <a:pt x="127" y="413"/>
                </a:lnTo>
                <a:lnTo>
                  <a:pt x="120" y="406"/>
                </a:lnTo>
                <a:lnTo>
                  <a:pt x="119" y="406"/>
                </a:lnTo>
                <a:lnTo>
                  <a:pt x="119" y="442"/>
                </a:lnTo>
                <a:lnTo>
                  <a:pt x="0" y="44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51" name="Freeform 450">
            <a:extLst>
              <a:ext uri="{FF2B5EF4-FFF2-40B4-BE49-F238E27FC236}">
                <a16:creationId xmlns:a16="http://schemas.microsoft.com/office/drawing/2014/main" id="{00000000-0008-0000-0100-0000C3010000}"/>
              </a:ext>
            </a:extLst>
          </xdr:cNvPr>
          <xdr:cNvSpPr>
            <a:spLocks noEditPoints="1"/>
          </xdr:cNvSpPr>
        </xdr:nvSpPr>
        <xdr:spPr bwMode="auto">
          <a:xfrm>
            <a:off x="5642" y="3154"/>
            <a:ext cx="86" cy="68"/>
          </a:xfrm>
          <a:custGeom>
            <a:avLst/>
            <a:gdLst>
              <a:gd name="T0" fmla="*/ 286 w 514"/>
              <a:gd name="T1" fmla="*/ 124 h 407"/>
              <a:gd name="T2" fmla="*/ 266 w 514"/>
              <a:gd name="T3" fmla="*/ 138 h 407"/>
              <a:gd name="T4" fmla="*/ 253 w 514"/>
              <a:gd name="T5" fmla="*/ 166 h 407"/>
              <a:gd name="T6" fmla="*/ 257 w 514"/>
              <a:gd name="T7" fmla="*/ 190 h 407"/>
              <a:gd name="T8" fmla="*/ 272 w 514"/>
              <a:gd name="T9" fmla="*/ 211 h 407"/>
              <a:gd name="T10" fmla="*/ 295 w 514"/>
              <a:gd name="T11" fmla="*/ 226 h 407"/>
              <a:gd name="T12" fmla="*/ 334 w 514"/>
              <a:gd name="T13" fmla="*/ 243 h 407"/>
              <a:gd name="T14" fmla="*/ 362 w 514"/>
              <a:gd name="T15" fmla="*/ 245 h 407"/>
              <a:gd name="T16" fmla="*/ 386 w 514"/>
              <a:gd name="T17" fmla="*/ 238 h 407"/>
              <a:gd name="T18" fmla="*/ 404 w 514"/>
              <a:gd name="T19" fmla="*/ 217 h 407"/>
              <a:gd name="T20" fmla="*/ 409 w 514"/>
              <a:gd name="T21" fmla="*/ 189 h 407"/>
              <a:gd name="T22" fmla="*/ 399 w 514"/>
              <a:gd name="T23" fmla="*/ 167 h 407"/>
              <a:gd name="T24" fmla="*/ 379 w 514"/>
              <a:gd name="T25" fmla="*/ 149 h 407"/>
              <a:gd name="T26" fmla="*/ 352 w 514"/>
              <a:gd name="T27" fmla="*/ 135 h 407"/>
              <a:gd name="T28" fmla="*/ 313 w 514"/>
              <a:gd name="T29" fmla="*/ 123 h 407"/>
              <a:gd name="T30" fmla="*/ 315 w 514"/>
              <a:gd name="T31" fmla="*/ 0 h 407"/>
              <a:gd name="T32" fmla="*/ 348 w 514"/>
              <a:gd name="T33" fmla="*/ 5 h 407"/>
              <a:gd name="T34" fmla="*/ 403 w 514"/>
              <a:gd name="T35" fmla="*/ 24 h 407"/>
              <a:gd name="T36" fmla="*/ 455 w 514"/>
              <a:gd name="T37" fmla="*/ 55 h 407"/>
              <a:gd name="T38" fmla="*/ 495 w 514"/>
              <a:gd name="T39" fmla="*/ 100 h 407"/>
              <a:gd name="T40" fmla="*/ 514 w 514"/>
              <a:gd name="T41" fmla="*/ 155 h 407"/>
              <a:gd name="T42" fmla="*/ 511 w 514"/>
              <a:gd name="T43" fmla="*/ 195 h 407"/>
              <a:gd name="T44" fmla="*/ 494 w 514"/>
              <a:gd name="T45" fmla="*/ 234 h 407"/>
              <a:gd name="T46" fmla="*/ 473 w 514"/>
              <a:gd name="T47" fmla="*/ 259 h 407"/>
              <a:gd name="T48" fmla="*/ 453 w 514"/>
              <a:gd name="T49" fmla="*/ 275 h 407"/>
              <a:gd name="T50" fmla="*/ 424 w 514"/>
              <a:gd name="T51" fmla="*/ 284 h 407"/>
              <a:gd name="T52" fmla="*/ 455 w 514"/>
              <a:gd name="T53" fmla="*/ 299 h 407"/>
              <a:gd name="T54" fmla="*/ 0 w 514"/>
              <a:gd name="T55" fmla="*/ 225 h 407"/>
              <a:gd name="T56" fmla="*/ 194 w 514"/>
              <a:gd name="T57" fmla="*/ 177 h 407"/>
              <a:gd name="T58" fmla="*/ 186 w 514"/>
              <a:gd name="T59" fmla="*/ 154 h 407"/>
              <a:gd name="T60" fmla="*/ 183 w 514"/>
              <a:gd name="T61" fmla="*/ 104 h 407"/>
              <a:gd name="T62" fmla="*/ 204 w 514"/>
              <a:gd name="T63" fmla="*/ 55 h 407"/>
              <a:gd name="T64" fmla="*/ 235 w 514"/>
              <a:gd name="T65" fmla="*/ 24 h 407"/>
              <a:gd name="T66" fmla="*/ 270 w 514"/>
              <a:gd name="T67" fmla="*/ 6 h 407"/>
              <a:gd name="T68" fmla="*/ 315 w 514"/>
              <a:gd name="T69" fmla="*/ 0 h 40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514" h="407">
                <a:moveTo>
                  <a:pt x="300" y="123"/>
                </a:moveTo>
                <a:lnTo>
                  <a:pt x="286" y="124"/>
                </a:lnTo>
                <a:lnTo>
                  <a:pt x="276" y="129"/>
                </a:lnTo>
                <a:lnTo>
                  <a:pt x="266" y="138"/>
                </a:lnTo>
                <a:lnTo>
                  <a:pt x="258" y="151"/>
                </a:lnTo>
                <a:lnTo>
                  <a:pt x="253" y="166"/>
                </a:lnTo>
                <a:lnTo>
                  <a:pt x="253" y="179"/>
                </a:lnTo>
                <a:lnTo>
                  <a:pt x="257" y="190"/>
                </a:lnTo>
                <a:lnTo>
                  <a:pt x="262" y="201"/>
                </a:lnTo>
                <a:lnTo>
                  <a:pt x="272" y="211"/>
                </a:lnTo>
                <a:lnTo>
                  <a:pt x="283" y="219"/>
                </a:lnTo>
                <a:lnTo>
                  <a:pt x="295" y="226"/>
                </a:lnTo>
                <a:lnTo>
                  <a:pt x="308" y="233"/>
                </a:lnTo>
                <a:lnTo>
                  <a:pt x="334" y="243"/>
                </a:lnTo>
                <a:lnTo>
                  <a:pt x="349" y="245"/>
                </a:lnTo>
                <a:lnTo>
                  <a:pt x="362" y="245"/>
                </a:lnTo>
                <a:lnTo>
                  <a:pt x="375" y="244"/>
                </a:lnTo>
                <a:lnTo>
                  <a:pt x="386" y="238"/>
                </a:lnTo>
                <a:lnTo>
                  <a:pt x="395" y="230"/>
                </a:lnTo>
                <a:lnTo>
                  <a:pt x="404" y="217"/>
                </a:lnTo>
                <a:lnTo>
                  <a:pt x="409" y="202"/>
                </a:lnTo>
                <a:lnTo>
                  <a:pt x="409" y="189"/>
                </a:lnTo>
                <a:lnTo>
                  <a:pt x="405" y="177"/>
                </a:lnTo>
                <a:lnTo>
                  <a:pt x="399" y="167"/>
                </a:lnTo>
                <a:lnTo>
                  <a:pt x="390" y="157"/>
                </a:lnTo>
                <a:lnTo>
                  <a:pt x="379" y="149"/>
                </a:lnTo>
                <a:lnTo>
                  <a:pt x="366" y="141"/>
                </a:lnTo>
                <a:lnTo>
                  <a:pt x="352" y="135"/>
                </a:lnTo>
                <a:lnTo>
                  <a:pt x="326" y="125"/>
                </a:lnTo>
                <a:lnTo>
                  <a:pt x="313" y="123"/>
                </a:lnTo>
                <a:lnTo>
                  <a:pt x="300" y="123"/>
                </a:lnTo>
                <a:close/>
                <a:moveTo>
                  <a:pt x="315" y="0"/>
                </a:moveTo>
                <a:lnTo>
                  <a:pt x="318" y="0"/>
                </a:lnTo>
                <a:lnTo>
                  <a:pt x="348" y="5"/>
                </a:lnTo>
                <a:lnTo>
                  <a:pt x="376" y="13"/>
                </a:lnTo>
                <a:lnTo>
                  <a:pt x="403" y="24"/>
                </a:lnTo>
                <a:lnTo>
                  <a:pt x="430" y="38"/>
                </a:lnTo>
                <a:lnTo>
                  <a:pt x="455" y="55"/>
                </a:lnTo>
                <a:lnTo>
                  <a:pt x="477" y="77"/>
                </a:lnTo>
                <a:lnTo>
                  <a:pt x="495" y="100"/>
                </a:lnTo>
                <a:lnTo>
                  <a:pt x="508" y="128"/>
                </a:lnTo>
                <a:lnTo>
                  <a:pt x="514" y="155"/>
                </a:lnTo>
                <a:lnTo>
                  <a:pt x="514" y="175"/>
                </a:lnTo>
                <a:lnTo>
                  <a:pt x="511" y="195"/>
                </a:lnTo>
                <a:lnTo>
                  <a:pt x="503" y="215"/>
                </a:lnTo>
                <a:lnTo>
                  <a:pt x="494" y="234"/>
                </a:lnTo>
                <a:lnTo>
                  <a:pt x="483" y="249"/>
                </a:lnTo>
                <a:lnTo>
                  <a:pt x="473" y="259"/>
                </a:lnTo>
                <a:lnTo>
                  <a:pt x="464" y="269"/>
                </a:lnTo>
                <a:lnTo>
                  <a:pt x="453" y="275"/>
                </a:lnTo>
                <a:lnTo>
                  <a:pt x="443" y="278"/>
                </a:lnTo>
                <a:lnTo>
                  <a:pt x="424" y="284"/>
                </a:lnTo>
                <a:lnTo>
                  <a:pt x="423" y="285"/>
                </a:lnTo>
                <a:lnTo>
                  <a:pt x="455" y="299"/>
                </a:lnTo>
                <a:lnTo>
                  <a:pt x="406" y="407"/>
                </a:lnTo>
                <a:lnTo>
                  <a:pt x="0" y="225"/>
                </a:lnTo>
                <a:lnTo>
                  <a:pt x="50" y="114"/>
                </a:lnTo>
                <a:lnTo>
                  <a:pt x="194" y="177"/>
                </a:lnTo>
                <a:lnTo>
                  <a:pt x="195" y="176"/>
                </a:lnTo>
                <a:lnTo>
                  <a:pt x="186" y="154"/>
                </a:lnTo>
                <a:lnTo>
                  <a:pt x="181" y="129"/>
                </a:lnTo>
                <a:lnTo>
                  <a:pt x="183" y="104"/>
                </a:lnTo>
                <a:lnTo>
                  <a:pt x="192" y="78"/>
                </a:lnTo>
                <a:lnTo>
                  <a:pt x="204" y="55"/>
                </a:lnTo>
                <a:lnTo>
                  <a:pt x="218" y="38"/>
                </a:lnTo>
                <a:lnTo>
                  <a:pt x="235" y="24"/>
                </a:lnTo>
                <a:lnTo>
                  <a:pt x="252" y="14"/>
                </a:lnTo>
                <a:lnTo>
                  <a:pt x="270" y="6"/>
                </a:lnTo>
                <a:lnTo>
                  <a:pt x="289" y="2"/>
                </a:lnTo>
                <a:lnTo>
                  <a:pt x="31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52" name="Freeform 451">
            <a:extLst>
              <a:ext uri="{FF2B5EF4-FFF2-40B4-BE49-F238E27FC236}">
                <a16:creationId xmlns:a16="http://schemas.microsoft.com/office/drawing/2014/main" id="{00000000-0008-0000-0100-0000C4010000}"/>
              </a:ext>
            </a:extLst>
          </xdr:cNvPr>
          <xdr:cNvSpPr>
            <a:spLocks noEditPoints="1"/>
          </xdr:cNvSpPr>
        </xdr:nvSpPr>
        <xdr:spPr bwMode="auto">
          <a:xfrm>
            <a:off x="5532" y="3353"/>
            <a:ext cx="70" cy="86"/>
          </a:xfrm>
          <a:custGeom>
            <a:avLst/>
            <a:gdLst>
              <a:gd name="T0" fmla="*/ 237 w 422"/>
              <a:gd name="T1" fmla="*/ 256 h 513"/>
              <a:gd name="T2" fmla="*/ 215 w 422"/>
              <a:gd name="T3" fmla="*/ 268 h 513"/>
              <a:gd name="T4" fmla="*/ 195 w 422"/>
              <a:gd name="T5" fmla="*/ 289 h 513"/>
              <a:gd name="T6" fmla="*/ 181 w 422"/>
              <a:gd name="T7" fmla="*/ 313 h 513"/>
              <a:gd name="T8" fmla="*/ 170 w 422"/>
              <a:gd name="T9" fmla="*/ 339 h 513"/>
              <a:gd name="T10" fmla="*/ 168 w 422"/>
              <a:gd name="T11" fmla="*/ 365 h 513"/>
              <a:gd name="T12" fmla="*/ 180 w 422"/>
              <a:gd name="T13" fmla="*/ 388 h 513"/>
              <a:gd name="T14" fmla="*/ 205 w 422"/>
              <a:gd name="T15" fmla="*/ 404 h 513"/>
              <a:gd name="T16" fmla="*/ 230 w 422"/>
              <a:gd name="T17" fmla="*/ 403 h 513"/>
              <a:gd name="T18" fmla="*/ 253 w 422"/>
              <a:gd name="T19" fmla="*/ 391 h 513"/>
              <a:gd name="T20" fmla="*/ 272 w 422"/>
              <a:gd name="T21" fmla="*/ 370 h 513"/>
              <a:gd name="T22" fmla="*/ 294 w 422"/>
              <a:gd name="T23" fmla="*/ 333 h 513"/>
              <a:gd name="T24" fmla="*/ 301 w 422"/>
              <a:gd name="T25" fmla="*/ 307 h 513"/>
              <a:gd name="T26" fmla="*/ 296 w 422"/>
              <a:gd name="T27" fmla="*/ 283 h 513"/>
              <a:gd name="T28" fmla="*/ 277 w 422"/>
              <a:gd name="T29" fmla="*/ 262 h 513"/>
              <a:gd name="T30" fmla="*/ 249 w 422"/>
              <a:gd name="T31" fmla="*/ 254 h 513"/>
              <a:gd name="T32" fmla="*/ 342 w 422"/>
              <a:gd name="T33" fmla="*/ 66 h 513"/>
              <a:gd name="T34" fmla="*/ 260 w 422"/>
              <a:gd name="T35" fmla="*/ 198 h 513"/>
              <a:gd name="T36" fmla="*/ 309 w 422"/>
              <a:gd name="T37" fmla="*/ 191 h 513"/>
              <a:gd name="T38" fmla="*/ 358 w 422"/>
              <a:gd name="T39" fmla="*/ 209 h 513"/>
              <a:gd name="T40" fmla="*/ 396 w 422"/>
              <a:gd name="T41" fmla="*/ 240 h 513"/>
              <a:gd name="T42" fmla="*/ 418 w 422"/>
              <a:gd name="T43" fmla="*/ 285 h 513"/>
              <a:gd name="T44" fmla="*/ 419 w 422"/>
              <a:gd name="T45" fmla="*/ 341 h 513"/>
              <a:gd name="T46" fmla="*/ 400 w 422"/>
              <a:gd name="T47" fmla="*/ 397 h 513"/>
              <a:gd name="T48" fmla="*/ 368 w 422"/>
              <a:gd name="T49" fmla="*/ 447 h 513"/>
              <a:gd name="T50" fmla="*/ 321 w 422"/>
              <a:gd name="T51" fmla="*/ 487 h 513"/>
              <a:gd name="T52" fmla="*/ 267 w 422"/>
              <a:gd name="T53" fmla="*/ 511 h 513"/>
              <a:gd name="T54" fmla="*/ 218 w 422"/>
              <a:gd name="T55" fmla="*/ 511 h 513"/>
              <a:gd name="T56" fmla="*/ 179 w 422"/>
              <a:gd name="T57" fmla="*/ 494 h 513"/>
              <a:gd name="T58" fmla="*/ 149 w 422"/>
              <a:gd name="T59" fmla="*/ 471 h 513"/>
              <a:gd name="T60" fmla="*/ 132 w 422"/>
              <a:gd name="T61" fmla="*/ 448 h 513"/>
              <a:gd name="T62" fmla="*/ 125 w 422"/>
              <a:gd name="T63" fmla="*/ 427 h 513"/>
              <a:gd name="T64" fmla="*/ 121 w 422"/>
              <a:gd name="T65" fmla="*/ 408 h 513"/>
              <a:gd name="T66" fmla="*/ 102 w 422"/>
              <a:gd name="T67" fmla="*/ 437 h 513"/>
              <a:gd name="T68" fmla="*/ 237 w 422"/>
              <a:gd name="T69" fmla="*/ 0 h 51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422" h="513">
                <a:moveTo>
                  <a:pt x="249" y="254"/>
                </a:moveTo>
                <a:lnTo>
                  <a:pt x="237" y="256"/>
                </a:lnTo>
                <a:lnTo>
                  <a:pt x="225" y="261"/>
                </a:lnTo>
                <a:lnTo>
                  <a:pt x="215" y="268"/>
                </a:lnTo>
                <a:lnTo>
                  <a:pt x="205" y="279"/>
                </a:lnTo>
                <a:lnTo>
                  <a:pt x="195" y="289"/>
                </a:lnTo>
                <a:lnTo>
                  <a:pt x="188" y="301"/>
                </a:lnTo>
                <a:lnTo>
                  <a:pt x="181" y="313"/>
                </a:lnTo>
                <a:lnTo>
                  <a:pt x="175" y="326"/>
                </a:lnTo>
                <a:lnTo>
                  <a:pt x="170" y="339"/>
                </a:lnTo>
                <a:lnTo>
                  <a:pt x="168" y="352"/>
                </a:lnTo>
                <a:lnTo>
                  <a:pt x="168" y="365"/>
                </a:lnTo>
                <a:lnTo>
                  <a:pt x="171" y="377"/>
                </a:lnTo>
                <a:lnTo>
                  <a:pt x="180" y="388"/>
                </a:lnTo>
                <a:lnTo>
                  <a:pt x="191" y="397"/>
                </a:lnTo>
                <a:lnTo>
                  <a:pt x="205" y="404"/>
                </a:lnTo>
                <a:lnTo>
                  <a:pt x="218" y="405"/>
                </a:lnTo>
                <a:lnTo>
                  <a:pt x="230" y="403"/>
                </a:lnTo>
                <a:lnTo>
                  <a:pt x="242" y="398"/>
                </a:lnTo>
                <a:lnTo>
                  <a:pt x="253" y="391"/>
                </a:lnTo>
                <a:lnTo>
                  <a:pt x="263" y="381"/>
                </a:lnTo>
                <a:lnTo>
                  <a:pt x="272" y="370"/>
                </a:lnTo>
                <a:lnTo>
                  <a:pt x="280" y="358"/>
                </a:lnTo>
                <a:lnTo>
                  <a:pt x="294" y="333"/>
                </a:lnTo>
                <a:lnTo>
                  <a:pt x="297" y="320"/>
                </a:lnTo>
                <a:lnTo>
                  <a:pt x="301" y="307"/>
                </a:lnTo>
                <a:lnTo>
                  <a:pt x="300" y="295"/>
                </a:lnTo>
                <a:lnTo>
                  <a:pt x="296" y="283"/>
                </a:lnTo>
                <a:lnTo>
                  <a:pt x="289" y="272"/>
                </a:lnTo>
                <a:lnTo>
                  <a:pt x="277" y="262"/>
                </a:lnTo>
                <a:lnTo>
                  <a:pt x="263" y="256"/>
                </a:lnTo>
                <a:lnTo>
                  <a:pt x="249" y="254"/>
                </a:lnTo>
                <a:close/>
                <a:moveTo>
                  <a:pt x="237" y="0"/>
                </a:moveTo>
                <a:lnTo>
                  <a:pt x="342" y="66"/>
                </a:lnTo>
                <a:lnTo>
                  <a:pt x="259" y="198"/>
                </a:lnTo>
                <a:lnTo>
                  <a:pt x="260" y="198"/>
                </a:lnTo>
                <a:lnTo>
                  <a:pt x="284" y="192"/>
                </a:lnTo>
                <a:lnTo>
                  <a:pt x="309" y="191"/>
                </a:lnTo>
                <a:lnTo>
                  <a:pt x="333" y="197"/>
                </a:lnTo>
                <a:lnTo>
                  <a:pt x="358" y="209"/>
                </a:lnTo>
                <a:lnTo>
                  <a:pt x="379" y="223"/>
                </a:lnTo>
                <a:lnTo>
                  <a:pt x="396" y="240"/>
                </a:lnTo>
                <a:lnTo>
                  <a:pt x="407" y="257"/>
                </a:lnTo>
                <a:lnTo>
                  <a:pt x="418" y="285"/>
                </a:lnTo>
                <a:lnTo>
                  <a:pt x="422" y="312"/>
                </a:lnTo>
                <a:lnTo>
                  <a:pt x="419" y="341"/>
                </a:lnTo>
                <a:lnTo>
                  <a:pt x="411" y="370"/>
                </a:lnTo>
                <a:lnTo>
                  <a:pt x="400" y="397"/>
                </a:lnTo>
                <a:lnTo>
                  <a:pt x="386" y="422"/>
                </a:lnTo>
                <a:lnTo>
                  <a:pt x="368" y="447"/>
                </a:lnTo>
                <a:lnTo>
                  <a:pt x="346" y="468"/>
                </a:lnTo>
                <a:lnTo>
                  <a:pt x="321" y="487"/>
                </a:lnTo>
                <a:lnTo>
                  <a:pt x="295" y="501"/>
                </a:lnTo>
                <a:lnTo>
                  <a:pt x="267" y="511"/>
                </a:lnTo>
                <a:lnTo>
                  <a:pt x="237" y="513"/>
                </a:lnTo>
                <a:lnTo>
                  <a:pt x="218" y="511"/>
                </a:lnTo>
                <a:lnTo>
                  <a:pt x="198" y="505"/>
                </a:lnTo>
                <a:lnTo>
                  <a:pt x="179" y="494"/>
                </a:lnTo>
                <a:lnTo>
                  <a:pt x="162" y="482"/>
                </a:lnTo>
                <a:lnTo>
                  <a:pt x="149" y="471"/>
                </a:lnTo>
                <a:lnTo>
                  <a:pt x="139" y="459"/>
                </a:lnTo>
                <a:lnTo>
                  <a:pt x="132" y="448"/>
                </a:lnTo>
                <a:lnTo>
                  <a:pt x="127" y="437"/>
                </a:lnTo>
                <a:lnTo>
                  <a:pt x="125" y="427"/>
                </a:lnTo>
                <a:lnTo>
                  <a:pt x="122" y="417"/>
                </a:lnTo>
                <a:lnTo>
                  <a:pt x="121" y="408"/>
                </a:lnTo>
                <a:lnTo>
                  <a:pt x="121" y="407"/>
                </a:lnTo>
                <a:lnTo>
                  <a:pt x="102" y="437"/>
                </a:lnTo>
                <a:lnTo>
                  <a:pt x="0" y="373"/>
                </a:lnTo>
                <a:lnTo>
                  <a:pt x="2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53" name="Freeform 452">
            <a:extLst>
              <a:ext uri="{FF2B5EF4-FFF2-40B4-BE49-F238E27FC236}">
                <a16:creationId xmlns:a16="http://schemas.microsoft.com/office/drawing/2014/main" id="{00000000-0008-0000-0100-0000C5010000}"/>
              </a:ext>
            </a:extLst>
          </xdr:cNvPr>
          <xdr:cNvSpPr>
            <a:spLocks/>
          </xdr:cNvSpPr>
        </xdr:nvSpPr>
        <xdr:spPr bwMode="auto">
          <a:xfrm>
            <a:off x="5751" y="3194"/>
            <a:ext cx="94" cy="92"/>
          </a:xfrm>
          <a:custGeom>
            <a:avLst/>
            <a:gdLst>
              <a:gd name="T0" fmla="*/ 320 w 561"/>
              <a:gd name="T1" fmla="*/ 1 h 549"/>
              <a:gd name="T2" fmla="*/ 385 w 561"/>
              <a:gd name="T3" fmla="*/ 13 h 549"/>
              <a:gd name="T4" fmla="*/ 444 w 561"/>
              <a:gd name="T5" fmla="*/ 35 h 549"/>
              <a:gd name="T6" fmla="*/ 492 w 561"/>
              <a:gd name="T7" fmla="*/ 70 h 549"/>
              <a:gd name="T8" fmla="*/ 527 w 561"/>
              <a:gd name="T9" fmla="*/ 117 h 549"/>
              <a:gd name="T10" fmla="*/ 550 w 561"/>
              <a:gd name="T11" fmla="*/ 176 h 549"/>
              <a:gd name="T12" fmla="*/ 365 w 561"/>
              <a:gd name="T13" fmla="*/ 212 h 549"/>
              <a:gd name="T14" fmla="*/ 353 w 561"/>
              <a:gd name="T15" fmla="*/ 174 h 549"/>
              <a:gd name="T16" fmla="*/ 327 w 561"/>
              <a:gd name="T17" fmla="*/ 152 h 549"/>
              <a:gd name="T18" fmla="*/ 290 w 561"/>
              <a:gd name="T19" fmla="*/ 144 h 549"/>
              <a:gd name="T20" fmla="*/ 257 w 561"/>
              <a:gd name="T21" fmla="*/ 150 h 549"/>
              <a:gd name="T22" fmla="*/ 229 w 561"/>
              <a:gd name="T23" fmla="*/ 169 h 549"/>
              <a:gd name="T24" fmla="*/ 210 w 561"/>
              <a:gd name="T25" fmla="*/ 206 h 549"/>
              <a:gd name="T26" fmla="*/ 203 w 561"/>
              <a:gd name="T27" fmla="*/ 251 h 549"/>
              <a:gd name="T28" fmla="*/ 203 w 561"/>
              <a:gd name="T29" fmla="*/ 298 h 549"/>
              <a:gd name="T30" fmla="*/ 210 w 561"/>
              <a:gd name="T31" fmla="*/ 344 h 549"/>
              <a:gd name="T32" fmla="*/ 228 w 561"/>
              <a:gd name="T33" fmla="*/ 380 h 549"/>
              <a:gd name="T34" fmla="*/ 257 w 561"/>
              <a:gd name="T35" fmla="*/ 399 h 549"/>
              <a:gd name="T36" fmla="*/ 290 w 561"/>
              <a:gd name="T37" fmla="*/ 403 h 549"/>
              <a:gd name="T38" fmla="*/ 329 w 561"/>
              <a:gd name="T39" fmla="*/ 394 h 549"/>
              <a:gd name="T40" fmla="*/ 356 w 561"/>
              <a:gd name="T41" fmla="*/ 364 h 549"/>
              <a:gd name="T42" fmla="*/ 368 w 561"/>
              <a:gd name="T43" fmla="*/ 326 h 549"/>
              <a:gd name="T44" fmla="*/ 554 w 561"/>
              <a:gd name="T45" fmla="*/ 361 h 549"/>
              <a:gd name="T46" fmla="*/ 530 w 561"/>
              <a:gd name="T47" fmla="*/ 421 h 549"/>
              <a:gd name="T48" fmla="*/ 493 w 561"/>
              <a:gd name="T49" fmla="*/ 471 h 549"/>
              <a:gd name="T50" fmla="*/ 445 w 561"/>
              <a:gd name="T51" fmla="*/ 509 h 549"/>
              <a:gd name="T52" fmla="*/ 386 w 561"/>
              <a:gd name="T53" fmla="*/ 535 h 549"/>
              <a:gd name="T54" fmla="*/ 320 w 561"/>
              <a:gd name="T55" fmla="*/ 547 h 549"/>
              <a:gd name="T56" fmla="*/ 247 w 561"/>
              <a:gd name="T57" fmla="*/ 547 h 549"/>
              <a:gd name="T58" fmla="*/ 174 w 561"/>
              <a:gd name="T59" fmla="*/ 529 h 549"/>
              <a:gd name="T60" fmla="*/ 111 w 561"/>
              <a:gd name="T61" fmla="*/ 496 h 549"/>
              <a:gd name="T62" fmla="*/ 59 w 561"/>
              <a:gd name="T63" fmla="*/ 448 h 549"/>
              <a:gd name="T64" fmla="*/ 22 w 561"/>
              <a:gd name="T65" fmla="*/ 387 h 549"/>
              <a:gd name="T66" fmla="*/ 3 w 561"/>
              <a:gd name="T67" fmla="*/ 315 h 549"/>
              <a:gd name="T68" fmla="*/ 3 w 561"/>
              <a:gd name="T69" fmla="*/ 234 h 549"/>
              <a:gd name="T70" fmla="*/ 23 w 561"/>
              <a:gd name="T71" fmla="*/ 162 h 549"/>
              <a:gd name="T72" fmla="*/ 60 w 561"/>
              <a:gd name="T73" fmla="*/ 100 h 549"/>
              <a:gd name="T74" fmla="*/ 111 w 561"/>
              <a:gd name="T75" fmla="*/ 52 h 549"/>
              <a:gd name="T76" fmla="*/ 174 w 561"/>
              <a:gd name="T77" fmla="*/ 19 h 549"/>
              <a:gd name="T78" fmla="*/ 247 w 561"/>
              <a:gd name="T79" fmla="*/ 2 h 5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561" h="549">
                <a:moveTo>
                  <a:pt x="287" y="0"/>
                </a:moveTo>
                <a:lnTo>
                  <a:pt x="320" y="1"/>
                </a:lnTo>
                <a:lnTo>
                  <a:pt x="354" y="6"/>
                </a:lnTo>
                <a:lnTo>
                  <a:pt x="385" y="13"/>
                </a:lnTo>
                <a:lnTo>
                  <a:pt x="416" y="22"/>
                </a:lnTo>
                <a:lnTo>
                  <a:pt x="444" y="35"/>
                </a:lnTo>
                <a:lnTo>
                  <a:pt x="469" y="51"/>
                </a:lnTo>
                <a:lnTo>
                  <a:pt x="492" y="70"/>
                </a:lnTo>
                <a:lnTo>
                  <a:pt x="511" y="92"/>
                </a:lnTo>
                <a:lnTo>
                  <a:pt x="527" y="117"/>
                </a:lnTo>
                <a:lnTo>
                  <a:pt x="541" y="145"/>
                </a:lnTo>
                <a:lnTo>
                  <a:pt x="550" y="176"/>
                </a:lnTo>
                <a:lnTo>
                  <a:pt x="556" y="212"/>
                </a:lnTo>
                <a:lnTo>
                  <a:pt x="365" y="212"/>
                </a:lnTo>
                <a:lnTo>
                  <a:pt x="360" y="190"/>
                </a:lnTo>
                <a:lnTo>
                  <a:pt x="353" y="174"/>
                </a:lnTo>
                <a:lnTo>
                  <a:pt x="342" y="162"/>
                </a:lnTo>
                <a:lnTo>
                  <a:pt x="327" y="152"/>
                </a:lnTo>
                <a:lnTo>
                  <a:pt x="311" y="146"/>
                </a:lnTo>
                <a:lnTo>
                  <a:pt x="290" y="144"/>
                </a:lnTo>
                <a:lnTo>
                  <a:pt x="272" y="145"/>
                </a:lnTo>
                <a:lnTo>
                  <a:pt x="257" y="150"/>
                </a:lnTo>
                <a:lnTo>
                  <a:pt x="244" y="156"/>
                </a:lnTo>
                <a:lnTo>
                  <a:pt x="229" y="169"/>
                </a:lnTo>
                <a:lnTo>
                  <a:pt x="217" y="186"/>
                </a:lnTo>
                <a:lnTo>
                  <a:pt x="210" y="206"/>
                </a:lnTo>
                <a:lnTo>
                  <a:pt x="205" y="227"/>
                </a:lnTo>
                <a:lnTo>
                  <a:pt x="203" y="251"/>
                </a:lnTo>
                <a:lnTo>
                  <a:pt x="202" y="274"/>
                </a:lnTo>
                <a:lnTo>
                  <a:pt x="203" y="298"/>
                </a:lnTo>
                <a:lnTo>
                  <a:pt x="205" y="322"/>
                </a:lnTo>
                <a:lnTo>
                  <a:pt x="210" y="344"/>
                </a:lnTo>
                <a:lnTo>
                  <a:pt x="217" y="363"/>
                </a:lnTo>
                <a:lnTo>
                  <a:pt x="228" y="380"/>
                </a:lnTo>
                <a:lnTo>
                  <a:pt x="244" y="393"/>
                </a:lnTo>
                <a:lnTo>
                  <a:pt x="257" y="399"/>
                </a:lnTo>
                <a:lnTo>
                  <a:pt x="272" y="402"/>
                </a:lnTo>
                <a:lnTo>
                  <a:pt x="290" y="403"/>
                </a:lnTo>
                <a:lnTo>
                  <a:pt x="311" y="401"/>
                </a:lnTo>
                <a:lnTo>
                  <a:pt x="329" y="394"/>
                </a:lnTo>
                <a:lnTo>
                  <a:pt x="344" y="381"/>
                </a:lnTo>
                <a:lnTo>
                  <a:pt x="356" y="364"/>
                </a:lnTo>
                <a:lnTo>
                  <a:pt x="365" y="347"/>
                </a:lnTo>
                <a:lnTo>
                  <a:pt x="368" y="326"/>
                </a:lnTo>
                <a:lnTo>
                  <a:pt x="561" y="326"/>
                </a:lnTo>
                <a:lnTo>
                  <a:pt x="554" y="361"/>
                </a:lnTo>
                <a:lnTo>
                  <a:pt x="544" y="393"/>
                </a:lnTo>
                <a:lnTo>
                  <a:pt x="530" y="421"/>
                </a:lnTo>
                <a:lnTo>
                  <a:pt x="512" y="447"/>
                </a:lnTo>
                <a:lnTo>
                  <a:pt x="493" y="471"/>
                </a:lnTo>
                <a:lnTo>
                  <a:pt x="470" y="491"/>
                </a:lnTo>
                <a:lnTo>
                  <a:pt x="445" y="509"/>
                </a:lnTo>
                <a:lnTo>
                  <a:pt x="416" y="523"/>
                </a:lnTo>
                <a:lnTo>
                  <a:pt x="386" y="535"/>
                </a:lnTo>
                <a:lnTo>
                  <a:pt x="354" y="542"/>
                </a:lnTo>
                <a:lnTo>
                  <a:pt x="320" y="547"/>
                </a:lnTo>
                <a:lnTo>
                  <a:pt x="285" y="549"/>
                </a:lnTo>
                <a:lnTo>
                  <a:pt x="247" y="547"/>
                </a:lnTo>
                <a:lnTo>
                  <a:pt x="209" y="540"/>
                </a:lnTo>
                <a:lnTo>
                  <a:pt x="174" y="529"/>
                </a:lnTo>
                <a:lnTo>
                  <a:pt x="140" y="514"/>
                </a:lnTo>
                <a:lnTo>
                  <a:pt x="111" y="496"/>
                </a:lnTo>
                <a:lnTo>
                  <a:pt x="83" y="475"/>
                </a:lnTo>
                <a:lnTo>
                  <a:pt x="59" y="448"/>
                </a:lnTo>
                <a:lnTo>
                  <a:pt x="39" y="419"/>
                </a:lnTo>
                <a:lnTo>
                  <a:pt x="22" y="387"/>
                </a:lnTo>
                <a:lnTo>
                  <a:pt x="10" y="353"/>
                </a:lnTo>
                <a:lnTo>
                  <a:pt x="3" y="315"/>
                </a:lnTo>
                <a:lnTo>
                  <a:pt x="0" y="274"/>
                </a:lnTo>
                <a:lnTo>
                  <a:pt x="3" y="234"/>
                </a:lnTo>
                <a:lnTo>
                  <a:pt x="10" y="197"/>
                </a:lnTo>
                <a:lnTo>
                  <a:pt x="23" y="162"/>
                </a:lnTo>
                <a:lnTo>
                  <a:pt x="39" y="130"/>
                </a:lnTo>
                <a:lnTo>
                  <a:pt x="60" y="100"/>
                </a:lnTo>
                <a:lnTo>
                  <a:pt x="84" y="75"/>
                </a:lnTo>
                <a:lnTo>
                  <a:pt x="111" y="52"/>
                </a:lnTo>
                <a:lnTo>
                  <a:pt x="142" y="34"/>
                </a:lnTo>
                <a:lnTo>
                  <a:pt x="174" y="19"/>
                </a:lnTo>
                <a:lnTo>
                  <a:pt x="210" y="8"/>
                </a:lnTo>
                <a:lnTo>
                  <a:pt x="247" y="2"/>
                </a:lnTo>
                <a:lnTo>
                  <a:pt x="28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9</xdr:col>
      <xdr:colOff>311735</xdr:colOff>
      <xdr:row>5</xdr:row>
      <xdr:rowOff>146669</xdr:rowOff>
    </xdr:from>
    <xdr:to>
      <xdr:col>10</xdr:col>
      <xdr:colOff>103578</xdr:colOff>
      <xdr:row>7</xdr:row>
      <xdr:rowOff>129446</xdr:rowOff>
    </xdr:to>
    <xdr:grpSp>
      <xdr:nvGrpSpPr>
        <xdr:cNvPr id="15" name="Group 14">
          <a:extLst>
            <a:ext uri="{FF2B5EF4-FFF2-40B4-BE49-F238E27FC236}">
              <a16:creationId xmlns:a16="http://schemas.microsoft.com/office/drawing/2014/main" id="{00000000-0008-0000-0100-00000F000000}"/>
            </a:ext>
          </a:extLst>
        </xdr:cNvPr>
        <xdr:cNvGrpSpPr>
          <a:grpSpLocks noChangeAspect="1"/>
        </xdr:cNvGrpSpPr>
      </xdr:nvGrpSpPr>
      <xdr:grpSpPr bwMode="auto">
        <a:xfrm>
          <a:off x="6483935" y="1146794"/>
          <a:ext cx="477643" cy="382827"/>
          <a:chOff x="6549" y="2127"/>
          <a:chExt cx="700" cy="623"/>
        </a:xfrm>
        <a:solidFill>
          <a:srgbClr val="373545"/>
        </a:solidFill>
      </xdr:grpSpPr>
      <xdr:sp macro="" textlink="">
        <xdr:nvSpPr>
          <xdr:cNvPr id="415" name="Freeform 414">
            <a:extLst>
              <a:ext uri="{FF2B5EF4-FFF2-40B4-BE49-F238E27FC236}">
                <a16:creationId xmlns:a16="http://schemas.microsoft.com/office/drawing/2014/main" id="{00000000-0008-0000-0100-00009F010000}"/>
              </a:ext>
            </a:extLst>
          </xdr:cNvPr>
          <xdr:cNvSpPr>
            <a:spLocks/>
          </xdr:cNvSpPr>
        </xdr:nvSpPr>
        <xdr:spPr bwMode="auto">
          <a:xfrm>
            <a:off x="6549" y="2401"/>
            <a:ext cx="700" cy="349"/>
          </a:xfrm>
          <a:custGeom>
            <a:avLst/>
            <a:gdLst>
              <a:gd name="T0" fmla="*/ 0 w 3502"/>
              <a:gd name="T1" fmla="*/ 0 h 1741"/>
              <a:gd name="T2" fmla="*/ 3502 w 3502"/>
              <a:gd name="T3" fmla="*/ 0 h 1741"/>
              <a:gd name="T4" fmla="*/ 3502 w 3502"/>
              <a:gd name="T5" fmla="*/ 210 h 1741"/>
              <a:gd name="T6" fmla="*/ 3257 w 3502"/>
              <a:gd name="T7" fmla="*/ 210 h 1741"/>
              <a:gd name="T8" fmla="*/ 3257 w 3502"/>
              <a:gd name="T9" fmla="*/ 1741 h 1741"/>
              <a:gd name="T10" fmla="*/ 3044 w 3502"/>
              <a:gd name="T11" fmla="*/ 1741 h 1741"/>
              <a:gd name="T12" fmla="*/ 3044 w 3502"/>
              <a:gd name="T13" fmla="*/ 210 h 1741"/>
              <a:gd name="T14" fmla="*/ 418 w 3502"/>
              <a:gd name="T15" fmla="*/ 210 h 1741"/>
              <a:gd name="T16" fmla="*/ 418 w 3502"/>
              <a:gd name="T17" fmla="*/ 1741 h 1741"/>
              <a:gd name="T18" fmla="*/ 204 w 3502"/>
              <a:gd name="T19" fmla="*/ 1741 h 1741"/>
              <a:gd name="T20" fmla="*/ 204 w 3502"/>
              <a:gd name="T21" fmla="*/ 210 h 1741"/>
              <a:gd name="T22" fmla="*/ 0 w 3502"/>
              <a:gd name="T23" fmla="*/ 210 h 1741"/>
              <a:gd name="T24" fmla="*/ 0 w 3502"/>
              <a:gd name="T25" fmla="*/ 0 h 17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502" h="1741">
                <a:moveTo>
                  <a:pt x="0" y="0"/>
                </a:moveTo>
                <a:lnTo>
                  <a:pt x="3502" y="0"/>
                </a:lnTo>
                <a:lnTo>
                  <a:pt x="3502" y="210"/>
                </a:lnTo>
                <a:lnTo>
                  <a:pt x="3257" y="210"/>
                </a:lnTo>
                <a:lnTo>
                  <a:pt x="3257" y="1741"/>
                </a:lnTo>
                <a:lnTo>
                  <a:pt x="3044" y="1741"/>
                </a:lnTo>
                <a:lnTo>
                  <a:pt x="3044" y="210"/>
                </a:lnTo>
                <a:lnTo>
                  <a:pt x="418" y="210"/>
                </a:lnTo>
                <a:lnTo>
                  <a:pt x="418" y="1741"/>
                </a:lnTo>
                <a:lnTo>
                  <a:pt x="204" y="1741"/>
                </a:lnTo>
                <a:lnTo>
                  <a:pt x="204" y="210"/>
                </a:lnTo>
                <a:lnTo>
                  <a:pt x="0" y="210"/>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6" name="Freeform 415">
            <a:extLst>
              <a:ext uri="{FF2B5EF4-FFF2-40B4-BE49-F238E27FC236}">
                <a16:creationId xmlns:a16="http://schemas.microsoft.com/office/drawing/2014/main" id="{00000000-0008-0000-0100-0000A0010000}"/>
              </a:ext>
            </a:extLst>
          </xdr:cNvPr>
          <xdr:cNvSpPr>
            <a:spLocks noEditPoints="1"/>
          </xdr:cNvSpPr>
        </xdr:nvSpPr>
        <xdr:spPr bwMode="auto">
          <a:xfrm>
            <a:off x="7094" y="2127"/>
            <a:ext cx="153" cy="47"/>
          </a:xfrm>
          <a:custGeom>
            <a:avLst/>
            <a:gdLst>
              <a:gd name="T0" fmla="*/ 219 w 765"/>
              <a:gd name="T1" fmla="*/ 63 h 232"/>
              <a:gd name="T2" fmla="*/ 219 w 765"/>
              <a:gd name="T3" fmla="*/ 179 h 232"/>
              <a:gd name="T4" fmla="*/ 249 w 765"/>
              <a:gd name="T5" fmla="*/ 179 h 232"/>
              <a:gd name="T6" fmla="*/ 249 w 765"/>
              <a:gd name="T7" fmla="*/ 63 h 232"/>
              <a:gd name="T8" fmla="*/ 219 w 765"/>
              <a:gd name="T9" fmla="*/ 63 h 232"/>
              <a:gd name="T10" fmla="*/ 161 w 765"/>
              <a:gd name="T11" fmla="*/ 63 h 232"/>
              <a:gd name="T12" fmla="*/ 161 w 765"/>
              <a:gd name="T13" fmla="*/ 179 h 232"/>
              <a:gd name="T14" fmla="*/ 191 w 765"/>
              <a:gd name="T15" fmla="*/ 179 h 232"/>
              <a:gd name="T16" fmla="*/ 191 w 765"/>
              <a:gd name="T17" fmla="*/ 63 h 232"/>
              <a:gd name="T18" fmla="*/ 161 w 765"/>
              <a:gd name="T19" fmla="*/ 63 h 232"/>
              <a:gd name="T20" fmla="*/ 309 w 765"/>
              <a:gd name="T21" fmla="*/ 31 h 232"/>
              <a:gd name="T22" fmla="*/ 309 w 765"/>
              <a:gd name="T23" fmla="*/ 201 h 232"/>
              <a:gd name="T24" fmla="*/ 732 w 765"/>
              <a:gd name="T25" fmla="*/ 201 h 232"/>
              <a:gd name="T26" fmla="*/ 732 w 765"/>
              <a:gd name="T27" fmla="*/ 31 h 232"/>
              <a:gd name="T28" fmla="*/ 309 w 765"/>
              <a:gd name="T29" fmla="*/ 31 h 232"/>
              <a:gd name="T30" fmla="*/ 33 w 765"/>
              <a:gd name="T31" fmla="*/ 31 h 232"/>
              <a:gd name="T32" fmla="*/ 33 w 765"/>
              <a:gd name="T33" fmla="*/ 201 h 232"/>
              <a:gd name="T34" fmla="*/ 119 w 765"/>
              <a:gd name="T35" fmla="*/ 201 h 232"/>
              <a:gd name="T36" fmla="*/ 119 w 765"/>
              <a:gd name="T37" fmla="*/ 31 h 232"/>
              <a:gd name="T38" fmla="*/ 33 w 765"/>
              <a:gd name="T39" fmla="*/ 31 h 232"/>
              <a:gd name="T40" fmla="*/ 0 w 765"/>
              <a:gd name="T41" fmla="*/ 0 h 232"/>
              <a:gd name="T42" fmla="*/ 765 w 765"/>
              <a:gd name="T43" fmla="*/ 0 h 232"/>
              <a:gd name="T44" fmla="*/ 765 w 765"/>
              <a:gd name="T45" fmla="*/ 232 h 232"/>
              <a:gd name="T46" fmla="*/ 0 w 765"/>
              <a:gd name="T47" fmla="*/ 232 h 232"/>
              <a:gd name="T48" fmla="*/ 0 w 765"/>
              <a:gd name="T49" fmla="*/ 0 h 2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765" h="232">
                <a:moveTo>
                  <a:pt x="219" y="63"/>
                </a:moveTo>
                <a:lnTo>
                  <a:pt x="219" y="179"/>
                </a:lnTo>
                <a:lnTo>
                  <a:pt x="249" y="179"/>
                </a:lnTo>
                <a:lnTo>
                  <a:pt x="249" y="63"/>
                </a:lnTo>
                <a:lnTo>
                  <a:pt x="219" y="63"/>
                </a:lnTo>
                <a:close/>
                <a:moveTo>
                  <a:pt x="161" y="63"/>
                </a:moveTo>
                <a:lnTo>
                  <a:pt x="161" y="179"/>
                </a:lnTo>
                <a:lnTo>
                  <a:pt x="191" y="179"/>
                </a:lnTo>
                <a:lnTo>
                  <a:pt x="191" y="63"/>
                </a:lnTo>
                <a:lnTo>
                  <a:pt x="161" y="63"/>
                </a:lnTo>
                <a:close/>
                <a:moveTo>
                  <a:pt x="309" y="31"/>
                </a:moveTo>
                <a:lnTo>
                  <a:pt x="309" y="201"/>
                </a:lnTo>
                <a:lnTo>
                  <a:pt x="732" y="201"/>
                </a:lnTo>
                <a:lnTo>
                  <a:pt x="732" y="31"/>
                </a:lnTo>
                <a:lnTo>
                  <a:pt x="309" y="31"/>
                </a:lnTo>
                <a:close/>
                <a:moveTo>
                  <a:pt x="33" y="31"/>
                </a:moveTo>
                <a:lnTo>
                  <a:pt x="33" y="201"/>
                </a:lnTo>
                <a:lnTo>
                  <a:pt x="119" y="201"/>
                </a:lnTo>
                <a:lnTo>
                  <a:pt x="119" y="31"/>
                </a:lnTo>
                <a:lnTo>
                  <a:pt x="33" y="31"/>
                </a:lnTo>
                <a:close/>
                <a:moveTo>
                  <a:pt x="0" y="0"/>
                </a:moveTo>
                <a:lnTo>
                  <a:pt x="765" y="0"/>
                </a:lnTo>
                <a:lnTo>
                  <a:pt x="765" y="232"/>
                </a:lnTo>
                <a:lnTo>
                  <a:pt x="0" y="23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7" name="Freeform 416">
            <a:extLst>
              <a:ext uri="{FF2B5EF4-FFF2-40B4-BE49-F238E27FC236}">
                <a16:creationId xmlns:a16="http://schemas.microsoft.com/office/drawing/2014/main" id="{00000000-0008-0000-0100-0000A1010000}"/>
              </a:ext>
            </a:extLst>
          </xdr:cNvPr>
          <xdr:cNvSpPr>
            <a:spLocks noEditPoints="1"/>
          </xdr:cNvSpPr>
        </xdr:nvSpPr>
        <xdr:spPr bwMode="auto">
          <a:xfrm>
            <a:off x="7094" y="2184"/>
            <a:ext cx="153" cy="46"/>
          </a:xfrm>
          <a:custGeom>
            <a:avLst/>
            <a:gdLst>
              <a:gd name="T0" fmla="*/ 239 w 765"/>
              <a:gd name="T1" fmla="*/ 57 h 232"/>
              <a:gd name="T2" fmla="*/ 239 w 765"/>
              <a:gd name="T3" fmla="*/ 175 h 232"/>
              <a:gd name="T4" fmla="*/ 273 w 765"/>
              <a:gd name="T5" fmla="*/ 175 h 232"/>
              <a:gd name="T6" fmla="*/ 273 w 765"/>
              <a:gd name="T7" fmla="*/ 57 h 232"/>
              <a:gd name="T8" fmla="*/ 239 w 765"/>
              <a:gd name="T9" fmla="*/ 57 h 232"/>
              <a:gd name="T10" fmla="*/ 591 w 765"/>
              <a:gd name="T11" fmla="*/ 57 h 232"/>
              <a:gd name="T12" fmla="*/ 591 w 765"/>
              <a:gd name="T13" fmla="*/ 175 h 232"/>
              <a:gd name="T14" fmla="*/ 624 w 765"/>
              <a:gd name="T15" fmla="*/ 175 h 232"/>
              <a:gd name="T16" fmla="*/ 624 w 765"/>
              <a:gd name="T17" fmla="*/ 57 h 232"/>
              <a:gd name="T18" fmla="*/ 591 w 765"/>
              <a:gd name="T19" fmla="*/ 57 h 232"/>
              <a:gd name="T20" fmla="*/ 186 w 765"/>
              <a:gd name="T21" fmla="*/ 57 h 232"/>
              <a:gd name="T22" fmla="*/ 186 w 765"/>
              <a:gd name="T23" fmla="*/ 175 h 232"/>
              <a:gd name="T24" fmla="*/ 218 w 765"/>
              <a:gd name="T25" fmla="*/ 175 h 232"/>
              <a:gd name="T26" fmla="*/ 218 w 765"/>
              <a:gd name="T27" fmla="*/ 57 h 232"/>
              <a:gd name="T28" fmla="*/ 186 w 765"/>
              <a:gd name="T29" fmla="*/ 57 h 232"/>
              <a:gd name="T30" fmla="*/ 651 w 765"/>
              <a:gd name="T31" fmla="*/ 32 h 232"/>
              <a:gd name="T32" fmla="*/ 651 w 765"/>
              <a:gd name="T33" fmla="*/ 201 h 232"/>
              <a:gd name="T34" fmla="*/ 732 w 765"/>
              <a:gd name="T35" fmla="*/ 201 h 232"/>
              <a:gd name="T36" fmla="*/ 732 w 765"/>
              <a:gd name="T37" fmla="*/ 32 h 232"/>
              <a:gd name="T38" fmla="*/ 651 w 765"/>
              <a:gd name="T39" fmla="*/ 32 h 232"/>
              <a:gd name="T40" fmla="*/ 338 w 765"/>
              <a:gd name="T41" fmla="*/ 32 h 232"/>
              <a:gd name="T42" fmla="*/ 338 w 765"/>
              <a:gd name="T43" fmla="*/ 201 h 232"/>
              <a:gd name="T44" fmla="*/ 563 w 765"/>
              <a:gd name="T45" fmla="*/ 201 h 232"/>
              <a:gd name="T46" fmla="*/ 563 w 765"/>
              <a:gd name="T47" fmla="*/ 32 h 232"/>
              <a:gd name="T48" fmla="*/ 338 w 765"/>
              <a:gd name="T49" fmla="*/ 32 h 232"/>
              <a:gd name="T50" fmla="*/ 33 w 765"/>
              <a:gd name="T51" fmla="*/ 32 h 232"/>
              <a:gd name="T52" fmla="*/ 33 w 765"/>
              <a:gd name="T53" fmla="*/ 201 h 232"/>
              <a:gd name="T54" fmla="*/ 120 w 765"/>
              <a:gd name="T55" fmla="*/ 201 h 232"/>
              <a:gd name="T56" fmla="*/ 120 w 765"/>
              <a:gd name="T57" fmla="*/ 32 h 232"/>
              <a:gd name="T58" fmla="*/ 33 w 765"/>
              <a:gd name="T59" fmla="*/ 32 h 232"/>
              <a:gd name="T60" fmla="*/ 0 w 765"/>
              <a:gd name="T61" fmla="*/ 0 h 232"/>
              <a:gd name="T62" fmla="*/ 765 w 765"/>
              <a:gd name="T63" fmla="*/ 0 h 232"/>
              <a:gd name="T64" fmla="*/ 765 w 765"/>
              <a:gd name="T65" fmla="*/ 232 h 232"/>
              <a:gd name="T66" fmla="*/ 0 w 765"/>
              <a:gd name="T67" fmla="*/ 232 h 232"/>
              <a:gd name="T68" fmla="*/ 0 w 765"/>
              <a:gd name="T69" fmla="*/ 0 h 2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765" h="232">
                <a:moveTo>
                  <a:pt x="239" y="57"/>
                </a:moveTo>
                <a:lnTo>
                  <a:pt x="239" y="175"/>
                </a:lnTo>
                <a:lnTo>
                  <a:pt x="273" y="175"/>
                </a:lnTo>
                <a:lnTo>
                  <a:pt x="273" y="57"/>
                </a:lnTo>
                <a:lnTo>
                  <a:pt x="239" y="57"/>
                </a:lnTo>
                <a:close/>
                <a:moveTo>
                  <a:pt x="591" y="57"/>
                </a:moveTo>
                <a:lnTo>
                  <a:pt x="591" y="175"/>
                </a:lnTo>
                <a:lnTo>
                  <a:pt x="624" y="175"/>
                </a:lnTo>
                <a:lnTo>
                  <a:pt x="624" y="57"/>
                </a:lnTo>
                <a:lnTo>
                  <a:pt x="591" y="57"/>
                </a:lnTo>
                <a:close/>
                <a:moveTo>
                  <a:pt x="186" y="57"/>
                </a:moveTo>
                <a:lnTo>
                  <a:pt x="186" y="175"/>
                </a:lnTo>
                <a:lnTo>
                  <a:pt x="218" y="175"/>
                </a:lnTo>
                <a:lnTo>
                  <a:pt x="218" y="57"/>
                </a:lnTo>
                <a:lnTo>
                  <a:pt x="186" y="57"/>
                </a:lnTo>
                <a:close/>
                <a:moveTo>
                  <a:pt x="651" y="32"/>
                </a:moveTo>
                <a:lnTo>
                  <a:pt x="651" y="201"/>
                </a:lnTo>
                <a:lnTo>
                  <a:pt x="732" y="201"/>
                </a:lnTo>
                <a:lnTo>
                  <a:pt x="732" y="32"/>
                </a:lnTo>
                <a:lnTo>
                  <a:pt x="651" y="32"/>
                </a:lnTo>
                <a:close/>
                <a:moveTo>
                  <a:pt x="338" y="32"/>
                </a:moveTo>
                <a:lnTo>
                  <a:pt x="338" y="201"/>
                </a:lnTo>
                <a:lnTo>
                  <a:pt x="563" y="201"/>
                </a:lnTo>
                <a:lnTo>
                  <a:pt x="563" y="32"/>
                </a:lnTo>
                <a:lnTo>
                  <a:pt x="338" y="32"/>
                </a:lnTo>
                <a:close/>
                <a:moveTo>
                  <a:pt x="33" y="32"/>
                </a:moveTo>
                <a:lnTo>
                  <a:pt x="33" y="201"/>
                </a:lnTo>
                <a:lnTo>
                  <a:pt x="120" y="201"/>
                </a:lnTo>
                <a:lnTo>
                  <a:pt x="120" y="32"/>
                </a:lnTo>
                <a:lnTo>
                  <a:pt x="33" y="32"/>
                </a:lnTo>
                <a:close/>
                <a:moveTo>
                  <a:pt x="0" y="0"/>
                </a:moveTo>
                <a:lnTo>
                  <a:pt x="765" y="0"/>
                </a:lnTo>
                <a:lnTo>
                  <a:pt x="765" y="232"/>
                </a:lnTo>
                <a:lnTo>
                  <a:pt x="0" y="23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8" name="Freeform 417">
            <a:extLst>
              <a:ext uri="{FF2B5EF4-FFF2-40B4-BE49-F238E27FC236}">
                <a16:creationId xmlns:a16="http://schemas.microsoft.com/office/drawing/2014/main" id="{00000000-0008-0000-0100-0000A2010000}"/>
              </a:ext>
            </a:extLst>
          </xdr:cNvPr>
          <xdr:cNvSpPr>
            <a:spLocks noEditPoints="1"/>
          </xdr:cNvSpPr>
        </xdr:nvSpPr>
        <xdr:spPr bwMode="auto">
          <a:xfrm>
            <a:off x="7094" y="2293"/>
            <a:ext cx="153" cy="47"/>
          </a:xfrm>
          <a:custGeom>
            <a:avLst/>
            <a:gdLst>
              <a:gd name="T0" fmla="*/ 33 w 765"/>
              <a:gd name="T1" fmla="*/ 33 h 233"/>
              <a:gd name="T2" fmla="*/ 33 w 765"/>
              <a:gd name="T3" fmla="*/ 201 h 233"/>
              <a:gd name="T4" fmla="*/ 732 w 765"/>
              <a:gd name="T5" fmla="*/ 201 h 233"/>
              <a:gd name="T6" fmla="*/ 732 w 765"/>
              <a:gd name="T7" fmla="*/ 33 h 233"/>
              <a:gd name="T8" fmla="*/ 33 w 765"/>
              <a:gd name="T9" fmla="*/ 33 h 233"/>
              <a:gd name="T10" fmla="*/ 0 w 765"/>
              <a:gd name="T11" fmla="*/ 0 h 233"/>
              <a:gd name="T12" fmla="*/ 765 w 765"/>
              <a:gd name="T13" fmla="*/ 0 h 233"/>
              <a:gd name="T14" fmla="*/ 765 w 765"/>
              <a:gd name="T15" fmla="*/ 233 h 233"/>
              <a:gd name="T16" fmla="*/ 0 w 765"/>
              <a:gd name="T17" fmla="*/ 233 h 233"/>
              <a:gd name="T18" fmla="*/ 0 w 765"/>
              <a:gd name="T19" fmla="*/ 0 h 2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765" h="233">
                <a:moveTo>
                  <a:pt x="33" y="33"/>
                </a:moveTo>
                <a:lnTo>
                  <a:pt x="33" y="201"/>
                </a:lnTo>
                <a:lnTo>
                  <a:pt x="732" y="201"/>
                </a:lnTo>
                <a:lnTo>
                  <a:pt x="732" y="33"/>
                </a:lnTo>
                <a:lnTo>
                  <a:pt x="33" y="33"/>
                </a:lnTo>
                <a:close/>
                <a:moveTo>
                  <a:pt x="0" y="0"/>
                </a:moveTo>
                <a:lnTo>
                  <a:pt x="765" y="0"/>
                </a:lnTo>
                <a:lnTo>
                  <a:pt x="765" y="233"/>
                </a:lnTo>
                <a:lnTo>
                  <a:pt x="0" y="23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9" name="Rectangle 418">
            <a:extLst>
              <a:ext uri="{FF2B5EF4-FFF2-40B4-BE49-F238E27FC236}">
                <a16:creationId xmlns:a16="http://schemas.microsoft.com/office/drawing/2014/main" id="{00000000-0008-0000-0100-0000A3010000}"/>
              </a:ext>
            </a:extLst>
          </xdr:cNvPr>
          <xdr:cNvSpPr>
            <a:spLocks noChangeArrowheads="1"/>
          </xdr:cNvSpPr>
        </xdr:nvSpPr>
        <xdr:spPr bwMode="auto">
          <a:xfrm>
            <a:off x="7151" y="2319"/>
            <a:ext cx="78" cy="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0" name="Rectangle 419">
            <a:extLst>
              <a:ext uri="{FF2B5EF4-FFF2-40B4-BE49-F238E27FC236}">
                <a16:creationId xmlns:a16="http://schemas.microsoft.com/office/drawing/2014/main" id="{00000000-0008-0000-0100-0000A4010000}"/>
              </a:ext>
            </a:extLst>
          </xdr:cNvPr>
          <xdr:cNvSpPr>
            <a:spLocks noChangeArrowheads="1"/>
          </xdr:cNvSpPr>
        </xdr:nvSpPr>
        <xdr:spPr bwMode="auto">
          <a:xfrm>
            <a:off x="7151" y="2308"/>
            <a:ext cx="78" cy="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1" name="Freeform 420">
            <a:extLst>
              <a:ext uri="{FF2B5EF4-FFF2-40B4-BE49-F238E27FC236}">
                <a16:creationId xmlns:a16="http://schemas.microsoft.com/office/drawing/2014/main" id="{00000000-0008-0000-0100-0000A5010000}"/>
              </a:ext>
            </a:extLst>
          </xdr:cNvPr>
          <xdr:cNvSpPr>
            <a:spLocks noEditPoints="1"/>
          </xdr:cNvSpPr>
        </xdr:nvSpPr>
        <xdr:spPr bwMode="auto">
          <a:xfrm>
            <a:off x="7094" y="2239"/>
            <a:ext cx="153" cy="46"/>
          </a:xfrm>
          <a:custGeom>
            <a:avLst/>
            <a:gdLst>
              <a:gd name="T0" fmla="*/ 33 w 765"/>
              <a:gd name="T1" fmla="*/ 31 h 232"/>
              <a:gd name="T2" fmla="*/ 33 w 765"/>
              <a:gd name="T3" fmla="*/ 201 h 232"/>
              <a:gd name="T4" fmla="*/ 732 w 765"/>
              <a:gd name="T5" fmla="*/ 201 h 232"/>
              <a:gd name="T6" fmla="*/ 732 w 765"/>
              <a:gd name="T7" fmla="*/ 31 h 232"/>
              <a:gd name="T8" fmla="*/ 33 w 765"/>
              <a:gd name="T9" fmla="*/ 31 h 232"/>
              <a:gd name="T10" fmla="*/ 0 w 765"/>
              <a:gd name="T11" fmla="*/ 0 h 232"/>
              <a:gd name="T12" fmla="*/ 765 w 765"/>
              <a:gd name="T13" fmla="*/ 0 h 232"/>
              <a:gd name="T14" fmla="*/ 765 w 765"/>
              <a:gd name="T15" fmla="*/ 232 h 232"/>
              <a:gd name="T16" fmla="*/ 0 w 765"/>
              <a:gd name="T17" fmla="*/ 232 h 232"/>
              <a:gd name="T18" fmla="*/ 0 w 765"/>
              <a:gd name="T19" fmla="*/ 0 h 2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765" h="232">
                <a:moveTo>
                  <a:pt x="33" y="31"/>
                </a:moveTo>
                <a:lnTo>
                  <a:pt x="33" y="201"/>
                </a:lnTo>
                <a:lnTo>
                  <a:pt x="732" y="201"/>
                </a:lnTo>
                <a:lnTo>
                  <a:pt x="732" y="31"/>
                </a:lnTo>
                <a:lnTo>
                  <a:pt x="33" y="31"/>
                </a:lnTo>
                <a:close/>
                <a:moveTo>
                  <a:pt x="0" y="0"/>
                </a:moveTo>
                <a:lnTo>
                  <a:pt x="765" y="0"/>
                </a:lnTo>
                <a:lnTo>
                  <a:pt x="765" y="232"/>
                </a:lnTo>
                <a:lnTo>
                  <a:pt x="0" y="23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2" name="Rectangle 421">
            <a:extLst>
              <a:ext uri="{FF2B5EF4-FFF2-40B4-BE49-F238E27FC236}">
                <a16:creationId xmlns:a16="http://schemas.microsoft.com/office/drawing/2014/main" id="{00000000-0008-0000-0100-0000A6010000}"/>
              </a:ext>
            </a:extLst>
          </xdr:cNvPr>
          <xdr:cNvSpPr>
            <a:spLocks noChangeArrowheads="1"/>
          </xdr:cNvSpPr>
        </xdr:nvSpPr>
        <xdr:spPr bwMode="auto">
          <a:xfrm>
            <a:off x="7132" y="2250"/>
            <a:ext cx="6" cy="2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3" name="Rectangle 422">
            <a:extLst>
              <a:ext uri="{FF2B5EF4-FFF2-40B4-BE49-F238E27FC236}">
                <a16:creationId xmlns:a16="http://schemas.microsoft.com/office/drawing/2014/main" id="{00000000-0008-0000-0100-0000A7010000}"/>
              </a:ext>
            </a:extLst>
          </xdr:cNvPr>
          <xdr:cNvSpPr>
            <a:spLocks noChangeArrowheads="1"/>
          </xdr:cNvSpPr>
        </xdr:nvSpPr>
        <xdr:spPr bwMode="auto">
          <a:xfrm>
            <a:off x="7120" y="2250"/>
            <a:ext cx="7" cy="2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4" name="Freeform 423">
            <a:extLst>
              <a:ext uri="{FF2B5EF4-FFF2-40B4-BE49-F238E27FC236}">
                <a16:creationId xmlns:a16="http://schemas.microsoft.com/office/drawing/2014/main" id="{00000000-0008-0000-0100-0000A8010000}"/>
              </a:ext>
            </a:extLst>
          </xdr:cNvPr>
          <xdr:cNvSpPr>
            <a:spLocks noEditPoints="1"/>
          </xdr:cNvSpPr>
        </xdr:nvSpPr>
        <xdr:spPr bwMode="auto">
          <a:xfrm>
            <a:off x="7094" y="2349"/>
            <a:ext cx="153" cy="46"/>
          </a:xfrm>
          <a:custGeom>
            <a:avLst/>
            <a:gdLst>
              <a:gd name="T0" fmla="*/ 33 w 765"/>
              <a:gd name="T1" fmla="*/ 32 h 233"/>
              <a:gd name="T2" fmla="*/ 33 w 765"/>
              <a:gd name="T3" fmla="*/ 200 h 233"/>
              <a:gd name="T4" fmla="*/ 732 w 765"/>
              <a:gd name="T5" fmla="*/ 200 h 233"/>
              <a:gd name="T6" fmla="*/ 732 w 765"/>
              <a:gd name="T7" fmla="*/ 32 h 233"/>
              <a:gd name="T8" fmla="*/ 33 w 765"/>
              <a:gd name="T9" fmla="*/ 32 h 233"/>
              <a:gd name="T10" fmla="*/ 0 w 765"/>
              <a:gd name="T11" fmla="*/ 0 h 233"/>
              <a:gd name="T12" fmla="*/ 765 w 765"/>
              <a:gd name="T13" fmla="*/ 0 h 233"/>
              <a:gd name="T14" fmla="*/ 765 w 765"/>
              <a:gd name="T15" fmla="*/ 233 h 233"/>
              <a:gd name="T16" fmla="*/ 0 w 765"/>
              <a:gd name="T17" fmla="*/ 233 h 233"/>
              <a:gd name="T18" fmla="*/ 0 w 765"/>
              <a:gd name="T19" fmla="*/ 0 h 2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765" h="233">
                <a:moveTo>
                  <a:pt x="33" y="32"/>
                </a:moveTo>
                <a:lnTo>
                  <a:pt x="33" y="200"/>
                </a:lnTo>
                <a:lnTo>
                  <a:pt x="732" y="200"/>
                </a:lnTo>
                <a:lnTo>
                  <a:pt x="732" y="32"/>
                </a:lnTo>
                <a:lnTo>
                  <a:pt x="33" y="32"/>
                </a:lnTo>
                <a:close/>
                <a:moveTo>
                  <a:pt x="0" y="0"/>
                </a:moveTo>
                <a:lnTo>
                  <a:pt x="765" y="0"/>
                </a:lnTo>
                <a:lnTo>
                  <a:pt x="765" y="233"/>
                </a:lnTo>
                <a:lnTo>
                  <a:pt x="0" y="23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5" name="Rectangle 424">
            <a:extLst>
              <a:ext uri="{FF2B5EF4-FFF2-40B4-BE49-F238E27FC236}">
                <a16:creationId xmlns:a16="http://schemas.microsoft.com/office/drawing/2014/main" id="{00000000-0008-0000-0100-0000A9010000}"/>
              </a:ext>
            </a:extLst>
          </xdr:cNvPr>
          <xdr:cNvSpPr>
            <a:spLocks noChangeArrowheads="1"/>
          </xdr:cNvSpPr>
        </xdr:nvSpPr>
        <xdr:spPr bwMode="auto">
          <a:xfrm>
            <a:off x="7132" y="2361"/>
            <a:ext cx="6" cy="2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6" name="Rectangle 425">
            <a:extLst>
              <a:ext uri="{FF2B5EF4-FFF2-40B4-BE49-F238E27FC236}">
                <a16:creationId xmlns:a16="http://schemas.microsoft.com/office/drawing/2014/main" id="{00000000-0008-0000-0100-0000AA010000}"/>
              </a:ext>
            </a:extLst>
          </xdr:cNvPr>
          <xdr:cNvSpPr>
            <a:spLocks noChangeArrowheads="1"/>
          </xdr:cNvSpPr>
        </xdr:nvSpPr>
        <xdr:spPr bwMode="auto">
          <a:xfrm>
            <a:off x="7120" y="2361"/>
            <a:ext cx="7" cy="2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7" name="Freeform 426">
            <a:extLst>
              <a:ext uri="{FF2B5EF4-FFF2-40B4-BE49-F238E27FC236}">
                <a16:creationId xmlns:a16="http://schemas.microsoft.com/office/drawing/2014/main" id="{00000000-0008-0000-0100-0000AB010000}"/>
              </a:ext>
            </a:extLst>
          </xdr:cNvPr>
          <xdr:cNvSpPr>
            <a:spLocks noEditPoints="1"/>
          </xdr:cNvSpPr>
        </xdr:nvSpPr>
        <xdr:spPr bwMode="auto">
          <a:xfrm>
            <a:off x="7034" y="2243"/>
            <a:ext cx="47" cy="151"/>
          </a:xfrm>
          <a:custGeom>
            <a:avLst/>
            <a:gdLst>
              <a:gd name="T0" fmla="*/ 32 w 235"/>
              <a:gd name="T1" fmla="*/ 638 h 758"/>
              <a:gd name="T2" fmla="*/ 32 w 235"/>
              <a:gd name="T3" fmla="*/ 726 h 758"/>
              <a:gd name="T4" fmla="*/ 202 w 235"/>
              <a:gd name="T5" fmla="*/ 726 h 758"/>
              <a:gd name="T6" fmla="*/ 202 w 235"/>
              <a:gd name="T7" fmla="*/ 638 h 758"/>
              <a:gd name="T8" fmla="*/ 32 w 235"/>
              <a:gd name="T9" fmla="*/ 638 h 758"/>
              <a:gd name="T10" fmla="*/ 58 w 235"/>
              <a:gd name="T11" fmla="*/ 542 h 758"/>
              <a:gd name="T12" fmla="*/ 58 w 235"/>
              <a:gd name="T13" fmla="*/ 575 h 758"/>
              <a:gd name="T14" fmla="*/ 176 w 235"/>
              <a:gd name="T15" fmla="*/ 575 h 758"/>
              <a:gd name="T16" fmla="*/ 176 w 235"/>
              <a:gd name="T17" fmla="*/ 542 h 758"/>
              <a:gd name="T18" fmla="*/ 58 w 235"/>
              <a:gd name="T19" fmla="*/ 542 h 758"/>
              <a:gd name="T20" fmla="*/ 58 w 235"/>
              <a:gd name="T21" fmla="*/ 488 h 758"/>
              <a:gd name="T22" fmla="*/ 58 w 235"/>
              <a:gd name="T23" fmla="*/ 520 h 758"/>
              <a:gd name="T24" fmla="*/ 177 w 235"/>
              <a:gd name="T25" fmla="*/ 520 h 758"/>
              <a:gd name="T26" fmla="*/ 177 w 235"/>
              <a:gd name="T27" fmla="*/ 488 h 758"/>
              <a:gd name="T28" fmla="*/ 58 w 235"/>
              <a:gd name="T29" fmla="*/ 488 h 758"/>
              <a:gd name="T30" fmla="*/ 32 w 235"/>
              <a:gd name="T31" fmla="*/ 199 h 758"/>
              <a:gd name="T32" fmla="*/ 32 w 235"/>
              <a:gd name="T33" fmla="*/ 423 h 758"/>
              <a:gd name="T34" fmla="*/ 202 w 235"/>
              <a:gd name="T35" fmla="*/ 423 h 758"/>
              <a:gd name="T36" fmla="*/ 202 w 235"/>
              <a:gd name="T37" fmla="*/ 199 h 758"/>
              <a:gd name="T38" fmla="*/ 32 w 235"/>
              <a:gd name="T39" fmla="*/ 199 h 758"/>
              <a:gd name="T40" fmla="*/ 58 w 235"/>
              <a:gd name="T41" fmla="*/ 139 h 758"/>
              <a:gd name="T42" fmla="*/ 58 w 235"/>
              <a:gd name="T43" fmla="*/ 172 h 758"/>
              <a:gd name="T44" fmla="*/ 176 w 235"/>
              <a:gd name="T45" fmla="*/ 172 h 758"/>
              <a:gd name="T46" fmla="*/ 176 w 235"/>
              <a:gd name="T47" fmla="*/ 139 h 758"/>
              <a:gd name="T48" fmla="*/ 58 w 235"/>
              <a:gd name="T49" fmla="*/ 139 h 758"/>
              <a:gd name="T50" fmla="*/ 32 w 235"/>
              <a:gd name="T51" fmla="*/ 33 h 758"/>
              <a:gd name="T52" fmla="*/ 32 w 235"/>
              <a:gd name="T53" fmla="*/ 113 h 758"/>
              <a:gd name="T54" fmla="*/ 202 w 235"/>
              <a:gd name="T55" fmla="*/ 113 h 758"/>
              <a:gd name="T56" fmla="*/ 202 w 235"/>
              <a:gd name="T57" fmla="*/ 33 h 758"/>
              <a:gd name="T58" fmla="*/ 32 w 235"/>
              <a:gd name="T59" fmla="*/ 33 h 758"/>
              <a:gd name="T60" fmla="*/ 0 w 235"/>
              <a:gd name="T61" fmla="*/ 0 h 758"/>
              <a:gd name="T62" fmla="*/ 235 w 235"/>
              <a:gd name="T63" fmla="*/ 0 h 758"/>
              <a:gd name="T64" fmla="*/ 235 w 235"/>
              <a:gd name="T65" fmla="*/ 758 h 758"/>
              <a:gd name="T66" fmla="*/ 0 w 235"/>
              <a:gd name="T67" fmla="*/ 758 h 758"/>
              <a:gd name="T68" fmla="*/ 0 w 235"/>
              <a:gd name="T69" fmla="*/ 0 h 7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235" h="758">
                <a:moveTo>
                  <a:pt x="32" y="638"/>
                </a:moveTo>
                <a:lnTo>
                  <a:pt x="32" y="726"/>
                </a:lnTo>
                <a:lnTo>
                  <a:pt x="202" y="726"/>
                </a:lnTo>
                <a:lnTo>
                  <a:pt x="202" y="638"/>
                </a:lnTo>
                <a:lnTo>
                  <a:pt x="32" y="638"/>
                </a:lnTo>
                <a:close/>
                <a:moveTo>
                  <a:pt x="58" y="542"/>
                </a:moveTo>
                <a:lnTo>
                  <a:pt x="58" y="575"/>
                </a:lnTo>
                <a:lnTo>
                  <a:pt x="176" y="575"/>
                </a:lnTo>
                <a:lnTo>
                  <a:pt x="176" y="542"/>
                </a:lnTo>
                <a:lnTo>
                  <a:pt x="58" y="542"/>
                </a:lnTo>
                <a:close/>
                <a:moveTo>
                  <a:pt x="58" y="488"/>
                </a:moveTo>
                <a:lnTo>
                  <a:pt x="58" y="520"/>
                </a:lnTo>
                <a:lnTo>
                  <a:pt x="177" y="520"/>
                </a:lnTo>
                <a:lnTo>
                  <a:pt x="177" y="488"/>
                </a:lnTo>
                <a:lnTo>
                  <a:pt x="58" y="488"/>
                </a:lnTo>
                <a:close/>
                <a:moveTo>
                  <a:pt x="32" y="199"/>
                </a:moveTo>
                <a:lnTo>
                  <a:pt x="32" y="423"/>
                </a:lnTo>
                <a:lnTo>
                  <a:pt x="202" y="423"/>
                </a:lnTo>
                <a:lnTo>
                  <a:pt x="202" y="199"/>
                </a:lnTo>
                <a:lnTo>
                  <a:pt x="32" y="199"/>
                </a:lnTo>
                <a:close/>
                <a:moveTo>
                  <a:pt x="58" y="139"/>
                </a:moveTo>
                <a:lnTo>
                  <a:pt x="58" y="172"/>
                </a:lnTo>
                <a:lnTo>
                  <a:pt x="176" y="172"/>
                </a:lnTo>
                <a:lnTo>
                  <a:pt x="176" y="139"/>
                </a:lnTo>
                <a:lnTo>
                  <a:pt x="58" y="139"/>
                </a:lnTo>
                <a:close/>
                <a:moveTo>
                  <a:pt x="32" y="33"/>
                </a:moveTo>
                <a:lnTo>
                  <a:pt x="32" y="113"/>
                </a:lnTo>
                <a:lnTo>
                  <a:pt x="202" y="113"/>
                </a:lnTo>
                <a:lnTo>
                  <a:pt x="202" y="33"/>
                </a:lnTo>
                <a:lnTo>
                  <a:pt x="32" y="33"/>
                </a:lnTo>
                <a:close/>
                <a:moveTo>
                  <a:pt x="0" y="0"/>
                </a:moveTo>
                <a:lnTo>
                  <a:pt x="235" y="0"/>
                </a:lnTo>
                <a:lnTo>
                  <a:pt x="235" y="758"/>
                </a:lnTo>
                <a:lnTo>
                  <a:pt x="0" y="75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8" name="Freeform 427">
            <a:extLst>
              <a:ext uri="{FF2B5EF4-FFF2-40B4-BE49-F238E27FC236}">
                <a16:creationId xmlns:a16="http://schemas.microsoft.com/office/drawing/2014/main" id="{00000000-0008-0000-0100-0000AC010000}"/>
              </a:ext>
            </a:extLst>
          </xdr:cNvPr>
          <xdr:cNvSpPr>
            <a:spLocks noEditPoints="1"/>
          </xdr:cNvSpPr>
        </xdr:nvSpPr>
        <xdr:spPr bwMode="auto">
          <a:xfrm>
            <a:off x="6551" y="2351"/>
            <a:ext cx="153" cy="46"/>
          </a:xfrm>
          <a:custGeom>
            <a:avLst/>
            <a:gdLst>
              <a:gd name="T0" fmla="*/ 574 w 765"/>
              <a:gd name="T1" fmla="*/ 52 h 232"/>
              <a:gd name="T2" fmla="*/ 574 w 765"/>
              <a:gd name="T3" fmla="*/ 169 h 232"/>
              <a:gd name="T4" fmla="*/ 604 w 765"/>
              <a:gd name="T5" fmla="*/ 169 h 232"/>
              <a:gd name="T6" fmla="*/ 604 w 765"/>
              <a:gd name="T7" fmla="*/ 52 h 232"/>
              <a:gd name="T8" fmla="*/ 574 w 765"/>
              <a:gd name="T9" fmla="*/ 52 h 232"/>
              <a:gd name="T10" fmla="*/ 515 w 765"/>
              <a:gd name="T11" fmla="*/ 52 h 232"/>
              <a:gd name="T12" fmla="*/ 515 w 765"/>
              <a:gd name="T13" fmla="*/ 169 h 232"/>
              <a:gd name="T14" fmla="*/ 546 w 765"/>
              <a:gd name="T15" fmla="*/ 169 h 232"/>
              <a:gd name="T16" fmla="*/ 546 w 765"/>
              <a:gd name="T17" fmla="*/ 52 h 232"/>
              <a:gd name="T18" fmla="*/ 515 w 765"/>
              <a:gd name="T19" fmla="*/ 52 h 232"/>
              <a:gd name="T20" fmla="*/ 646 w 765"/>
              <a:gd name="T21" fmla="*/ 31 h 232"/>
              <a:gd name="T22" fmla="*/ 646 w 765"/>
              <a:gd name="T23" fmla="*/ 200 h 232"/>
              <a:gd name="T24" fmla="*/ 733 w 765"/>
              <a:gd name="T25" fmla="*/ 200 h 232"/>
              <a:gd name="T26" fmla="*/ 733 w 765"/>
              <a:gd name="T27" fmla="*/ 31 h 232"/>
              <a:gd name="T28" fmla="*/ 646 w 765"/>
              <a:gd name="T29" fmla="*/ 31 h 232"/>
              <a:gd name="T30" fmla="*/ 33 w 765"/>
              <a:gd name="T31" fmla="*/ 31 h 232"/>
              <a:gd name="T32" fmla="*/ 33 w 765"/>
              <a:gd name="T33" fmla="*/ 200 h 232"/>
              <a:gd name="T34" fmla="*/ 456 w 765"/>
              <a:gd name="T35" fmla="*/ 200 h 232"/>
              <a:gd name="T36" fmla="*/ 456 w 765"/>
              <a:gd name="T37" fmla="*/ 31 h 232"/>
              <a:gd name="T38" fmla="*/ 33 w 765"/>
              <a:gd name="T39" fmla="*/ 31 h 232"/>
              <a:gd name="T40" fmla="*/ 0 w 765"/>
              <a:gd name="T41" fmla="*/ 0 h 232"/>
              <a:gd name="T42" fmla="*/ 765 w 765"/>
              <a:gd name="T43" fmla="*/ 0 h 232"/>
              <a:gd name="T44" fmla="*/ 765 w 765"/>
              <a:gd name="T45" fmla="*/ 232 h 232"/>
              <a:gd name="T46" fmla="*/ 0 w 765"/>
              <a:gd name="T47" fmla="*/ 232 h 232"/>
              <a:gd name="T48" fmla="*/ 0 w 765"/>
              <a:gd name="T49" fmla="*/ 0 h 2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765" h="232">
                <a:moveTo>
                  <a:pt x="574" y="52"/>
                </a:moveTo>
                <a:lnTo>
                  <a:pt x="574" y="169"/>
                </a:lnTo>
                <a:lnTo>
                  <a:pt x="604" y="169"/>
                </a:lnTo>
                <a:lnTo>
                  <a:pt x="604" y="52"/>
                </a:lnTo>
                <a:lnTo>
                  <a:pt x="574" y="52"/>
                </a:lnTo>
                <a:close/>
                <a:moveTo>
                  <a:pt x="515" y="52"/>
                </a:moveTo>
                <a:lnTo>
                  <a:pt x="515" y="169"/>
                </a:lnTo>
                <a:lnTo>
                  <a:pt x="546" y="169"/>
                </a:lnTo>
                <a:lnTo>
                  <a:pt x="546" y="52"/>
                </a:lnTo>
                <a:lnTo>
                  <a:pt x="515" y="52"/>
                </a:lnTo>
                <a:close/>
                <a:moveTo>
                  <a:pt x="646" y="31"/>
                </a:moveTo>
                <a:lnTo>
                  <a:pt x="646" y="200"/>
                </a:lnTo>
                <a:lnTo>
                  <a:pt x="733" y="200"/>
                </a:lnTo>
                <a:lnTo>
                  <a:pt x="733" y="31"/>
                </a:lnTo>
                <a:lnTo>
                  <a:pt x="646" y="31"/>
                </a:lnTo>
                <a:close/>
                <a:moveTo>
                  <a:pt x="33" y="31"/>
                </a:moveTo>
                <a:lnTo>
                  <a:pt x="33" y="200"/>
                </a:lnTo>
                <a:lnTo>
                  <a:pt x="456" y="200"/>
                </a:lnTo>
                <a:lnTo>
                  <a:pt x="456" y="31"/>
                </a:lnTo>
                <a:lnTo>
                  <a:pt x="33" y="31"/>
                </a:lnTo>
                <a:close/>
                <a:moveTo>
                  <a:pt x="0" y="0"/>
                </a:moveTo>
                <a:lnTo>
                  <a:pt x="765" y="0"/>
                </a:lnTo>
                <a:lnTo>
                  <a:pt x="765" y="232"/>
                </a:lnTo>
                <a:lnTo>
                  <a:pt x="0" y="23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29" name="Freeform 428">
            <a:extLst>
              <a:ext uri="{FF2B5EF4-FFF2-40B4-BE49-F238E27FC236}">
                <a16:creationId xmlns:a16="http://schemas.microsoft.com/office/drawing/2014/main" id="{00000000-0008-0000-0100-0000AD010000}"/>
              </a:ext>
            </a:extLst>
          </xdr:cNvPr>
          <xdr:cNvSpPr>
            <a:spLocks noEditPoints="1"/>
          </xdr:cNvSpPr>
        </xdr:nvSpPr>
        <xdr:spPr bwMode="auto">
          <a:xfrm>
            <a:off x="6551" y="2294"/>
            <a:ext cx="153" cy="46"/>
          </a:xfrm>
          <a:custGeom>
            <a:avLst/>
            <a:gdLst>
              <a:gd name="T0" fmla="*/ 546 w 765"/>
              <a:gd name="T1" fmla="*/ 59 h 233"/>
              <a:gd name="T2" fmla="*/ 546 w 765"/>
              <a:gd name="T3" fmla="*/ 176 h 233"/>
              <a:gd name="T4" fmla="*/ 579 w 765"/>
              <a:gd name="T5" fmla="*/ 176 h 233"/>
              <a:gd name="T6" fmla="*/ 579 w 765"/>
              <a:gd name="T7" fmla="*/ 59 h 233"/>
              <a:gd name="T8" fmla="*/ 546 w 765"/>
              <a:gd name="T9" fmla="*/ 59 h 233"/>
              <a:gd name="T10" fmla="*/ 493 w 765"/>
              <a:gd name="T11" fmla="*/ 59 h 233"/>
              <a:gd name="T12" fmla="*/ 493 w 765"/>
              <a:gd name="T13" fmla="*/ 176 h 233"/>
              <a:gd name="T14" fmla="*/ 525 w 765"/>
              <a:gd name="T15" fmla="*/ 176 h 233"/>
              <a:gd name="T16" fmla="*/ 525 w 765"/>
              <a:gd name="T17" fmla="*/ 59 h 233"/>
              <a:gd name="T18" fmla="*/ 493 w 765"/>
              <a:gd name="T19" fmla="*/ 59 h 233"/>
              <a:gd name="T20" fmla="*/ 141 w 765"/>
              <a:gd name="T21" fmla="*/ 59 h 233"/>
              <a:gd name="T22" fmla="*/ 141 w 765"/>
              <a:gd name="T23" fmla="*/ 176 h 233"/>
              <a:gd name="T24" fmla="*/ 173 w 765"/>
              <a:gd name="T25" fmla="*/ 176 h 233"/>
              <a:gd name="T26" fmla="*/ 173 w 765"/>
              <a:gd name="T27" fmla="*/ 59 h 233"/>
              <a:gd name="T28" fmla="*/ 141 w 765"/>
              <a:gd name="T29" fmla="*/ 59 h 233"/>
              <a:gd name="T30" fmla="*/ 645 w 765"/>
              <a:gd name="T31" fmla="*/ 33 h 233"/>
              <a:gd name="T32" fmla="*/ 645 w 765"/>
              <a:gd name="T33" fmla="*/ 201 h 233"/>
              <a:gd name="T34" fmla="*/ 733 w 765"/>
              <a:gd name="T35" fmla="*/ 201 h 233"/>
              <a:gd name="T36" fmla="*/ 733 w 765"/>
              <a:gd name="T37" fmla="*/ 33 h 233"/>
              <a:gd name="T38" fmla="*/ 645 w 765"/>
              <a:gd name="T39" fmla="*/ 33 h 233"/>
              <a:gd name="T40" fmla="*/ 202 w 765"/>
              <a:gd name="T41" fmla="*/ 33 h 233"/>
              <a:gd name="T42" fmla="*/ 202 w 765"/>
              <a:gd name="T43" fmla="*/ 201 h 233"/>
              <a:gd name="T44" fmla="*/ 428 w 765"/>
              <a:gd name="T45" fmla="*/ 201 h 233"/>
              <a:gd name="T46" fmla="*/ 428 w 765"/>
              <a:gd name="T47" fmla="*/ 33 h 233"/>
              <a:gd name="T48" fmla="*/ 202 w 765"/>
              <a:gd name="T49" fmla="*/ 33 h 233"/>
              <a:gd name="T50" fmla="*/ 33 w 765"/>
              <a:gd name="T51" fmla="*/ 33 h 233"/>
              <a:gd name="T52" fmla="*/ 33 w 765"/>
              <a:gd name="T53" fmla="*/ 201 h 233"/>
              <a:gd name="T54" fmla="*/ 113 w 765"/>
              <a:gd name="T55" fmla="*/ 201 h 233"/>
              <a:gd name="T56" fmla="*/ 113 w 765"/>
              <a:gd name="T57" fmla="*/ 33 h 233"/>
              <a:gd name="T58" fmla="*/ 33 w 765"/>
              <a:gd name="T59" fmla="*/ 33 h 233"/>
              <a:gd name="T60" fmla="*/ 0 w 765"/>
              <a:gd name="T61" fmla="*/ 0 h 233"/>
              <a:gd name="T62" fmla="*/ 765 w 765"/>
              <a:gd name="T63" fmla="*/ 0 h 233"/>
              <a:gd name="T64" fmla="*/ 765 w 765"/>
              <a:gd name="T65" fmla="*/ 233 h 233"/>
              <a:gd name="T66" fmla="*/ 0 w 765"/>
              <a:gd name="T67" fmla="*/ 233 h 233"/>
              <a:gd name="T68" fmla="*/ 0 w 765"/>
              <a:gd name="T69" fmla="*/ 0 h 2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765" h="233">
                <a:moveTo>
                  <a:pt x="546" y="59"/>
                </a:moveTo>
                <a:lnTo>
                  <a:pt x="546" y="176"/>
                </a:lnTo>
                <a:lnTo>
                  <a:pt x="579" y="176"/>
                </a:lnTo>
                <a:lnTo>
                  <a:pt x="579" y="59"/>
                </a:lnTo>
                <a:lnTo>
                  <a:pt x="546" y="59"/>
                </a:lnTo>
                <a:close/>
                <a:moveTo>
                  <a:pt x="493" y="59"/>
                </a:moveTo>
                <a:lnTo>
                  <a:pt x="493" y="176"/>
                </a:lnTo>
                <a:lnTo>
                  <a:pt x="525" y="176"/>
                </a:lnTo>
                <a:lnTo>
                  <a:pt x="525" y="59"/>
                </a:lnTo>
                <a:lnTo>
                  <a:pt x="493" y="59"/>
                </a:lnTo>
                <a:close/>
                <a:moveTo>
                  <a:pt x="141" y="59"/>
                </a:moveTo>
                <a:lnTo>
                  <a:pt x="141" y="176"/>
                </a:lnTo>
                <a:lnTo>
                  <a:pt x="173" y="176"/>
                </a:lnTo>
                <a:lnTo>
                  <a:pt x="173" y="59"/>
                </a:lnTo>
                <a:lnTo>
                  <a:pt x="141" y="59"/>
                </a:lnTo>
                <a:close/>
                <a:moveTo>
                  <a:pt x="645" y="33"/>
                </a:moveTo>
                <a:lnTo>
                  <a:pt x="645" y="201"/>
                </a:lnTo>
                <a:lnTo>
                  <a:pt x="733" y="201"/>
                </a:lnTo>
                <a:lnTo>
                  <a:pt x="733" y="33"/>
                </a:lnTo>
                <a:lnTo>
                  <a:pt x="645" y="33"/>
                </a:lnTo>
                <a:close/>
                <a:moveTo>
                  <a:pt x="202" y="33"/>
                </a:moveTo>
                <a:lnTo>
                  <a:pt x="202" y="201"/>
                </a:lnTo>
                <a:lnTo>
                  <a:pt x="428" y="201"/>
                </a:lnTo>
                <a:lnTo>
                  <a:pt x="428" y="33"/>
                </a:lnTo>
                <a:lnTo>
                  <a:pt x="202" y="33"/>
                </a:lnTo>
                <a:close/>
                <a:moveTo>
                  <a:pt x="33" y="33"/>
                </a:moveTo>
                <a:lnTo>
                  <a:pt x="33" y="201"/>
                </a:lnTo>
                <a:lnTo>
                  <a:pt x="113" y="201"/>
                </a:lnTo>
                <a:lnTo>
                  <a:pt x="113" y="33"/>
                </a:lnTo>
                <a:lnTo>
                  <a:pt x="33" y="33"/>
                </a:lnTo>
                <a:close/>
                <a:moveTo>
                  <a:pt x="0" y="0"/>
                </a:moveTo>
                <a:lnTo>
                  <a:pt x="765" y="0"/>
                </a:lnTo>
                <a:lnTo>
                  <a:pt x="765" y="233"/>
                </a:lnTo>
                <a:lnTo>
                  <a:pt x="0" y="23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0" name="Freeform 429">
            <a:extLst>
              <a:ext uri="{FF2B5EF4-FFF2-40B4-BE49-F238E27FC236}">
                <a16:creationId xmlns:a16="http://schemas.microsoft.com/office/drawing/2014/main" id="{00000000-0008-0000-0100-0000AE010000}"/>
              </a:ext>
            </a:extLst>
          </xdr:cNvPr>
          <xdr:cNvSpPr>
            <a:spLocks noEditPoints="1"/>
          </xdr:cNvSpPr>
        </xdr:nvSpPr>
        <xdr:spPr bwMode="auto">
          <a:xfrm>
            <a:off x="6551" y="2184"/>
            <a:ext cx="153" cy="47"/>
          </a:xfrm>
          <a:custGeom>
            <a:avLst/>
            <a:gdLst>
              <a:gd name="T0" fmla="*/ 33 w 765"/>
              <a:gd name="T1" fmla="*/ 33 h 233"/>
              <a:gd name="T2" fmla="*/ 33 w 765"/>
              <a:gd name="T3" fmla="*/ 201 h 233"/>
              <a:gd name="T4" fmla="*/ 733 w 765"/>
              <a:gd name="T5" fmla="*/ 201 h 233"/>
              <a:gd name="T6" fmla="*/ 733 w 765"/>
              <a:gd name="T7" fmla="*/ 33 h 233"/>
              <a:gd name="T8" fmla="*/ 33 w 765"/>
              <a:gd name="T9" fmla="*/ 33 h 233"/>
              <a:gd name="T10" fmla="*/ 0 w 765"/>
              <a:gd name="T11" fmla="*/ 0 h 233"/>
              <a:gd name="T12" fmla="*/ 765 w 765"/>
              <a:gd name="T13" fmla="*/ 0 h 233"/>
              <a:gd name="T14" fmla="*/ 765 w 765"/>
              <a:gd name="T15" fmla="*/ 233 h 233"/>
              <a:gd name="T16" fmla="*/ 0 w 765"/>
              <a:gd name="T17" fmla="*/ 233 h 233"/>
              <a:gd name="T18" fmla="*/ 0 w 765"/>
              <a:gd name="T19" fmla="*/ 0 h 2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765" h="233">
                <a:moveTo>
                  <a:pt x="33" y="33"/>
                </a:moveTo>
                <a:lnTo>
                  <a:pt x="33" y="201"/>
                </a:lnTo>
                <a:lnTo>
                  <a:pt x="733" y="201"/>
                </a:lnTo>
                <a:lnTo>
                  <a:pt x="733" y="33"/>
                </a:lnTo>
                <a:lnTo>
                  <a:pt x="33" y="33"/>
                </a:lnTo>
                <a:close/>
                <a:moveTo>
                  <a:pt x="0" y="0"/>
                </a:moveTo>
                <a:lnTo>
                  <a:pt x="765" y="0"/>
                </a:lnTo>
                <a:lnTo>
                  <a:pt x="765" y="233"/>
                </a:lnTo>
                <a:lnTo>
                  <a:pt x="0" y="23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1" name="Rectangle 430">
            <a:extLst>
              <a:ext uri="{FF2B5EF4-FFF2-40B4-BE49-F238E27FC236}">
                <a16:creationId xmlns:a16="http://schemas.microsoft.com/office/drawing/2014/main" id="{00000000-0008-0000-0100-0000AF010000}"/>
              </a:ext>
            </a:extLst>
          </xdr:cNvPr>
          <xdr:cNvSpPr>
            <a:spLocks noChangeArrowheads="1"/>
          </xdr:cNvSpPr>
        </xdr:nvSpPr>
        <xdr:spPr bwMode="auto">
          <a:xfrm>
            <a:off x="6570" y="2199"/>
            <a:ext cx="77" cy="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2" name="Rectangle 431">
            <a:extLst>
              <a:ext uri="{FF2B5EF4-FFF2-40B4-BE49-F238E27FC236}">
                <a16:creationId xmlns:a16="http://schemas.microsoft.com/office/drawing/2014/main" id="{00000000-0008-0000-0100-0000B0010000}"/>
              </a:ext>
            </a:extLst>
          </xdr:cNvPr>
          <xdr:cNvSpPr>
            <a:spLocks noChangeArrowheads="1"/>
          </xdr:cNvSpPr>
        </xdr:nvSpPr>
        <xdr:spPr bwMode="auto">
          <a:xfrm>
            <a:off x="6569" y="2210"/>
            <a:ext cx="78" cy="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3" name="Freeform 432">
            <a:extLst>
              <a:ext uri="{FF2B5EF4-FFF2-40B4-BE49-F238E27FC236}">
                <a16:creationId xmlns:a16="http://schemas.microsoft.com/office/drawing/2014/main" id="{00000000-0008-0000-0100-0000B1010000}"/>
              </a:ext>
            </a:extLst>
          </xdr:cNvPr>
          <xdr:cNvSpPr>
            <a:spLocks noEditPoints="1"/>
          </xdr:cNvSpPr>
        </xdr:nvSpPr>
        <xdr:spPr bwMode="auto">
          <a:xfrm>
            <a:off x="6551" y="2239"/>
            <a:ext cx="153" cy="47"/>
          </a:xfrm>
          <a:custGeom>
            <a:avLst/>
            <a:gdLst>
              <a:gd name="T0" fmla="*/ 33 w 765"/>
              <a:gd name="T1" fmla="*/ 32 h 232"/>
              <a:gd name="T2" fmla="*/ 33 w 765"/>
              <a:gd name="T3" fmla="*/ 201 h 232"/>
              <a:gd name="T4" fmla="*/ 733 w 765"/>
              <a:gd name="T5" fmla="*/ 201 h 232"/>
              <a:gd name="T6" fmla="*/ 733 w 765"/>
              <a:gd name="T7" fmla="*/ 32 h 232"/>
              <a:gd name="T8" fmla="*/ 33 w 765"/>
              <a:gd name="T9" fmla="*/ 32 h 232"/>
              <a:gd name="T10" fmla="*/ 0 w 765"/>
              <a:gd name="T11" fmla="*/ 0 h 232"/>
              <a:gd name="T12" fmla="*/ 765 w 765"/>
              <a:gd name="T13" fmla="*/ 0 h 232"/>
              <a:gd name="T14" fmla="*/ 765 w 765"/>
              <a:gd name="T15" fmla="*/ 232 h 232"/>
              <a:gd name="T16" fmla="*/ 0 w 765"/>
              <a:gd name="T17" fmla="*/ 232 h 232"/>
              <a:gd name="T18" fmla="*/ 0 w 765"/>
              <a:gd name="T19" fmla="*/ 0 h 2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765" h="232">
                <a:moveTo>
                  <a:pt x="33" y="32"/>
                </a:moveTo>
                <a:lnTo>
                  <a:pt x="33" y="201"/>
                </a:lnTo>
                <a:lnTo>
                  <a:pt x="733" y="201"/>
                </a:lnTo>
                <a:lnTo>
                  <a:pt x="733" y="32"/>
                </a:lnTo>
                <a:lnTo>
                  <a:pt x="33" y="32"/>
                </a:lnTo>
                <a:close/>
                <a:moveTo>
                  <a:pt x="0" y="0"/>
                </a:moveTo>
                <a:lnTo>
                  <a:pt x="765" y="0"/>
                </a:lnTo>
                <a:lnTo>
                  <a:pt x="765" y="232"/>
                </a:lnTo>
                <a:lnTo>
                  <a:pt x="0" y="23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4" name="Rectangle 433">
            <a:extLst>
              <a:ext uri="{FF2B5EF4-FFF2-40B4-BE49-F238E27FC236}">
                <a16:creationId xmlns:a16="http://schemas.microsoft.com/office/drawing/2014/main" id="{00000000-0008-0000-0100-0000B2010000}"/>
              </a:ext>
            </a:extLst>
          </xdr:cNvPr>
          <xdr:cNvSpPr>
            <a:spLocks noChangeArrowheads="1"/>
          </xdr:cNvSpPr>
        </xdr:nvSpPr>
        <xdr:spPr bwMode="auto">
          <a:xfrm>
            <a:off x="6660" y="2250"/>
            <a:ext cx="7" cy="2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5" name="Rectangle 434">
            <a:extLst>
              <a:ext uri="{FF2B5EF4-FFF2-40B4-BE49-F238E27FC236}">
                <a16:creationId xmlns:a16="http://schemas.microsoft.com/office/drawing/2014/main" id="{00000000-0008-0000-0100-0000B3010000}"/>
              </a:ext>
            </a:extLst>
          </xdr:cNvPr>
          <xdr:cNvSpPr>
            <a:spLocks noChangeArrowheads="1"/>
          </xdr:cNvSpPr>
        </xdr:nvSpPr>
        <xdr:spPr bwMode="auto">
          <a:xfrm>
            <a:off x="6672" y="2250"/>
            <a:ext cx="6" cy="2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6" name="Freeform 435">
            <a:extLst>
              <a:ext uri="{FF2B5EF4-FFF2-40B4-BE49-F238E27FC236}">
                <a16:creationId xmlns:a16="http://schemas.microsoft.com/office/drawing/2014/main" id="{00000000-0008-0000-0100-0000B4010000}"/>
              </a:ext>
            </a:extLst>
          </xdr:cNvPr>
          <xdr:cNvSpPr>
            <a:spLocks noEditPoints="1"/>
          </xdr:cNvSpPr>
        </xdr:nvSpPr>
        <xdr:spPr bwMode="auto">
          <a:xfrm>
            <a:off x="6551" y="2129"/>
            <a:ext cx="153" cy="47"/>
          </a:xfrm>
          <a:custGeom>
            <a:avLst/>
            <a:gdLst>
              <a:gd name="T0" fmla="*/ 33 w 765"/>
              <a:gd name="T1" fmla="*/ 32 h 233"/>
              <a:gd name="T2" fmla="*/ 33 w 765"/>
              <a:gd name="T3" fmla="*/ 200 h 233"/>
              <a:gd name="T4" fmla="*/ 733 w 765"/>
              <a:gd name="T5" fmla="*/ 200 h 233"/>
              <a:gd name="T6" fmla="*/ 733 w 765"/>
              <a:gd name="T7" fmla="*/ 32 h 233"/>
              <a:gd name="T8" fmla="*/ 33 w 765"/>
              <a:gd name="T9" fmla="*/ 32 h 233"/>
              <a:gd name="T10" fmla="*/ 0 w 765"/>
              <a:gd name="T11" fmla="*/ 0 h 233"/>
              <a:gd name="T12" fmla="*/ 765 w 765"/>
              <a:gd name="T13" fmla="*/ 0 h 233"/>
              <a:gd name="T14" fmla="*/ 765 w 765"/>
              <a:gd name="T15" fmla="*/ 233 h 233"/>
              <a:gd name="T16" fmla="*/ 0 w 765"/>
              <a:gd name="T17" fmla="*/ 233 h 233"/>
              <a:gd name="T18" fmla="*/ 0 w 765"/>
              <a:gd name="T19" fmla="*/ 0 h 2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765" h="233">
                <a:moveTo>
                  <a:pt x="33" y="32"/>
                </a:moveTo>
                <a:lnTo>
                  <a:pt x="33" y="200"/>
                </a:lnTo>
                <a:lnTo>
                  <a:pt x="733" y="200"/>
                </a:lnTo>
                <a:lnTo>
                  <a:pt x="733" y="32"/>
                </a:lnTo>
                <a:lnTo>
                  <a:pt x="33" y="32"/>
                </a:lnTo>
                <a:close/>
                <a:moveTo>
                  <a:pt x="0" y="0"/>
                </a:moveTo>
                <a:lnTo>
                  <a:pt x="765" y="0"/>
                </a:lnTo>
                <a:lnTo>
                  <a:pt x="765" y="233"/>
                </a:lnTo>
                <a:lnTo>
                  <a:pt x="0" y="23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7" name="Rectangle 436">
            <a:extLst>
              <a:ext uri="{FF2B5EF4-FFF2-40B4-BE49-F238E27FC236}">
                <a16:creationId xmlns:a16="http://schemas.microsoft.com/office/drawing/2014/main" id="{00000000-0008-0000-0100-0000B5010000}"/>
              </a:ext>
            </a:extLst>
          </xdr:cNvPr>
          <xdr:cNvSpPr>
            <a:spLocks noChangeArrowheads="1"/>
          </xdr:cNvSpPr>
        </xdr:nvSpPr>
        <xdr:spPr bwMode="auto">
          <a:xfrm>
            <a:off x="6660" y="2140"/>
            <a:ext cx="7" cy="2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8" name="Rectangle 437">
            <a:extLst>
              <a:ext uri="{FF2B5EF4-FFF2-40B4-BE49-F238E27FC236}">
                <a16:creationId xmlns:a16="http://schemas.microsoft.com/office/drawing/2014/main" id="{00000000-0008-0000-0100-0000B6010000}"/>
              </a:ext>
            </a:extLst>
          </xdr:cNvPr>
          <xdr:cNvSpPr>
            <a:spLocks noChangeArrowheads="1"/>
          </xdr:cNvSpPr>
        </xdr:nvSpPr>
        <xdr:spPr bwMode="auto">
          <a:xfrm>
            <a:off x="6672" y="2140"/>
            <a:ext cx="6" cy="2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39" name="Freeform 438">
            <a:extLst>
              <a:ext uri="{FF2B5EF4-FFF2-40B4-BE49-F238E27FC236}">
                <a16:creationId xmlns:a16="http://schemas.microsoft.com/office/drawing/2014/main" id="{00000000-0008-0000-0100-0000B7010000}"/>
              </a:ext>
            </a:extLst>
          </xdr:cNvPr>
          <xdr:cNvSpPr>
            <a:spLocks/>
          </xdr:cNvSpPr>
        </xdr:nvSpPr>
        <xdr:spPr bwMode="auto">
          <a:xfrm>
            <a:off x="6737" y="2140"/>
            <a:ext cx="222" cy="255"/>
          </a:xfrm>
          <a:custGeom>
            <a:avLst/>
            <a:gdLst>
              <a:gd name="T0" fmla="*/ 518 w 1109"/>
              <a:gd name="T1" fmla="*/ 5 h 1273"/>
              <a:gd name="T2" fmla="*/ 602 w 1109"/>
              <a:gd name="T3" fmla="*/ 31 h 1273"/>
              <a:gd name="T4" fmla="*/ 672 w 1109"/>
              <a:gd name="T5" fmla="*/ 73 h 1273"/>
              <a:gd name="T6" fmla="*/ 729 w 1109"/>
              <a:gd name="T7" fmla="*/ 129 h 1273"/>
              <a:gd name="T8" fmla="*/ 769 w 1109"/>
              <a:gd name="T9" fmla="*/ 196 h 1273"/>
              <a:gd name="T10" fmla="*/ 866 w 1109"/>
              <a:gd name="T11" fmla="*/ 223 h 1273"/>
              <a:gd name="T12" fmla="*/ 977 w 1109"/>
              <a:gd name="T13" fmla="*/ 327 h 1273"/>
              <a:gd name="T14" fmla="*/ 491 w 1109"/>
              <a:gd name="T15" fmla="*/ 720 h 1273"/>
              <a:gd name="T16" fmla="*/ 670 w 1109"/>
              <a:gd name="T17" fmla="*/ 357 h 1273"/>
              <a:gd name="T18" fmla="*/ 732 w 1109"/>
              <a:gd name="T19" fmla="*/ 236 h 1273"/>
              <a:gd name="T20" fmla="*/ 700 w 1109"/>
              <a:gd name="T21" fmla="*/ 171 h 1273"/>
              <a:gd name="T22" fmla="*/ 650 w 1109"/>
              <a:gd name="T23" fmla="*/ 117 h 1273"/>
              <a:gd name="T24" fmla="*/ 586 w 1109"/>
              <a:gd name="T25" fmla="*/ 77 h 1273"/>
              <a:gd name="T26" fmla="*/ 510 w 1109"/>
              <a:gd name="T27" fmla="*/ 53 h 1273"/>
              <a:gd name="T28" fmla="*/ 431 w 1109"/>
              <a:gd name="T29" fmla="*/ 51 h 1273"/>
              <a:gd name="T30" fmla="*/ 354 w 1109"/>
              <a:gd name="T31" fmla="*/ 72 h 1273"/>
              <a:gd name="T32" fmla="*/ 281 w 1109"/>
              <a:gd name="T33" fmla="*/ 114 h 1273"/>
              <a:gd name="T34" fmla="*/ 226 w 1109"/>
              <a:gd name="T35" fmla="*/ 166 h 1273"/>
              <a:gd name="T36" fmla="*/ 191 w 1109"/>
              <a:gd name="T37" fmla="*/ 229 h 1273"/>
              <a:gd name="T38" fmla="*/ 165 w 1109"/>
              <a:gd name="T39" fmla="*/ 308 h 1273"/>
              <a:gd name="T40" fmla="*/ 145 w 1109"/>
              <a:gd name="T41" fmla="*/ 400 h 1273"/>
              <a:gd name="T42" fmla="*/ 133 w 1109"/>
              <a:gd name="T43" fmla="*/ 502 h 1273"/>
              <a:gd name="T44" fmla="*/ 126 w 1109"/>
              <a:gd name="T45" fmla="*/ 611 h 1273"/>
              <a:gd name="T46" fmla="*/ 124 w 1109"/>
              <a:gd name="T47" fmla="*/ 722 h 1273"/>
              <a:gd name="T48" fmla="*/ 124 w 1109"/>
              <a:gd name="T49" fmla="*/ 832 h 1273"/>
              <a:gd name="T50" fmla="*/ 128 w 1109"/>
              <a:gd name="T51" fmla="*/ 937 h 1273"/>
              <a:gd name="T52" fmla="*/ 133 w 1109"/>
              <a:gd name="T53" fmla="*/ 1035 h 1273"/>
              <a:gd name="T54" fmla="*/ 139 w 1109"/>
              <a:gd name="T55" fmla="*/ 1119 h 1273"/>
              <a:gd name="T56" fmla="*/ 672 w 1109"/>
              <a:gd name="T57" fmla="*/ 1156 h 1273"/>
              <a:gd name="T58" fmla="*/ 841 w 1109"/>
              <a:gd name="T59" fmla="*/ 1094 h 1273"/>
              <a:gd name="T60" fmla="*/ 970 w 1109"/>
              <a:gd name="T61" fmla="*/ 1156 h 1273"/>
              <a:gd name="T62" fmla="*/ 0 w 1109"/>
              <a:gd name="T63" fmla="*/ 1273 h 1273"/>
              <a:gd name="T64" fmla="*/ 92 w 1109"/>
              <a:gd name="T65" fmla="*/ 1156 h 1273"/>
              <a:gd name="T66" fmla="*/ 86 w 1109"/>
              <a:gd name="T67" fmla="*/ 1076 h 1273"/>
              <a:gd name="T68" fmla="*/ 80 w 1109"/>
              <a:gd name="T69" fmla="*/ 982 h 1273"/>
              <a:gd name="T70" fmla="*/ 76 w 1109"/>
              <a:gd name="T71" fmla="*/ 878 h 1273"/>
              <a:gd name="T72" fmla="*/ 73 w 1109"/>
              <a:gd name="T73" fmla="*/ 766 h 1273"/>
              <a:gd name="T74" fmla="*/ 76 w 1109"/>
              <a:gd name="T75" fmla="*/ 653 h 1273"/>
              <a:gd name="T76" fmla="*/ 82 w 1109"/>
              <a:gd name="T77" fmla="*/ 539 h 1273"/>
              <a:gd name="T78" fmla="*/ 93 w 1109"/>
              <a:gd name="T79" fmla="*/ 430 h 1273"/>
              <a:gd name="T80" fmla="*/ 112 w 1109"/>
              <a:gd name="T81" fmla="*/ 329 h 1273"/>
              <a:gd name="T82" fmla="*/ 137 w 1109"/>
              <a:gd name="T83" fmla="*/ 238 h 1273"/>
              <a:gd name="T84" fmla="*/ 170 w 1109"/>
              <a:gd name="T85" fmla="*/ 164 h 1273"/>
              <a:gd name="T86" fmla="*/ 214 w 1109"/>
              <a:gd name="T87" fmla="*/ 108 h 1273"/>
              <a:gd name="T88" fmla="*/ 294 w 1109"/>
              <a:gd name="T89" fmla="*/ 47 h 1273"/>
              <a:gd name="T90" fmla="*/ 381 w 1109"/>
              <a:gd name="T91" fmla="*/ 11 h 1273"/>
              <a:gd name="T92" fmla="*/ 473 w 1109"/>
              <a:gd name="T93" fmla="*/ 0 h 12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1109" h="1273">
                <a:moveTo>
                  <a:pt x="473" y="0"/>
                </a:moveTo>
                <a:lnTo>
                  <a:pt x="518" y="5"/>
                </a:lnTo>
                <a:lnTo>
                  <a:pt x="564" y="16"/>
                </a:lnTo>
                <a:lnTo>
                  <a:pt x="602" y="31"/>
                </a:lnTo>
                <a:lnTo>
                  <a:pt x="640" y="50"/>
                </a:lnTo>
                <a:lnTo>
                  <a:pt x="672" y="73"/>
                </a:lnTo>
                <a:lnTo>
                  <a:pt x="702" y="99"/>
                </a:lnTo>
                <a:lnTo>
                  <a:pt x="729" y="129"/>
                </a:lnTo>
                <a:lnTo>
                  <a:pt x="751" y="162"/>
                </a:lnTo>
                <a:lnTo>
                  <a:pt x="769" y="196"/>
                </a:lnTo>
                <a:lnTo>
                  <a:pt x="782" y="232"/>
                </a:lnTo>
                <a:lnTo>
                  <a:pt x="866" y="223"/>
                </a:lnTo>
                <a:lnTo>
                  <a:pt x="877" y="337"/>
                </a:lnTo>
                <a:lnTo>
                  <a:pt x="977" y="327"/>
                </a:lnTo>
                <a:lnTo>
                  <a:pt x="1109" y="660"/>
                </a:lnTo>
                <a:lnTo>
                  <a:pt x="491" y="720"/>
                </a:lnTo>
                <a:lnTo>
                  <a:pt x="556" y="368"/>
                </a:lnTo>
                <a:lnTo>
                  <a:pt x="670" y="357"/>
                </a:lnTo>
                <a:lnTo>
                  <a:pt x="659" y="244"/>
                </a:lnTo>
                <a:lnTo>
                  <a:pt x="732" y="236"/>
                </a:lnTo>
                <a:lnTo>
                  <a:pt x="719" y="203"/>
                </a:lnTo>
                <a:lnTo>
                  <a:pt x="700" y="171"/>
                </a:lnTo>
                <a:lnTo>
                  <a:pt x="677" y="143"/>
                </a:lnTo>
                <a:lnTo>
                  <a:pt x="650" y="117"/>
                </a:lnTo>
                <a:lnTo>
                  <a:pt x="620" y="96"/>
                </a:lnTo>
                <a:lnTo>
                  <a:pt x="586" y="77"/>
                </a:lnTo>
                <a:lnTo>
                  <a:pt x="549" y="63"/>
                </a:lnTo>
                <a:lnTo>
                  <a:pt x="510" y="53"/>
                </a:lnTo>
                <a:lnTo>
                  <a:pt x="470" y="49"/>
                </a:lnTo>
                <a:lnTo>
                  <a:pt x="431" y="51"/>
                </a:lnTo>
                <a:lnTo>
                  <a:pt x="392" y="59"/>
                </a:lnTo>
                <a:lnTo>
                  <a:pt x="354" y="72"/>
                </a:lnTo>
                <a:lnTo>
                  <a:pt x="317" y="90"/>
                </a:lnTo>
                <a:lnTo>
                  <a:pt x="281" y="114"/>
                </a:lnTo>
                <a:lnTo>
                  <a:pt x="247" y="142"/>
                </a:lnTo>
                <a:lnTo>
                  <a:pt x="226" y="166"/>
                </a:lnTo>
                <a:lnTo>
                  <a:pt x="208" y="195"/>
                </a:lnTo>
                <a:lnTo>
                  <a:pt x="191" y="229"/>
                </a:lnTo>
                <a:lnTo>
                  <a:pt x="177" y="265"/>
                </a:lnTo>
                <a:lnTo>
                  <a:pt x="165" y="308"/>
                </a:lnTo>
                <a:lnTo>
                  <a:pt x="154" y="352"/>
                </a:lnTo>
                <a:lnTo>
                  <a:pt x="145" y="400"/>
                </a:lnTo>
                <a:lnTo>
                  <a:pt x="139" y="450"/>
                </a:lnTo>
                <a:lnTo>
                  <a:pt x="133" y="502"/>
                </a:lnTo>
                <a:lnTo>
                  <a:pt x="129" y="556"/>
                </a:lnTo>
                <a:lnTo>
                  <a:pt x="126" y="611"/>
                </a:lnTo>
                <a:lnTo>
                  <a:pt x="124" y="667"/>
                </a:lnTo>
                <a:lnTo>
                  <a:pt x="124" y="722"/>
                </a:lnTo>
                <a:lnTo>
                  <a:pt x="124" y="777"/>
                </a:lnTo>
                <a:lnTo>
                  <a:pt x="124" y="832"/>
                </a:lnTo>
                <a:lnTo>
                  <a:pt x="126" y="885"/>
                </a:lnTo>
                <a:lnTo>
                  <a:pt x="128" y="937"/>
                </a:lnTo>
                <a:lnTo>
                  <a:pt x="130" y="987"/>
                </a:lnTo>
                <a:lnTo>
                  <a:pt x="133" y="1035"/>
                </a:lnTo>
                <a:lnTo>
                  <a:pt x="136" y="1078"/>
                </a:lnTo>
                <a:lnTo>
                  <a:pt x="139" y="1119"/>
                </a:lnTo>
                <a:lnTo>
                  <a:pt x="142" y="1156"/>
                </a:lnTo>
                <a:lnTo>
                  <a:pt x="672" y="1156"/>
                </a:lnTo>
                <a:lnTo>
                  <a:pt x="672" y="1094"/>
                </a:lnTo>
                <a:lnTo>
                  <a:pt x="841" y="1094"/>
                </a:lnTo>
                <a:lnTo>
                  <a:pt x="841" y="1156"/>
                </a:lnTo>
                <a:lnTo>
                  <a:pt x="970" y="1156"/>
                </a:lnTo>
                <a:lnTo>
                  <a:pt x="970" y="1273"/>
                </a:lnTo>
                <a:lnTo>
                  <a:pt x="0" y="1273"/>
                </a:lnTo>
                <a:lnTo>
                  <a:pt x="0" y="1156"/>
                </a:lnTo>
                <a:lnTo>
                  <a:pt x="92" y="1156"/>
                </a:lnTo>
                <a:lnTo>
                  <a:pt x="90" y="1118"/>
                </a:lnTo>
                <a:lnTo>
                  <a:pt x="86" y="1076"/>
                </a:lnTo>
                <a:lnTo>
                  <a:pt x="83" y="1030"/>
                </a:lnTo>
                <a:lnTo>
                  <a:pt x="80" y="982"/>
                </a:lnTo>
                <a:lnTo>
                  <a:pt x="78" y="931"/>
                </a:lnTo>
                <a:lnTo>
                  <a:pt x="76" y="878"/>
                </a:lnTo>
                <a:lnTo>
                  <a:pt x="74" y="823"/>
                </a:lnTo>
                <a:lnTo>
                  <a:pt x="73" y="766"/>
                </a:lnTo>
                <a:lnTo>
                  <a:pt x="74" y="710"/>
                </a:lnTo>
                <a:lnTo>
                  <a:pt x="76" y="653"/>
                </a:lnTo>
                <a:lnTo>
                  <a:pt x="78" y="595"/>
                </a:lnTo>
                <a:lnTo>
                  <a:pt x="82" y="539"/>
                </a:lnTo>
                <a:lnTo>
                  <a:pt x="86" y="484"/>
                </a:lnTo>
                <a:lnTo>
                  <a:pt x="93" y="430"/>
                </a:lnTo>
                <a:lnTo>
                  <a:pt x="102" y="378"/>
                </a:lnTo>
                <a:lnTo>
                  <a:pt x="112" y="329"/>
                </a:lnTo>
                <a:lnTo>
                  <a:pt x="122" y="282"/>
                </a:lnTo>
                <a:lnTo>
                  <a:pt x="137" y="238"/>
                </a:lnTo>
                <a:lnTo>
                  <a:pt x="152" y="199"/>
                </a:lnTo>
                <a:lnTo>
                  <a:pt x="170" y="164"/>
                </a:lnTo>
                <a:lnTo>
                  <a:pt x="191" y="133"/>
                </a:lnTo>
                <a:lnTo>
                  <a:pt x="214" y="108"/>
                </a:lnTo>
                <a:lnTo>
                  <a:pt x="253" y="75"/>
                </a:lnTo>
                <a:lnTo>
                  <a:pt x="294" y="47"/>
                </a:lnTo>
                <a:lnTo>
                  <a:pt x="337" y="26"/>
                </a:lnTo>
                <a:lnTo>
                  <a:pt x="381" y="11"/>
                </a:lnTo>
                <a:lnTo>
                  <a:pt x="427" y="3"/>
                </a:lnTo>
                <a:lnTo>
                  <a:pt x="47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40" name="Freeform 439">
            <a:extLst>
              <a:ext uri="{FF2B5EF4-FFF2-40B4-BE49-F238E27FC236}">
                <a16:creationId xmlns:a16="http://schemas.microsoft.com/office/drawing/2014/main" id="{00000000-0008-0000-0100-0000B8010000}"/>
              </a:ext>
            </a:extLst>
          </xdr:cNvPr>
          <xdr:cNvSpPr>
            <a:spLocks/>
          </xdr:cNvSpPr>
        </xdr:nvSpPr>
        <xdr:spPr bwMode="auto">
          <a:xfrm>
            <a:off x="6879" y="2281"/>
            <a:ext cx="37" cy="20"/>
          </a:xfrm>
          <a:custGeom>
            <a:avLst/>
            <a:gdLst>
              <a:gd name="T0" fmla="*/ 184 w 184"/>
              <a:gd name="T1" fmla="*/ 0 h 99"/>
              <a:gd name="T2" fmla="*/ 183 w 184"/>
              <a:gd name="T3" fmla="*/ 21 h 99"/>
              <a:gd name="T4" fmla="*/ 178 w 184"/>
              <a:gd name="T5" fmla="*/ 41 h 99"/>
              <a:gd name="T6" fmla="*/ 168 w 184"/>
              <a:gd name="T7" fmla="*/ 58 h 99"/>
              <a:gd name="T8" fmla="*/ 156 w 184"/>
              <a:gd name="T9" fmla="*/ 74 h 99"/>
              <a:gd name="T10" fmla="*/ 140 w 184"/>
              <a:gd name="T11" fmla="*/ 86 h 99"/>
              <a:gd name="T12" fmla="*/ 122 w 184"/>
              <a:gd name="T13" fmla="*/ 95 h 99"/>
              <a:gd name="T14" fmla="*/ 101 w 184"/>
              <a:gd name="T15" fmla="*/ 99 h 99"/>
              <a:gd name="T16" fmla="*/ 79 w 184"/>
              <a:gd name="T17" fmla="*/ 99 h 99"/>
              <a:gd name="T18" fmla="*/ 59 w 184"/>
              <a:gd name="T19" fmla="*/ 94 h 99"/>
              <a:gd name="T20" fmla="*/ 41 w 184"/>
              <a:gd name="T21" fmla="*/ 85 h 99"/>
              <a:gd name="T22" fmla="*/ 26 w 184"/>
              <a:gd name="T23" fmla="*/ 72 h 99"/>
              <a:gd name="T24" fmla="*/ 14 w 184"/>
              <a:gd name="T25" fmla="*/ 56 h 99"/>
              <a:gd name="T26" fmla="*/ 5 w 184"/>
              <a:gd name="T27" fmla="*/ 38 h 99"/>
              <a:gd name="T28" fmla="*/ 0 w 184"/>
              <a:gd name="T29" fmla="*/ 17 h 99"/>
              <a:gd name="T30" fmla="*/ 40 w 184"/>
              <a:gd name="T31" fmla="*/ 14 h 99"/>
              <a:gd name="T32" fmla="*/ 75 w 184"/>
              <a:gd name="T33" fmla="*/ 11 h 99"/>
              <a:gd name="T34" fmla="*/ 104 w 184"/>
              <a:gd name="T35" fmla="*/ 7 h 99"/>
              <a:gd name="T36" fmla="*/ 130 w 184"/>
              <a:gd name="T37" fmla="*/ 5 h 99"/>
              <a:gd name="T38" fmla="*/ 156 w 184"/>
              <a:gd name="T39" fmla="*/ 2 h 99"/>
              <a:gd name="T40" fmla="*/ 184 w 184"/>
              <a:gd name="T41" fmla="*/ 0 h 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84" h="99">
                <a:moveTo>
                  <a:pt x="184" y="0"/>
                </a:moveTo>
                <a:lnTo>
                  <a:pt x="183" y="21"/>
                </a:lnTo>
                <a:lnTo>
                  <a:pt x="178" y="41"/>
                </a:lnTo>
                <a:lnTo>
                  <a:pt x="168" y="58"/>
                </a:lnTo>
                <a:lnTo>
                  <a:pt x="156" y="74"/>
                </a:lnTo>
                <a:lnTo>
                  <a:pt x="140" y="86"/>
                </a:lnTo>
                <a:lnTo>
                  <a:pt x="122" y="95"/>
                </a:lnTo>
                <a:lnTo>
                  <a:pt x="101" y="99"/>
                </a:lnTo>
                <a:lnTo>
                  <a:pt x="79" y="99"/>
                </a:lnTo>
                <a:lnTo>
                  <a:pt x="59" y="94"/>
                </a:lnTo>
                <a:lnTo>
                  <a:pt x="41" y="85"/>
                </a:lnTo>
                <a:lnTo>
                  <a:pt x="26" y="72"/>
                </a:lnTo>
                <a:lnTo>
                  <a:pt x="14" y="56"/>
                </a:lnTo>
                <a:lnTo>
                  <a:pt x="5" y="38"/>
                </a:lnTo>
                <a:lnTo>
                  <a:pt x="0" y="17"/>
                </a:lnTo>
                <a:lnTo>
                  <a:pt x="40" y="14"/>
                </a:lnTo>
                <a:lnTo>
                  <a:pt x="75" y="11"/>
                </a:lnTo>
                <a:lnTo>
                  <a:pt x="104" y="7"/>
                </a:lnTo>
                <a:lnTo>
                  <a:pt x="130" y="5"/>
                </a:lnTo>
                <a:lnTo>
                  <a:pt x="156" y="2"/>
                </a:lnTo>
                <a:lnTo>
                  <a:pt x="18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9</xdr:col>
      <xdr:colOff>322994</xdr:colOff>
      <xdr:row>8</xdr:row>
      <xdr:rowOff>174545</xdr:rowOff>
    </xdr:from>
    <xdr:to>
      <xdr:col>10</xdr:col>
      <xdr:colOff>92319</xdr:colOff>
      <xdr:row>10</xdr:row>
      <xdr:rowOff>121682</xdr:rowOff>
    </xdr:to>
    <xdr:grpSp>
      <xdr:nvGrpSpPr>
        <xdr:cNvPr id="16" name="Group 15">
          <a:extLst>
            <a:ext uri="{FF2B5EF4-FFF2-40B4-BE49-F238E27FC236}">
              <a16:creationId xmlns:a16="http://schemas.microsoft.com/office/drawing/2014/main" id="{00000000-0008-0000-0100-000010000000}"/>
            </a:ext>
          </a:extLst>
        </xdr:cNvPr>
        <xdr:cNvGrpSpPr>
          <a:grpSpLocks noChangeAspect="1"/>
        </xdr:cNvGrpSpPr>
      </xdr:nvGrpSpPr>
      <xdr:grpSpPr bwMode="auto">
        <a:xfrm>
          <a:off x="6495194" y="1774745"/>
          <a:ext cx="455125" cy="347187"/>
          <a:chOff x="6533" y="3093"/>
          <a:chExt cx="667" cy="565"/>
        </a:xfrm>
        <a:solidFill>
          <a:srgbClr val="373545"/>
        </a:solidFill>
      </xdr:grpSpPr>
      <xdr:sp macro="" textlink="">
        <xdr:nvSpPr>
          <xdr:cNvPr id="412" name="Freeform 411">
            <a:extLst>
              <a:ext uri="{FF2B5EF4-FFF2-40B4-BE49-F238E27FC236}">
                <a16:creationId xmlns:a16="http://schemas.microsoft.com/office/drawing/2014/main" id="{00000000-0008-0000-0100-00009C010000}"/>
              </a:ext>
            </a:extLst>
          </xdr:cNvPr>
          <xdr:cNvSpPr>
            <a:spLocks noEditPoints="1"/>
          </xdr:cNvSpPr>
        </xdr:nvSpPr>
        <xdr:spPr bwMode="auto">
          <a:xfrm>
            <a:off x="6533" y="3444"/>
            <a:ext cx="667" cy="214"/>
          </a:xfrm>
          <a:custGeom>
            <a:avLst/>
            <a:gdLst>
              <a:gd name="T0" fmla="*/ 1386 w 3334"/>
              <a:gd name="T1" fmla="*/ 703 h 1067"/>
              <a:gd name="T2" fmla="*/ 1338 w 3334"/>
              <a:gd name="T3" fmla="*/ 920 h 1067"/>
              <a:gd name="T4" fmla="*/ 1996 w 3334"/>
              <a:gd name="T5" fmla="*/ 920 h 1067"/>
              <a:gd name="T6" fmla="*/ 1949 w 3334"/>
              <a:gd name="T7" fmla="*/ 703 h 1067"/>
              <a:gd name="T8" fmla="*/ 1386 w 3334"/>
              <a:gd name="T9" fmla="*/ 703 h 1067"/>
              <a:gd name="T10" fmla="*/ 236 w 3334"/>
              <a:gd name="T11" fmla="*/ 0 h 1067"/>
              <a:gd name="T12" fmla="*/ 3099 w 3334"/>
              <a:gd name="T13" fmla="*/ 0 h 1067"/>
              <a:gd name="T14" fmla="*/ 3334 w 3334"/>
              <a:gd name="T15" fmla="*/ 1067 h 1067"/>
              <a:gd name="T16" fmla="*/ 0 w 3334"/>
              <a:gd name="T17" fmla="*/ 1067 h 1067"/>
              <a:gd name="T18" fmla="*/ 236 w 3334"/>
              <a:gd name="T19" fmla="*/ 0 h 10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334" h="1067">
                <a:moveTo>
                  <a:pt x="1386" y="703"/>
                </a:moveTo>
                <a:lnTo>
                  <a:pt x="1338" y="920"/>
                </a:lnTo>
                <a:lnTo>
                  <a:pt x="1996" y="920"/>
                </a:lnTo>
                <a:lnTo>
                  <a:pt x="1949" y="703"/>
                </a:lnTo>
                <a:lnTo>
                  <a:pt x="1386" y="703"/>
                </a:lnTo>
                <a:close/>
                <a:moveTo>
                  <a:pt x="236" y="0"/>
                </a:moveTo>
                <a:lnTo>
                  <a:pt x="3099" y="0"/>
                </a:lnTo>
                <a:lnTo>
                  <a:pt x="3334" y="1067"/>
                </a:lnTo>
                <a:lnTo>
                  <a:pt x="0" y="1067"/>
                </a:lnTo>
                <a:lnTo>
                  <a:pt x="2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3" name="Freeform 412">
            <a:extLst>
              <a:ext uri="{FF2B5EF4-FFF2-40B4-BE49-F238E27FC236}">
                <a16:creationId xmlns:a16="http://schemas.microsoft.com/office/drawing/2014/main" id="{00000000-0008-0000-0100-00009D010000}"/>
              </a:ext>
            </a:extLst>
          </xdr:cNvPr>
          <xdr:cNvSpPr>
            <a:spLocks noEditPoints="1"/>
          </xdr:cNvSpPr>
        </xdr:nvSpPr>
        <xdr:spPr bwMode="auto">
          <a:xfrm>
            <a:off x="6582" y="3093"/>
            <a:ext cx="569" cy="338"/>
          </a:xfrm>
          <a:custGeom>
            <a:avLst/>
            <a:gdLst>
              <a:gd name="T0" fmla="*/ 202 w 2849"/>
              <a:gd name="T1" fmla="*/ 202 h 1689"/>
              <a:gd name="T2" fmla="*/ 202 w 2849"/>
              <a:gd name="T3" fmla="*/ 1520 h 1689"/>
              <a:gd name="T4" fmla="*/ 2646 w 2849"/>
              <a:gd name="T5" fmla="*/ 1520 h 1689"/>
              <a:gd name="T6" fmla="*/ 2646 w 2849"/>
              <a:gd name="T7" fmla="*/ 202 h 1689"/>
              <a:gd name="T8" fmla="*/ 202 w 2849"/>
              <a:gd name="T9" fmla="*/ 202 h 1689"/>
              <a:gd name="T10" fmla="*/ 0 w 2849"/>
              <a:gd name="T11" fmla="*/ 0 h 1689"/>
              <a:gd name="T12" fmla="*/ 2849 w 2849"/>
              <a:gd name="T13" fmla="*/ 0 h 1689"/>
              <a:gd name="T14" fmla="*/ 2849 w 2849"/>
              <a:gd name="T15" fmla="*/ 1689 h 1689"/>
              <a:gd name="T16" fmla="*/ 0 w 2849"/>
              <a:gd name="T17" fmla="*/ 1689 h 1689"/>
              <a:gd name="T18" fmla="*/ 0 w 2849"/>
              <a:gd name="T19" fmla="*/ 0 h 16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2849" h="1689">
                <a:moveTo>
                  <a:pt x="202" y="202"/>
                </a:moveTo>
                <a:lnTo>
                  <a:pt x="202" y="1520"/>
                </a:lnTo>
                <a:lnTo>
                  <a:pt x="2646" y="1520"/>
                </a:lnTo>
                <a:lnTo>
                  <a:pt x="2646" y="202"/>
                </a:lnTo>
                <a:lnTo>
                  <a:pt x="202" y="202"/>
                </a:lnTo>
                <a:close/>
                <a:moveTo>
                  <a:pt x="0" y="0"/>
                </a:moveTo>
                <a:lnTo>
                  <a:pt x="2849" y="0"/>
                </a:lnTo>
                <a:lnTo>
                  <a:pt x="2849" y="1689"/>
                </a:lnTo>
                <a:lnTo>
                  <a:pt x="0" y="168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4" name="Freeform 413">
            <a:extLst>
              <a:ext uri="{FF2B5EF4-FFF2-40B4-BE49-F238E27FC236}">
                <a16:creationId xmlns:a16="http://schemas.microsoft.com/office/drawing/2014/main" id="{00000000-0008-0000-0100-00009E010000}"/>
              </a:ext>
            </a:extLst>
          </xdr:cNvPr>
          <xdr:cNvSpPr>
            <a:spLocks/>
          </xdr:cNvSpPr>
        </xdr:nvSpPr>
        <xdr:spPr bwMode="auto">
          <a:xfrm>
            <a:off x="6660" y="3198"/>
            <a:ext cx="412" cy="163"/>
          </a:xfrm>
          <a:custGeom>
            <a:avLst/>
            <a:gdLst>
              <a:gd name="T0" fmla="*/ 0 w 2060"/>
              <a:gd name="T1" fmla="*/ 0 h 817"/>
              <a:gd name="T2" fmla="*/ 2060 w 2060"/>
              <a:gd name="T3" fmla="*/ 0 h 817"/>
              <a:gd name="T4" fmla="*/ 2060 w 2060"/>
              <a:gd name="T5" fmla="*/ 143 h 817"/>
              <a:gd name="T6" fmla="*/ 1968 w 2060"/>
              <a:gd name="T7" fmla="*/ 143 h 817"/>
              <a:gd name="T8" fmla="*/ 1968 w 2060"/>
              <a:gd name="T9" fmla="*/ 472 h 817"/>
              <a:gd name="T10" fmla="*/ 2018 w 2060"/>
              <a:gd name="T11" fmla="*/ 472 h 817"/>
              <a:gd name="T12" fmla="*/ 2018 w 2060"/>
              <a:gd name="T13" fmla="*/ 750 h 817"/>
              <a:gd name="T14" fmla="*/ 1782 w 2060"/>
              <a:gd name="T15" fmla="*/ 750 h 817"/>
              <a:gd name="T16" fmla="*/ 1782 w 2060"/>
              <a:gd name="T17" fmla="*/ 472 h 817"/>
              <a:gd name="T18" fmla="*/ 1858 w 2060"/>
              <a:gd name="T19" fmla="*/ 472 h 817"/>
              <a:gd name="T20" fmla="*/ 1858 w 2060"/>
              <a:gd name="T21" fmla="*/ 143 h 817"/>
              <a:gd name="T22" fmla="*/ 1707 w 2060"/>
              <a:gd name="T23" fmla="*/ 143 h 817"/>
              <a:gd name="T24" fmla="*/ 1707 w 2060"/>
              <a:gd name="T25" fmla="*/ 606 h 817"/>
              <a:gd name="T26" fmla="*/ 1031 w 2060"/>
              <a:gd name="T27" fmla="*/ 817 h 817"/>
              <a:gd name="T28" fmla="*/ 313 w 2060"/>
              <a:gd name="T29" fmla="*/ 606 h 817"/>
              <a:gd name="T30" fmla="*/ 313 w 2060"/>
              <a:gd name="T31" fmla="*/ 143 h 817"/>
              <a:gd name="T32" fmla="*/ 0 w 2060"/>
              <a:gd name="T33" fmla="*/ 143 h 817"/>
              <a:gd name="T34" fmla="*/ 0 w 2060"/>
              <a:gd name="T35" fmla="*/ 0 h 81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2060" h="817">
                <a:moveTo>
                  <a:pt x="0" y="0"/>
                </a:moveTo>
                <a:lnTo>
                  <a:pt x="2060" y="0"/>
                </a:lnTo>
                <a:lnTo>
                  <a:pt x="2060" y="143"/>
                </a:lnTo>
                <a:lnTo>
                  <a:pt x="1968" y="143"/>
                </a:lnTo>
                <a:lnTo>
                  <a:pt x="1968" y="472"/>
                </a:lnTo>
                <a:lnTo>
                  <a:pt x="2018" y="472"/>
                </a:lnTo>
                <a:lnTo>
                  <a:pt x="2018" y="750"/>
                </a:lnTo>
                <a:lnTo>
                  <a:pt x="1782" y="750"/>
                </a:lnTo>
                <a:lnTo>
                  <a:pt x="1782" y="472"/>
                </a:lnTo>
                <a:lnTo>
                  <a:pt x="1858" y="472"/>
                </a:lnTo>
                <a:lnTo>
                  <a:pt x="1858" y="143"/>
                </a:lnTo>
                <a:lnTo>
                  <a:pt x="1707" y="143"/>
                </a:lnTo>
                <a:lnTo>
                  <a:pt x="1707" y="606"/>
                </a:lnTo>
                <a:lnTo>
                  <a:pt x="1031" y="817"/>
                </a:lnTo>
                <a:lnTo>
                  <a:pt x="313" y="606"/>
                </a:lnTo>
                <a:lnTo>
                  <a:pt x="313" y="143"/>
                </a:lnTo>
                <a:lnTo>
                  <a:pt x="0" y="14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10</xdr:col>
      <xdr:colOff>638880</xdr:colOff>
      <xdr:row>5</xdr:row>
      <xdr:rowOff>126084</xdr:rowOff>
    </xdr:from>
    <xdr:to>
      <xdr:col>11</xdr:col>
      <xdr:colOff>408205</xdr:colOff>
      <xdr:row>7</xdr:row>
      <xdr:rowOff>150032</xdr:rowOff>
    </xdr:to>
    <xdr:sp macro="" textlink="">
      <xdr:nvSpPr>
        <xdr:cNvPr id="17" name="Freeform 16">
          <a:extLst>
            <a:ext uri="{FF2B5EF4-FFF2-40B4-BE49-F238E27FC236}">
              <a16:creationId xmlns:a16="http://schemas.microsoft.com/office/drawing/2014/main" id="{00000000-0008-0000-0100-000011000000}"/>
            </a:ext>
          </a:extLst>
        </xdr:cNvPr>
        <xdr:cNvSpPr>
          <a:spLocks noEditPoints="1"/>
        </xdr:cNvSpPr>
      </xdr:nvSpPr>
      <xdr:spPr bwMode="auto">
        <a:xfrm>
          <a:off x="7496880" y="1126209"/>
          <a:ext cx="455125" cy="423998"/>
        </a:xfrm>
        <a:custGeom>
          <a:avLst/>
          <a:gdLst>
            <a:gd name="T0" fmla="*/ 220 w 3335"/>
            <a:gd name="T1" fmla="*/ 2928 h 3449"/>
            <a:gd name="T2" fmla="*/ 3109 w 3335"/>
            <a:gd name="T3" fmla="*/ 2416 h 3449"/>
            <a:gd name="T4" fmla="*/ 3218 w 3335"/>
            <a:gd name="T5" fmla="*/ 2768 h 3449"/>
            <a:gd name="T6" fmla="*/ 2875 w 3335"/>
            <a:gd name="T7" fmla="*/ 2879 h 3449"/>
            <a:gd name="T8" fmla="*/ 2765 w 3335"/>
            <a:gd name="T9" fmla="*/ 2527 h 3449"/>
            <a:gd name="T10" fmla="*/ 424 w 3335"/>
            <a:gd name="T11" fmla="*/ 2381 h 3449"/>
            <a:gd name="T12" fmla="*/ 585 w 3335"/>
            <a:gd name="T13" fmla="*/ 2711 h 3449"/>
            <a:gd name="T14" fmla="*/ 262 w 3335"/>
            <a:gd name="T15" fmla="*/ 2876 h 3449"/>
            <a:gd name="T16" fmla="*/ 101 w 3335"/>
            <a:gd name="T17" fmla="*/ 2546 h 3449"/>
            <a:gd name="T18" fmla="*/ 2610 w 3335"/>
            <a:gd name="T19" fmla="*/ 2325 h 3449"/>
            <a:gd name="T20" fmla="*/ 2756 w 3335"/>
            <a:gd name="T21" fmla="*/ 2442 h 3449"/>
            <a:gd name="T22" fmla="*/ 2397 w 3335"/>
            <a:gd name="T23" fmla="*/ 2799 h 3449"/>
            <a:gd name="T24" fmla="*/ 642 w 3335"/>
            <a:gd name="T25" fmla="*/ 2709 h 3449"/>
            <a:gd name="T26" fmla="*/ 478 w 3335"/>
            <a:gd name="T27" fmla="*/ 2345 h 3449"/>
            <a:gd name="T28" fmla="*/ 2845 w 3335"/>
            <a:gd name="T29" fmla="*/ 1869 h 3449"/>
            <a:gd name="T30" fmla="*/ 2845 w 3335"/>
            <a:gd name="T31" fmla="*/ 2217 h 3449"/>
            <a:gd name="T32" fmla="*/ 2505 w 3335"/>
            <a:gd name="T33" fmla="*/ 2217 h 3449"/>
            <a:gd name="T34" fmla="*/ 2505 w 3335"/>
            <a:gd name="T35" fmla="*/ 1869 h 3449"/>
            <a:gd name="T36" fmla="*/ 802 w 3335"/>
            <a:gd name="T37" fmla="*/ 1825 h 3449"/>
            <a:gd name="T38" fmla="*/ 855 w 3335"/>
            <a:gd name="T39" fmla="*/ 2169 h 3449"/>
            <a:gd name="T40" fmla="*/ 518 w 3335"/>
            <a:gd name="T41" fmla="*/ 2222 h 3449"/>
            <a:gd name="T42" fmla="*/ 465 w 3335"/>
            <a:gd name="T43" fmla="*/ 1878 h 3449"/>
            <a:gd name="T44" fmla="*/ 2490 w 3335"/>
            <a:gd name="T45" fmla="*/ 1734 h 3449"/>
            <a:gd name="T46" fmla="*/ 2415 w 3335"/>
            <a:gd name="T47" fmla="*/ 1911 h 3449"/>
            <a:gd name="T48" fmla="*/ 663 w 3335"/>
            <a:gd name="T49" fmla="*/ 1714 h 3449"/>
            <a:gd name="T50" fmla="*/ 946 w 3335"/>
            <a:gd name="T51" fmla="*/ 2015 h 3449"/>
            <a:gd name="T52" fmla="*/ 705 w 3335"/>
            <a:gd name="T53" fmla="*/ 1724 h 3449"/>
            <a:gd name="T54" fmla="*/ 2582 w 3335"/>
            <a:gd name="T55" fmla="*/ 1364 h 3449"/>
            <a:gd name="T56" fmla="*/ 2485 w 3335"/>
            <a:gd name="T57" fmla="*/ 1674 h 3449"/>
            <a:gd name="T58" fmla="*/ 2182 w 3335"/>
            <a:gd name="T59" fmla="*/ 1575 h 3449"/>
            <a:gd name="T60" fmla="*/ 2278 w 3335"/>
            <a:gd name="T61" fmla="*/ 1264 h 3449"/>
            <a:gd name="T62" fmla="*/ 1135 w 3335"/>
            <a:gd name="T63" fmla="*/ 1315 h 3449"/>
            <a:gd name="T64" fmla="*/ 1086 w 3335"/>
            <a:gd name="T65" fmla="*/ 1636 h 3449"/>
            <a:gd name="T66" fmla="*/ 771 w 3335"/>
            <a:gd name="T67" fmla="*/ 1587 h 3449"/>
            <a:gd name="T68" fmla="*/ 820 w 3335"/>
            <a:gd name="T69" fmla="*/ 1264 h 3449"/>
            <a:gd name="T70" fmla="*/ 1792 w 3335"/>
            <a:gd name="T71" fmla="*/ 917 h 3449"/>
            <a:gd name="T72" fmla="*/ 1704 w 3335"/>
            <a:gd name="T73" fmla="*/ 947 h 3449"/>
            <a:gd name="T74" fmla="*/ 1792 w 3335"/>
            <a:gd name="T75" fmla="*/ 901 h 3449"/>
            <a:gd name="T76" fmla="*/ 1792 w 3335"/>
            <a:gd name="T77" fmla="*/ 881 h 3449"/>
            <a:gd name="T78" fmla="*/ 1366 w 3335"/>
            <a:gd name="T79" fmla="*/ 594 h 3449"/>
            <a:gd name="T80" fmla="*/ 466 w 3335"/>
            <a:gd name="T81" fmla="*/ 1491 h 3449"/>
            <a:gd name="T82" fmla="*/ 30 w 3335"/>
            <a:gd name="T83" fmla="*/ 1491 h 3449"/>
            <a:gd name="T84" fmla="*/ 276 w 3335"/>
            <a:gd name="T85" fmla="*/ 608 h 3449"/>
            <a:gd name="T86" fmla="*/ 1550 w 3335"/>
            <a:gd name="T87" fmla="*/ 458 h 3449"/>
            <a:gd name="T88" fmla="*/ 1636 w 3335"/>
            <a:gd name="T89" fmla="*/ 492 h 3449"/>
            <a:gd name="T90" fmla="*/ 1628 w 3335"/>
            <a:gd name="T91" fmla="*/ 759 h 3449"/>
            <a:gd name="T92" fmla="*/ 1770 w 3335"/>
            <a:gd name="T93" fmla="*/ 841 h 3449"/>
            <a:gd name="T94" fmla="*/ 1873 w 3335"/>
            <a:gd name="T95" fmla="*/ 661 h 3449"/>
            <a:gd name="T96" fmla="*/ 1770 w 3335"/>
            <a:gd name="T97" fmla="*/ 404 h 3449"/>
            <a:gd name="T98" fmla="*/ 1857 w 3335"/>
            <a:gd name="T99" fmla="*/ 495 h 3449"/>
            <a:gd name="T100" fmla="*/ 1861 w 3335"/>
            <a:gd name="T101" fmla="*/ 768 h 3449"/>
            <a:gd name="T102" fmla="*/ 1677 w 3335"/>
            <a:gd name="T103" fmla="*/ 857 h 3449"/>
            <a:gd name="T104" fmla="*/ 1572 w 3335"/>
            <a:gd name="T105" fmla="*/ 638 h 3449"/>
            <a:gd name="T106" fmla="*/ 1692 w 3335"/>
            <a:gd name="T107" fmla="*/ 380 h 3449"/>
            <a:gd name="T108" fmla="*/ 1600 w 3335"/>
            <a:gd name="T109" fmla="*/ 378 h 3449"/>
            <a:gd name="T110" fmla="*/ 347 w 3335"/>
            <a:gd name="T111" fmla="*/ 112 h 3449"/>
            <a:gd name="T112" fmla="*/ 445 w 3335"/>
            <a:gd name="T113" fmla="*/ 395 h 3449"/>
            <a:gd name="T114" fmla="*/ 156 w 3335"/>
            <a:gd name="T115" fmla="*/ 445 h 3449"/>
            <a:gd name="T116" fmla="*/ 156 w 3335"/>
            <a:gd name="T117" fmla="*/ 146 h 34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3335" h="3449">
              <a:moveTo>
                <a:pt x="2697" y="2947"/>
              </a:moveTo>
              <a:lnTo>
                <a:pt x="2923" y="2947"/>
              </a:lnTo>
              <a:lnTo>
                <a:pt x="3020" y="3063"/>
              </a:lnTo>
              <a:lnTo>
                <a:pt x="3115" y="2947"/>
              </a:lnTo>
              <a:lnTo>
                <a:pt x="3320" y="2947"/>
              </a:lnTo>
              <a:lnTo>
                <a:pt x="3335" y="3449"/>
              </a:lnTo>
              <a:lnTo>
                <a:pt x="2697" y="3449"/>
              </a:lnTo>
              <a:lnTo>
                <a:pt x="2697" y="2947"/>
              </a:lnTo>
              <a:close/>
              <a:moveTo>
                <a:pt x="15" y="2928"/>
              </a:moveTo>
              <a:lnTo>
                <a:pt x="220" y="2928"/>
              </a:lnTo>
              <a:lnTo>
                <a:pt x="314" y="3043"/>
              </a:lnTo>
              <a:lnTo>
                <a:pt x="412" y="2928"/>
              </a:lnTo>
              <a:lnTo>
                <a:pt x="638" y="2928"/>
              </a:lnTo>
              <a:lnTo>
                <a:pt x="638" y="3431"/>
              </a:lnTo>
              <a:lnTo>
                <a:pt x="0" y="3431"/>
              </a:lnTo>
              <a:lnTo>
                <a:pt x="15" y="2928"/>
              </a:lnTo>
              <a:close/>
              <a:moveTo>
                <a:pt x="2992" y="2386"/>
              </a:moveTo>
              <a:lnTo>
                <a:pt x="3033" y="2390"/>
              </a:lnTo>
              <a:lnTo>
                <a:pt x="3073" y="2399"/>
              </a:lnTo>
              <a:lnTo>
                <a:pt x="3109" y="2416"/>
              </a:lnTo>
              <a:lnTo>
                <a:pt x="3142" y="2437"/>
              </a:lnTo>
              <a:lnTo>
                <a:pt x="3172" y="2463"/>
              </a:lnTo>
              <a:lnTo>
                <a:pt x="3198" y="2493"/>
              </a:lnTo>
              <a:lnTo>
                <a:pt x="3218" y="2527"/>
              </a:lnTo>
              <a:lnTo>
                <a:pt x="3234" y="2564"/>
              </a:lnTo>
              <a:lnTo>
                <a:pt x="3244" y="2605"/>
              </a:lnTo>
              <a:lnTo>
                <a:pt x="3247" y="2647"/>
              </a:lnTo>
              <a:lnTo>
                <a:pt x="3244" y="2690"/>
              </a:lnTo>
              <a:lnTo>
                <a:pt x="3234" y="2729"/>
              </a:lnTo>
              <a:lnTo>
                <a:pt x="3218" y="2768"/>
              </a:lnTo>
              <a:lnTo>
                <a:pt x="3198" y="2801"/>
              </a:lnTo>
              <a:lnTo>
                <a:pt x="3172" y="2832"/>
              </a:lnTo>
              <a:lnTo>
                <a:pt x="3142" y="2857"/>
              </a:lnTo>
              <a:lnTo>
                <a:pt x="3109" y="2879"/>
              </a:lnTo>
              <a:lnTo>
                <a:pt x="3073" y="2894"/>
              </a:lnTo>
              <a:lnTo>
                <a:pt x="3033" y="2904"/>
              </a:lnTo>
              <a:lnTo>
                <a:pt x="2992" y="2907"/>
              </a:lnTo>
              <a:lnTo>
                <a:pt x="2950" y="2904"/>
              </a:lnTo>
              <a:lnTo>
                <a:pt x="2911" y="2894"/>
              </a:lnTo>
              <a:lnTo>
                <a:pt x="2875" y="2879"/>
              </a:lnTo>
              <a:lnTo>
                <a:pt x="2841" y="2857"/>
              </a:lnTo>
              <a:lnTo>
                <a:pt x="2811" y="2832"/>
              </a:lnTo>
              <a:lnTo>
                <a:pt x="2786" y="2801"/>
              </a:lnTo>
              <a:lnTo>
                <a:pt x="2765" y="2768"/>
              </a:lnTo>
              <a:lnTo>
                <a:pt x="2750" y="2729"/>
              </a:lnTo>
              <a:lnTo>
                <a:pt x="2740" y="2690"/>
              </a:lnTo>
              <a:lnTo>
                <a:pt x="2737" y="2647"/>
              </a:lnTo>
              <a:lnTo>
                <a:pt x="2740" y="2605"/>
              </a:lnTo>
              <a:lnTo>
                <a:pt x="2750" y="2564"/>
              </a:lnTo>
              <a:lnTo>
                <a:pt x="2765" y="2527"/>
              </a:lnTo>
              <a:lnTo>
                <a:pt x="2786" y="2493"/>
              </a:lnTo>
              <a:lnTo>
                <a:pt x="2811" y="2463"/>
              </a:lnTo>
              <a:lnTo>
                <a:pt x="2841" y="2437"/>
              </a:lnTo>
              <a:lnTo>
                <a:pt x="2875" y="2416"/>
              </a:lnTo>
              <a:lnTo>
                <a:pt x="2911" y="2399"/>
              </a:lnTo>
              <a:lnTo>
                <a:pt x="2950" y="2390"/>
              </a:lnTo>
              <a:lnTo>
                <a:pt x="2992" y="2386"/>
              </a:lnTo>
              <a:close/>
              <a:moveTo>
                <a:pt x="343" y="2368"/>
              </a:moveTo>
              <a:lnTo>
                <a:pt x="384" y="2371"/>
              </a:lnTo>
              <a:lnTo>
                <a:pt x="424" y="2381"/>
              </a:lnTo>
              <a:lnTo>
                <a:pt x="460" y="2396"/>
              </a:lnTo>
              <a:lnTo>
                <a:pt x="494" y="2418"/>
              </a:lnTo>
              <a:lnTo>
                <a:pt x="523" y="2444"/>
              </a:lnTo>
              <a:lnTo>
                <a:pt x="549" y="2474"/>
              </a:lnTo>
              <a:lnTo>
                <a:pt x="570" y="2509"/>
              </a:lnTo>
              <a:lnTo>
                <a:pt x="585" y="2546"/>
              </a:lnTo>
              <a:lnTo>
                <a:pt x="595" y="2586"/>
              </a:lnTo>
              <a:lnTo>
                <a:pt x="598" y="2629"/>
              </a:lnTo>
              <a:lnTo>
                <a:pt x="595" y="2670"/>
              </a:lnTo>
              <a:lnTo>
                <a:pt x="585" y="2711"/>
              </a:lnTo>
              <a:lnTo>
                <a:pt x="570" y="2748"/>
              </a:lnTo>
              <a:lnTo>
                <a:pt x="549" y="2783"/>
              </a:lnTo>
              <a:lnTo>
                <a:pt x="523" y="2813"/>
              </a:lnTo>
              <a:lnTo>
                <a:pt x="494" y="2839"/>
              </a:lnTo>
              <a:lnTo>
                <a:pt x="460" y="2860"/>
              </a:lnTo>
              <a:lnTo>
                <a:pt x="424" y="2876"/>
              </a:lnTo>
              <a:lnTo>
                <a:pt x="384" y="2886"/>
              </a:lnTo>
              <a:lnTo>
                <a:pt x="343" y="2890"/>
              </a:lnTo>
              <a:lnTo>
                <a:pt x="302" y="2886"/>
              </a:lnTo>
              <a:lnTo>
                <a:pt x="262" y="2876"/>
              </a:lnTo>
              <a:lnTo>
                <a:pt x="226" y="2860"/>
              </a:lnTo>
              <a:lnTo>
                <a:pt x="193" y="2839"/>
              </a:lnTo>
              <a:lnTo>
                <a:pt x="163" y="2813"/>
              </a:lnTo>
              <a:lnTo>
                <a:pt x="137" y="2783"/>
              </a:lnTo>
              <a:lnTo>
                <a:pt x="115" y="2748"/>
              </a:lnTo>
              <a:lnTo>
                <a:pt x="101" y="2711"/>
              </a:lnTo>
              <a:lnTo>
                <a:pt x="91" y="2670"/>
              </a:lnTo>
              <a:lnTo>
                <a:pt x="88" y="2629"/>
              </a:lnTo>
              <a:lnTo>
                <a:pt x="91" y="2586"/>
              </a:lnTo>
              <a:lnTo>
                <a:pt x="101" y="2546"/>
              </a:lnTo>
              <a:lnTo>
                <a:pt x="115" y="2509"/>
              </a:lnTo>
              <a:lnTo>
                <a:pt x="137" y="2474"/>
              </a:lnTo>
              <a:lnTo>
                <a:pt x="163" y="2444"/>
              </a:lnTo>
              <a:lnTo>
                <a:pt x="193" y="2418"/>
              </a:lnTo>
              <a:lnTo>
                <a:pt x="226" y="2396"/>
              </a:lnTo>
              <a:lnTo>
                <a:pt x="262" y="2381"/>
              </a:lnTo>
              <a:lnTo>
                <a:pt x="302" y="2371"/>
              </a:lnTo>
              <a:lnTo>
                <a:pt x="343" y="2368"/>
              </a:lnTo>
              <a:close/>
              <a:moveTo>
                <a:pt x="2397" y="2325"/>
              </a:moveTo>
              <a:lnTo>
                <a:pt x="2610" y="2325"/>
              </a:lnTo>
              <a:lnTo>
                <a:pt x="2702" y="2433"/>
              </a:lnTo>
              <a:lnTo>
                <a:pt x="2790" y="2325"/>
              </a:lnTo>
              <a:lnTo>
                <a:pt x="2984" y="2325"/>
              </a:lnTo>
              <a:lnTo>
                <a:pt x="2985" y="2332"/>
              </a:lnTo>
              <a:lnTo>
                <a:pt x="2940" y="2336"/>
              </a:lnTo>
              <a:lnTo>
                <a:pt x="2897" y="2347"/>
              </a:lnTo>
              <a:lnTo>
                <a:pt x="2857" y="2363"/>
              </a:lnTo>
              <a:lnTo>
                <a:pt x="2820" y="2385"/>
              </a:lnTo>
              <a:lnTo>
                <a:pt x="2786" y="2411"/>
              </a:lnTo>
              <a:lnTo>
                <a:pt x="2756" y="2442"/>
              </a:lnTo>
              <a:lnTo>
                <a:pt x="2732" y="2477"/>
              </a:lnTo>
              <a:lnTo>
                <a:pt x="2710" y="2515"/>
              </a:lnTo>
              <a:lnTo>
                <a:pt x="2695" y="2557"/>
              </a:lnTo>
              <a:lnTo>
                <a:pt x="2686" y="2602"/>
              </a:lnTo>
              <a:lnTo>
                <a:pt x="2682" y="2647"/>
              </a:lnTo>
              <a:lnTo>
                <a:pt x="2686" y="2688"/>
              </a:lnTo>
              <a:lnTo>
                <a:pt x="2693" y="2727"/>
              </a:lnTo>
              <a:lnTo>
                <a:pt x="2706" y="2764"/>
              </a:lnTo>
              <a:lnTo>
                <a:pt x="2722" y="2799"/>
              </a:lnTo>
              <a:lnTo>
                <a:pt x="2397" y="2799"/>
              </a:lnTo>
              <a:lnTo>
                <a:pt x="2397" y="2325"/>
              </a:lnTo>
              <a:close/>
              <a:moveTo>
                <a:pt x="351" y="2307"/>
              </a:moveTo>
              <a:lnTo>
                <a:pt x="545" y="2307"/>
              </a:lnTo>
              <a:lnTo>
                <a:pt x="633" y="2416"/>
              </a:lnTo>
              <a:lnTo>
                <a:pt x="725" y="2307"/>
              </a:lnTo>
              <a:lnTo>
                <a:pt x="938" y="2307"/>
              </a:lnTo>
              <a:lnTo>
                <a:pt x="938" y="2781"/>
              </a:lnTo>
              <a:lnTo>
                <a:pt x="613" y="2781"/>
              </a:lnTo>
              <a:lnTo>
                <a:pt x="629" y="2746"/>
              </a:lnTo>
              <a:lnTo>
                <a:pt x="642" y="2709"/>
              </a:lnTo>
              <a:lnTo>
                <a:pt x="649" y="2669"/>
              </a:lnTo>
              <a:lnTo>
                <a:pt x="653" y="2629"/>
              </a:lnTo>
              <a:lnTo>
                <a:pt x="649" y="2582"/>
              </a:lnTo>
              <a:lnTo>
                <a:pt x="640" y="2538"/>
              </a:lnTo>
              <a:lnTo>
                <a:pt x="625" y="2497"/>
              </a:lnTo>
              <a:lnTo>
                <a:pt x="603" y="2458"/>
              </a:lnTo>
              <a:lnTo>
                <a:pt x="579" y="2423"/>
              </a:lnTo>
              <a:lnTo>
                <a:pt x="549" y="2393"/>
              </a:lnTo>
              <a:lnTo>
                <a:pt x="515" y="2366"/>
              </a:lnTo>
              <a:lnTo>
                <a:pt x="478" y="2345"/>
              </a:lnTo>
              <a:lnTo>
                <a:pt x="438" y="2328"/>
              </a:lnTo>
              <a:lnTo>
                <a:pt x="395" y="2318"/>
              </a:lnTo>
              <a:lnTo>
                <a:pt x="350" y="2313"/>
              </a:lnTo>
              <a:lnTo>
                <a:pt x="351" y="2307"/>
              </a:lnTo>
              <a:close/>
              <a:moveTo>
                <a:pt x="2675" y="1796"/>
              </a:moveTo>
              <a:lnTo>
                <a:pt x="2713" y="1800"/>
              </a:lnTo>
              <a:lnTo>
                <a:pt x="2751" y="1808"/>
              </a:lnTo>
              <a:lnTo>
                <a:pt x="2785" y="1824"/>
              </a:lnTo>
              <a:lnTo>
                <a:pt x="2817" y="1843"/>
              </a:lnTo>
              <a:lnTo>
                <a:pt x="2845" y="1869"/>
              </a:lnTo>
              <a:lnTo>
                <a:pt x="2870" y="1897"/>
              </a:lnTo>
              <a:lnTo>
                <a:pt x="2889" y="1930"/>
              </a:lnTo>
              <a:lnTo>
                <a:pt x="2904" y="1965"/>
              </a:lnTo>
              <a:lnTo>
                <a:pt x="2912" y="2003"/>
              </a:lnTo>
              <a:lnTo>
                <a:pt x="2916" y="2042"/>
              </a:lnTo>
              <a:lnTo>
                <a:pt x="2912" y="2083"/>
              </a:lnTo>
              <a:lnTo>
                <a:pt x="2904" y="2121"/>
              </a:lnTo>
              <a:lnTo>
                <a:pt x="2889" y="2156"/>
              </a:lnTo>
              <a:lnTo>
                <a:pt x="2870" y="2189"/>
              </a:lnTo>
              <a:lnTo>
                <a:pt x="2845" y="2217"/>
              </a:lnTo>
              <a:lnTo>
                <a:pt x="2817" y="2241"/>
              </a:lnTo>
              <a:lnTo>
                <a:pt x="2785" y="2262"/>
              </a:lnTo>
              <a:lnTo>
                <a:pt x="2751" y="2276"/>
              </a:lnTo>
              <a:lnTo>
                <a:pt x="2713" y="2286"/>
              </a:lnTo>
              <a:lnTo>
                <a:pt x="2675" y="2289"/>
              </a:lnTo>
              <a:lnTo>
                <a:pt x="2635" y="2286"/>
              </a:lnTo>
              <a:lnTo>
                <a:pt x="2599" y="2276"/>
              </a:lnTo>
              <a:lnTo>
                <a:pt x="2564" y="2262"/>
              </a:lnTo>
              <a:lnTo>
                <a:pt x="2533" y="2241"/>
              </a:lnTo>
              <a:lnTo>
                <a:pt x="2505" y="2217"/>
              </a:lnTo>
              <a:lnTo>
                <a:pt x="2480" y="2189"/>
              </a:lnTo>
              <a:lnTo>
                <a:pt x="2461" y="2156"/>
              </a:lnTo>
              <a:lnTo>
                <a:pt x="2446" y="2121"/>
              </a:lnTo>
              <a:lnTo>
                <a:pt x="2437" y="2083"/>
              </a:lnTo>
              <a:lnTo>
                <a:pt x="2434" y="2042"/>
              </a:lnTo>
              <a:lnTo>
                <a:pt x="2437" y="2003"/>
              </a:lnTo>
              <a:lnTo>
                <a:pt x="2446" y="1965"/>
              </a:lnTo>
              <a:lnTo>
                <a:pt x="2461" y="1930"/>
              </a:lnTo>
              <a:lnTo>
                <a:pt x="2480" y="1897"/>
              </a:lnTo>
              <a:lnTo>
                <a:pt x="2505" y="1869"/>
              </a:lnTo>
              <a:lnTo>
                <a:pt x="2533" y="1843"/>
              </a:lnTo>
              <a:lnTo>
                <a:pt x="2564" y="1824"/>
              </a:lnTo>
              <a:lnTo>
                <a:pt x="2599" y="1808"/>
              </a:lnTo>
              <a:lnTo>
                <a:pt x="2635" y="1800"/>
              </a:lnTo>
              <a:lnTo>
                <a:pt x="2675" y="1796"/>
              </a:lnTo>
              <a:close/>
              <a:moveTo>
                <a:pt x="660" y="1778"/>
              </a:moveTo>
              <a:lnTo>
                <a:pt x="700" y="1781"/>
              </a:lnTo>
              <a:lnTo>
                <a:pt x="736" y="1790"/>
              </a:lnTo>
              <a:lnTo>
                <a:pt x="771" y="1805"/>
              </a:lnTo>
              <a:lnTo>
                <a:pt x="802" y="1825"/>
              </a:lnTo>
              <a:lnTo>
                <a:pt x="830" y="1850"/>
              </a:lnTo>
              <a:lnTo>
                <a:pt x="855" y="1878"/>
              </a:lnTo>
              <a:lnTo>
                <a:pt x="874" y="1910"/>
              </a:lnTo>
              <a:lnTo>
                <a:pt x="889" y="1946"/>
              </a:lnTo>
              <a:lnTo>
                <a:pt x="898" y="1984"/>
              </a:lnTo>
              <a:lnTo>
                <a:pt x="901" y="2024"/>
              </a:lnTo>
              <a:lnTo>
                <a:pt x="898" y="2064"/>
              </a:lnTo>
              <a:lnTo>
                <a:pt x="889" y="2101"/>
              </a:lnTo>
              <a:lnTo>
                <a:pt x="874" y="2137"/>
              </a:lnTo>
              <a:lnTo>
                <a:pt x="855" y="2169"/>
              </a:lnTo>
              <a:lnTo>
                <a:pt x="830" y="2197"/>
              </a:lnTo>
              <a:lnTo>
                <a:pt x="802" y="2222"/>
              </a:lnTo>
              <a:lnTo>
                <a:pt x="771" y="2242"/>
              </a:lnTo>
              <a:lnTo>
                <a:pt x="736" y="2257"/>
              </a:lnTo>
              <a:lnTo>
                <a:pt x="700" y="2266"/>
              </a:lnTo>
              <a:lnTo>
                <a:pt x="660" y="2269"/>
              </a:lnTo>
              <a:lnTo>
                <a:pt x="622" y="2266"/>
              </a:lnTo>
              <a:lnTo>
                <a:pt x="584" y="2257"/>
              </a:lnTo>
              <a:lnTo>
                <a:pt x="550" y="2242"/>
              </a:lnTo>
              <a:lnTo>
                <a:pt x="518" y="2222"/>
              </a:lnTo>
              <a:lnTo>
                <a:pt x="490" y="2197"/>
              </a:lnTo>
              <a:lnTo>
                <a:pt x="465" y="2169"/>
              </a:lnTo>
              <a:lnTo>
                <a:pt x="446" y="2137"/>
              </a:lnTo>
              <a:lnTo>
                <a:pt x="431" y="2101"/>
              </a:lnTo>
              <a:lnTo>
                <a:pt x="423" y="2064"/>
              </a:lnTo>
              <a:lnTo>
                <a:pt x="419" y="2024"/>
              </a:lnTo>
              <a:lnTo>
                <a:pt x="423" y="1984"/>
              </a:lnTo>
              <a:lnTo>
                <a:pt x="431" y="1946"/>
              </a:lnTo>
              <a:lnTo>
                <a:pt x="446" y="1910"/>
              </a:lnTo>
              <a:lnTo>
                <a:pt x="465" y="1878"/>
              </a:lnTo>
              <a:lnTo>
                <a:pt x="490" y="1850"/>
              </a:lnTo>
              <a:lnTo>
                <a:pt x="518" y="1825"/>
              </a:lnTo>
              <a:lnTo>
                <a:pt x="550" y="1805"/>
              </a:lnTo>
              <a:lnTo>
                <a:pt x="584" y="1790"/>
              </a:lnTo>
              <a:lnTo>
                <a:pt x="622" y="1781"/>
              </a:lnTo>
              <a:lnTo>
                <a:pt x="660" y="1778"/>
              </a:lnTo>
              <a:close/>
              <a:moveTo>
                <a:pt x="2122" y="1734"/>
              </a:moveTo>
              <a:lnTo>
                <a:pt x="2321" y="1734"/>
              </a:lnTo>
              <a:lnTo>
                <a:pt x="2406" y="1836"/>
              </a:lnTo>
              <a:lnTo>
                <a:pt x="2490" y="1734"/>
              </a:lnTo>
              <a:lnTo>
                <a:pt x="2672" y="1734"/>
              </a:lnTo>
              <a:lnTo>
                <a:pt x="2672" y="1740"/>
              </a:lnTo>
              <a:lnTo>
                <a:pt x="2630" y="1744"/>
              </a:lnTo>
              <a:lnTo>
                <a:pt x="2589" y="1754"/>
              </a:lnTo>
              <a:lnTo>
                <a:pt x="2552" y="1769"/>
              </a:lnTo>
              <a:lnTo>
                <a:pt x="2518" y="1789"/>
              </a:lnTo>
              <a:lnTo>
                <a:pt x="2487" y="1814"/>
              </a:lnTo>
              <a:lnTo>
                <a:pt x="2459" y="1843"/>
              </a:lnTo>
              <a:lnTo>
                <a:pt x="2434" y="1875"/>
              </a:lnTo>
              <a:lnTo>
                <a:pt x="2415" y="1911"/>
              </a:lnTo>
              <a:lnTo>
                <a:pt x="2401" y="1950"/>
              </a:lnTo>
              <a:lnTo>
                <a:pt x="2392" y="1991"/>
              </a:lnTo>
              <a:lnTo>
                <a:pt x="2389" y="2035"/>
              </a:lnTo>
              <a:lnTo>
                <a:pt x="2391" y="2073"/>
              </a:lnTo>
              <a:lnTo>
                <a:pt x="2399" y="2109"/>
              </a:lnTo>
              <a:lnTo>
                <a:pt x="2411" y="2144"/>
              </a:lnTo>
              <a:lnTo>
                <a:pt x="2427" y="2178"/>
              </a:lnTo>
              <a:lnTo>
                <a:pt x="2122" y="2178"/>
              </a:lnTo>
              <a:lnTo>
                <a:pt x="2122" y="1734"/>
              </a:lnTo>
              <a:close/>
              <a:moveTo>
                <a:pt x="663" y="1714"/>
              </a:moveTo>
              <a:lnTo>
                <a:pt x="845" y="1714"/>
              </a:lnTo>
              <a:lnTo>
                <a:pt x="929" y="1816"/>
              </a:lnTo>
              <a:lnTo>
                <a:pt x="1014" y="1714"/>
              </a:lnTo>
              <a:lnTo>
                <a:pt x="1213" y="1714"/>
              </a:lnTo>
              <a:lnTo>
                <a:pt x="1213" y="2158"/>
              </a:lnTo>
              <a:lnTo>
                <a:pt x="908" y="2158"/>
              </a:lnTo>
              <a:lnTo>
                <a:pt x="924" y="2125"/>
              </a:lnTo>
              <a:lnTo>
                <a:pt x="936" y="2090"/>
              </a:lnTo>
              <a:lnTo>
                <a:pt x="944" y="2053"/>
              </a:lnTo>
              <a:lnTo>
                <a:pt x="946" y="2015"/>
              </a:lnTo>
              <a:lnTo>
                <a:pt x="944" y="1972"/>
              </a:lnTo>
              <a:lnTo>
                <a:pt x="934" y="1932"/>
              </a:lnTo>
              <a:lnTo>
                <a:pt x="920" y="1893"/>
              </a:lnTo>
              <a:lnTo>
                <a:pt x="901" y="1857"/>
              </a:lnTo>
              <a:lnTo>
                <a:pt x="877" y="1824"/>
              </a:lnTo>
              <a:lnTo>
                <a:pt x="849" y="1795"/>
              </a:lnTo>
              <a:lnTo>
                <a:pt x="817" y="1770"/>
              </a:lnTo>
              <a:lnTo>
                <a:pt x="783" y="1751"/>
              </a:lnTo>
              <a:lnTo>
                <a:pt x="746" y="1734"/>
              </a:lnTo>
              <a:lnTo>
                <a:pt x="705" y="1724"/>
              </a:lnTo>
              <a:lnTo>
                <a:pt x="663" y="1721"/>
              </a:lnTo>
              <a:lnTo>
                <a:pt x="663" y="1714"/>
              </a:lnTo>
              <a:close/>
              <a:moveTo>
                <a:pt x="2382" y="1239"/>
              </a:moveTo>
              <a:lnTo>
                <a:pt x="2418" y="1243"/>
              </a:lnTo>
              <a:lnTo>
                <a:pt x="2453" y="1251"/>
              </a:lnTo>
              <a:lnTo>
                <a:pt x="2485" y="1264"/>
              </a:lnTo>
              <a:lnTo>
                <a:pt x="2514" y="1283"/>
              </a:lnTo>
              <a:lnTo>
                <a:pt x="2541" y="1306"/>
              </a:lnTo>
              <a:lnTo>
                <a:pt x="2564" y="1333"/>
              </a:lnTo>
              <a:lnTo>
                <a:pt x="2582" y="1364"/>
              </a:lnTo>
              <a:lnTo>
                <a:pt x="2596" y="1397"/>
              </a:lnTo>
              <a:lnTo>
                <a:pt x="2604" y="1432"/>
              </a:lnTo>
              <a:lnTo>
                <a:pt x="2607" y="1469"/>
              </a:lnTo>
              <a:lnTo>
                <a:pt x="2604" y="1507"/>
              </a:lnTo>
              <a:lnTo>
                <a:pt x="2596" y="1542"/>
              </a:lnTo>
              <a:lnTo>
                <a:pt x="2582" y="1575"/>
              </a:lnTo>
              <a:lnTo>
                <a:pt x="2564" y="1605"/>
              </a:lnTo>
              <a:lnTo>
                <a:pt x="2541" y="1631"/>
              </a:lnTo>
              <a:lnTo>
                <a:pt x="2514" y="1656"/>
              </a:lnTo>
              <a:lnTo>
                <a:pt x="2485" y="1674"/>
              </a:lnTo>
              <a:lnTo>
                <a:pt x="2453" y="1688"/>
              </a:lnTo>
              <a:lnTo>
                <a:pt x="2418" y="1697"/>
              </a:lnTo>
              <a:lnTo>
                <a:pt x="2382" y="1699"/>
              </a:lnTo>
              <a:lnTo>
                <a:pt x="2345" y="1697"/>
              </a:lnTo>
              <a:lnTo>
                <a:pt x="2310" y="1688"/>
              </a:lnTo>
              <a:lnTo>
                <a:pt x="2278" y="1674"/>
              </a:lnTo>
              <a:lnTo>
                <a:pt x="2249" y="1656"/>
              </a:lnTo>
              <a:lnTo>
                <a:pt x="2222" y="1631"/>
              </a:lnTo>
              <a:lnTo>
                <a:pt x="2200" y="1605"/>
              </a:lnTo>
              <a:lnTo>
                <a:pt x="2182" y="1575"/>
              </a:lnTo>
              <a:lnTo>
                <a:pt x="2168" y="1542"/>
              </a:lnTo>
              <a:lnTo>
                <a:pt x="2159" y="1507"/>
              </a:lnTo>
              <a:lnTo>
                <a:pt x="2156" y="1469"/>
              </a:lnTo>
              <a:lnTo>
                <a:pt x="2159" y="1432"/>
              </a:lnTo>
              <a:lnTo>
                <a:pt x="2168" y="1397"/>
              </a:lnTo>
              <a:lnTo>
                <a:pt x="2182" y="1364"/>
              </a:lnTo>
              <a:lnTo>
                <a:pt x="2200" y="1333"/>
              </a:lnTo>
              <a:lnTo>
                <a:pt x="2222" y="1306"/>
              </a:lnTo>
              <a:lnTo>
                <a:pt x="2249" y="1283"/>
              </a:lnTo>
              <a:lnTo>
                <a:pt x="2278" y="1264"/>
              </a:lnTo>
              <a:lnTo>
                <a:pt x="2310" y="1251"/>
              </a:lnTo>
              <a:lnTo>
                <a:pt x="2345" y="1243"/>
              </a:lnTo>
              <a:lnTo>
                <a:pt x="2382" y="1239"/>
              </a:lnTo>
              <a:close/>
              <a:moveTo>
                <a:pt x="953" y="1220"/>
              </a:moveTo>
              <a:lnTo>
                <a:pt x="990" y="1223"/>
              </a:lnTo>
              <a:lnTo>
                <a:pt x="1024" y="1232"/>
              </a:lnTo>
              <a:lnTo>
                <a:pt x="1057" y="1246"/>
              </a:lnTo>
              <a:lnTo>
                <a:pt x="1086" y="1264"/>
              </a:lnTo>
              <a:lnTo>
                <a:pt x="1113" y="1287"/>
              </a:lnTo>
              <a:lnTo>
                <a:pt x="1135" y="1315"/>
              </a:lnTo>
              <a:lnTo>
                <a:pt x="1153" y="1344"/>
              </a:lnTo>
              <a:lnTo>
                <a:pt x="1167" y="1378"/>
              </a:lnTo>
              <a:lnTo>
                <a:pt x="1176" y="1413"/>
              </a:lnTo>
              <a:lnTo>
                <a:pt x="1179" y="1450"/>
              </a:lnTo>
              <a:lnTo>
                <a:pt x="1176" y="1487"/>
              </a:lnTo>
              <a:lnTo>
                <a:pt x="1167" y="1523"/>
              </a:lnTo>
              <a:lnTo>
                <a:pt x="1153" y="1556"/>
              </a:lnTo>
              <a:lnTo>
                <a:pt x="1135" y="1587"/>
              </a:lnTo>
              <a:lnTo>
                <a:pt x="1113" y="1613"/>
              </a:lnTo>
              <a:lnTo>
                <a:pt x="1086" y="1636"/>
              </a:lnTo>
              <a:lnTo>
                <a:pt x="1057" y="1654"/>
              </a:lnTo>
              <a:lnTo>
                <a:pt x="1024" y="1669"/>
              </a:lnTo>
              <a:lnTo>
                <a:pt x="990" y="1677"/>
              </a:lnTo>
              <a:lnTo>
                <a:pt x="953" y="1681"/>
              </a:lnTo>
              <a:lnTo>
                <a:pt x="917" y="1677"/>
              </a:lnTo>
              <a:lnTo>
                <a:pt x="882" y="1669"/>
              </a:lnTo>
              <a:lnTo>
                <a:pt x="849" y="1654"/>
              </a:lnTo>
              <a:lnTo>
                <a:pt x="820" y="1636"/>
              </a:lnTo>
              <a:lnTo>
                <a:pt x="794" y="1613"/>
              </a:lnTo>
              <a:lnTo>
                <a:pt x="771" y="1587"/>
              </a:lnTo>
              <a:lnTo>
                <a:pt x="753" y="1556"/>
              </a:lnTo>
              <a:lnTo>
                <a:pt x="739" y="1523"/>
              </a:lnTo>
              <a:lnTo>
                <a:pt x="731" y="1487"/>
              </a:lnTo>
              <a:lnTo>
                <a:pt x="728" y="1450"/>
              </a:lnTo>
              <a:lnTo>
                <a:pt x="731" y="1413"/>
              </a:lnTo>
              <a:lnTo>
                <a:pt x="739" y="1378"/>
              </a:lnTo>
              <a:lnTo>
                <a:pt x="753" y="1344"/>
              </a:lnTo>
              <a:lnTo>
                <a:pt x="771" y="1315"/>
              </a:lnTo>
              <a:lnTo>
                <a:pt x="794" y="1287"/>
              </a:lnTo>
              <a:lnTo>
                <a:pt x="820" y="1264"/>
              </a:lnTo>
              <a:lnTo>
                <a:pt x="849" y="1246"/>
              </a:lnTo>
              <a:lnTo>
                <a:pt x="882" y="1232"/>
              </a:lnTo>
              <a:lnTo>
                <a:pt x="917" y="1223"/>
              </a:lnTo>
              <a:lnTo>
                <a:pt x="953" y="1220"/>
              </a:lnTo>
              <a:close/>
              <a:moveTo>
                <a:pt x="616" y="1042"/>
              </a:moveTo>
              <a:lnTo>
                <a:pt x="2863" y="1042"/>
              </a:lnTo>
              <a:lnTo>
                <a:pt x="2863" y="1122"/>
              </a:lnTo>
              <a:lnTo>
                <a:pt x="616" y="1122"/>
              </a:lnTo>
              <a:lnTo>
                <a:pt x="616" y="1042"/>
              </a:lnTo>
              <a:close/>
              <a:moveTo>
                <a:pt x="1792" y="917"/>
              </a:moveTo>
              <a:lnTo>
                <a:pt x="1789" y="925"/>
              </a:lnTo>
              <a:lnTo>
                <a:pt x="1787" y="932"/>
              </a:lnTo>
              <a:lnTo>
                <a:pt x="1782" y="939"/>
              </a:lnTo>
              <a:lnTo>
                <a:pt x="1776" y="944"/>
              </a:lnTo>
              <a:lnTo>
                <a:pt x="1766" y="950"/>
              </a:lnTo>
              <a:lnTo>
                <a:pt x="1755" y="953"/>
              </a:lnTo>
              <a:lnTo>
                <a:pt x="1739" y="954"/>
              </a:lnTo>
              <a:lnTo>
                <a:pt x="1739" y="954"/>
              </a:lnTo>
              <a:lnTo>
                <a:pt x="1719" y="952"/>
              </a:lnTo>
              <a:lnTo>
                <a:pt x="1704" y="947"/>
              </a:lnTo>
              <a:lnTo>
                <a:pt x="1693" y="938"/>
              </a:lnTo>
              <a:lnTo>
                <a:pt x="1685" y="929"/>
              </a:lnTo>
              <a:lnTo>
                <a:pt x="1792" y="917"/>
              </a:lnTo>
              <a:close/>
              <a:moveTo>
                <a:pt x="1792" y="881"/>
              </a:moveTo>
              <a:lnTo>
                <a:pt x="1792" y="888"/>
              </a:lnTo>
              <a:lnTo>
                <a:pt x="1792" y="892"/>
              </a:lnTo>
              <a:lnTo>
                <a:pt x="1792" y="896"/>
              </a:lnTo>
              <a:lnTo>
                <a:pt x="1792" y="898"/>
              </a:lnTo>
              <a:lnTo>
                <a:pt x="1792" y="901"/>
              </a:lnTo>
              <a:lnTo>
                <a:pt x="1792" y="901"/>
              </a:lnTo>
              <a:lnTo>
                <a:pt x="1791" y="906"/>
              </a:lnTo>
              <a:lnTo>
                <a:pt x="1787" y="908"/>
              </a:lnTo>
              <a:lnTo>
                <a:pt x="1685" y="919"/>
              </a:lnTo>
              <a:lnTo>
                <a:pt x="1684" y="915"/>
              </a:lnTo>
              <a:lnTo>
                <a:pt x="1683" y="912"/>
              </a:lnTo>
              <a:lnTo>
                <a:pt x="1683" y="908"/>
              </a:lnTo>
              <a:lnTo>
                <a:pt x="1682" y="905"/>
              </a:lnTo>
              <a:lnTo>
                <a:pt x="1683" y="902"/>
              </a:lnTo>
              <a:lnTo>
                <a:pt x="1683" y="893"/>
              </a:lnTo>
              <a:lnTo>
                <a:pt x="1792" y="881"/>
              </a:lnTo>
              <a:close/>
              <a:moveTo>
                <a:pt x="1967" y="594"/>
              </a:moveTo>
              <a:lnTo>
                <a:pt x="2114" y="594"/>
              </a:lnTo>
              <a:lnTo>
                <a:pt x="2114" y="631"/>
              </a:lnTo>
              <a:lnTo>
                <a:pt x="1967" y="631"/>
              </a:lnTo>
              <a:lnTo>
                <a:pt x="1967" y="594"/>
              </a:lnTo>
              <a:close/>
              <a:moveTo>
                <a:pt x="1366" y="594"/>
              </a:moveTo>
              <a:lnTo>
                <a:pt x="1513" y="594"/>
              </a:lnTo>
              <a:lnTo>
                <a:pt x="1513" y="631"/>
              </a:lnTo>
              <a:lnTo>
                <a:pt x="1366" y="631"/>
              </a:lnTo>
              <a:lnTo>
                <a:pt x="1366" y="594"/>
              </a:lnTo>
              <a:close/>
              <a:moveTo>
                <a:pt x="785" y="416"/>
              </a:moveTo>
              <a:lnTo>
                <a:pt x="814" y="507"/>
              </a:lnTo>
              <a:lnTo>
                <a:pt x="473" y="622"/>
              </a:lnTo>
              <a:lnTo>
                <a:pt x="455" y="975"/>
              </a:lnTo>
              <a:lnTo>
                <a:pt x="442" y="975"/>
              </a:lnTo>
              <a:lnTo>
                <a:pt x="442" y="1401"/>
              </a:lnTo>
              <a:lnTo>
                <a:pt x="456" y="1401"/>
              </a:lnTo>
              <a:lnTo>
                <a:pt x="533" y="1418"/>
              </a:lnTo>
              <a:lnTo>
                <a:pt x="533" y="1491"/>
              </a:lnTo>
              <a:lnTo>
                <a:pt x="466" y="1491"/>
              </a:lnTo>
              <a:lnTo>
                <a:pt x="390" y="1477"/>
              </a:lnTo>
              <a:lnTo>
                <a:pt x="389" y="1491"/>
              </a:lnTo>
              <a:lnTo>
                <a:pt x="305" y="1491"/>
              </a:lnTo>
              <a:lnTo>
                <a:pt x="305" y="1052"/>
              </a:lnTo>
              <a:lnTo>
                <a:pt x="257" y="1052"/>
              </a:lnTo>
              <a:lnTo>
                <a:pt x="257" y="1491"/>
              </a:lnTo>
              <a:lnTo>
                <a:pt x="172" y="1491"/>
              </a:lnTo>
              <a:lnTo>
                <a:pt x="172" y="1477"/>
              </a:lnTo>
              <a:lnTo>
                <a:pt x="95" y="1491"/>
              </a:lnTo>
              <a:lnTo>
                <a:pt x="30" y="1491"/>
              </a:lnTo>
              <a:lnTo>
                <a:pt x="30" y="1418"/>
              </a:lnTo>
              <a:lnTo>
                <a:pt x="107" y="1401"/>
              </a:lnTo>
              <a:lnTo>
                <a:pt x="120" y="1401"/>
              </a:lnTo>
              <a:lnTo>
                <a:pt x="120" y="975"/>
              </a:lnTo>
              <a:lnTo>
                <a:pt x="110" y="975"/>
              </a:lnTo>
              <a:lnTo>
                <a:pt x="106" y="902"/>
              </a:lnTo>
              <a:lnTo>
                <a:pt x="41" y="902"/>
              </a:lnTo>
              <a:lnTo>
                <a:pt x="51" y="520"/>
              </a:lnTo>
              <a:lnTo>
                <a:pt x="205" y="520"/>
              </a:lnTo>
              <a:lnTo>
                <a:pt x="276" y="608"/>
              </a:lnTo>
              <a:lnTo>
                <a:pt x="350" y="520"/>
              </a:lnTo>
              <a:lnTo>
                <a:pt x="473" y="520"/>
              </a:lnTo>
              <a:lnTo>
                <a:pt x="785" y="416"/>
              </a:lnTo>
              <a:close/>
              <a:moveTo>
                <a:pt x="2066" y="411"/>
              </a:moveTo>
              <a:lnTo>
                <a:pt x="2077" y="446"/>
              </a:lnTo>
              <a:lnTo>
                <a:pt x="1937" y="493"/>
              </a:lnTo>
              <a:lnTo>
                <a:pt x="1926" y="458"/>
              </a:lnTo>
              <a:lnTo>
                <a:pt x="2066" y="411"/>
              </a:lnTo>
              <a:close/>
              <a:moveTo>
                <a:pt x="1410" y="411"/>
              </a:moveTo>
              <a:lnTo>
                <a:pt x="1550" y="458"/>
              </a:lnTo>
              <a:lnTo>
                <a:pt x="1539" y="493"/>
              </a:lnTo>
              <a:lnTo>
                <a:pt x="1399" y="446"/>
              </a:lnTo>
              <a:lnTo>
                <a:pt x="1410" y="411"/>
              </a:lnTo>
              <a:close/>
              <a:moveTo>
                <a:pt x="1733" y="389"/>
              </a:moveTo>
              <a:lnTo>
                <a:pt x="1715" y="393"/>
              </a:lnTo>
              <a:lnTo>
                <a:pt x="1697" y="404"/>
              </a:lnTo>
              <a:lnTo>
                <a:pt x="1681" y="420"/>
              </a:lnTo>
              <a:lnTo>
                <a:pt x="1665" y="441"/>
              </a:lnTo>
              <a:lnTo>
                <a:pt x="1650" y="465"/>
              </a:lnTo>
              <a:lnTo>
                <a:pt x="1636" y="492"/>
              </a:lnTo>
              <a:lnTo>
                <a:pt x="1624" y="522"/>
              </a:lnTo>
              <a:lnTo>
                <a:pt x="1613" y="552"/>
              </a:lnTo>
              <a:lnTo>
                <a:pt x="1605" y="582"/>
              </a:lnTo>
              <a:lnTo>
                <a:pt x="1598" y="611"/>
              </a:lnTo>
              <a:lnTo>
                <a:pt x="1595" y="637"/>
              </a:lnTo>
              <a:lnTo>
                <a:pt x="1593" y="661"/>
              </a:lnTo>
              <a:lnTo>
                <a:pt x="1595" y="689"/>
              </a:lnTo>
              <a:lnTo>
                <a:pt x="1603" y="714"/>
              </a:lnTo>
              <a:lnTo>
                <a:pt x="1613" y="738"/>
              </a:lnTo>
              <a:lnTo>
                <a:pt x="1628" y="759"/>
              </a:lnTo>
              <a:lnTo>
                <a:pt x="1646" y="777"/>
              </a:lnTo>
              <a:lnTo>
                <a:pt x="1667" y="791"/>
              </a:lnTo>
              <a:lnTo>
                <a:pt x="1690" y="802"/>
              </a:lnTo>
              <a:lnTo>
                <a:pt x="1699" y="806"/>
              </a:lnTo>
              <a:lnTo>
                <a:pt x="1699" y="847"/>
              </a:lnTo>
              <a:lnTo>
                <a:pt x="1701" y="846"/>
              </a:lnTo>
              <a:lnTo>
                <a:pt x="1704" y="846"/>
              </a:lnTo>
              <a:lnTo>
                <a:pt x="1761" y="841"/>
              </a:lnTo>
              <a:lnTo>
                <a:pt x="1766" y="841"/>
              </a:lnTo>
              <a:lnTo>
                <a:pt x="1770" y="841"/>
              </a:lnTo>
              <a:lnTo>
                <a:pt x="1773" y="841"/>
              </a:lnTo>
              <a:lnTo>
                <a:pt x="1773" y="805"/>
              </a:lnTo>
              <a:lnTo>
                <a:pt x="1780" y="801"/>
              </a:lnTo>
              <a:lnTo>
                <a:pt x="1803" y="790"/>
              </a:lnTo>
              <a:lnTo>
                <a:pt x="1823" y="775"/>
              </a:lnTo>
              <a:lnTo>
                <a:pt x="1840" y="758"/>
              </a:lnTo>
              <a:lnTo>
                <a:pt x="1854" y="736"/>
              </a:lnTo>
              <a:lnTo>
                <a:pt x="1865" y="713"/>
              </a:lnTo>
              <a:lnTo>
                <a:pt x="1871" y="688"/>
              </a:lnTo>
              <a:lnTo>
                <a:pt x="1873" y="661"/>
              </a:lnTo>
              <a:lnTo>
                <a:pt x="1872" y="637"/>
              </a:lnTo>
              <a:lnTo>
                <a:pt x="1868" y="611"/>
              </a:lnTo>
              <a:lnTo>
                <a:pt x="1862" y="582"/>
              </a:lnTo>
              <a:lnTo>
                <a:pt x="1854" y="552"/>
              </a:lnTo>
              <a:lnTo>
                <a:pt x="1843" y="522"/>
              </a:lnTo>
              <a:lnTo>
                <a:pt x="1832" y="492"/>
              </a:lnTo>
              <a:lnTo>
                <a:pt x="1818" y="465"/>
              </a:lnTo>
              <a:lnTo>
                <a:pt x="1803" y="441"/>
              </a:lnTo>
              <a:lnTo>
                <a:pt x="1787" y="420"/>
              </a:lnTo>
              <a:lnTo>
                <a:pt x="1770" y="404"/>
              </a:lnTo>
              <a:lnTo>
                <a:pt x="1751" y="393"/>
              </a:lnTo>
              <a:lnTo>
                <a:pt x="1733" y="389"/>
              </a:lnTo>
              <a:close/>
              <a:moveTo>
                <a:pt x="1733" y="366"/>
              </a:moveTo>
              <a:lnTo>
                <a:pt x="1755" y="370"/>
              </a:lnTo>
              <a:lnTo>
                <a:pt x="1775" y="380"/>
              </a:lnTo>
              <a:lnTo>
                <a:pt x="1794" y="395"/>
              </a:lnTo>
              <a:lnTo>
                <a:pt x="1812" y="416"/>
              </a:lnTo>
              <a:lnTo>
                <a:pt x="1829" y="440"/>
              </a:lnTo>
              <a:lnTo>
                <a:pt x="1843" y="466"/>
              </a:lnTo>
              <a:lnTo>
                <a:pt x="1857" y="495"/>
              </a:lnTo>
              <a:lnTo>
                <a:pt x="1869" y="525"/>
              </a:lnTo>
              <a:lnTo>
                <a:pt x="1879" y="555"/>
              </a:lnTo>
              <a:lnTo>
                <a:pt x="1886" y="585"/>
              </a:lnTo>
              <a:lnTo>
                <a:pt x="1893" y="613"/>
              </a:lnTo>
              <a:lnTo>
                <a:pt x="1896" y="638"/>
              </a:lnTo>
              <a:lnTo>
                <a:pt x="1897" y="661"/>
              </a:lnTo>
              <a:lnTo>
                <a:pt x="1895" y="691"/>
              </a:lnTo>
              <a:lnTo>
                <a:pt x="1887" y="718"/>
              </a:lnTo>
              <a:lnTo>
                <a:pt x="1877" y="744"/>
              </a:lnTo>
              <a:lnTo>
                <a:pt x="1861" y="768"/>
              </a:lnTo>
              <a:lnTo>
                <a:pt x="1842" y="789"/>
              </a:lnTo>
              <a:lnTo>
                <a:pt x="1820" y="807"/>
              </a:lnTo>
              <a:lnTo>
                <a:pt x="1795" y="821"/>
              </a:lnTo>
              <a:lnTo>
                <a:pt x="1795" y="855"/>
              </a:lnTo>
              <a:lnTo>
                <a:pt x="1791" y="858"/>
              </a:lnTo>
              <a:lnTo>
                <a:pt x="1792" y="871"/>
              </a:lnTo>
              <a:lnTo>
                <a:pt x="1683" y="884"/>
              </a:lnTo>
              <a:lnTo>
                <a:pt x="1683" y="867"/>
              </a:lnTo>
              <a:lnTo>
                <a:pt x="1679" y="862"/>
              </a:lnTo>
              <a:lnTo>
                <a:pt x="1677" y="857"/>
              </a:lnTo>
              <a:lnTo>
                <a:pt x="1675" y="848"/>
              </a:lnTo>
              <a:lnTo>
                <a:pt x="1675" y="822"/>
              </a:lnTo>
              <a:lnTo>
                <a:pt x="1650" y="809"/>
              </a:lnTo>
              <a:lnTo>
                <a:pt x="1627" y="791"/>
              </a:lnTo>
              <a:lnTo>
                <a:pt x="1608" y="771"/>
              </a:lnTo>
              <a:lnTo>
                <a:pt x="1592" y="747"/>
              </a:lnTo>
              <a:lnTo>
                <a:pt x="1580" y="720"/>
              </a:lnTo>
              <a:lnTo>
                <a:pt x="1573" y="691"/>
              </a:lnTo>
              <a:lnTo>
                <a:pt x="1571" y="661"/>
              </a:lnTo>
              <a:lnTo>
                <a:pt x="1572" y="638"/>
              </a:lnTo>
              <a:lnTo>
                <a:pt x="1575" y="613"/>
              </a:lnTo>
              <a:lnTo>
                <a:pt x="1581" y="585"/>
              </a:lnTo>
              <a:lnTo>
                <a:pt x="1589" y="555"/>
              </a:lnTo>
              <a:lnTo>
                <a:pt x="1598" y="525"/>
              </a:lnTo>
              <a:lnTo>
                <a:pt x="1610" y="495"/>
              </a:lnTo>
              <a:lnTo>
                <a:pt x="1623" y="466"/>
              </a:lnTo>
              <a:lnTo>
                <a:pt x="1638" y="440"/>
              </a:lnTo>
              <a:lnTo>
                <a:pt x="1655" y="416"/>
              </a:lnTo>
              <a:lnTo>
                <a:pt x="1672" y="395"/>
              </a:lnTo>
              <a:lnTo>
                <a:pt x="1692" y="380"/>
              </a:lnTo>
              <a:lnTo>
                <a:pt x="1712" y="370"/>
              </a:lnTo>
              <a:lnTo>
                <a:pt x="1733" y="366"/>
              </a:lnTo>
              <a:close/>
              <a:moveTo>
                <a:pt x="1939" y="236"/>
              </a:moveTo>
              <a:lnTo>
                <a:pt x="1968" y="257"/>
              </a:lnTo>
              <a:lnTo>
                <a:pt x="1880" y="378"/>
              </a:lnTo>
              <a:lnTo>
                <a:pt x="1851" y="357"/>
              </a:lnTo>
              <a:lnTo>
                <a:pt x="1939" y="236"/>
              </a:lnTo>
              <a:close/>
              <a:moveTo>
                <a:pt x="1541" y="236"/>
              </a:moveTo>
              <a:lnTo>
                <a:pt x="1629" y="357"/>
              </a:lnTo>
              <a:lnTo>
                <a:pt x="1600" y="378"/>
              </a:lnTo>
              <a:lnTo>
                <a:pt x="1512" y="257"/>
              </a:lnTo>
              <a:lnTo>
                <a:pt x="1541" y="236"/>
              </a:lnTo>
              <a:close/>
              <a:moveTo>
                <a:pt x="1720" y="172"/>
              </a:moveTo>
              <a:lnTo>
                <a:pt x="1757" y="172"/>
              </a:lnTo>
              <a:lnTo>
                <a:pt x="1757" y="322"/>
              </a:lnTo>
              <a:lnTo>
                <a:pt x="1720" y="322"/>
              </a:lnTo>
              <a:lnTo>
                <a:pt x="1720" y="172"/>
              </a:lnTo>
              <a:close/>
              <a:moveTo>
                <a:pt x="279" y="100"/>
              </a:moveTo>
              <a:lnTo>
                <a:pt x="314" y="103"/>
              </a:lnTo>
              <a:lnTo>
                <a:pt x="347" y="112"/>
              </a:lnTo>
              <a:lnTo>
                <a:pt x="377" y="126"/>
              </a:lnTo>
              <a:lnTo>
                <a:pt x="403" y="146"/>
              </a:lnTo>
              <a:lnTo>
                <a:pt x="427" y="170"/>
              </a:lnTo>
              <a:lnTo>
                <a:pt x="445" y="197"/>
              </a:lnTo>
              <a:lnTo>
                <a:pt x="460" y="228"/>
              </a:lnTo>
              <a:lnTo>
                <a:pt x="469" y="260"/>
              </a:lnTo>
              <a:lnTo>
                <a:pt x="472" y="295"/>
              </a:lnTo>
              <a:lnTo>
                <a:pt x="469" y="330"/>
              </a:lnTo>
              <a:lnTo>
                <a:pt x="460" y="364"/>
              </a:lnTo>
              <a:lnTo>
                <a:pt x="445" y="395"/>
              </a:lnTo>
              <a:lnTo>
                <a:pt x="427" y="422"/>
              </a:lnTo>
              <a:lnTo>
                <a:pt x="403" y="445"/>
              </a:lnTo>
              <a:lnTo>
                <a:pt x="377" y="465"/>
              </a:lnTo>
              <a:lnTo>
                <a:pt x="347" y="479"/>
              </a:lnTo>
              <a:lnTo>
                <a:pt x="314" y="488"/>
              </a:lnTo>
              <a:lnTo>
                <a:pt x="279" y="491"/>
              </a:lnTo>
              <a:lnTo>
                <a:pt x="245" y="488"/>
              </a:lnTo>
              <a:lnTo>
                <a:pt x="213" y="479"/>
              </a:lnTo>
              <a:lnTo>
                <a:pt x="183" y="465"/>
              </a:lnTo>
              <a:lnTo>
                <a:pt x="156" y="445"/>
              </a:lnTo>
              <a:lnTo>
                <a:pt x="133" y="422"/>
              </a:lnTo>
              <a:lnTo>
                <a:pt x="114" y="395"/>
              </a:lnTo>
              <a:lnTo>
                <a:pt x="101" y="364"/>
              </a:lnTo>
              <a:lnTo>
                <a:pt x="91" y="330"/>
              </a:lnTo>
              <a:lnTo>
                <a:pt x="88" y="295"/>
              </a:lnTo>
              <a:lnTo>
                <a:pt x="91" y="260"/>
              </a:lnTo>
              <a:lnTo>
                <a:pt x="101" y="228"/>
              </a:lnTo>
              <a:lnTo>
                <a:pt x="114" y="197"/>
              </a:lnTo>
              <a:lnTo>
                <a:pt x="133" y="170"/>
              </a:lnTo>
              <a:lnTo>
                <a:pt x="156" y="146"/>
              </a:lnTo>
              <a:lnTo>
                <a:pt x="183" y="126"/>
              </a:lnTo>
              <a:lnTo>
                <a:pt x="213" y="112"/>
              </a:lnTo>
              <a:lnTo>
                <a:pt x="245" y="103"/>
              </a:lnTo>
              <a:lnTo>
                <a:pt x="279" y="100"/>
              </a:lnTo>
              <a:close/>
              <a:moveTo>
                <a:pt x="616" y="0"/>
              </a:moveTo>
              <a:lnTo>
                <a:pt x="2863" y="0"/>
              </a:lnTo>
              <a:lnTo>
                <a:pt x="2863" y="81"/>
              </a:lnTo>
              <a:lnTo>
                <a:pt x="616" y="81"/>
              </a:lnTo>
              <a:lnTo>
                <a:pt x="616"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10</xdr:col>
      <xdr:colOff>628991</xdr:colOff>
      <xdr:row>8</xdr:row>
      <xdr:rowOff>153650</xdr:rowOff>
    </xdr:from>
    <xdr:to>
      <xdr:col>11</xdr:col>
      <xdr:colOff>418105</xdr:colOff>
      <xdr:row>10</xdr:row>
      <xdr:rowOff>142571</xdr:rowOff>
    </xdr:to>
    <xdr:grpSp>
      <xdr:nvGrpSpPr>
        <xdr:cNvPr id="18" name="Group 17">
          <a:extLst>
            <a:ext uri="{FF2B5EF4-FFF2-40B4-BE49-F238E27FC236}">
              <a16:creationId xmlns:a16="http://schemas.microsoft.com/office/drawing/2014/main" id="{00000000-0008-0000-0100-000012000000}"/>
            </a:ext>
          </a:extLst>
        </xdr:cNvPr>
        <xdr:cNvGrpSpPr>
          <a:grpSpLocks noChangeAspect="1"/>
        </xdr:cNvGrpSpPr>
      </xdr:nvGrpSpPr>
      <xdr:grpSpPr bwMode="auto">
        <a:xfrm>
          <a:off x="7486991" y="1753850"/>
          <a:ext cx="474914" cy="388971"/>
          <a:chOff x="8037" y="2994"/>
          <a:chExt cx="696" cy="633"/>
        </a:xfrm>
        <a:solidFill>
          <a:srgbClr val="373545"/>
        </a:solidFill>
      </xdr:grpSpPr>
      <xdr:sp macro="" textlink="">
        <xdr:nvSpPr>
          <xdr:cNvPr id="407" name="Freeform 406">
            <a:extLst>
              <a:ext uri="{FF2B5EF4-FFF2-40B4-BE49-F238E27FC236}">
                <a16:creationId xmlns:a16="http://schemas.microsoft.com/office/drawing/2014/main" id="{00000000-0008-0000-0100-000097010000}"/>
              </a:ext>
            </a:extLst>
          </xdr:cNvPr>
          <xdr:cNvSpPr>
            <a:spLocks noEditPoints="1"/>
          </xdr:cNvSpPr>
        </xdr:nvSpPr>
        <xdr:spPr bwMode="auto">
          <a:xfrm>
            <a:off x="8042" y="3173"/>
            <a:ext cx="655" cy="415"/>
          </a:xfrm>
          <a:custGeom>
            <a:avLst/>
            <a:gdLst>
              <a:gd name="T0" fmla="*/ 944 w 3276"/>
              <a:gd name="T1" fmla="*/ 1706 h 2075"/>
              <a:gd name="T2" fmla="*/ 765 w 3276"/>
              <a:gd name="T3" fmla="*/ 1730 h 2075"/>
              <a:gd name="T4" fmla="*/ 1136 w 3276"/>
              <a:gd name="T5" fmla="*/ 1869 h 2075"/>
              <a:gd name="T6" fmla="*/ 1361 w 3276"/>
              <a:gd name="T7" fmla="*/ 1842 h 2075"/>
              <a:gd name="T8" fmla="*/ 944 w 3276"/>
              <a:gd name="T9" fmla="*/ 1706 h 2075"/>
              <a:gd name="T10" fmla="*/ 1479 w 3276"/>
              <a:gd name="T11" fmla="*/ 122 h 2075"/>
              <a:gd name="T12" fmla="*/ 1239 w 3276"/>
              <a:gd name="T13" fmla="*/ 1339 h 2075"/>
              <a:gd name="T14" fmla="*/ 2738 w 3276"/>
              <a:gd name="T15" fmla="*/ 1754 h 2075"/>
              <a:gd name="T16" fmla="*/ 3087 w 3276"/>
              <a:gd name="T17" fmla="*/ 307 h 2075"/>
              <a:gd name="T18" fmla="*/ 1479 w 3276"/>
              <a:gd name="T19" fmla="*/ 122 h 2075"/>
              <a:gd name="T20" fmla="*/ 1403 w 3276"/>
              <a:gd name="T21" fmla="*/ 0 h 2075"/>
              <a:gd name="T22" fmla="*/ 3276 w 3276"/>
              <a:gd name="T23" fmla="*/ 180 h 2075"/>
              <a:gd name="T24" fmla="*/ 2861 w 3276"/>
              <a:gd name="T25" fmla="*/ 1899 h 2075"/>
              <a:gd name="T26" fmla="*/ 1513 w 3276"/>
              <a:gd name="T27" fmla="*/ 2075 h 2075"/>
              <a:gd name="T28" fmla="*/ 0 w 3276"/>
              <a:gd name="T29" fmla="*/ 1544 h 2075"/>
              <a:gd name="T30" fmla="*/ 1134 w 3276"/>
              <a:gd name="T31" fmla="*/ 1379 h 2075"/>
              <a:gd name="T32" fmla="*/ 1134 w 3276"/>
              <a:gd name="T33" fmla="*/ 1379 h 2075"/>
              <a:gd name="T34" fmla="*/ 1403 w 3276"/>
              <a:gd name="T35" fmla="*/ 0 h 207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3276" h="2075">
                <a:moveTo>
                  <a:pt x="944" y="1706"/>
                </a:moveTo>
                <a:lnTo>
                  <a:pt x="765" y="1730"/>
                </a:lnTo>
                <a:lnTo>
                  <a:pt x="1136" y="1869"/>
                </a:lnTo>
                <a:lnTo>
                  <a:pt x="1361" y="1842"/>
                </a:lnTo>
                <a:lnTo>
                  <a:pt x="944" y="1706"/>
                </a:lnTo>
                <a:close/>
                <a:moveTo>
                  <a:pt x="1479" y="122"/>
                </a:moveTo>
                <a:lnTo>
                  <a:pt x="1239" y="1339"/>
                </a:lnTo>
                <a:lnTo>
                  <a:pt x="2738" y="1754"/>
                </a:lnTo>
                <a:lnTo>
                  <a:pt x="3087" y="307"/>
                </a:lnTo>
                <a:lnTo>
                  <a:pt x="1479" y="122"/>
                </a:lnTo>
                <a:close/>
                <a:moveTo>
                  <a:pt x="1403" y="0"/>
                </a:moveTo>
                <a:lnTo>
                  <a:pt x="3276" y="180"/>
                </a:lnTo>
                <a:lnTo>
                  <a:pt x="2861" y="1899"/>
                </a:lnTo>
                <a:lnTo>
                  <a:pt x="1513" y="2075"/>
                </a:lnTo>
                <a:lnTo>
                  <a:pt x="0" y="1544"/>
                </a:lnTo>
                <a:lnTo>
                  <a:pt x="1134" y="1379"/>
                </a:lnTo>
                <a:lnTo>
                  <a:pt x="1134" y="1379"/>
                </a:lnTo>
                <a:lnTo>
                  <a:pt x="140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08" name="Freeform 407">
            <a:extLst>
              <a:ext uri="{FF2B5EF4-FFF2-40B4-BE49-F238E27FC236}">
                <a16:creationId xmlns:a16="http://schemas.microsoft.com/office/drawing/2014/main" id="{00000000-0008-0000-0100-000098010000}"/>
              </a:ext>
            </a:extLst>
          </xdr:cNvPr>
          <xdr:cNvSpPr>
            <a:spLocks/>
          </xdr:cNvSpPr>
        </xdr:nvSpPr>
        <xdr:spPr bwMode="auto">
          <a:xfrm>
            <a:off x="8037" y="3218"/>
            <a:ext cx="696" cy="409"/>
          </a:xfrm>
          <a:custGeom>
            <a:avLst/>
            <a:gdLst>
              <a:gd name="T0" fmla="*/ 3389 w 3482"/>
              <a:gd name="T1" fmla="*/ 0 h 2042"/>
              <a:gd name="T2" fmla="*/ 3482 w 3482"/>
              <a:gd name="T3" fmla="*/ 63 h 2042"/>
              <a:gd name="T4" fmla="*/ 3052 w 3482"/>
              <a:gd name="T5" fmla="*/ 1804 h 2042"/>
              <a:gd name="T6" fmla="*/ 1523 w 3482"/>
              <a:gd name="T7" fmla="*/ 2042 h 2042"/>
              <a:gd name="T8" fmla="*/ 0 w 3482"/>
              <a:gd name="T9" fmla="*/ 1471 h 2042"/>
              <a:gd name="T10" fmla="*/ 0 w 3482"/>
              <a:gd name="T11" fmla="*/ 1386 h 2042"/>
              <a:gd name="T12" fmla="*/ 1534 w 3482"/>
              <a:gd name="T13" fmla="*/ 1935 h 2042"/>
              <a:gd name="T14" fmla="*/ 1534 w 3482"/>
              <a:gd name="T15" fmla="*/ 1936 h 2042"/>
              <a:gd name="T16" fmla="*/ 2975 w 3482"/>
              <a:gd name="T17" fmla="*/ 1730 h 2042"/>
              <a:gd name="T18" fmla="*/ 3389 w 3482"/>
              <a:gd name="T19" fmla="*/ 0 h 20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482" h="2042">
                <a:moveTo>
                  <a:pt x="3389" y="0"/>
                </a:moveTo>
                <a:lnTo>
                  <a:pt x="3482" y="63"/>
                </a:lnTo>
                <a:lnTo>
                  <a:pt x="3052" y="1804"/>
                </a:lnTo>
                <a:lnTo>
                  <a:pt x="1523" y="2042"/>
                </a:lnTo>
                <a:lnTo>
                  <a:pt x="0" y="1471"/>
                </a:lnTo>
                <a:lnTo>
                  <a:pt x="0" y="1386"/>
                </a:lnTo>
                <a:lnTo>
                  <a:pt x="1534" y="1935"/>
                </a:lnTo>
                <a:lnTo>
                  <a:pt x="1534" y="1936"/>
                </a:lnTo>
                <a:lnTo>
                  <a:pt x="2975" y="1730"/>
                </a:lnTo>
                <a:lnTo>
                  <a:pt x="338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09" name="Freeform 408">
            <a:extLst>
              <a:ext uri="{FF2B5EF4-FFF2-40B4-BE49-F238E27FC236}">
                <a16:creationId xmlns:a16="http://schemas.microsoft.com/office/drawing/2014/main" id="{00000000-0008-0000-0100-000099010000}"/>
              </a:ext>
            </a:extLst>
          </xdr:cNvPr>
          <xdr:cNvSpPr>
            <a:spLocks noEditPoints="1"/>
          </xdr:cNvSpPr>
        </xdr:nvSpPr>
        <xdr:spPr bwMode="auto">
          <a:xfrm>
            <a:off x="8037" y="2994"/>
            <a:ext cx="305" cy="251"/>
          </a:xfrm>
          <a:custGeom>
            <a:avLst/>
            <a:gdLst>
              <a:gd name="T0" fmla="*/ 320 w 1523"/>
              <a:gd name="T1" fmla="*/ 274 h 1253"/>
              <a:gd name="T2" fmla="*/ 193 w 1523"/>
              <a:gd name="T3" fmla="*/ 316 h 1253"/>
              <a:gd name="T4" fmla="*/ 116 w 1523"/>
              <a:gd name="T5" fmla="*/ 356 h 1253"/>
              <a:gd name="T6" fmla="*/ 70 w 1523"/>
              <a:gd name="T7" fmla="*/ 386 h 1253"/>
              <a:gd name="T8" fmla="*/ 383 w 1523"/>
              <a:gd name="T9" fmla="*/ 1066 h 1253"/>
              <a:gd name="T10" fmla="*/ 520 w 1523"/>
              <a:gd name="T11" fmla="*/ 1017 h 1253"/>
              <a:gd name="T12" fmla="*/ 665 w 1523"/>
              <a:gd name="T13" fmla="*/ 993 h 1253"/>
              <a:gd name="T14" fmla="*/ 789 w 1523"/>
              <a:gd name="T15" fmla="*/ 988 h 1253"/>
              <a:gd name="T16" fmla="*/ 867 w 1523"/>
              <a:gd name="T17" fmla="*/ 991 h 1253"/>
              <a:gd name="T18" fmla="*/ 612 w 1523"/>
              <a:gd name="T19" fmla="*/ 298 h 1253"/>
              <a:gd name="T20" fmla="*/ 440 w 1523"/>
              <a:gd name="T21" fmla="*/ 263 h 1253"/>
              <a:gd name="T22" fmla="*/ 1119 w 1523"/>
              <a:gd name="T23" fmla="*/ 39 h 1253"/>
              <a:gd name="T24" fmla="*/ 1026 w 1523"/>
              <a:gd name="T25" fmla="*/ 51 h 1253"/>
              <a:gd name="T26" fmla="*/ 897 w 1523"/>
              <a:gd name="T27" fmla="*/ 89 h 1253"/>
              <a:gd name="T28" fmla="*/ 765 w 1523"/>
              <a:gd name="T29" fmla="*/ 168 h 1253"/>
              <a:gd name="T30" fmla="*/ 667 w 1523"/>
              <a:gd name="T31" fmla="*/ 281 h 1253"/>
              <a:gd name="T32" fmla="*/ 879 w 1523"/>
              <a:gd name="T33" fmla="*/ 987 h 1253"/>
              <a:gd name="T34" fmla="*/ 931 w 1523"/>
              <a:gd name="T35" fmla="*/ 944 h 1253"/>
              <a:gd name="T36" fmla="*/ 1017 w 1523"/>
              <a:gd name="T37" fmla="*/ 885 h 1253"/>
              <a:gd name="T38" fmla="*/ 1128 w 1523"/>
              <a:gd name="T39" fmla="*/ 824 h 1253"/>
              <a:gd name="T40" fmla="*/ 1262 w 1523"/>
              <a:gd name="T41" fmla="*/ 778 h 1253"/>
              <a:gd name="T42" fmla="*/ 1399 w 1523"/>
              <a:gd name="T43" fmla="*/ 765 h 1253"/>
              <a:gd name="T44" fmla="*/ 1168 w 1523"/>
              <a:gd name="T45" fmla="*/ 0 h 1253"/>
              <a:gd name="T46" fmla="*/ 1211 w 1523"/>
              <a:gd name="T47" fmla="*/ 80 h 1253"/>
              <a:gd name="T48" fmla="*/ 1258 w 1523"/>
              <a:gd name="T49" fmla="*/ 84 h 1253"/>
              <a:gd name="T50" fmla="*/ 1276 w 1523"/>
              <a:gd name="T51" fmla="*/ 105 h 1253"/>
              <a:gd name="T52" fmla="*/ 1293 w 1523"/>
              <a:gd name="T53" fmla="*/ 158 h 1253"/>
              <a:gd name="T54" fmla="*/ 1323 w 1523"/>
              <a:gd name="T55" fmla="*/ 248 h 1253"/>
              <a:gd name="T56" fmla="*/ 1361 w 1523"/>
              <a:gd name="T57" fmla="*/ 361 h 1253"/>
              <a:gd name="T58" fmla="*/ 1403 w 1523"/>
              <a:gd name="T59" fmla="*/ 486 h 1253"/>
              <a:gd name="T60" fmla="*/ 1443 w 1523"/>
              <a:gd name="T61" fmla="*/ 610 h 1253"/>
              <a:gd name="T62" fmla="*/ 1480 w 1523"/>
              <a:gd name="T63" fmla="*/ 719 h 1253"/>
              <a:gd name="T64" fmla="*/ 1508 w 1523"/>
              <a:gd name="T65" fmla="*/ 802 h 1253"/>
              <a:gd name="T66" fmla="*/ 1522 w 1523"/>
              <a:gd name="T67" fmla="*/ 843 h 1253"/>
              <a:gd name="T68" fmla="*/ 961 w 1523"/>
              <a:gd name="T69" fmla="*/ 1039 h 1253"/>
              <a:gd name="T70" fmla="*/ 903 w 1523"/>
              <a:gd name="T71" fmla="*/ 1076 h 1253"/>
              <a:gd name="T72" fmla="*/ 835 w 1523"/>
              <a:gd name="T73" fmla="*/ 1080 h 1253"/>
              <a:gd name="T74" fmla="*/ 250 w 1523"/>
              <a:gd name="T75" fmla="*/ 1250 h 1253"/>
              <a:gd name="T76" fmla="*/ 236 w 1523"/>
              <a:gd name="T77" fmla="*/ 1208 h 1253"/>
              <a:gd name="T78" fmla="*/ 209 w 1523"/>
              <a:gd name="T79" fmla="*/ 1128 h 1253"/>
              <a:gd name="T80" fmla="*/ 174 w 1523"/>
              <a:gd name="T81" fmla="*/ 1020 h 1253"/>
              <a:gd name="T82" fmla="*/ 132 w 1523"/>
              <a:gd name="T83" fmla="*/ 898 h 1253"/>
              <a:gd name="T84" fmla="*/ 91 w 1523"/>
              <a:gd name="T85" fmla="*/ 773 h 1253"/>
              <a:gd name="T86" fmla="*/ 52 w 1523"/>
              <a:gd name="T87" fmla="*/ 657 h 1253"/>
              <a:gd name="T88" fmla="*/ 22 w 1523"/>
              <a:gd name="T89" fmla="*/ 563 h 1253"/>
              <a:gd name="T90" fmla="*/ 2 w 1523"/>
              <a:gd name="T91" fmla="*/ 504 h 1253"/>
              <a:gd name="T92" fmla="*/ 15 w 1523"/>
              <a:gd name="T93" fmla="*/ 468 h 1253"/>
              <a:gd name="T94" fmla="*/ 25 w 1523"/>
              <a:gd name="T95" fmla="*/ 372 h 1253"/>
              <a:gd name="T96" fmla="*/ 47 w 1523"/>
              <a:gd name="T97" fmla="*/ 356 h 1253"/>
              <a:gd name="T98" fmla="*/ 95 w 1523"/>
              <a:gd name="T99" fmla="*/ 323 h 1253"/>
              <a:gd name="T100" fmla="*/ 177 w 1523"/>
              <a:gd name="T101" fmla="*/ 282 h 1253"/>
              <a:gd name="T102" fmla="*/ 304 w 1523"/>
              <a:gd name="T103" fmla="*/ 240 h 1253"/>
              <a:gd name="T104" fmla="*/ 472 w 1523"/>
              <a:gd name="T105" fmla="*/ 226 h 1253"/>
              <a:gd name="T106" fmla="*/ 631 w 1523"/>
              <a:gd name="T107" fmla="*/ 265 h 1253"/>
              <a:gd name="T108" fmla="*/ 737 w 1523"/>
              <a:gd name="T109" fmla="*/ 142 h 1253"/>
              <a:gd name="T110" fmla="*/ 880 w 1523"/>
              <a:gd name="T111" fmla="*/ 55 h 1253"/>
              <a:gd name="T112" fmla="*/ 1016 w 1523"/>
              <a:gd name="T113" fmla="*/ 14 h 1253"/>
              <a:gd name="T114" fmla="*/ 1113 w 1523"/>
              <a:gd name="T115" fmla="*/ 1 h 12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1523" h="1253">
                <a:moveTo>
                  <a:pt x="440" y="263"/>
                </a:moveTo>
                <a:lnTo>
                  <a:pt x="381" y="266"/>
                </a:lnTo>
                <a:lnTo>
                  <a:pt x="320" y="274"/>
                </a:lnTo>
                <a:lnTo>
                  <a:pt x="259" y="291"/>
                </a:lnTo>
                <a:lnTo>
                  <a:pt x="225" y="303"/>
                </a:lnTo>
                <a:lnTo>
                  <a:pt x="193" y="316"/>
                </a:lnTo>
                <a:lnTo>
                  <a:pt x="165" y="329"/>
                </a:lnTo>
                <a:lnTo>
                  <a:pt x="139" y="343"/>
                </a:lnTo>
                <a:lnTo>
                  <a:pt x="116" y="356"/>
                </a:lnTo>
                <a:lnTo>
                  <a:pt x="97" y="367"/>
                </a:lnTo>
                <a:lnTo>
                  <a:pt x="82" y="377"/>
                </a:lnTo>
                <a:lnTo>
                  <a:pt x="70" y="386"/>
                </a:lnTo>
                <a:lnTo>
                  <a:pt x="312" y="1113"/>
                </a:lnTo>
                <a:lnTo>
                  <a:pt x="346" y="1089"/>
                </a:lnTo>
                <a:lnTo>
                  <a:pt x="383" y="1066"/>
                </a:lnTo>
                <a:lnTo>
                  <a:pt x="425" y="1047"/>
                </a:lnTo>
                <a:lnTo>
                  <a:pt x="471" y="1031"/>
                </a:lnTo>
                <a:lnTo>
                  <a:pt x="520" y="1017"/>
                </a:lnTo>
                <a:lnTo>
                  <a:pt x="569" y="1006"/>
                </a:lnTo>
                <a:lnTo>
                  <a:pt x="617" y="999"/>
                </a:lnTo>
                <a:lnTo>
                  <a:pt x="665" y="993"/>
                </a:lnTo>
                <a:lnTo>
                  <a:pt x="710" y="990"/>
                </a:lnTo>
                <a:lnTo>
                  <a:pt x="752" y="988"/>
                </a:lnTo>
                <a:lnTo>
                  <a:pt x="789" y="988"/>
                </a:lnTo>
                <a:lnTo>
                  <a:pt x="820" y="989"/>
                </a:lnTo>
                <a:lnTo>
                  <a:pt x="848" y="990"/>
                </a:lnTo>
                <a:lnTo>
                  <a:pt x="867" y="991"/>
                </a:lnTo>
                <a:lnTo>
                  <a:pt x="770" y="701"/>
                </a:lnTo>
                <a:lnTo>
                  <a:pt x="757" y="732"/>
                </a:lnTo>
                <a:lnTo>
                  <a:pt x="612" y="298"/>
                </a:lnTo>
                <a:lnTo>
                  <a:pt x="556" y="280"/>
                </a:lnTo>
                <a:lnTo>
                  <a:pt x="499" y="268"/>
                </a:lnTo>
                <a:lnTo>
                  <a:pt x="440" y="263"/>
                </a:lnTo>
                <a:close/>
                <a:moveTo>
                  <a:pt x="1158" y="38"/>
                </a:moveTo>
                <a:lnTo>
                  <a:pt x="1140" y="38"/>
                </a:lnTo>
                <a:lnTo>
                  <a:pt x="1119" y="39"/>
                </a:lnTo>
                <a:lnTo>
                  <a:pt x="1091" y="41"/>
                </a:lnTo>
                <a:lnTo>
                  <a:pt x="1060" y="45"/>
                </a:lnTo>
                <a:lnTo>
                  <a:pt x="1026" y="51"/>
                </a:lnTo>
                <a:lnTo>
                  <a:pt x="988" y="59"/>
                </a:lnTo>
                <a:lnTo>
                  <a:pt x="948" y="70"/>
                </a:lnTo>
                <a:lnTo>
                  <a:pt x="897" y="89"/>
                </a:lnTo>
                <a:lnTo>
                  <a:pt x="850" y="112"/>
                </a:lnTo>
                <a:lnTo>
                  <a:pt x="805" y="138"/>
                </a:lnTo>
                <a:lnTo>
                  <a:pt x="765" y="168"/>
                </a:lnTo>
                <a:lnTo>
                  <a:pt x="729" y="203"/>
                </a:lnTo>
                <a:lnTo>
                  <a:pt x="696" y="239"/>
                </a:lnTo>
                <a:lnTo>
                  <a:pt x="667" y="281"/>
                </a:lnTo>
                <a:lnTo>
                  <a:pt x="812" y="714"/>
                </a:lnTo>
                <a:lnTo>
                  <a:pt x="782" y="698"/>
                </a:lnTo>
                <a:lnTo>
                  <a:pt x="879" y="987"/>
                </a:lnTo>
                <a:lnTo>
                  <a:pt x="893" y="976"/>
                </a:lnTo>
                <a:lnTo>
                  <a:pt x="910" y="961"/>
                </a:lnTo>
                <a:lnTo>
                  <a:pt x="931" y="944"/>
                </a:lnTo>
                <a:lnTo>
                  <a:pt x="956" y="926"/>
                </a:lnTo>
                <a:lnTo>
                  <a:pt x="985" y="906"/>
                </a:lnTo>
                <a:lnTo>
                  <a:pt x="1017" y="885"/>
                </a:lnTo>
                <a:lnTo>
                  <a:pt x="1051" y="864"/>
                </a:lnTo>
                <a:lnTo>
                  <a:pt x="1088" y="843"/>
                </a:lnTo>
                <a:lnTo>
                  <a:pt x="1128" y="824"/>
                </a:lnTo>
                <a:lnTo>
                  <a:pt x="1170" y="807"/>
                </a:lnTo>
                <a:lnTo>
                  <a:pt x="1213" y="791"/>
                </a:lnTo>
                <a:lnTo>
                  <a:pt x="1262" y="778"/>
                </a:lnTo>
                <a:lnTo>
                  <a:pt x="1309" y="769"/>
                </a:lnTo>
                <a:lnTo>
                  <a:pt x="1355" y="764"/>
                </a:lnTo>
                <a:lnTo>
                  <a:pt x="1399" y="765"/>
                </a:lnTo>
                <a:lnTo>
                  <a:pt x="1158" y="38"/>
                </a:lnTo>
                <a:close/>
                <a:moveTo>
                  <a:pt x="1156" y="0"/>
                </a:moveTo>
                <a:lnTo>
                  <a:pt x="1168" y="0"/>
                </a:lnTo>
                <a:lnTo>
                  <a:pt x="1172" y="0"/>
                </a:lnTo>
                <a:lnTo>
                  <a:pt x="1185" y="1"/>
                </a:lnTo>
                <a:lnTo>
                  <a:pt x="1211" y="80"/>
                </a:lnTo>
                <a:lnTo>
                  <a:pt x="1230" y="78"/>
                </a:lnTo>
                <a:lnTo>
                  <a:pt x="1246" y="81"/>
                </a:lnTo>
                <a:lnTo>
                  <a:pt x="1258" y="84"/>
                </a:lnTo>
                <a:lnTo>
                  <a:pt x="1268" y="89"/>
                </a:lnTo>
                <a:lnTo>
                  <a:pt x="1274" y="98"/>
                </a:lnTo>
                <a:lnTo>
                  <a:pt x="1276" y="105"/>
                </a:lnTo>
                <a:lnTo>
                  <a:pt x="1280" y="118"/>
                </a:lnTo>
                <a:lnTo>
                  <a:pt x="1286" y="135"/>
                </a:lnTo>
                <a:lnTo>
                  <a:pt x="1293" y="158"/>
                </a:lnTo>
                <a:lnTo>
                  <a:pt x="1302" y="184"/>
                </a:lnTo>
                <a:lnTo>
                  <a:pt x="1312" y="214"/>
                </a:lnTo>
                <a:lnTo>
                  <a:pt x="1323" y="248"/>
                </a:lnTo>
                <a:lnTo>
                  <a:pt x="1335" y="284"/>
                </a:lnTo>
                <a:lnTo>
                  <a:pt x="1348" y="321"/>
                </a:lnTo>
                <a:lnTo>
                  <a:pt x="1361" y="361"/>
                </a:lnTo>
                <a:lnTo>
                  <a:pt x="1374" y="403"/>
                </a:lnTo>
                <a:lnTo>
                  <a:pt x="1388" y="444"/>
                </a:lnTo>
                <a:lnTo>
                  <a:pt x="1403" y="486"/>
                </a:lnTo>
                <a:lnTo>
                  <a:pt x="1417" y="528"/>
                </a:lnTo>
                <a:lnTo>
                  <a:pt x="1430" y="570"/>
                </a:lnTo>
                <a:lnTo>
                  <a:pt x="1443" y="610"/>
                </a:lnTo>
                <a:lnTo>
                  <a:pt x="1456" y="649"/>
                </a:lnTo>
                <a:lnTo>
                  <a:pt x="1468" y="685"/>
                </a:lnTo>
                <a:lnTo>
                  <a:pt x="1480" y="719"/>
                </a:lnTo>
                <a:lnTo>
                  <a:pt x="1490" y="750"/>
                </a:lnTo>
                <a:lnTo>
                  <a:pt x="1500" y="778"/>
                </a:lnTo>
                <a:lnTo>
                  <a:pt x="1508" y="802"/>
                </a:lnTo>
                <a:lnTo>
                  <a:pt x="1514" y="821"/>
                </a:lnTo>
                <a:lnTo>
                  <a:pt x="1518" y="835"/>
                </a:lnTo>
                <a:lnTo>
                  <a:pt x="1522" y="843"/>
                </a:lnTo>
                <a:lnTo>
                  <a:pt x="1523" y="847"/>
                </a:lnTo>
                <a:lnTo>
                  <a:pt x="973" y="1022"/>
                </a:lnTo>
                <a:lnTo>
                  <a:pt x="961" y="1039"/>
                </a:lnTo>
                <a:lnTo>
                  <a:pt x="945" y="1054"/>
                </a:lnTo>
                <a:lnTo>
                  <a:pt x="926" y="1066"/>
                </a:lnTo>
                <a:lnTo>
                  <a:pt x="903" y="1076"/>
                </a:lnTo>
                <a:lnTo>
                  <a:pt x="879" y="1081"/>
                </a:lnTo>
                <a:lnTo>
                  <a:pt x="856" y="1082"/>
                </a:lnTo>
                <a:lnTo>
                  <a:pt x="835" y="1080"/>
                </a:lnTo>
                <a:lnTo>
                  <a:pt x="814" y="1074"/>
                </a:lnTo>
                <a:lnTo>
                  <a:pt x="251" y="1253"/>
                </a:lnTo>
                <a:lnTo>
                  <a:pt x="250" y="1250"/>
                </a:lnTo>
                <a:lnTo>
                  <a:pt x="247" y="1242"/>
                </a:lnTo>
                <a:lnTo>
                  <a:pt x="243" y="1228"/>
                </a:lnTo>
                <a:lnTo>
                  <a:pt x="236" y="1208"/>
                </a:lnTo>
                <a:lnTo>
                  <a:pt x="228" y="1186"/>
                </a:lnTo>
                <a:lnTo>
                  <a:pt x="220" y="1158"/>
                </a:lnTo>
                <a:lnTo>
                  <a:pt x="209" y="1128"/>
                </a:lnTo>
                <a:lnTo>
                  <a:pt x="198" y="1095"/>
                </a:lnTo>
                <a:lnTo>
                  <a:pt x="186" y="1059"/>
                </a:lnTo>
                <a:lnTo>
                  <a:pt x="174" y="1020"/>
                </a:lnTo>
                <a:lnTo>
                  <a:pt x="159" y="980"/>
                </a:lnTo>
                <a:lnTo>
                  <a:pt x="146" y="940"/>
                </a:lnTo>
                <a:lnTo>
                  <a:pt x="132" y="898"/>
                </a:lnTo>
                <a:lnTo>
                  <a:pt x="118" y="855"/>
                </a:lnTo>
                <a:lnTo>
                  <a:pt x="105" y="814"/>
                </a:lnTo>
                <a:lnTo>
                  <a:pt x="91" y="773"/>
                </a:lnTo>
                <a:lnTo>
                  <a:pt x="78" y="732"/>
                </a:lnTo>
                <a:lnTo>
                  <a:pt x="64" y="694"/>
                </a:lnTo>
                <a:lnTo>
                  <a:pt x="52" y="657"/>
                </a:lnTo>
                <a:lnTo>
                  <a:pt x="42" y="623"/>
                </a:lnTo>
                <a:lnTo>
                  <a:pt x="31" y="592"/>
                </a:lnTo>
                <a:lnTo>
                  <a:pt x="22" y="563"/>
                </a:lnTo>
                <a:lnTo>
                  <a:pt x="13" y="540"/>
                </a:lnTo>
                <a:lnTo>
                  <a:pt x="7" y="519"/>
                </a:lnTo>
                <a:lnTo>
                  <a:pt x="2" y="504"/>
                </a:lnTo>
                <a:lnTo>
                  <a:pt x="0" y="493"/>
                </a:lnTo>
                <a:lnTo>
                  <a:pt x="5" y="480"/>
                </a:lnTo>
                <a:lnTo>
                  <a:pt x="15" y="468"/>
                </a:lnTo>
                <a:lnTo>
                  <a:pt x="31" y="456"/>
                </a:lnTo>
                <a:lnTo>
                  <a:pt x="50" y="444"/>
                </a:lnTo>
                <a:lnTo>
                  <a:pt x="25" y="372"/>
                </a:lnTo>
                <a:lnTo>
                  <a:pt x="36" y="364"/>
                </a:lnTo>
                <a:lnTo>
                  <a:pt x="39" y="362"/>
                </a:lnTo>
                <a:lnTo>
                  <a:pt x="47" y="356"/>
                </a:lnTo>
                <a:lnTo>
                  <a:pt x="59" y="347"/>
                </a:lnTo>
                <a:lnTo>
                  <a:pt x="75" y="336"/>
                </a:lnTo>
                <a:lnTo>
                  <a:pt x="95" y="323"/>
                </a:lnTo>
                <a:lnTo>
                  <a:pt x="119" y="311"/>
                </a:lnTo>
                <a:lnTo>
                  <a:pt x="146" y="296"/>
                </a:lnTo>
                <a:lnTo>
                  <a:pt x="177" y="282"/>
                </a:lnTo>
                <a:lnTo>
                  <a:pt x="211" y="268"/>
                </a:lnTo>
                <a:lnTo>
                  <a:pt x="247" y="255"/>
                </a:lnTo>
                <a:lnTo>
                  <a:pt x="304" y="240"/>
                </a:lnTo>
                <a:lnTo>
                  <a:pt x="361" y="229"/>
                </a:lnTo>
                <a:lnTo>
                  <a:pt x="416" y="225"/>
                </a:lnTo>
                <a:lnTo>
                  <a:pt x="472" y="226"/>
                </a:lnTo>
                <a:lnTo>
                  <a:pt x="527" y="234"/>
                </a:lnTo>
                <a:lnTo>
                  <a:pt x="579" y="246"/>
                </a:lnTo>
                <a:lnTo>
                  <a:pt x="631" y="265"/>
                </a:lnTo>
                <a:lnTo>
                  <a:pt x="663" y="220"/>
                </a:lnTo>
                <a:lnTo>
                  <a:pt x="698" y="179"/>
                </a:lnTo>
                <a:lnTo>
                  <a:pt x="737" y="142"/>
                </a:lnTo>
                <a:lnTo>
                  <a:pt x="781" y="108"/>
                </a:lnTo>
                <a:lnTo>
                  <a:pt x="829" y="80"/>
                </a:lnTo>
                <a:lnTo>
                  <a:pt x="880" y="55"/>
                </a:lnTo>
                <a:lnTo>
                  <a:pt x="936" y="35"/>
                </a:lnTo>
                <a:lnTo>
                  <a:pt x="978" y="23"/>
                </a:lnTo>
                <a:lnTo>
                  <a:pt x="1016" y="14"/>
                </a:lnTo>
                <a:lnTo>
                  <a:pt x="1052" y="8"/>
                </a:lnTo>
                <a:lnTo>
                  <a:pt x="1085" y="5"/>
                </a:lnTo>
                <a:lnTo>
                  <a:pt x="1113" y="1"/>
                </a:lnTo>
                <a:lnTo>
                  <a:pt x="1137" y="0"/>
                </a:lnTo>
                <a:lnTo>
                  <a:pt x="115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0" name="Freeform 409">
            <a:extLst>
              <a:ext uri="{FF2B5EF4-FFF2-40B4-BE49-F238E27FC236}">
                <a16:creationId xmlns:a16="http://schemas.microsoft.com/office/drawing/2014/main" id="{00000000-0008-0000-0100-00009A010000}"/>
              </a:ext>
            </a:extLst>
          </xdr:cNvPr>
          <xdr:cNvSpPr>
            <a:spLocks noEditPoints="1"/>
          </xdr:cNvSpPr>
        </xdr:nvSpPr>
        <xdr:spPr bwMode="auto">
          <a:xfrm>
            <a:off x="8058" y="3285"/>
            <a:ext cx="199" cy="145"/>
          </a:xfrm>
          <a:custGeom>
            <a:avLst/>
            <a:gdLst>
              <a:gd name="T0" fmla="*/ 186 w 992"/>
              <a:gd name="T1" fmla="*/ 59 h 724"/>
              <a:gd name="T2" fmla="*/ 103 w 992"/>
              <a:gd name="T3" fmla="*/ 76 h 724"/>
              <a:gd name="T4" fmla="*/ 102 w 992"/>
              <a:gd name="T5" fmla="*/ 637 h 724"/>
              <a:gd name="T6" fmla="*/ 192 w 992"/>
              <a:gd name="T7" fmla="*/ 611 h 724"/>
              <a:gd name="T8" fmla="*/ 308 w 992"/>
              <a:gd name="T9" fmla="*/ 610 h 724"/>
              <a:gd name="T10" fmla="*/ 417 w 992"/>
              <a:gd name="T11" fmla="*/ 627 h 724"/>
              <a:gd name="T12" fmla="*/ 495 w 992"/>
              <a:gd name="T13" fmla="*/ 648 h 724"/>
              <a:gd name="T14" fmla="*/ 482 w 992"/>
              <a:gd name="T15" fmla="*/ 452 h 724"/>
              <a:gd name="T16" fmla="*/ 391 w 992"/>
              <a:gd name="T17" fmla="*/ 84 h 724"/>
              <a:gd name="T18" fmla="*/ 265 w 992"/>
              <a:gd name="T19" fmla="*/ 56 h 724"/>
              <a:gd name="T20" fmla="*/ 695 w 992"/>
              <a:gd name="T21" fmla="*/ 32 h 724"/>
              <a:gd name="T22" fmla="*/ 573 w 992"/>
              <a:gd name="T23" fmla="*/ 73 h 724"/>
              <a:gd name="T24" fmla="*/ 523 w 992"/>
              <a:gd name="T25" fmla="*/ 450 h 724"/>
              <a:gd name="T26" fmla="*/ 533 w 992"/>
              <a:gd name="T27" fmla="*/ 644 h 724"/>
              <a:gd name="T28" fmla="*/ 605 w 992"/>
              <a:gd name="T29" fmla="*/ 616 h 724"/>
              <a:gd name="T30" fmla="*/ 709 w 992"/>
              <a:gd name="T31" fmla="*/ 587 h 724"/>
              <a:gd name="T32" fmla="*/ 824 w 992"/>
              <a:gd name="T33" fmla="*/ 576 h 724"/>
              <a:gd name="T34" fmla="*/ 922 w 992"/>
              <a:gd name="T35" fmla="*/ 592 h 724"/>
              <a:gd name="T36" fmla="*/ 858 w 992"/>
              <a:gd name="T37" fmla="*/ 36 h 724"/>
              <a:gd name="T38" fmla="*/ 774 w 992"/>
              <a:gd name="T39" fmla="*/ 27 h 724"/>
              <a:gd name="T40" fmla="*/ 833 w 992"/>
              <a:gd name="T41" fmla="*/ 5 h 724"/>
              <a:gd name="T42" fmla="*/ 895 w 992"/>
              <a:gd name="T43" fmla="*/ 15 h 724"/>
              <a:gd name="T44" fmla="*/ 918 w 992"/>
              <a:gd name="T45" fmla="*/ 23 h 724"/>
              <a:gd name="T46" fmla="*/ 949 w 992"/>
              <a:gd name="T47" fmla="*/ 90 h 724"/>
              <a:gd name="T48" fmla="*/ 961 w 992"/>
              <a:gd name="T49" fmla="*/ 114 h 724"/>
              <a:gd name="T50" fmla="*/ 965 w 992"/>
              <a:gd name="T51" fmla="*/ 175 h 724"/>
              <a:gd name="T52" fmla="*/ 970 w 992"/>
              <a:gd name="T53" fmla="*/ 278 h 724"/>
              <a:gd name="T54" fmla="*/ 977 w 992"/>
              <a:gd name="T55" fmla="*/ 398 h 724"/>
              <a:gd name="T56" fmla="*/ 984 w 992"/>
              <a:gd name="T57" fmla="*/ 518 h 724"/>
              <a:gd name="T58" fmla="*/ 990 w 992"/>
              <a:gd name="T59" fmla="*/ 615 h 724"/>
              <a:gd name="T60" fmla="*/ 992 w 992"/>
              <a:gd name="T61" fmla="*/ 667 h 724"/>
              <a:gd name="T62" fmla="*/ 561 w 992"/>
              <a:gd name="T63" fmla="*/ 705 h 724"/>
              <a:gd name="T64" fmla="*/ 496 w 992"/>
              <a:gd name="T65" fmla="*/ 716 h 724"/>
              <a:gd name="T66" fmla="*/ 33 w 992"/>
              <a:gd name="T67" fmla="*/ 724 h 724"/>
              <a:gd name="T68" fmla="*/ 31 w 992"/>
              <a:gd name="T69" fmla="*/ 691 h 724"/>
              <a:gd name="T70" fmla="*/ 26 w 992"/>
              <a:gd name="T71" fmla="*/ 606 h 724"/>
              <a:gd name="T72" fmla="*/ 20 w 992"/>
              <a:gd name="T73" fmla="*/ 491 h 724"/>
              <a:gd name="T74" fmla="*/ 12 w 992"/>
              <a:gd name="T75" fmla="*/ 367 h 724"/>
              <a:gd name="T76" fmla="*/ 5 w 992"/>
              <a:gd name="T77" fmla="*/ 254 h 724"/>
              <a:gd name="T78" fmla="*/ 1 w 992"/>
              <a:gd name="T79" fmla="*/ 174 h 724"/>
              <a:gd name="T80" fmla="*/ 12 w 992"/>
              <a:gd name="T81" fmla="*/ 138 h 724"/>
              <a:gd name="T82" fmla="*/ 41 w 992"/>
              <a:gd name="T83" fmla="*/ 70 h 724"/>
              <a:gd name="T84" fmla="*/ 62 w 992"/>
              <a:gd name="T85" fmla="*/ 61 h 724"/>
              <a:gd name="T86" fmla="*/ 110 w 992"/>
              <a:gd name="T87" fmla="*/ 46 h 724"/>
              <a:gd name="T88" fmla="*/ 187 w 992"/>
              <a:gd name="T89" fmla="*/ 31 h 724"/>
              <a:gd name="T90" fmla="*/ 316 w 992"/>
              <a:gd name="T91" fmla="*/ 34 h 724"/>
              <a:gd name="T92" fmla="*/ 445 w 992"/>
              <a:gd name="T93" fmla="*/ 80 h 724"/>
              <a:gd name="T94" fmla="*/ 557 w 992"/>
              <a:gd name="T95" fmla="*/ 52 h 724"/>
              <a:gd name="T96" fmla="*/ 689 w 992"/>
              <a:gd name="T97" fmla="*/ 6 h 7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992" h="724">
                <a:moveTo>
                  <a:pt x="265" y="56"/>
                </a:moveTo>
                <a:lnTo>
                  <a:pt x="220" y="56"/>
                </a:lnTo>
                <a:lnTo>
                  <a:pt x="186" y="59"/>
                </a:lnTo>
                <a:lnTo>
                  <a:pt x="154" y="65"/>
                </a:lnTo>
                <a:lnTo>
                  <a:pt x="127" y="70"/>
                </a:lnTo>
                <a:lnTo>
                  <a:pt x="103" y="76"/>
                </a:lnTo>
                <a:lnTo>
                  <a:pt x="84" y="83"/>
                </a:lnTo>
                <a:lnTo>
                  <a:pt x="71" y="88"/>
                </a:lnTo>
                <a:lnTo>
                  <a:pt x="102" y="637"/>
                </a:lnTo>
                <a:lnTo>
                  <a:pt x="130" y="626"/>
                </a:lnTo>
                <a:lnTo>
                  <a:pt x="161" y="618"/>
                </a:lnTo>
                <a:lnTo>
                  <a:pt x="192" y="611"/>
                </a:lnTo>
                <a:lnTo>
                  <a:pt x="227" y="608"/>
                </a:lnTo>
                <a:lnTo>
                  <a:pt x="269" y="608"/>
                </a:lnTo>
                <a:lnTo>
                  <a:pt x="308" y="610"/>
                </a:lnTo>
                <a:lnTo>
                  <a:pt x="347" y="615"/>
                </a:lnTo>
                <a:lnTo>
                  <a:pt x="383" y="620"/>
                </a:lnTo>
                <a:lnTo>
                  <a:pt x="417" y="627"/>
                </a:lnTo>
                <a:lnTo>
                  <a:pt x="448" y="634"/>
                </a:lnTo>
                <a:lnTo>
                  <a:pt x="474" y="641"/>
                </a:lnTo>
                <a:lnTo>
                  <a:pt x="495" y="648"/>
                </a:lnTo>
                <a:lnTo>
                  <a:pt x="510" y="653"/>
                </a:lnTo>
                <a:lnTo>
                  <a:pt x="497" y="434"/>
                </a:lnTo>
                <a:lnTo>
                  <a:pt x="482" y="452"/>
                </a:lnTo>
                <a:lnTo>
                  <a:pt x="464" y="124"/>
                </a:lnTo>
                <a:lnTo>
                  <a:pt x="428" y="102"/>
                </a:lnTo>
                <a:lnTo>
                  <a:pt x="391" y="84"/>
                </a:lnTo>
                <a:lnTo>
                  <a:pt x="351" y="70"/>
                </a:lnTo>
                <a:lnTo>
                  <a:pt x="309" y="60"/>
                </a:lnTo>
                <a:lnTo>
                  <a:pt x="265" y="56"/>
                </a:lnTo>
                <a:close/>
                <a:moveTo>
                  <a:pt x="774" y="27"/>
                </a:moveTo>
                <a:lnTo>
                  <a:pt x="740" y="28"/>
                </a:lnTo>
                <a:lnTo>
                  <a:pt x="695" y="32"/>
                </a:lnTo>
                <a:lnTo>
                  <a:pt x="651" y="42"/>
                </a:lnTo>
                <a:lnTo>
                  <a:pt x="611" y="56"/>
                </a:lnTo>
                <a:lnTo>
                  <a:pt x="573" y="73"/>
                </a:lnTo>
                <a:lnTo>
                  <a:pt x="537" y="96"/>
                </a:lnTo>
                <a:lnTo>
                  <a:pt x="505" y="122"/>
                </a:lnTo>
                <a:lnTo>
                  <a:pt x="523" y="450"/>
                </a:lnTo>
                <a:lnTo>
                  <a:pt x="507" y="434"/>
                </a:lnTo>
                <a:lnTo>
                  <a:pt x="519" y="652"/>
                </a:lnTo>
                <a:lnTo>
                  <a:pt x="533" y="644"/>
                </a:lnTo>
                <a:lnTo>
                  <a:pt x="552" y="636"/>
                </a:lnTo>
                <a:lnTo>
                  <a:pt x="577" y="626"/>
                </a:lnTo>
                <a:lnTo>
                  <a:pt x="605" y="616"/>
                </a:lnTo>
                <a:lnTo>
                  <a:pt x="637" y="605"/>
                </a:lnTo>
                <a:lnTo>
                  <a:pt x="672" y="595"/>
                </a:lnTo>
                <a:lnTo>
                  <a:pt x="709" y="587"/>
                </a:lnTo>
                <a:lnTo>
                  <a:pt x="747" y="580"/>
                </a:lnTo>
                <a:lnTo>
                  <a:pt x="788" y="576"/>
                </a:lnTo>
                <a:lnTo>
                  <a:pt x="824" y="576"/>
                </a:lnTo>
                <a:lnTo>
                  <a:pt x="859" y="578"/>
                </a:lnTo>
                <a:lnTo>
                  <a:pt x="891" y="584"/>
                </a:lnTo>
                <a:lnTo>
                  <a:pt x="922" y="592"/>
                </a:lnTo>
                <a:lnTo>
                  <a:pt x="891" y="43"/>
                </a:lnTo>
                <a:lnTo>
                  <a:pt x="877" y="40"/>
                </a:lnTo>
                <a:lnTo>
                  <a:pt x="858" y="36"/>
                </a:lnTo>
                <a:lnTo>
                  <a:pt x="833" y="32"/>
                </a:lnTo>
                <a:lnTo>
                  <a:pt x="806" y="29"/>
                </a:lnTo>
                <a:lnTo>
                  <a:pt x="774" y="27"/>
                </a:lnTo>
                <a:close/>
                <a:moveTo>
                  <a:pt x="772" y="0"/>
                </a:moveTo>
                <a:lnTo>
                  <a:pt x="805" y="1"/>
                </a:lnTo>
                <a:lnTo>
                  <a:pt x="833" y="5"/>
                </a:lnTo>
                <a:lnTo>
                  <a:pt x="858" y="8"/>
                </a:lnTo>
                <a:lnTo>
                  <a:pt x="878" y="12"/>
                </a:lnTo>
                <a:lnTo>
                  <a:pt x="895" y="15"/>
                </a:lnTo>
                <a:lnTo>
                  <a:pt x="904" y="19"/>
                </a:lnTo>
                <a:lnTo>
                  <a:pt x="909" y="20"/>
                </a:lnTo>
                <a:lnTo>
                  <a:pt x="918" y="23"/>
                </a:lnTo>
                <a:lnTo>
                  <a:pt x="921" y="82"/>
                </a:lnTo>
                <a:lnTo>
                  <a:pt x="937" y="86"/>
                </a:lnTo>
                <a:lnTo>
                  <a:pt x="949" y="90"/>
                </a:lnTo>
                <a:lnTo>
                  <a:pt x="957" y="98"/>
                </a:lnTo>
                <a:lnTo>
                  <a:pt x="960" y="106"/>
                </a:lnTo>
                <a:lnTo>
                  <a:pt x="961" y="114"/>
                </a:lnTo>
                <a:lnTo>
                  <a:pt x="961" y="129"/>
                </a:lnTo>
                <a:lnTo>
                  <a:pt x="962" y="149"/>
                </a:lnTo>
                <a:lnTo>
                  <a:pt x="965" y="175"/>
                </a:lnTo>
                <a:lnTo>
                  <a:pt x="966" y="206"/>
                </a:lnTo>
                <a:lnTo>
                  <a:pt x="968" y="240"/>
                </a:lnTo>
                <a:lnTo>
                  <a:pt x="970" y="278"/>
                </a:lnTo>
                <a:lnTo>
                  <a:pt x="972" y="317"/>
                </a:lnTo>
                <a:lnTo>
                  <a:pt x="974" y="358"/>
                </a:lnTo>
                <a:lnTo>
                  <a:pt x="977" y="398"/>
                </a:lnTo>
                <a:lnTo>
                  <a:pt x="980" y="440"/>
                </a:lnTo>
                <a:lnTo>
                  <a:pt x="982" y="480"/>
                </a:lnTo>
                <a:lnTo>
                  <a:pt x="984" y="518"/>
                </a:lnTo>
                <a:lnTo>
                  <a:pt x="985" y="554"/>
                </a:lnTo>
                <a:lnTo>
                  <a:pt x="988" y="587"/>
                </a:lnTo>
                <a:lnTo>
                  <a:pt x="990" y="615"/>
                </a:lnTo>
                <a:lnTo>
                  <a:pt x="991" y="638"/>
                </a:lnTo>
                <a:lnTo>
                  <a:pt x="992" y="655"/>
                </a:lnTo>
                <a:lnTo>
                  <a:pt x="992" y="667"/>
                </a:lnTo>
                <a:lnTo>
                  <a:pt x="992" y="671"/>
                </a:lnTo>
                <a:lnTo>
                  <a:pt x="578" y="694"/>
                </a:lnTo>
                <a:lnTo>
                  <a:pt x="561" y="705"/>
                </a:lnTo>
                <a:lnTo>
                  <a:pt x="542" y="714"/>
                </a:lnTo>
                <a:lnTo>
                  <a:pt x="519" y="718"/>
                </a:lnTo>
                <a:lnTo>
                  <a:pt x="496" y="716"/>
                </a:lnTo>
                <a:lnTo>
                  <a:pt x="475" y="711"/>
                </a:lnTo>
                <a:lnTo>
                  <a:pt x="458" y="700"/>
                </a:lnTo>
                <a:lnTo>
                  <a:pt x="33" y="724"/>
                </a:lnTo>
                <a:lnTo>
                  <a:pt x="33" y="719"/>
                </a:lnTo>
                <a:lnTo>
                  <a:pt x="32" y="709"/>
                </a:lnTo>
                <a:lnTo>
                  <a:pt x="31" y="691"/>
                </a:lnTo>
                <a:lnTo>
                  <a:pt x="29" y="667"/>
                </a:lnTo>
                <a:lnTo>
                  <a:pt x="28" y="639"/>
                </a:lnTo>
                <a:lnTo>
                  <a:pt x="26" y="606"/>
                </a:lnTo>
                <a:lnTo>
                  <a:pt x="24" y="571"/>
                </a:lnTo>
                <a:lnTo>
                  <a:pt x="22" y="532"/>
                </a:lnTo>
                <a:lnTo>
                  <a:pt x="20" y="491"/>
                </a:lnTo>
                <a:lnTo>
                  <a:pt x="17" y="450"/>
                </a:lnTo>
                <a:lnTo>
                  <a:pt x="14" y="408"/>
                </a:lnTo>
                <a:lnTo>
                  <a:pt x="12" y="367"/>
                </a:lnTo>
                <a:lnTo>
                  <a:pt x="10" y="327"/>
                </a:lnTo>
                <a:lnTo>
                  <a:pt x="8" y="289"/>
                </a:lnTo>
                <a:lnTo>
                  <a:pt x="5" y="254"/>
                </a:lnTo>
                <a:lnTo>
                  <a:pt x="4" y="223"/>
                </a:lnTo>
                <a:lnTo>
                  <a:pt x="2" y="195"/>
                </a:lnTo>
                <a:lnTo>
                  <a:pt x="1" y="174"/>
                </a:lnTo>
                <a:lnTo>
                  <a:pt x="0" y="158"/>
                </a:lnTo>
                <a:lnTo>
                  <a:pt x="3" y="147"/>
                </a:lnTo>
                <a:lnTo>
                  <a:pt x="12" y="138"/>
                </a:lnTo>
                <a:lnTo>
                  <a:pt x="26" y="131"/>
                </a:lnTo>
                <a:lnTo>
                  <a:pt x="45" y="126"/>
                </a:lnTo>
                <a:lnTo>
                  <a:pt x="41" y="70"/>
                </a:lnTo>
                <a:lnTo>
                  <a:pt x="50" y="67"/>
                </a:lnTo>
                <a:lnTo>
                  <a:pt x="53" y="65"/>
                </a:lnTo>
                <a:lnTo>
                  <a:pt x="62" y="61"/>
                </a:lnTo>
                <a:lnTo>
                  <a:pt x="74" y="57"/>
                </a:lnTo>
                <a:lnTo>
                  <a:pt x="91" y="52"/>
                </a:lnTo>
                <a:lnTo>
                  <a:pt x="110" y="46"/>
                </a:lnTo>
                <a:lnTo>
                  <a:pt x="133" y="41"/>
                </a:lnTo>
                <a:lnTo>
                  <a:pt x="158" y="36"/>
                </a:lnTo>
                <a:lnTo>
                  <a:pt x="187" y="31"/>
                </a:lnTo>
                <a:lnTo>
                  <a:pt x="217" y="29"/>
                </a:lnTo>
                <a:lnTo>
                  <a:pt x="268" y="29"/>
                </a:lnTo>
                <a:lnTo>
                  <a:pt x="316" y="34"/>
                </a:lnTo>
                <a:lnTo>
                  <a:pt x="360" y="44"/>
                </a:lnTo>
                <a:lnTo>
                  <a:pt x="404" y="59"/>
                </a:lnTo>
                <a:lnTo>
                  <a:pt x="445" y="80"/>
                </a:lnTo>
                <a:lnTo>
                  <a:pt x="483" y="105"/>
                </a:lnTo>
                <a:lnTo>
                  <a:pt x="519" y="76"/>
                </a:lnTo>
                <a:lnTo>
                  <a:pt x="557" y="52"/>
                </a:lnTo>
                <a:lnTo>
                  <a:pt x="599" y="31"/>
                </a:lnTo>
                <a:lnTo>
                  <a:pt x="642" y="16"/>
                </a:lnTo>
                <a:lnTo>
                  <a:pt x="689" y="6"/>
                </a:lnTo>
                <a:lnTo>
                  <a:pt x="738" y="0"/>
                </a:lnTo>
                <a:lnTo>
                  <a:pt x="77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11" name="Freeform 410">
            <a:extLst>
              <a:ext uri="{FF2B5EF4-FFF2-40B4-BE49-F238E27FC236}">
                <a16:creationId xmlns:a16="http://schemas.microsoft.com/office/drawing/2014/main" id="{00000000-0008-0000-0100-00009B010000}"/>
              </a:ext>
            </a:extLst>
          </xdr:cNvPr>
          <xdr:cNvSpPr>
            <a:spLocks noEditPoints="1"/>
          </xdr:cNvSpPr>
        </xdr:nvSpPr>
        <xdr:spPr bwMode="auto">
          <a:xfrm>
            <a:off x="8478" y="3014"/>
            <a:ext cx="214" cy="170"/>
          </a:xfrm>
          <a:custGeom>
            <a:avLst/>
            <a:gdLst>
              <a:gd name="T0" fmla="*/ 710 w 1071"/>
              <a:gd name="T1" fmla="*/ 158 h 849"/>
              <a:gd name="T2" fmla="*/ 551 w 1071"/>
              <a:gd name="T3" fmla="*/ 505 h 849"/>
              <a:gd name="T4" fmla="*/ 502 w 1071"/>
              <a:gd name="T5" fmla="*/ 693 h 849"/>
              <a:gd name="T6" fmla="*/ 580 w 1071"/>
              <a:gd name="T7" fmla="*/ 686 h 849"/>
              <a:gd name="T8" fmla="*/ 688 w 1071"/>
              <a:gd name="T9" fmla="*/ 688 h 849"/>
              <a:gd name="T10" fmla="*/ 800 w 1071"/>
              <a:gd name="T11" fmla="*/ 710 h 849"/>
              <a:gd name="T12" fmla="*/ 890 w 1071"/>
              <a:gd name="T13" fmla="*/ 754 h 849"/>
              <a:gd name="T14" fmla="*/ 994 w 1071"/>
              <a:gd name="T15" fmla="*/ 204 h 849"/>
              <a:gd name="T16" fmla="*/ 916 w 1071"/>
              <a:gd name="T17" fmla="*/ 171 h 849"/>
              <a:gd name="T18" fmla="*/ 795 w 1071"/>
              <a:gd name="T19" fmla="*/ 151 h 849"/>
              <a:gd name="T20" fmla="*/ 226 w 1071"/>
              <a:gd name="T21" fmla="*/ 29 h 849"/>
              <a:gd name="T22" fmla="*/ 175 w 1071"/>
              <a:gd name="T23" fmla="*/ 562 h 849"/>
              <a:gd name="T24" fmla="*/ 290 w 1071"/>
              <a:gd name="T25" fmla="*/ 592 h 849"/>
              <a:gd name="T26" fmla="*/ 382 w 1071"/>
              <a:gd name="T27" fmla="*/ 635 h 849"/>
              <a:gd name="T28" fmla="*/ 450 w 1071"/>
              <a:gd name="T29" fmla="*/ 676 h 849"/>
              <a:gd name="T30" fmla="*/ 531 w 1071"/>
              <a:gd name="T31" fmla="*/ 481 h 849"/>
              <a:gd name="T32" fmla="*/ 563 w 1071"/>
              <a:gd name="T33" fmla="*/ 144 h 849"/>
              <a:gd name="T34" fmla="*/ 462 w 1071"/>
              <a:gd name="T35" fmla="*/ 70 h 849"/>
              <a:gd name="T36" fmla="*/ 344 w 1071"/>
              <a:gd name="T37" fmla="*/ 34 h 849"/>
              <a:gd name="T38" fmla="*/ 260 w 1071"/>
              <a:gd name="T39" fmla="*/ 27 h 849"/>
              <a:gd name="T40" fmla="*/ 319 w 1071"/>
              <a:gd name="T41" fmla="*/ 3 h 849"/>
              <a:gd name="T42" fmla="*/ 431 w 1071"/>
              <a:gd name="T43" fmla="*/ 29 h 849"/>
              <a:gd name="T44" fmla="*/ 553 w 1071"/>
              <a:gd name="T45" fmla="*/ 96 h 849"/>
              <a:gd name="T46" fmla="*/ 657 w 1071"/>
              <a:gd name="T47" fmla="*/ 145 h 849"/>
              <a:gd name="T48" fmla="*/ 794 w 1071"/>
              <a:gd name="T49" fmla="*/ 123 h 849"/>
              <a:gd name="T50" fmla="*/ 919 w 1071"/>
              <a:gd name="T51" fmla="*/ 144 h 849"/>
              <a:gd name="T52" fmla="*/ 993 w 1071"/>
              <a:gd name="T53" fmla="*/ 172 h 849"/>
              <a:gd name="T54" fmla="*/ 1037 w 1071"/>
              <a:gd name="T55" fmla="*/ 195 h 849"/>
              <a:gd name="T56" fmla="*/ 1055 w 1071"/>
              <a:gd name="T57" fmla="*/ 208 h 849"/>
              <a:gd name="T58" fmla="*/ 1065 w 1071"/>
              <a:gd name="T59" fmla="*/ 282 h 849"/>
              <a:gd name="T60" fmla="*/ 1070 w 1071"/>
              <a:gd name="T61" fmla="*/ 307 h 849"/>
              <a:gd name="T62" fmla="*/ 1057 w 1071"/>
              <a:gd name="T63" fmla="*/ 357 h 849"/>
              <a:gd name="T64" fmla="*/ 1035 w 1071"/>
              <a:gd name="T65" fmla="*/ 443 h 849"/>
              <a:gd name="T66" fmla="*/ 1009 w 1071"/>
              <a:gd name="T67" fmla="*/ 547 h 849"/>
              <a:gd name="T68" fmla="*/ 982 w 1071"/>
              <a:gd name="T69" fmla="*/ 657 h 849"/>
              <a:gd name="T70" fmla="*/ 958 w 1071"/>
              <a:gd name="T71" fmla="*/ 753 h 849"/>
              <a:gd name="T72" fmla="*/ 940 w 1071"/>
              <a:gd name="T73" fmla="*/ 822 h 849"/>
              <a:gd name="T74" fmla="*/ 934 w 1071"/>
              <a:gd name="T75" fmla="*/ 849 h 849"/>
              <a:gd name="T76" fmla="*/ 490 w 1071"/>
              <a:gd name="T77" fmla="*/ 761 h 849"/>
              <a:gd name="T78" fmla="*/ 427 w 1071"/>
              <a:gd name="T79" fmla="*/ 739 h 849"/>
              <a:gd name="T80" fmla="*/ 1 w 1071"/>
              <a:gd name="T81" fmla="*/ 622 h 849"/>
              <a:gd name="T82" fmla="*/ 12 w 1071"/>
              <a:gd name="T83" fmla="*/ 580 h 849"/>
              <a:gd name="T84" fmla="*/ 31 w 1071"/>
              <a:gd name="T85" fmla="*/ 500 h 849"/>
              <a:gd name="T86" fmla="*/ 56 w 1071"/>
              <a:gd name="T87" fmla="*/ 398 h 849"/>
              <a:gd name="T88" fmla="*/ 84 w 1071"/>
              <a:gd name="T89" fmla="*/ 287 h 849"/>
              <a:gd name="T90" fmla="*/ 110 w 1071"/>
              <a:gd name="T91" fmla="*/ 186 h 849"/>
              <a:gd name="T92" fmla="*/ 130 w 1071"/>
              <a:gd name="T93" fmla="*/ 108 h 849"/>
              <a:gd name="T94" fmla="*/ 142 w 1071"/>
              <a:gd name="T95" fmla="*/ 67 h 849"/>
              <a:gd name="T96" fmla="*/ 173 w 1071"/>
              <a:gd name="T97" fmla="*/ 57 h 849"/>
              <a:gd name="T98" fmla="*/ 213 w 1071"/>
              <a:gd name="T99" fmla="*/ 3 h 849"/>
              <a:gd name="T100" fmla="*/ 244 w 1071"/>
              <a:gd name="T101" fmla="*/ 0 h 8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1071" h="849">
                <a:moveTo>
                  <a:pt x="795" y="151"/>
                </a:moveTo>
                <a:lnTo>
                  <a:pt x="751" y="152"/>
                </a:lnTo>
                <a:lnTo>
                  <a:pt x="710" y="158"/>
                </a:lnTo>
                <a:lnTo>
                  <a:pt x="669" y="170"/>
                </a:lnTo>
                <a:lnTo>
                  <a:pt x="630" y="186"/>
                </a:lnTo>
                <a:lnTo>
                  <a:pt x="551" y="505"/>
                </a:lnTo>
                <a:lnTo>
                  <a:pt x="539" y="483"/>
                </a:lnTo>
                <a:lnTo>
                  <a:pt x="487" y="696"/>
                </a:lnTo>
                <a:lnTo>
                  <a:pt x="502" y="693"/>
                </a:lnTo>
                <a:lnTo>
                  <a:pt x="523" y="691"/>
                </a:lnTo>
                <a:lnTo>
                  <a:pt x="549" y="688"/>
                </a:lnTo>
                <a:lnTo>
                  <a:pt x="580" y="686"/>
                </a:lnTo>
                <a:lnTo>
                  <a:pt x="614" y="684"/>
                </a:lnTo>
                <a:lnTo>
                  <a:pt x="650" y="686"/>
                </a:lnTo>
                <a:lnTo>
                  <a:pt x="688" y="688"/>
                </a:lnTo>
                <a:lnTo>
                  <a:pt x="726" y="692"/>
                </a:lnTo>
                <a:lnTo>
                  <a:pt x="765" y="700"/>
                </a:lnTo>
                <a:lnTo>
                  <a:pt x="800" y="710"/>
                </a:lnTo>
                <a:lnTo>
                  <a:pt x="833" y="722"/>
                </a:lnTo>
                <a:lnTo>
                  <a:pt x="863" y="737"/>
                </a:lnTo>
                <a:lnTo>
                  <a:pt x="890" y="754"/>
                </a:lnTo>
                <a:lnTo>
                  <a:pt x="1023" y="220"/>
                </a:lnTo>
                <a:lnTo>
                  <a:pt x="1011" y="213"/>
                </a:lnTo>
                <a:lnTo>
                  <a:pt x="994" y="204"/>
                </a:lnTo>
                <a:lnTo>
                  <a:pt x="972" y="193"/>
                </a:lnTo>
                <a:lnTo>
                  <a:pt x="946" y="182"/>
                </a:lnTo>
                <a:lnTo>
                  <a:pt x="916" y="171"/>
                </a:lnTo>
                <a:lnTo>
                  <a:pt x="883" y="162"/>
                </a:lnTo>
                <a:lnTo>
                  <a:pt x="839" y="154"/>
                </a:lnTo>
                <a:lnTo>
                  <a:pt x="795" y="151"/>
                </a:lnTo>
                <a:close/>
                <a:moveTo>
                  <a:pt x="260" y="27"/>
                </a:moveTo>
                <a:lnTo>
                  <a:pt x="240" y="27"/>
                </a:lnTo>
                <a:lnTo>
                  <a:pt x="226" y="29"/>
                </a:lnTo>
                <a:lnTo>
                  <a:pt x="92" y="562"/>
                </a:lnTo>
                <a:lnTo>
                  <a:pt x="132" y="559"/>
                </a:lnTo>
                <a:lnTo>
                  <a:pt x="175" y="562"/>
                </a:lnTo>
                <a:lnTo>
                  <a:pt x="221" y="571"/>
                </a:lnTo>
                <a:lnTo>
                  <a:pt x="256" y="581"/>
                </a:lnTo>
                <a:lnTo>
                  <a:pt x="290" y="592"/>
                </a:lnTo>
                <a:lnTo>
                  <a:pt x="323" y="606"/>
                </a:lnTo>
                <a:lnTo>
                  <a:pt x="354" y="620"/>
                </a:lnTo>
                <a:lnTo>
                  <a:pt x="382" y="635"/>
                </a:lnTo>
                <a:lnTo>
                  <a:pt x="408" y="649"/>
                </a:lnTo>
                <a:lnTo>
                  <a:pt x="430" y="663"/>
                </a:lnTo>
                <a:lnTo>
                  <a:pt x="450" y="676"/>
                </a:lnTo>
                <a:lnTo>
                  <a:pt x="466" y="687"/>
                </a:lnTo>
                <a:lnTo>
                  <a:pt x="477" y="694"/>
                </a:lnTo>
                <a:lnTo>
                  <a:pt x="531" y="481"/>
                </a:lnTo>
                <a:lnTo>
                  <a:pt x="510" y="495"/>
                </a:lnTo>
                <a:lnTo>
                  <a:pt x="590" y="176"/>
                </a:lnTo>
                <a:lnTo>
                  <a:pt x="563" y="144"/>
                </a:lnTo>
                <a:lnTo>
                  <a:pt x="533" y="115"/>
                </a:lnTo>
                <a:lnTo>
                  <a:pt x="499" y="91"/>
                </a:lnTo>
                <a:lnTo>
                  <a:pt x="462" y="70"/>
                </a:lnTo>
                <a:lnTo>
                  <a:pt x="421" y="53"/>
                </a:lnTo>
                <a:lnTo>
                  <a:pt x="376" y="40"/>
                </a:lnTo>
                <a:lnTo>
                  <a:pt x="344" y="34"/>
                </a:lnTo>
                <a:lnTo>
                  <a:pt x="312" y="30"/>
                </a:lnTo>
                <a:lnTo>
                  <a:pt x="284" y="27"/>
                </a:lnTo>
                <a:lnTo>
                  <a:pt x="260" y="27"/>
                </a:lnTo>
                <a:close/>
                <a:moveTo>
                  <a:pt x="265" y="0"/>
                </a:moveTo>
                <a:lnTo>
                  <a:pt x="290" y="1"/>
                </a:lnTo>
                <a:lnTo>
                  <a:pt x="319" y="3"/>
                </a:lnTo>
                <a:lnTo>
                  <a:pt x="350" y="7"/>
                </a:lnTo>
                <a:lnTo>
                  <a:pt x="384" y="15"/>
                </a:lnTo>
                <a:lnTo>
                  <a:pt x="431" y="29"/>
                </a:lnTo>
                <a:lnTo>
                  <a:pt x="476" y="47"/>
                </a:lnTo>
                <a:lnTo>
                  <a:pt x="516" y="69"/>
                </a:lnTo>
                <a:lnTo>
                  <a:pt x="553" y="96"/>
                </a:lnTo>
                <a:lnTo>
                  <a:pt x="586" y="127"/>
                </a:lnTo>
                <a:lnTo>
                  <a:pt x="616" y="162"/>
                </a:lnTo>
                <a:lnTo>
                  <a:pt x="657" y="145"/>
                </a:lnTo>
                <a:lnTo>
                  <a:pt x="702" y="132"/>
                </a:lnTo>
                <a:lnTo>
                  <a:pt x="747" y="125"/>
                </a:lnTo>
                <a:lnTo>
                  <a:pt x="794" y="123"/>
                </a:lnTo>
                <a:lnTo>
                  <a:pt x="841" y="127"/>
                </a:lnTo>
                <a:lnTo>
                  <a:pt x="890" y="136"/>
                </a:lnTo>
                <a:lnTo>
                  <a:pt x="919" y="144"/>
                </a:lnTo>
                <a:lnTo>
                  <a:pt x="947" y="153"/>
                </a:lnTo>
                <a:lnTo>
                  <a:pt x="971" y="162"/>
                </a:lnTo>
                <a:lnTo>
                  <a:pt x="993" y="172"/>
                </a:lnTo>
                <a:lnTo>
                  <a:pt x="1011" y="182"/>
                </a:lnTo>
                <a:lnTo>
                  <a:pt x="1026" y="189"/>
                </a:lnTo>
                <a:lnTo>
                  <a:pt x="1037" y="195"/>
                </a:lnTo>
                <a:lnTo>
                  <a:pt x="1044" y="201"/>
                </a:lnTo>
                <a:lnTo>
                  <a:pt x="1047" y="203"/>
                </a:lnTo>
                <a:lnTo>
                  <a:pt x="1055" y="208"/>
                </a:lnTo>
                <a:lnTo>
                  <a:pt x="1041" y="266"/>
                </a:lnTo>
                <a:lnTo>
                  <a:pt x="1055" y="274"/>
                </a:lnTo>
                <a:lnTo>
                  <a:pt x="1065" y="282"/>
                </a:lnTo>
                <a:lnTo>
                  <a:pt x="1071" y="291"/>
                </a:lnTo>
                <a:lnTo>
                  <a:pt x="1071" y="299"/>
                </a:lnTo>
                <a:lnTo>
                  <a:pt x="1070" y="307"/>
                </a:lnTo>
                <a:lnTo>
                  <a:pt x="1067" y="319"/>
                </a:lnTo>
                <a:lnTo>
                  <a:pt x="1063" y="336"/>
                </a:lnTo>
                <a:lnTo>
                  <a:pt x="1057" y="357"/>
                </a:lnTo>
                <a:lnTo>
                  <a:pt x="1051" y="383"/>
                </a:lnTo>
                <a:lnTo>
                  <a:pt x="1043" y="412"/>
                </a:lnTo>
                <a:lnTo>
                  <a:pt x="1035" y="443"/>
                </a:lnTo>
                <a:lnTo>
                  <a:pt x="1026" y="477"/>
                </a:lnTo>
                <a:lnTo>
                  <a:pt x="1018" y="512"/>
                </a:lnTo>
                <a:lnTo>
                  <a:pt x="1009" y="547"/>
                </a:lnTo>
                <a:lnTo>
                  <a:pt x="1000" y="585"/>
                </a:lnTo>
                <a:lnTo>
                  <a:pt x="990" y="621"/>
                </a:lnTo>
                <a:lnTo>
                  <a:pt x="982" y="657"/>
                </a:lnTo>
                <a:lnTo>
                  <a:pt x="973" y="691"/>
                </a:lnTo>
                <a:lnTo>
                  <a:pt x="965" y="723"/>
                </a:lnTo>
                <a:lnTo>
                  <a:pt x="958" y="753"/>
                </a:lnTo>
                <a:lnTo>
                  <a:pt x="951" y="780"/>
                </a:lnTo>
                <a:lnTo>
                  <a:pt x="946" y="803"/>
                </a:lnTo>
                <a:lnTo>
                  <a:pt x="940" y="822"/>
                </a:lnTo>
                <a:lnTo>
                  <a:pt x="937" y="837"/>
                </a:lnTo>
                <a:lnTo>
                  <a:pt x="935" y="846"/>
                </a:lnTo>
                <a:lnTo>
                  <a:pt x="934" y="849"/>
                </a:lnTo>
                <a:lnTo>
                  <a:pt x="531" y="753"/>
                </a:lnTo>
                <a:lnTo>
                  <a:pt x="511" y="759"/>
                </a:lnTo>
                <a:lnTo>
                  <a:pt x="490" y="761"/>
                </a:lnTo>
                <a:lnTo>
                  <a:pt x="467" y="759"/>
                </a:lnTo>
                <a:lnTo>
                  <a:pt x="445" y="751"/>
                </a:lnTo>
                <a:lnTo>
                  <a:pt x="427" y="739"/>
                </a:lnTo>
                <a:lnTo>
                  <a:pt x="414" y="724"/>
                </a:lnTo>
                <a:lnTo>
                  <a:pt x="0" y="626"/>
                </a:lnTo>
                <a:lnTo>
                  <a:pt x="1" y="622"/>
                </a:lnTo>
                <a:lnTo>
                  <a:pt x="3" y="613"/>
                </a:lnTo>
                <a:lnTo>
                  <a:pt x="6" y="599"/>
                </a:lnTo>
                <a:lnTo>
                  <a:pt x="12" y="580"/>
                </a:lnTo>
                <a:lnTo>
                  <a:pt x="17" y="557"/>
                </a:lnTo>
                <a:lnTo>
                  <a:pt x="24" y="530"/>
                </a:lnTo>
                <a:lnTo>
                  <a:pt x="31" y="500"/>
                </a:lnTo>
                <a:lnTo>
                  <a:pt x="39" y="467"/>
                </a:lnTo>
                <a:lnTo>
                  <a:pt x="48" y="433"/>
                </a:lnTo>
                <a:lnTo>
                  <a:pt x="56" y="398"/>
                </a:lnTo>
                <a:lnTo>
                  <a:pt x="66" y="361"/>
                </a:lnTo>
                <a:lnTo>
                  <a:pt x="75" y="325"/>
                </a:lnTo>
                <a:lnTo>
                  <a:pt x="84" y="287"/>
                </a:lnTo>
                <a:lnTo>
                  <a:pt x="92" y="252"/>
                </a:lnTo>
                <a:lnTo>
                  <a:pt x="101" y="218"/>
                </a:lnTo>
                <a:lnTo>
                  <a:pt x="110" y="186"/>
                </a:lnTo>
                <a:lnTo>
                  <a:pt x="116" y="157"/>
                </a:lnTo>
                <a:lnTo>
                  <a:pt x="124" y="130"/>
                </a:lnTo>
                <a:lnTo>
                  <a:pt x="130" y="108"/>
                </a:lnTo>
                <a:lnTo>
                  <a:pt x="134" y="88"/>
                </a:lnTo>
                <a:lnTo>
                  <a:pt x="137" y="76"/>
                </a:lnTo>
                <a:lnTo>
                  <a:pt x="142" y="67"/>
                </a:lnTo>
                <a:lnTo>
                  <a:pt x="149" y="62"/>
                </a:lnTo>
                <a:lnTo>
                  <a:pt x="160" y="59"/>
                </a:lnTo>
                <a:lnTo>
                  <a:pt x="173" y="57"/>
                </a:lnTo>
                <a:lnTo>
                  <a:pt x="190" y="57"/>
                </a:lnTo>
                <a:lnTo>
                  <a:pt x="203" y="4"/>
                </a:lnTo>
                <a:lnTo>
                  <a:pt x="213" y="3"/>
                </a:lnTo>
                <a:lnTo>
                  <a:pt x="217" y="2"/>
                </a:lnTo>
                <a:lnTo>
                  <a:pt x="228" y="1"/>
                </a:lnTo>
                <a:lnTo>
                  <a:pt x="244" y="0"/>
                </a:lnTo>
                <a:lnTo>
                  <a:pt x="26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12</xdr:col>
      <xdr:colOff>122941</xdr:colOff>
      <xdr:row>5</xdr:row>
      <xdr:rowOff>192756</xdr:rowOff>
    </xdr:from>
    <xdr:to>
      <xdr:col>12</xdr:col>
      <xdr:colOff>601948</xdr:colOff>
      <xdr:row>7</xdr:row>
      <xdr:rowOff>83360</xdr:rowOff>
    </xdr:to>
    <xdr:grpSp>
      <xdr:nvGrpSpPr>
        <xdr:cNvPr id="19" name="Group 18">
          <a:extLst>
            <a:ext uri="{FF2B5EF4-FFF2-40B4-BE49-F238E27FC236}">
              <a16:creationId xmlns:a16="http://schemas.microsoft.com/office/drawing/2014/main" id="{00000000-0008-0000-0100-000013000000}"/>
            </a:ext>
          </a:extLst>
        </xdr:cNvPr>
        <xdr:cNvGrpSpPr>
          <a:grpSpLocks noChangeAspect="1"/>
        </xdr:cNvGrpSpPr>
      </xdr:nvGrpSpPr>
      <xdr:grpSpPr bwMode="auto">
        <a:xfrm>
          <a:off x="8352541" y="1192881"/>
          <a:ext cx="479007" cy="290654"/>
          <a:chOff x="9242" y="2181"/>
          <a:chExt cx="702" cy="473"/>
        </a:xfrm>
        <a:solidFill>
          <a:srgbClr val="373545"/>
        </a:solidFill>
      </xdr:grpSpPr>
      <xdr:sp macro="" textlink="">
        <xdr:nvSpPr>
          <xdr:cNvPr id="405" name="Freeform 404">
            <a:extLst>
              <a:ext uri="{FF2B5EF4-FFF2-40B4-BE49-F238E27FC236}">
                <a16:creationId xmlns:a16="http://schemas.microsoft.com/office/drawing/2014/main" id="{00000000-0008-0000-0100-000095010000}"/>
              </a:ext>
            </a:extLst>
          </xdr:cNvPr>
          <xdr:cNvSpPr>
            <a:spLocks/>
          </xdr:cNvSpPr>
        </xdr:nvSpPr>
        <xdr:spPr bwMode="auto">
          <a:xfrm>
            <a:off x="9300" y="2244"/>
            <a:ext cx="584" cy="356"/>
          </a:xfrm>
          <a:custGeom>
            <a:avLst/>
            <a:gdLst>
              <a:gd name="T0" fmla="*/ 0 w 2924"/>
              <a:gd name="T1" fmla="*/ 0 h 1781"/>
              <a:gd name="T2" fmla="*/ 2924 w 2924"/>
              <a:gd name="T3" fmla="*/ 0 h 1781"/>
              <a:gd name="T4" fmla="*/ 2924 w 2924"/>
              <a:gd name="T5" fmla="*/ 1781 h 1781"/>
              <a:gd name="T6" fmla="*/ 2597 w 2924"/>
              <a:gd name="T7" fmla="*/ 1781 h 1781"/>
              <a:gd name="T8" fmla="*/ 2597 w 2924"/>
              <a:gd name="T9" fmla="*/ 1587 h 1781"/>
              <a:gd name="T10" fmla="*/ 1936 w 2924"/>
              <a:gd name="T11" fmla="*/ 1587 h 1781"/>
              <a:gd name="T12" fmla="*/ 1936 w 2924"/>
              <a:gd name="T13" fmla="*/ 1781 h 1781"/>
              <a:gd name="T14" fmla="*/ 0 w 2924"/>
              <a:gd name="T15" fmla="*/ 1781 h 1781"/>
              <a:gd name="T16" fmla="*/ 0 w 2924"/>
              <a:gd name="T17" fmla="*/ 0 h 178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924" h="1781">
                <a:moveTo>
                  <a:pt x="0" y="0"/>
                </a:moveTo>
                <a:lnTo>
                  <a:pt x="2924" y="0"/>
                </a:lnTo>
                <a:lnTo>
                  <a:pt x="2924" y="1781"/>
                </a:lnTo>
                <a:lnTo>
                  <a:pt x="2597" y="1781"/>
                </a:lnTo>
                <a:lnTo>
                  <a:pt x="2597" y="1587"/>
                </a:lnTo>
                <a:lnTo>
                  <a:pt x="1936" y="1587"/>
                </a:lnTo>
                <a:lnTo>
                  <a:pt x="1936" y="1781"/>
                </a:lnTo>
                <a:lnTo>
                  <a:pt x="0" y="1781"/>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06" name="Freeform 405">
            <a:extLst>
              <a:ext uri="{FF2B5EF4-FFF2-40B4-BE49-F238E27FC236}">
                <a16:creationId xmlns:a16="http://schemas.microsoft.com/office/drawing/2014/main" id="{00000000-0008-0000-0100-000096010000}"/>
              </a:ext>
            </a:extLst>
          </xdr:cNvPr>
          <xdr:cNvSpPr>
            <a:spLocks noEditPoints="1"/>
          </xdr:cNvSpPr>
        </xdr:nvSpPr>
        <xdr:spPr bwMode="auto">
          <a:xfrm>
            <a:off x="9242" y="2181"/>
            <a:ext cx="702" cy="473"/>
          </a:xfrm>
          <a:custGeom>
            <a:avLst/>
            <a:gdLst>
              <a:gd name="T0" fmla="*/ 253 w 3512"/>
              <a:gd name="T1" fmla="*/ 279 h 2364"/>
              <a:gd name="T2" fmla="*/ 253 w 3512"/>
              <a:gd name="T3" fmla="*/ 2130 h 2364"/>
              <a:gd name="T4" fmla="*/ 3248 w 3512"/>
              <a:gd name="T5" fmla="*/ 2130 h 2364"/>
              <a:gd name="T6" fmla="*/ 3248 w 3512"/>
              <a:gd name="T7" fmla="*/ 279 h 2364"/>
              <a:gd name="T8" fmla="*/ 253 w 3512"/>
              <a:gd name="T9" fmla="*/ 279 h 2364"/>
              <a:gd name="T10" fmla="*/ 0 w 3512"/>
              <a:gd name="T11" fmla="*/ 0 h 2364"/>
              <a:gd name="T12" fmla="*/ 3484 w 3512"/>
              <a:gd name="T13" fmla="*/ 0 h 2364"/>
              <a:gd name="T14" fmla="*/ 3484 w 3512"/>
              <a:gd name="T15" fmla="*/ 232 h 2364"/>
              <a:gd name="T16" fmla="*/ 3373 w 3512"/>
              <a:gd name="T17" fmla="*/ 232 h 2364"/>
              <a:gd name="T18" fmla="*/ 3373 w 3512"/>
              <a:gd name="T19" fmla="*/ 2133 h 2364"/>
              <a:gd name="T20" fmla="*/ 3512 w 3512"/>
              <a:gd name="T21" fmla="*/ 2133 h 2364"/>
              <a:gd name="T22" fmla="*/ 3512 w 3512"/>
              <a:gd name="T23" fmla="*/ 2364 h 2364"/>
              <a:gd name="T24" fmla="*/ 28 w 3512"/>
              <a:gd name="T25" fmla="*/ 2364 h 2364"/>
              <a:gd name="T26" fmla="*/ 28 w 3512"/>
              <a:gd name="T27" fmla="*/ 2133 h 2364"/>
              <a:gd name="T28" fmla="*/ 136 w 3512"/>
              <a:gd name="T29" fmla="*/ 2133 h 2364"/>
              <a:gd name="T30" fmla="*/ 136 w 3512"/>
              <a:gd name="T31" fmla="*/ 232 h 2364"/>
              <a:gd name="T32" fmla="*/ 0 w 3512"/>
              <a:gd name="T33" fmla="*/ 232 h 2364"/>
              <a:gd name="T34" fmla="*/ 0 w 3512"/>
              <a:gd name="T35" fmla="*/ 0 h 23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3512" h="2364">
                <a:moveTo>
                  <a:pt x="253" y="279"/>
                </a:moveTo>
                <a:lnTo>
                  <a:pt x="253" y="2130"/>
                </a:lnTo>
                <a:lnTo>
                  <a:pt x="3248" y="2130"/>
                </a:lnTo>
                <a:lnTo>
                  <a:pt x="3248" y="279"/>
                </a:lnTo>
                <a:lnTo>
                  <a:pt x="253" y="279"/>
                </a:lnTo>
                <a:close/>
                <a:moveTo>
                  <a:pt x="0" y="0"/>
                </a:moveTo>
                <a:lnTo>
                  <a:pt x="3484" y="0"/>
                </a:lnTo>
                <a:lnTo>
                  <a:pt x="3484" y="232"/>
                </a:lnTo>
                <a:lnTo>
                  <a:pt x="3373" y="232"/>
                </a:lnTo>
                <a:lnTo>
                  <a:pt x="3373" y="2133"/>
                </a:lnTo>
                <a:lnTo>
                  <a:pt x="3512" y="2133"/>
                </a:lnTo>
                <a:lnTo>
                  <a:pt x="3512" y="2364"/>
                </a:lnTo>
                <a:lnTo>
                  <a:pt x="28" y="2364"/>
                </a:lnTo>
                <a:lnTo>
                  <a:pt x="28" y="2133"/>
                </a:lnTo>
                <a:lnTo>
                  <a:pt x="136" y="2133"/>
                </a:lnTo>
                <a:lnTo>
                  <a:pt x="136" y="232"/>
                </a:lnTo>
                <a:lnTo>
                  <a:pt x="0" y="23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13</xdr:col>
      <xdr:colOff>302353</xdr:colOff>
      <xdr:row>5</xdr:row>
      <xdr:rowOff>151893</xdr:rowOff>
    </xdr:from>
    <xdr:to>
      <xdr:col>14</xdr:col>
      <xdr:colOff>64854</xdr:colOff>
      <xdr:row>7</xdr:row>
      <xdr:rowOff>124224</xdr:rowOff>
    </xdr:to>
    <xdr:grpSp>
      <xdr:nvGrpSpPr>
        <xdr:cNvPr id="20" name="Group 19">
          <a:extLst>
            <a:ext uri="{FF2B5EF4-FFF2-40B4-BE49-F238E27FC236}">
              <a16:creationId xmlns:a16="http://schemas.microsoft.com/office/drawing/2014/main" id="{00000000-0008-0000-0100-000014000000}"/>
            </a:ext>
          </a:extLst>
        </xdr:cNvPr>
        <xdr:cNvGrpSpPr>
          <a:grpSpLocks noChangeAspect="1"/>
        </xdr:cNvGrpSpPr>
      </xdr:nvGrpSpPr>
      <xdr:grpSpPr bwMode="auto">
        <a:xfrm>
          <a:off x="9217753" y="1152018"/>
          <a:ext cx="448301" cy="372381"/>
          <a:chOff x="10585" y="2046"/>
          <a:chExt cx="657" cy="606"/>
        </a:xfrm>
        <a:solidFill>
          <a:srgbClr val="373545"/>
        </a:solidFill>
      </xdr:grpSpPr>
      <xdr:sp macro="" textlink="">
        <xdr:nvSpPr>
          <xdr:cNvPr id="403" name="Freeform 402">
            <a:extLst>
              <a:ext uri="{FF2B5EF4-FFF2-40B4-BE49-F238E27FC236}">
                <a16:creationId xmlns:a16="http://schemas.microsoft.com/office/drawing/2014/main" id="{00000000-0008-0000-0100-000093010000}"/>
              </a:ext>
            </a:extLst>
          </xdr:cNvPr>
          <xdr:cNvSpPr>
            <a:spLocks noEditPoints="1"/>
          </xdr:cNvSpPr>
        </xdr:nvSpPr>
        <xdr:spPr bwMode="auto">
          <a:xfrm>
            <a:off x="10585" y="2046"/>
            <a:ext cx="657" cy="606"/>
          </a:xfrm>
          <a:custGeom>
            <a:avLst/>
            <a:gdLst>
              <a:gd name="T0" fmla="*/ 1818 w 3944"/>
              <a:gd name="T1" fmla="*/ 2642 h 3642"/>
              <a:gd name="T2" fmla="*/ 1620 w 3944"/>
              <a:gd name="T3" fmla="*/ 3043 h 3642"/>
              <a:gd name="T4" fmla="*/ 2255 w 3944"/>
              <a:gd name="T5" fmla="*/ 3043 h 3642"/>
              <a:gd name="T6" fmla="*/ 2057 w 3944"/>
              <a:gd name="T7" fmla="*/ 2642 h 3642"/>
              <a:gd name="T8" fmla="*/ 1818 w 3944"/>
              <a:gd name="T9" fmla="*/ 2642 h 3642"/>
              <a:gd name="T10" fmla="*/ 170 w 3944"/>
              <a:gd name="T11" fmla="*/ 171 h 3642"/>
              <a:gd name="T12" fmla="*/ 170 w 3944"/>
              <a:gd name="T13" fmla="*/ 2472 h 3642"/>
              <a:gd name="T14" fmla="*/ 3775 w 3944"/>
              <a:gd name="T15" fmla="*/ 2472 h 3642"/>
              <a:gd name="T16" fmla="*/ 3775 w 3944"/>
              <a:gd name="T17" fmla="*/ 171 h 3642"/>
              <a:gd name="T18" fmla="*/ 170 w 3944"/>
              <a:gd name="T19" fmla="*/ 171 h 3642"/>
              <a:gd name="T20" fmla="*/ 0 w 3944"/>
              <a:gd name="T21" fmla="*/ 0 h 3642"/>
              <a:gd name="T22" fmla="*/ 3944 w 3944"/>
              <a:gd name="T23" fmla="*/ 0 h 3642"/>
              <a:gd name="T24" fmla="*/ 3944 w 3944"/>
              <a:gd name="T25" fmla="*/ 2642 h 3642"/>
              <a:gd name="T26" fmla="*/ 2436 w 3944"/>
              <a:gd name="T27" fmla="*/ 2642 h 3642"/>
              <a:gd name="T28" fmla="*/ 2936 w 3944"/>
              <a:gd name="T29" fmla="*/ 3642 h 3642"/>
              <a:gd name="T30" fmla="*/ 2550 w 3944"/>
              <a:gd name="T31" fmla="*/ 3642 h 3642"/>
              <a:gd name="T32" fmla="*/ 2380 w 3944"/>
              <a:gd name="T33" fmla="*/ 3298 h 3642"/>
              <a:gd name="T34" fmla="*/ 1494 w 3944"/>
              <a:gd name="T35" fmla="*/ 3298 h 3642"/>
              <a:gd name="T36" fmla="*/ 1324 w 3944"/>
              <a:gd name="T37" fmla="*/ 3642 h 3642"/>
              <a:gd name="T38" fmla="*/ 942 w 3944"/>
              <a:gd name="T39" fmla="*/ 3642 h 3642"/>
              <a:gd name="T40" fmla="*/ 1438 w 3944"/>
              <a:gd name="T41" fmla="*/ 2642 h 3642"/>
              <a:gd name="T42" fmla="*/ 0 w 3944"/>
              <a:gd name="T43" fmla="*/ 2642 h 3642"/>
              <a:gd name="T44" fmla="*/ 0 w 3944"/>
              <a:gd name="T45" fmla="*/ 0 h 36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3944" h="3642">
                <a:moveTo>
                  <a:pt x="1818" y="2642"/>
                </a:moveTo>
                <a:lnTo>
                  <a:pt x="1620" y="3043"/>
                </a:lnTo>
                <a:lnTo>
                  <a:pt x="2255" y="3043"/>
                </a:lnTo>
                <a:lnTo>
                  <a:pt x="2057" y="2642"/>
                </a:lnTo>
                <a:lnTo>
                  <a:pt x="1818" y="2642"/>
                </a:lnTo>
                <a:close/>
                <a:moveTo>
                  <a:pt x="170" y="171"/>
                </a:moveTo>
                <a:lnTo>
                  <a:pt x="170" y="2472"/>
                </a:lnTo>
                <a:lnTo>
                  <a:pt x="3775" y="2472"/>
                </a:lnTo>
                <a:lnTo>
                  <a:pt x="3775" y="171"/>
                </a:lnTo>
                <a:lnTo>
                  <a:pt x="170" y="171"/>
                </a:lnTo>
                <a:close/>
                <a:moveTo>
                  <a:pt x="0" y="0"/>
                </a:moveTo>
                <a:lnTo>
                  <a:pt x="3944" y="0"/>
                </a:lnTo>
                <a:lnTo>
                  <a:pt x="3944" y="2642"/>
                </a:lnTo>
                <a:lnTo>
                  <a:pt x="2436" y="2642"/>
                </a:lnTo>
                <a:lnTo>
                  <a:pt x="2936" y="3642"/>
                </a:lnTo>
                <a:lnTo>
                  <a:pt x="2550" y="3642"/>
                </a:lnTo>
                <a:lnTo>
                  <a:pt x="2380" y="3298"/>
                </a:lnTo>
                <a:lnTo>
                  <a:pt x="1494" y="3298"/>
                </a:lnTo>
                <a:lnTo>
                  <a:pt x="1324" y="3642"/>
                </a:lnTo>
                <a:lnTo>
                  <a:pt x="942" y="3642"/>
                </a:lnTo>
                <a:lnTo>
                  <a:pt x="1438" y="2642"/>
                </a:lnTo>
                <a:lnTo>
                  <a:pt x="0" y="264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04" name="Rectangle 403">
            <a:extLst>
              <a:ext uri="{FF2B5EF4-FFF2-40B4-BE49-F238E27FC236}">
                <a16:creationId xmlns:a16="http://schemas.microsoft.com/office/drawing/2014/main" id="{00000000-0008-0000-0100-000094010000}"/>
              </a:ext>
            </a:extLst>
          </xdr:cNvPr>
          <xdr:cNvSpPr>
            <a:spLocks noChangeArrowheads="1"/>
          </xdr:cNvSpPr>
        </xdr:nvSpPr>
        <xdr:spPr bwMode="auto">
          <a:xfrm>
            <a:off x="11082" y="2397"/>
            <a:ext cx="114" cy="41"/>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13</xdr:col>
      <xdr:colOff>289054</xdr:colOff>
      <xdr:row>8</xdr:row>
      <xdr:rowOff>157339</xdr:rowOff>
    </xdr:from>
    <xdr:to>
      <xdr:col>14</xdr:col>
      <xdr:colOff>78168</xdr:colOff>
      <xdr:row>10</xdr:row>
      <xdr:rowOff>138887</xdr:rowOff>
    </xdr:to>
    <xdr:grpSp>
      <xdr:nvGrpSpPr>
        <xdr:cNvPr id="21" name="Group 20">
          <a:extLst>
            <a:ext uri="{FF2B5EF4-FFF2-40B4-BE49-F238E27FC236}">
              <a16:creationId xmlns:a16="http://schemas.microsoft.com/office/drawing/2014/main" id="{00000000-0008-0000-0100-000015000000}"/>
            </a:ext>
          </a:extLst>
        </xdr:cNvPr>
        <xdr:cNvGrpSpPr>
          <a:grpSpLocks noChangeAspect="1"/>
        </xdr:cNvGrpSpPr>
      </xdr:nvGrpSpPr>
      <xdr:grpSpPr bwMode="auto">
        <a:xfrm>
          <a:off x="9204454" y="1757539"/>
          <a:ext cx="474914" cy="381598"/>
          <a:chOff x="10488" y="3019"/>
          <a:chExt cx="696" cy="621"/>
        </a:xfrm>
        <a:solidFill>
          <a:srgbClr val="373545"/>
        </a:solidFill>
      </xdr:grpSpPr>
      <xdr:sp macro="" textlink="">
        <xdr:nvSpPr>
          <xdr:cNvPr id="395" name="Freeform 394">
            <a:extLst>
              <a:ext uri="{FF2B5EF4-FFF2-40B4-BE49-F238E27FC236}">
                <a16:creationId xmlns:a16="http://schemas.microsoft.com/office/drawing/2014/main" id="{00000000-0008-0000-0100-00008B010000}"/>
              </a:ext>
            </a:extLst>
          </xdr:cNvPr>
          <xdr:cNvSpPr>
            <a:spLocks noEditPoints="1"/>
          </xdr:cNvSpPr>
        </xdr:nvSpPr>
        <xdr:spPr bwMode="auto">
          <a:xfrm>
            <a:off x="10493" y="3180"/>
            <a:ext cx="655" cy="420"/>
          </a:xfrm>
          <a:custGeom>
            <a:avLst/>
            <a:gdLst>
              <a:gd name="T0" fmla="*/ 944 w 3276"/>
              <a:gd name="T1" fmla="*/ 1724 h 2099"/>
              <a:gd name="T2" fmla="*/ 765 w 3276"/>
              <a:gd name="T3" fmla="*/ 1748 h 2099"/>
              <a:gd name="T4" fmla="*/ 1136 w 3276"/>
              <a:gd name="T5" fmla="*/ 1889 h 2099"/>
              <a:gd name="T6" fmla="*/ 1361 w 3276"/>
              <a:gd name="T7" fmla="*/ 1863 h 2099"/>
              <a:gd name="T8" fmla="*/ 944 w 3276"/>
              <a:gd name="T9" fmla="*/ 1724 h 2099"/>
              <a:gd name="T10" fmla="*/ 1479 w 3276"/>
              <a:gd name="T11" fmla="*/ 122 h 2099"/>
              <a:gd name="T12" fmla="*/ 1239 w 3276"/>
              <a:gd name="T13" fmla="*/ 1353 h 2099"/>
              <a:gd name="T14" fmla="*/ 2738 w 3276"/>
              <a:gd name="T15" fmla="*/ 1774 h 2099"/>
              <a:gd name="T16" fmla="*/ 3087 w 3276"/>
              <a:gd name="T17" fmla="*/ 310 h 2099"/>
              <a:gd name="T18" fmla="*/ 1479 w 3276"/>
              <a:gd name="T19" fmla="*/ 122 h 2099"/>
              <a:gd name="T20" fmla="*/ 1403 w 3276"/>
              <a:gd name="T21" fmla="*/ 0 h 2099"/>
              <a:gd name="T22" fmla="*/ 3276 w 3276"/>
              <a:gd name="T23" fmla="*/ 182 h 2099"/>
              <a:gd name="T24" fmla="*/ 2861 w 3276"/>
              <a:gd name="T25" fmla="*/ 1919 h 2099"/>
              <a:gd name="T26" fmla="*/ 1514 w 3276"/>
              <a:gd name="T27" fmla="*/ 2099 h 2099"/>
              <a:gd name="T28" fmla="*/ 0 w 3276"/>
              <a:gd name="T29" fmla="*/ 1561 h 2099"/>
              <a:gd name="T30" fmla="*/ 1134 w 3276"/>
              <a:gd name="T31" fmla="*/ 1395 h 2099"/>
              <a:gd name="T32" fmla="*/ 1403 w 3276"/>
              <a:gd name="T33" fmla="*/ 0 h 20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276" h="2099">
                <a:moveTo>
                  <a:pt x="944" y="1724"/>
                </a:moveTo>
                <a:lnTo>
                  <a:pt x="765" y="1748"/>
                </a:lnTo>
                <a:lnTo>
                  <a:pt x="1136" y="1889"/>
                </a:lnTo>
                <a:lnTo>
                  <a:pt x="1361" y="1863"/>
                </a:lnTo>
                <a:lnTo>
                  <a:pt x="944" y="1724"/>
                </a:lnTo>
                <a:close/>
                <a:moveTo>
                  <a:pt x="1479" y="122"/>
                </a:moveTo>
                <a:lnTo>
                  <a:pt x="1239" y="1353"/>
                </a:lnTo>
                <a:lnTo>
                  <a:pt x="2738" y="1774"/>
                </a:lnTo>
                <a:lnTo>
                  <a:pt x="3087" y="310"/>
                </a:lnTo>
                <a:lnTo>
                  <a:pt x="1479" y="122"/>
                </a:lnTo>
                <a:close/>
                <a:moveTo>
                  <a:pt x="1403" y="0"/>
                </a:moveTo>
                <a:lnTo>
                  <a:pt x="3276" y="182"/>
                </a:lnTo>
                <a:lnTo>
                  <a:pt x="2861" y="1919"/>
                </a:lnTo>
                <a:lnTo>
                  <a:pt x="1514" y="2099"/>
                </a:lnTo>
                <a:lnTo>
                  <a:pt x="0" y="1561"/>
                </a:lnTo>
                <a:lnTo>
                  <a:pt x="1134" y="1395"/>
                </a:lnTo>
                <a:lnTo>
                  <a:pt x="140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6" name="Freeform 395">
            <a:extLst>
              <a:ext uri="{FF2B5EF4-FFF2-40B4-BE49-F238E27FC236}">
                <a16:creationId xmlns:a16="http://schemas.microsoft.com/office/drawing/2014/main" id="{00000000-0008-0000-0100-00008C010000}"/>
              </a:ext>
            </a:extLst>
          </xdr:cNvPr>
          <xdr:cNvSpPr>
            <a:spLocks/>
          </xdr:cNvSpPr>
        </xdr:nvSpPr>
        <xdr:spPr bwMode="auto">
          <a:xfrm>
            <a:off x="10488" y="3227"/>
            <a:ext cx="696" cy="413"/>
          </a:xfrm>
          <a:custGeom>
            <a:avLst/>
            <a:gdLst>
              <a:gd name="T0" fmla="*/ 3389 w 3482"/>
              <a:gd name="T1" fmla="*/ 0 h 2064"/>
              <a:gd name="T2" fmla="*/ 3482 w 3482"/>
              <a:gd name="T3" fmla="*/ 63 h 2064"/>
              <a:gd name="T4" fmla="*/ 3052 w 3482"/>
              <a:gd name="T5" fmla="*/ 1822 h 2064"/>
              <a:gd name="T6" fmla="*/ 1523 w 3482"/>
              <a:gd name="T7" fmla="*/ 2064 h 2064"/>
              <a:gd name="T8" fmla="*/ 0 w 3482"/>
              <a:gd name="T9" fmla="*/ 1487 h 2064"/>
              <a:gd name="T10" fmla="*/ 0 w 3482"/>
              <a:gd name="T11" fmla="*/ 1401 h 2064"/>
              <a:gd name="T12" fmla="*/ 1534 w 3482"/>
              <a:gd name="T13" fmla="*/ 1957 h 2064"/>
              <a:gd name="T14" fmla="*/ 1534 w 3482"/>
              <a:gd name="T15" fmla="*/ 1957 h 2064"/>
              <a:gd name="T16" fmla="*/ 2975 w 3482"/>
              <a:gd name="T17" fmla="*/ 1748 h 2064"/>
              <a:gd name="T18" fmla="*/ 3389 w 3482"/>
              <a:gd name="T19" fmla="*/ 0 h 20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482" h="2064">
                <a:moveTo>
                  <a:pt x="3389" y="0"/>
                </a:moveTo>
                <a:lnTo>
                  <a:pt x="3482" y="63"/>
                </a:lnTo>
                <a:lnTo>
                  <a:pt x="3052" y="1822"/>
                </a:lnTo>
                <a:lnTo>
                  <a:pt x="1523" y="2064"/>
                </a:lnTo>
                <a:lnTo>
                  <a:pt x="0" y="1487"/>
                </a:lnTo>
                <a:lnTo>
                  <a:pt x="0" y="1401"/>
                </a:lnTo>
                <a:lnTo>
                  <a:pt x="1534" y="1957"/>
                </a:lnTo>
                <a:lnTo>
                  <a:pt x="1534" y="1957"/>
                </a:lnTo>
                <a:lnTo>
                  <a:pt x="2975" y="1748"/>
                </a:lnTo>
                <a:lnTo>
                  <a:pt x="338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7" name="Freeform 396">
            <a:extLst>
              <a:ext uri="{FF2B5EF4-FFF2-40B4-BE49-F238E27FC236}">
                <a16:creationId xmlns:a16="http://schemas.microsoft.com/office/drawing/2014/main" id="{00000000-0008-0000-0100-00008D010000}"/>
              </a:ext>
            </a:extLst>
          </xdr:cNvPr>
          <xdr:cNvSpPr>
            <a:spLocks/>
          </xdr:cNvSpPr>
        </xdr:nvSpPr>
        <xdr:spPr bwMode="auto">
          <a:xfrm>
            <a:off x="10517" y="3020"/>
            <a:ext cx="226" cy="194"/>
          </a:xfrm>
          <a:custGeom>
            <a:avLst/>
            <a:gdLst>
              <a:gd name="T0" fmla="*/ 1022 w 1133"/>
              <a:gd name="T1" fmla="*/ 0 h 972"/>
              <a:gd name="T2" fmla="*/ 1053 w 1133"/>
              <a:gd name="T3" fmla="*/ 25 h 972"/>
              <a:gd name="T4" fmla="*/ 1086 w 1133"/>
              <a:gd name="T5" fmla="*/ 49 h 972"/>
              <a:gd name="T6" fmla="*/ 1133 w 1133"/>
              <a:gd name="T7" fmla="*/ 85 h 972"/>
              <a:gd name="T8" fmla="*/ 1077 w 1133"/>
              <a:gd name="T9" fmla="*/ 158 h 972"/>
              <a:gd name="T10" fmla="*/ 1077 w 1133"/>
              <a:gd name="T11" fmla="*/ 492 h 972"/>
              <a:gd name="T12" fmla="*/ 977 w 1133"/>
              <a:gd name="T13" fmla="*/ 492 h 972"/>
              <a:gd name="T14" fmla="*/ 977 w 1133"/>
              <a:gd name="T15" fmla="*/ 260 h 972"/>
              <a:gd name="T16" fmla="*/ 935 w 1133"/>
              <a:gd name="T17" fmla="*/ 314 h 972"/>
              <a:gd name="T18" fmla="*/ 936 w 1133"/>
              <a:gd name="T19" fmla="*/ 647 h 972"/>
              <a:gd name="T20" fmla="*/ 836 w 1133"/>
              <a:gd name="T21" fmla="*/ 647 h 972"/>
              <a:gd name="T22" fmla="*/ 835 w 1133"/>
              <a:gd name="T23" fmla="*/ 378 h 972"/>
              <a:gd name="T24" fmla="*/ 435 w 1133"/>
              <a:gd name="T25" fmla="*/ 903 h 972"/>
              <a:gd name="T26" fmla="*/ 432 w 1133"/>
              <a:gd name="T27" fmla="*/ 900 h 972"/>
              <a:gd name="T28" fmla="*/ 404 w 1133"/>
              <a:gd name="T29" fmla="*/ 924 h 972"/>
              <a:gd name="T30" fmla="*/ 374 w 1133"/>
              <a:gd name="T31" fmla="*/ 943 h 972"/>
              <a:gd name="T32" fmla="*/ 341 w 1133"/>
              <a:gd name="T33" fmla="*/ 958 h 972"/>
              <a:gd name="T34" fmla="*/ 307 w 1133"/>
              <a:gd name="T35" fmla="*/ 967 h 972"/>
              <a:gd name="T36" fmla="*/ 271 w 1133"/>
              <a:gd name="T37" fmla="*/ 972 h 972"/>
              <a:gd name="T38" fmla="*/ 236 w 1133"/>
              <a:gd name="T39" fmla="*/ 972 h 972"/>
              <a:gd name="T40" fmla="*/ 200 w 1133"/>
              <a:gd name="T41" fmla="*/ 967 h 972"/>
              <a:gd name="T42" fmla="*/ 166 w 1133"/>
              <a:gd name="T43" fmla="*/ 957 h 972"/>
              <a:gd name="T44" fmla="*/ 132 w 1133"/>
              <a:gd name="T45" fmla="*/ 942 h 972"/>
              <a:gd name="T46" fmla="*/ 101 w 1133"/>
              <a:gd name="T47" fmla="*/ 922 h 972"/>
              <a:gd name="T48" fmla="*/ 72 w 1133"/>
              <a:gd name="T49" fmla="*/ 897 h 972"/>
              <a:gd name="T50" fmla="*/ 48 w 1133"/>
              <a:gd name="T51" fmla="*/ 869 h 972"/>
              <a:gd name="T52" fmla="*/ 30 w 1133"/>
              <a:gd name="T53" fmla="*/ 839 h 972"/>
              <a:gd name="T54" fmla="*/ 15 w 1133"/>
              <a:gd name="T55" fmla="*/ 806 h 972"/>
              <a:gd name="T56" fmla="*/ 6 w 1133"/>
              <a:gd name="T57" fmla="*/ 773 h 972"/>
              <a:gd name="T58" fmla="*/ 0 w 1133"/>
              <a:gd name="T59" fmla="*/ 738 h 972"/>
              <a:gd name="T60" fmla="*/ 0 w 1133"/>
              <a:gd name="T61" fmla="*/ 704 h 972"/>
              <a:gd name="T62" fmla="*/ 6 w 1133"/>
              <a:gd name="T63" fmla="*/ 668 h 972"/>
              <a:gd name="T64" fmla="*/ 15 w 1133"/>
              <a:gd name="T65" fmla="*/ 633 h 972"/>
              <a:gd name="T66" fmla="*/ 31 w 1133"/>
              <a:gd name="T67" fmla="*/ 601 h 972"/>
              <a:gd name="T68" fmla="*/ 52 w 1133"/>
              <a:gd name="T69" fmla="*/ 569 h 972"/>
              <a:gd name="T70" fmla="*/ 77 w 1133"/>
              <a:gd name="T71" fmla="*/ 541 h 972"/>
              <a:gd name="T72" fmla="*/ 104 w 1133"/>
              <a:gd name="T73" fmla="*/ 517 h 972"/>
              <a:gd name="T74" fmla="*/ 135 w 1133"/>
              <a:gd name="T75" fmla="*/ 499 h 972"/>
              <a:gd name="T76" fmla="*/ 167 w 1133"/>
              <a:gd name="T77" fmla="*/ 485 h 972"/>
              <a:gd name="T78" fmla="*/ 201 w 1133"/>
              <a:gd name="T79" fmla="*/ 475 h 972"/>
              <a:gd name="T80" fmla="*/ 237 w 1133"/>
              <a:gd name="T81" fmla="*/ 470 h 972"/>
              <a:gd name="T82" fmla="*/ 272 w 1133"/>
              <a:gd name="T83" fmla="*/ 470 h 972"/>
              <a:gd name="T84" fmla="*/ 307 w 1133"/>
              <a:gd name="T85" fmla="*/ 475 h 972"/>
              <a:gd name="T86" fmla="*/ 342 w 1133"/>
              <a:gd name="T87" fmla="*/ 485 h 972"/>
              <a:gd name="T88" fmla="*/ 376 w 1133"/>
              <a:gd name="T89" fmla="*/ 500 h 972"/>
              <a:gd name="T90" fmla="*/ 408 w 1133"/>
              <a:gd name="T91" fmla="*/ 521 h 972"/>
              <a:gd name="T92" fmla="*/ 433 w 1133"/>
              <a:gd name="T93" fmla="*/ 541 h 972"/>
              <a:gd name="T94" fmla="*/ 454 w 1133"/>
              <a:gd name="T95" fmla="*/ 566 h 972"/>
              <a:gd name="T96" fmla="*/ 472 w 1133"/>
              <a:gd name="T97" fmla="*/ 591 h 972"/>
              <a:gd name="T98" fmla="*/ 486 w 1133"/>
              <a:gd name="T99" fmla="*/ 619 h 972"/>
              <a:gd name="T100" fmla="*/ 497 w 1133"/>
              <a:gd name="T101" fmla="*/ 648 h 972"/>
              <a:gd name="T102" fmla="*/ 504 w 1133"/>
              <a:gd name="T103" fmla="*/ 678 h 972"/>
              <a:gd name="T104" fmla="*/ 1022 w 1133"/>
              <a:gd name="T105" fmla="*/ 0 h 9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1133" h="972">
                <a:moveTo>
                  <a:pt x="1022" y="0"/>
                </a:moveTo>
                <a:lnTo>
                  <a:pt x="1053" y="25"/>
                </a:lnTo>
                <a:lnTo>
                  <a:pt x="1086" y="49"/>
                </a:lnTo>
                <a:lnTo>
                  <a:pt x="1133" y="85"/>
                </a:lnTo>
                <a:lnTo>
                  <a:pt x="1077" y="158"/>
                </a:lnTo>
                <a:lnTo>
                  <a:pt x="1077" y="492"/>
                </a:lnTo>
                <a:lnTo>
                  <a:pt x="977" y="492"/>
                </a:lnTo>
                <a:lnTo>
                  <a:pt x="977" y="260"/>
                </a:lnTo>
                <a:lnTo>
                  <a:pt x="935" y="314"/>
                </a:lnTo>
                <a:lnTo>
                  <a:pt x="936" y="647"/>
                </a:lnTo>
                <a:lnTo>
                  <a:pt x="836" y="647"/>
                </a:lnTo>
                <a:lnTo>
                  <a:pt x="835" y="378"/>
                </a:lnTo>
                <a:lnTo>
                  <a:pt x="435" y="903"/>
                </a:lnTo>
                <a:lnTo>
                  <a:pt x="432" y="900"/>
                </a:lnTo>
                <a:lnTo>
                  <a:pt x="404" y="924"/>
                </a:lnTo>
                <a:lnTo>
                  <a:pt x="374" y="943"/>
                </a:lnTo>
                <a:lnTo>
                  <a:pt x="341" y="958"/>
                </a:lnTo>
                <a:lnTo>
                  <a:pt x="307" y="967"/>
                </a:lnTo>
                <a:lnTo>
                  <a:pt x="271" y="972"/>
                </a:lnTo>
                <a:lnTo>
                  <a:pt x="236" y="972"/>
                </a:lnTo>
                <a:lnTo>
                  <a:pt x="200" y="967"/>
                </a:lnTo>
                <a:lnTo>
                  <a:pt x="166" y="957"/>
                </a:lnTo>
                <a:lnTo>
                  <a:pt x="132" y="942"/>
                </a:lnTo>
                <a:lnTo>
                  <a:pt x="101" y="922"/>
                </a:lnTo>
                <a:lnTo>
                  <a:pt x="72" y="897"/>
                </a:lnTo>
                <a:lnTo>
                  <a:pt x="48" y="869"/>
                </a:lnTo>
                <a:lnTo>
                  <a:pt x="30" y="839"/>
                </a:lnTo>
                <a:lnTo>
                  <a:pt x="15" y="806"/>
                </a:lnTo>
                <a:lnTo>
                  <a:pt x="6" y="773"/>
                </a:lnTo>
                <a:lnTo>
                  <a:pt x="0" y="738"/>
                </a:lnTo>
                <a:lnTo>
                  <a:pt x="0" y="704"/>
                </a:lnTo>
                <a:lnTo>
                  <a:pt x="6" y="668"/>
                </a:lnTo>
                <a:lnTo>
                  <a:pt x="15" y="633"/>
                </a:lnTo>
                <a:lnTo>
                  <a:pt x="31" y="601"/>
                </a:lnTo>
                <a:lnTo>
                  <a:pt x="52" y="569"/>
                </a:lnTo>
                <a:lnTo>
                  <a:pt x="77" y="541"/>
                </a:lnTo>
                <a:lnTo>
                  <a:pt x="104" y="517"/>
                </a:lnTo>
                <a:lnTo>
                  <a:pt x="135" y="499"/>
                </a:lnTo>
                <a:lnTo>
                  <a:pt x="167" y="485"/>
                </a:lnTo>
                <a:lnTo>
                  <a:pt x="201" y="475"/>
                </a:lnTo>
                <a:lnTo>
                  <a:pt x="237" y="470"/>
                </a:lnTo>
                <a:lnTo>
                  <a:pt x="272" y="470"/>
                </a:lnTo>
                <a:lnTo>
                  <a:pt x="307" y="475"/>
                </a:lnTo>
                <a:lnTo>
                  <a:pt x="342" y="485"/>
                </a:lnTo>
                <a:lnTo>
                  <a:pt x="376" y="500"/>
                </a:lnTo>
                <a:lnTo>
                  <a:pt x="408" y="521"/>
                </a:lnTo>
                <a:lnTo>
                  <a:pt x="433" y="541"/>
                </a:lnTo>
                <a:lnTo>
                  <a:pt x="454" y="566"/>
                </a:lnTo>
                <a:lnTo>
                  <a:pt x="472" y="591"/>
                </a:lnTo>
                <a:lnTo>
                  <a:pt x="486" y="619"/>
                </a:lnTo>
                <a:lnTo>
                  <a:pt x="497" y="648"/>
                </a:lnTo>
                <a:lnTo>
                  <a:pt x="504" y="678"/>
                </a:lnTo>
                <a:lnTo>
                  <a:pt x="102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8" name="Freeform 397">
            <a:extLst>
              <a:ext uri="{FF2B5EF4-FFF2-40B4-BE49-F238E27FC236}">
                <a16:creationId xmlns:a16="http://schemas.microsoft.com/office/drawing/2014/main" id="{00000000-0008-0000-0100-00008E010000}"/>
              </a:ext>
            </a:extLst>
          </xdr:cNvPr>
          <xdr:cNvSpPr>
            <a:spLocks/>
          </xdr:cNvSpPr>
        </xdr:nvSpPr>
        <xdr:spPr bwMode="auto">
          <a:xfrm>
            <a:off x="10684" y="3211"/>
            <a:ext cx="69" cy="149"/>
          </a:xfrm>
          <a:custGeom>
            <a:avLst/>
            <a:gdLst>
              <a:gd name="T0" fmla="*/ 160 w 344"/>
              <a:gd name="T1" fmla="*/ 0 h 746"/>
              <a:gd name="T2" fmla="*/ 174 w 344"/>
              <a:gd name="T3" fmla="*/ 49 h 746"/>
              <a:gd name="T4" fmla="*/ 323 w 344"/>
              <a:gd name="T5" fmla="*/ 164 h 746"/>
              <a:gd name="T6" fmla="*/ 288 w 344"/>
              <a:gd name="T7" fmla="*/ 208 h 746"/>
              <a:gd name="T8" fmla="*/ 185 w 344"/>
              <a:gd name="T9" fmla="*/ 128 h 746"/>
              <a:gd name="T10" fmla="*/ 194 w 344"/>
              <a:gd name="T11" fmla="*/ 165 h 746"/>
              <a:gd name="T12" fmla="*/ 344 w 344"/>
              <a:gd name="T13" fmla="*/ 280 h 746"/>
              <a:gd name="T14" fmla="*/ 310 w 344"/>
              <a:gd name="T15" fmla="*/ 324 h 746"/>
              <a:gd name="T16" fmla="*/ 188 w 344"/>
              <a:gd name="T17" fmla="*/ 231 h 746"/>
              <a:gd name="T18" fmla="*/ 286 w 344"/>
              <a:gd name="T19" fmla="*/ 588 h 746"/>
              <a:gd name="T20" fmla="*/ 284 w 344"/>
              <a:gd name="T21" fmla="*/ 588 h 746"/>
              <a:gd name="T22" fmla="*/ 285 w 344"/>
              <a:gd name="T23" fmla="*/ 614 h 746"/>
              <a:gd name="T24" fmla="*/ 281 w 344"/>
              <a:gd name="T25" fmla="*/ 639 h 746"/>
              <a:gd name="T26" fmla="*/ 273 w 344"/>
              <a:gd name="T27" fmla="*/ 662 h 746"/>
              <a:gd name="T28" fmla="*/ 261 w 344"/>
              <a:gd name="T29" fmla="*/ 683 h 746"/>
              <a:gd name="T30" fmla="*/ 246 w 344"/>
              <a:gd name="T31" fmla="*/ 703 h 746"/>
              <a:gd name="T32" fmla="*/ 226 w 344"/>
              <a:gd name="T33" fmla="*/ 719 h 746"/>
              <a:gd name="T34" fmla="*/ 204 w 344"/>
              <a:gd name="T35" fmla="*/ 732 h 746"/>
              <a:gd name="T36" fmla="*/ 179 w 344"/>
              <a:gd name="T37" fmla="*/ 741 h 746"/>
              <a:gd name="T38" fmla="*/ 151 w 344"/>
              <a:gd name="T39" fmla="*/ 746 h 746"/>
              <a:gd name="T40" fmla="*/ 123 w 344"/>
              <a:gd name="T41" fmla="*/ 745 h 746"/>
              <a:gd name="T42" fmla="*/ 96 w 344"/>
              <a:gd name="T43" fmla="*/ 738 h 746"/>
              <a:gd name="T44" fmla="*/ 71 w 344"/>
              <a:gd name="T45" fmla="*/ 728 h 746"/>
              <a:gd name="T46" fmla="*/ 49 w 344"/>
              <a:gd name="T47" fmla="*/ 711 h 746"/>
              <a:gd name="T48" fmla="*/ 30 w 344"/>
              <a:gd name="T49" fmla="*/ 692 h 746"/>
              <a:gd name="T50" fmla="*/ 15 w 344"/>
              <a:gd name="T51" fmla="*/ 668 h 746"/>
              <a:gd name="T52" fmla="*/ 4 w 344"/>
              <a:gd name="T53" fmla="*/ 641 h 746"/>
              <a:gd name="T54" fmla="*/ 0 w 344"/>
              <a:gd name="T55" fmla="*/ 613 h 746"/>
              <a:gd name="T56" fmla="*/ 1 w 344"/>
              <a:gd name="T57" fmla="*/ 586 h 746"/>
              <a:gd name="T58" fmla="*/ 8 w 344"/>
              <a:gd name="T59" fmla="*/ 559 h 746"/>
              <a:gd name="T60" fmla="*/ 18 w 344"/>
              <a:gd name="T61" fmla="*/ 534 h 746"/>
              <a:gd name="T62" fmla="*/ 35 w 344"/>
              <a:gd name="T63" fmla="*/ 512 h 746"/>
              <a:gd name="T64" fmla="*/ 55 w 344"/>
              <a:gd name="T65" fmla="*/ 493 h 746"/>
              <a:gd name="T66" fmla="*/ 79 w 344"/>
              <a:gd name="T67" fmla="*/ 479 h 746"/>
              <a:gd name="T68" fmla="*/ 106 w 344"/>
              <a:gd name="T69" fmla="*/ 469 h 746"/>
              <a:gd name="T70" fmla="*/ 132 w 344"/>
              <a:gd name="T71" fmla="*/ 464 h 746"/>
              <a:gd name="T72" fmla="*/ 159 w 344"/>
              <a:gd name="T73" fmla="*/ 465 h 746"/>
              <a:gd name="T74" fmla="*/ 186 w 344"/>
              <a:gd name="T75" fmla="*/ 470 h 746"/>
              <a:gd name="T76" fmla="*/ 210 w 344"/>
              <a:gd name="T77" fmla="*/ 480 h 746"/>
              <a:gd name="T78" fmla="*/ 84 w 344"/>
              <a:gd name="T79" fmla="*/ 20 h 746"/>
              <a:gd name="T80" fmla="*/ 106 w 344"/>
              <a:gd name="T81" fmla="*/ 14 h 746"/>
              <a:gd name="T82" fmla="*/ 128 w 344"/>
              <a:gd name="T83" fmla="*/ 8 h 746"/>
              <a:gd name="T84" fmla="*/ 160 w 344"/>
              <a:gd name="T85" fmla="*/ 0 h 7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344" h="746">
                <a:moveTo>
                  <a:pt x="160" y="0"/>
                </a:moveTo>
                <a:lnTo>
                  <a:pt x="174" y="49"/>
                </a:lnTo>
                <a:lnTo>
                  <a:pt x="323" y="164"/>
                </a:lnTo>
                <a:lnTo>
                  <a:pt x="288" y="208"/>
                </a:lnTo>
                <a:lnTo>
                  <a:pt x="185" y="128"/>
                </a:lnTo>
                <a:lnTo>
                  <a:pt x="194" y="165"/>
                </a:lnTo>
                <a:lnTo>
                  <a:pt x="344" y="280"/>
                </a:lnTo>
                <a:lnTo>
                  <a:pt x="310" y="324"/>
                </a:lnTo>
                <a:lnTo>
                  <a:pt x="188" y="231"/>
                </a:lnTo>
                <a:lnTo>
                  <a:pt x="286" y="588"/>
                </a:lnTo>
                <a:lnTo>
                  <a:pt x="284" y="588"/>
                </a:lnTo>
                <a:lnTo>
                  <a:pt x="285" y="614"/>
                </a:lnTo>
                <a:lnTo>
                  <a:pt x="281" y="639"/>
                </a:lnTo>
                <a:lnTo>
                  <a:pt x="273" y="662"/>
                </a:lnTo>
                <a:lnTo>
                  <a:pt x="261" y="683"/>
                </a:lnTo>
                <a:lnTo>
                  <a:pt x="246" y="703"/>
                </a:lnTo>
                <a:lnTo>
                  <a:pt x="226" y="719"/>
                </a:lnTo>
                <a:lnTo>
                  <a:pt x="204" y="732"/>
                </a:lnTo>
                <a:lnTo>
                  <a:pt x="179" y="741"/>
                </a:lnTo>
                <a:lnTo>
                  <a:pt x="151" y="746"/>
                </a:lnTo>
                <a:lnTo>
                  <a:pt x="123" y="745"/>
                </a:lnTo>
                <a:lnTo>
                  <a:pt x="96" y="738"/>
                </a:lnTo>
                <a:lnTo>
                  <a:pt x="71" y="728"/>
                </a:lnTo>
                <a:lnTo>
                  <a:pt x="49" y="711"/>
                </a:lnTo>
                <a:lnTo>
                  <a:pt x="30" y="692"/>
                </a:lnTo>
                <a:lnTo>
                  <a:pt x="15" y="668"/>
                </a:lnTo>
                <a:lnTo>
                  <a:pt x="4" y="641"/>
                </a:lnTo>
                <a:lnTo>
                  <a:pt x="0" y="613"/>
                </a:lnTo>
                <a:lnTo>
                  <a:pt x="1" y="586"/>
                </a:lnTo>
                <a:lnTo>
                  <a:pt x="8" y="559"/>
                </a:lnTo>
                <a:lnTo>
                  <a:pt x="18" y="534"/>
                </a:lnTo>
                <a:lnTo>
                  <a:pt x="35" y="512"/>
                </a:lnTo>
                <a:lnTo>
                  <a:pt x="55" y="493"/>
                </a:lnTo>
                <a:lnTo>
                  <a:pt x="79" y="479"/>
                </a:lnTo>
                <a:lnTo>
                  <a:pt x="106" y="469"/>
                </a:lnTo>
                <a:lnTo>
                  <a:pt x="132" y="464"/>
                </a:lnTo>
                <a:lnTo>
                  <a:pt x="159" y="465"/>
                </a:lnTo>
                <a:lnTo>
                  <a:pt x="186" y="470"/>
                </a:lnTo>
                <a:lnTo>
                  <a:pt x="210" y="480"/>
                </a:lnTo>
                <a:lnTo>
                  <a:pt x="84" y="20"/>
                </a:lnTo>
                <a:lnTo>
                  <a:pt x="106" y="14"/>
                </a:lnTo>
                <a:lnTo>
                  <a:pt x="128" y="8"/>
                </a:lnTo>
                <a:lnTo>
                  <a:pt x="16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9" name="Freeform 398">
            <a:extLst>
              <a:ext uri="{FF2B5EF4-FFF2-40B4-BE49-F238E27FC236}">
                <a16:creationId xmlns:a16="http://schemas.microsoft.com/office/drawing/2014/main" id="{00000000-0008-0000-0100-00008F010000}"/>
              </a:ext>
            </a:extLst>
          </xdr:cNvPr>
          <xdr:cNvSpPr>
            <a:spLocks/>
          </xdr:cNvSpPr>
        </xdr:nvSpPr>
        <xdr:spPr bwMode="auto">
          <a:xfrm>
            <a:off x="10810" y="3027"/>
            <a:ext cx="99" cy="135"/>
          </a:xfrm>
          <a:custGeom>
            <a:avLst/>
            <a:gdLst>
              <a:gd name="T0" fmla="*/ 55 w 493"/>
              <a:gd name="T1" fmla="*/ 0 h 672"/>
              <a:gd name="T2" fmla="*/ 93 w 493"/>
              <a:gd name="T3" fmla="*/ 37 h 672"/>
              <a:gd name="T4" fmla="*/ 280 w 493"/>
              <a:gd name="T5" fmla="*/ 60 h 672"/>
              <a:gd name="T6" fmla="*/ 272 w 493"/>
              <a:gd name="T7" fmla="*/ 115 h 672"/>
              <a:gd name="T8" fmla="*/ 142 w 493"/>
              <a:gd name="T9" fmla="*/ 99 h 672"/>
              <a:gd name="T10" fmla="*/ 171 w 493"/>
              <a:gd name="T11" fmla="*/ 126 h 672"/>
              <a:gd name="T12" fmla="*/ 357 w 493"/>
              <a:gd name="T13" fmla="*/ 149 h 672"/>
              <a:gd name="T14" fmla="*/ 351 w 493"/>
              <a:gd name="T15" fmla="*/ 205 h 672"/>
              <a:gd name="T16" fmla="*/ 198 w 493"/>
              <a:gd name="T17" fmla="*/ 185 h 672"/>
              <a:gd name="T18" fmla="*/ 466 w 493"/>
              <a:gd name="T19" fmla="*/ 444 h 672"/>
              <a:gd name="T20" fmla="*/ 465 w 493"/>
              <a:gd name="T21" fmla="*/ 445 h 672"/>
              <a:gd name="T22" fmla="*/ 478 w 493"/>
              <a:gd name="T23" fmla="*/ 467 h 672"/>
              <a:gd name="T24" fmla="*/ 487 w 493"/>
              <a:gd name="T25" fmla="*/ 490 h 672"/>
              <a:gd name="T26" fmla="*/ 492 w 493"/>
              <a:gd name="T27" fmla="*/ 514 h 672"/>
              <a:gd name="T28" fmla="*/ 493 w 493"/>
              <a:gd name="T29" fmla="*/ 539 h 672"/>
              <a:gd name="T30" fmla="*/ 490 w 493"/>
              <a:gd name="T31" fmla="*/ 563 h 672"/>
              <a:gd name="T32" fmla="*/ 481 w 493"/>
              <a:gd name="T33" fmla="*/ 587 h 672"/>
              <a:gd name="T34" fmla="*/ 469 w 493"/>
              <a:gd name="T35" fmla="*/ 609 h 672"/>
              <a:gd name="T36" fmla="*/ 452 w 493"/>
              <a:gd name="T37" fmla="*/ 629 h 672"/>
              <a:gd name="T38" fmla="*/ 431 w 493"/>
              <a:gd name="T39" fmla="*/ 647 h 672"/>
              <a:gd name="T40" fmla="*/ 406 w 493"/>
              <a:gd name="T41" fmla="*/ 661 h 672"/>
              <a:gd name="T42" fmla="*/ 379 w 493"/>
              <a:gd name="T43" fmla="*/ 669 h 672"/>
              <a:gd name="T44" fmla="*/ 352 w 493"/>
              <a:gd name="T45" fmla="*/ 672 h 672"/>
              <a:gd name="T46" fmla="*/ 325 w 493"/>
              <a:gd name="T47" fmla="*/ 670 h 672"/>
              <a:gd name="T48" fmla="*/ 298 w 493"/>
              <a:gd name="T49" fmla="*/ 662 h 672"/>
              <a:gd name="T50" fmla="*/ 273 w 493"/>
              <a:gd name="T51" fmla="*/ 649 h 672"/>
              <a:gd name="T52" fmla="*/ 251 w 493"/>
              <a:gd name="T53" fmla="*/ 632 h 672"/>
              <a:gd name="T54" fmla="*/ 233 w 493"/>
              <a:gd name="T55" fmla="*/ 609 h 672"/>
              <a:gd name="T56" fmla="*/ 219 w 493"/>
              <a:gd name="T57" fmla="*/ 586 h 672"/>
              <a:gd name="T58" fmla="*/ 211 w 493"/>
              <a:gd name="T59" fmla="*/ 560 h 672"/>
              <a:gd name="T60" fmla="*/ 208 w 493"/>
              <a:gd name="T61" fmla="*/ 533 h 672"/>
              <a:gd name="T62" fmla="*/ 210 w 493"/>
              <a:gd name="T63" fmla="*/ 506 h 672"/>
              <a:gd name="T64" fmla="*/ 218 w 493"/>
              <a:gd name="T65" fmla="*/ 480 h 672"/>
              <a:gd name="T66" fmla="*/ 231 w 493"/>
              <a:gd name="T67" fmla="*/ 455 h 672"/>
              <a:gd name="T68" fmla="*/ 249 w 493"/>
              <a:gd name="T69" fmla="*/ 432 h 672"/>
              <a:gd name="T70" fmla="*/ 270 w 493"/>
              <a:gd name="T71" fmla="*/ 415 h 672"/>
              <a:gd name="T72" fmla="*/ 293 w 493"/>
              <a:gd name="T73" fmla="*/ 402 h 672"/>
              <a:gd name="T74" fmla="*/ 318 w 493"/>
              <a:gd name="T75" fmla="*/ 393 h 672"/>
              <a:gd name="T76" fmla="*/ 344 w 493"/>
              <a:gd name="T77" fmla="*/ 390 h 672"/>
              <a:gd name="T78" fmla="*/ 0 w 493"/>
              <a:gd name="T79" fmla="*/ 57 h 672"/>
              <a:gd name="T80" fmla="*/ 16 w 493"/>
              <a:gd name="T81" fmla="*/ 40 h 672"/>
              <a:gd name="T82" fmla="*/ 32 w 493"/>
              <a:gd name="T83" fmla="*/ 24 h 672"/>
              <a:gd name="T84" fmla="*/ 55 w 493"/>
              <a:gd name="T85" fmla="*/ 0 h 6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493" h="672">
                <a:moveTo>
                  <a:pt x="55" y="0"/>
                </a:moveTo>
                <a:lnTo>
                  <a:pt x="93" y="37"/>
                </a:lnTo>
                <a:lnTo>
                  <a:pt x="280" y="60"/>
                </a:lnTo>
                <a:lnTo>
                  <a:pt x="272" y="115"/>
                </a:lnTo>
                <a:lnTo>
                  <a:pt x="142" y="99"/>
                </a:lnTo>
                <a:lnTo>
                  <a:pt x="171" y="126"/>
                </a:lnTo>
                <a:lnTo>
                  <a:pt x="357" y="149"/>
                </a:lnTo>
                <a:lnTo>
                  <a:pt x="351" y="205"/>
                </a:lnTo>
                <a:lnTo>
                  <a:pt x="198" y="185"/>
                </a:lnTo>
                <a:lnTo>
                  <a:pt x="466" y="444"/>
                </a:lnTo>
                <a:lnTo>
                  <a:pt x="465" y="445"/>
                </a:lnTo>
                <a:lnTo>
                  <a:pt x="478" y="467"/>
                </a:lnTo>
                <a:lnTo>
                  <a:pt x="487" y="490"/>
                </a:lnTo>
                <a:lnTo>
                  <a:pt x="492" y="514"/>
                </a:lnTo>
                <a:lnTo>
                  <a:pt x="493" y="539"/>
                </a:lnTo>
                <a:lnTo>
                  <a:pt x="490" y="563"/>
                </a:lnTo>
                <a:lnTo>
                  <a:pt x="481" y="587"/>
                </a:lnTo>
                <a:lnTo>
                  <a:pt x="469" y="609"/>
                </a:lnTo>
                <a:lnTo>
                  <a:pt x="452" y="629"/>
                </a:lnTo>
                <a:lnTo>
                  <a:pt x="431" y="647"/>
                </a:lnTo>
                <a:lnTo>
                  <a:pt x="406" y="661"/>
                </a:lnTo>
                <a:lnTo>
                  <a:pt x="379" y="669"/>
                </a:lnTo>
                <a:lnTo>
                  <a:pt x="352" y="672"/>
                </a:lnTo>
                <a:lnTo>
                  <a:pt x="325" y="670"/>
                </a:lnTo>
                <a:lnTo>
                  <a:pt x="298" y="662"/>
                </a:lnTo>
                <a:lnTo>
                  <a:pt x="273" y="649"/>
                </a:lnTo>
                <a:lnTo>
                  <a:pt x="251" y="632"/>
                </a:lnTo>
                <a:lnTo>
                  <a:pt x="233" y="609"/>
                </a:lnTo>
                <a:lnTo>
                  <a:pt x="219" y="586"/>
                </a:lnTo>
                <a:lnTo>
                  <a:pt x="211" y="560"/>
                </a:lnTo>
                <a:lnTo>
                  <a:pt x="208" y="533"/>
                </a:lnTo>
                <a:lnTo>
                  <a:pt x="210" y="506"/>
                </a:lnTo>
                <a:lnTo>
                  <a:pt x="218" y="480"/>
                </a:lnTo>
                <a:lnTo>
                  <a:pt x="231" y="455"/>
                </a:lnTo>
                <a:lnTo>
                  <a:pt x="249" y="432"/>
                </a:lnTo>
                <a:lnTo>
                  <a:pt x="270" y="415"/>
                </a:lnTo>
                <a:lnTo>
                  <a:pt x="293" y="402"/>
                </a:lnTo>
                <a:lnTo>
                  <a:pt x="318" y="393"/>
                </a:lnTo>
                <a:lnTo>
                  <a:pt x="344" y="390"/>
                </a:lnTo>
                <a:lnTo>
                  <a:pt x="0" y="57"/>
                </a:lnTo>
                <a:lnTo>
                  <a:pt x="16" y="40"/>
                </a:lnTo>
                <a:lnTo>
                  <a:pt x="32" y="24"/>
                </a:lnTo>
                <a:lnTo>
                  <a:pt x="5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00" name="Freeform 399">
            <a:extLst>
              <a:ext uri="{FF2B5EF4-FFF2-40B4-BE49-F238E27FC236}">
                <a16:creationId xmlns:a16="http://schemas.microsoft.com/office/drawing/2014/main" id="{00000000-0008-0000-0100-000090010000}"/>
              </a:ext>
            </a:extLst>
          </xdr:cNvPr>
          <xdr:cNvSpPr>
            <a:spLocks noEditPoints="1"/>
          </xdr:cNvSpPr>
        </xdr:nvSpPr>
        <xdr:spPr bwMode="auto">
          <a:xfrm>
            <a:off x="10992" y="3019"/>
            <a:ext cx="123" cy="147"/>
          </a:xfrm>
          <a:custGeom>
            <a:avLst/>
            <a:gdLst>
              <a:gd name="T0" fmla="*/ 243 w 619"/>
              <a:gd name="T1" fmla="*/ 150 h 734"/>
              <a:gd name="T2" fmla="*/ 578 w 619"/>
              <a:gd name="T3" fmla="*/ 128 h 734"/>
              <a:gd name="T4" fmla="*/ 618 w 619"/>
              <a:gd name="T5" fmla="*/ 0 h 734"/>
              <a:gd name="T6" fmla="*/ 617 w 619"/>
              <a:gd name="T7" fmla="*/ 82 h 734"/>
              <a:gd name="T8" fmla="*/ 615 w 619"/>
              <a:gd name="T9" fmla="*/ 553 h 734"/>
              <a:gd name="T10" fmla="*/ 599 w 619"/>
              <a:gd name="T11" fmla="*/ 599 h 734"/>
              <a:gd name="T12" fmla="*/ 566 w 619"/>
              <a:gd name="T13" fmla="*/ 633 h 734"/>
              <a:gd name="T14" fmla="*/ 521 w 619"/>
              <a:gd name="T15" fmla="*/ 652 h 734"/>
              <a:gd name="T16" fmla="*/ 468 w 619"/>
              <a:gd name="T17" fmla="*/ 652 h 734"/>
              <a:gd name="T18" fmla="*/ 420 w 619"/>
              <a:gd name="T19" fmla="*/ 629 h 734"/>
              <a:gd name="T20" fmla="*/ 387 w 619"/>
              <a:gd name="T21" fmla="*/ 589 h 734"/>
              <a:gd name="T22" fmla="*/ 375 w 619"/>
              <a:gd name="T23" fmla="*/ 536 h 734"/>
              <a:gd name="T24" fmla="*/ 387 w 619"/>
              <a:gd name="T25" fmla="*/ 483 h 734"/>
              <a:gd name="T26" fmla="*/ 420 w 619"/>
              <a:gd name="T27" fmla="*/ 443 h 734"/>
              <a:gd name="T28" fmla="*/ 468 w 619"/>
              <a:gd name="T29" fmla="*/ 419 h 734"/>
              <a:gd name="T30" fmla="*/ 519 w 619"/>
              <a:gd name="T31" fmla="*/ 419 h 734"/>
              <a:gd name="T32" fmla="*/ 560 w 619"/>
              <a:gd name="T33" fmla="*/ 435 h 734"/>
              <a:gd name="T34" fmla="*/ 578 w 619"/>
              <a:gd name="T35" fmla="*/ 150 h 734"/>
              <a:gd name="T36" fmla="*/ 243 w 619"/>
              <a:gd name="T37" fmla="*/ 631 h 734"/>
              <a:gd name="T38" fmla="*/ 235 w 619"/>
              <a:gd name="T39" fmla="*/ 655 h 734"/>
              <a:gd name="T40" fmla="*/ 210 w 619"/>
              <a:gd name="T41" fmla="*/ 696 h 734"/>
              <a:gd name="T42" fmla="*/ 170 w 619"/>
              <a:gd name="T43" fmla="*/ 723 h 734"/>
              <a:gd name="T44" fmla="*/ 121 w 619"/>
              <a:gd name="T45" fmla="*/ 734 h 734"/>
              <a:gd name="T46" fmla="*/ 68 w 619"/>
              <a:gd name="T47" fmla="*/ 721 h 734"/>
              <a:gd name="T48" fmla="*/ 27 w 619"/>
              <a:gd name="T49" fmla="*/ 688 h 734"/>
              <a:gd name="T50" fmla="*/ 3 w 619"/>
              <a:gd name="T51" fmla="*/ 640 h 734"/>
              <a:gd name="T52" fmla="*/ 3 w 619"/>
              <a:gd name="T53" fmla="*/ 585 h 734"/>
              <a:gd name="T54" fmla="*/ 27 w 619"/>
              <a:gd name="T55" fmla="*/ 538 h 734"/>
              <a:gd name="T56" fmla="*/ 68 w 619"/>
              <a:gd name="T57" fmla="*/ 505 h 734"/>
              <a:gd name="T58" fmla="*/ 121 w 619"/>
              <a:gd name="T59" fmla="*/ 493 h 734"/>
              <a:gd name="T60" fmla="*/ 167 w 619"/>
              <a:gd name="T61" fmla="*/ 502 h 734"/>
              <a:gd name="T62" fmla="*/ 204 w 619"/>
              <a:gd name="T63" fmla="*/ 526 h 734"/>
              <a:gd name="T64" fmla="*/ 203 w 619"/>
              <a:gd name="T65" fmla="*/ 77 h 7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619" h="734">
                <a:moveTo>
                  <a:pt x="578" y="89"/>
                </a:moveTo>
                <a:lnTo>
                  <a:pt x="243" y="150"/>
                </a:lnTo>
                <a:lnTo>
                  <a:pt x="243" y="189"/>
                </a:lnTo>
                <a:lnTo>
                  <a:pt x="578" y="128"/>
                </a:lnTo>
                <a:lnTo>
                  <a:pt x="578" y="89"/>
                </a:lnTo>
                <a:close/>
                <a:moveTo>
                  <a:pt x="618" y="0"/>
                </a:moveTo>
                <a:lnTo>
                  <a:pt x="619" y="81"/>
                </a:lnTo>
                <a:lnTo>
                  <a:pt x="617" y="82"/>
                </a:lnTo>
                <a:lnTo>
                  <a:pt x="617" y="553"/>
                </a:lnTo>
                <a:lnTo>
                  <a:pt x="615" y="553"/>
                </a:lnTo>
                <a:lnTo>
                  <a:pt x="610" y="578"/>
                </a:lnTo>
                <a:lnTo>
                  <a:pt x="599" y="599"/>
                </a:lnTo>
                <a:lnTo>
                  <a:pt x="583" y="618"/>
                </a:lnTo>
                <a:lnTo>
                  <a:pt x="566" y="633"/>
                </a:lnTo>
                <a:lnTo>
                  <a:pt x="544" y="645"/>
                </a:lnTo>
                <a:lnTo>
                  <a:pt x="521" y="652"/>
                </a:lnTo>
                <a:lnTo>
                  <a:pt x="496" y="656"/>
                </a:lnTo>
                <a:lnTo>
                  <a:pt x="468" y="652"/>
                </a:lnTo>
                <a:lnTo>
                  <a:pt x="442" y="643"/>
                </a:lnTo>
                <a:lnTo>
                  <a:pt x="420" y="629"/>
                </a:lnTo>
                <a:lnTo>
                  <a:pt x="401" y="610"/>
                </a:lnTo>
                <a:lnTo>
                  <a:pt x="387" y="589"/>
                </a:lnTo>
                <a:lnTo>
                  <a:pt x="378" y="563"/>
                </a:lnTo>
                <a:lnTo>
                  <a:pt x="375" y="536"/>
                </a:lnTo>
                <a:lnTo>
                  <a:pt x="378" y="509"/>
                </a:lnTo>
                <a:lnTo>
                  <a:pt x="387" y="483"/>
                </a:lnTo>
                <a:lnTo>
                  <a:pt x="401" y="461"/>
                </a:lnTo>
                <a:lnTo>
                  <a:pt x="420" y="443"/>
                </a:lnTo>
                <a:lnTo>
                  <a:pt x="442" y="428"/>
                </a:lnTo>
                <a:lnTo>
                  <a:pt x="468" y="419"/>
                </a:lnTo>
                <a:lnTo>
                  <a:pt x="496" y="417"/>
                </a:lnTo>
                <a:lnTo>
                  <a:pt x="519" y="419"/>
                </a:lnTo>
                <a:lnTo>
                  <a:pt x="541" y="425"/>
                </a:lnTo>
                <a:lnTo>
                  <a:pt x="560" y="435"/>
                </a:lnTo>
                <a:lnTo>
                  <a:pt x="578" y="448"/>
                </a:lnTo>
                <a:lnTo>
                  <a:pt x="578" y="150"/>
                </a:lnTo>
                <a:lnTo>
                  <a:pt x="243" y="212"/>
                </a:lnTo>
                <a:lnTo>
                  <a:pt x="243" y="631"/>
                </a:lnTo>
                <a:lnTo>
                  <a:pt x="241" y="631"/>
                </a:lnTo>
                <a:lnTo>
                  <a:pt x="235" y="655"/>
                </a:lnTo>
                <a:lnTo>
                  <a:pt x="224" y="676"/>
                </a:lnTo>
                <a:lnTo>
                  <a:pt x="210" y="696"/>
                </a:lnTo>
                <a:lnTo>
                  <a:pt x="191" y="711"/>
                </a:lnTo>
                <a:lnTo>
                  <a:pt x="170" y="723"/>
                </a:lnTo>
                <a:lnTo>
                  <a:pt x="146" y="730"/>
                </a:lnTo>
                <a:lnTo>
                  <a:pt x="121" y="734"/>
                </a:lnTo>
                <a:lnTo>
                  <a:pt x="94" y="730"/>
                </a:lnTo>
                <a:lnTo>
                  <a:pt x="68" y="721"/>
                </a:lnTo>
                <a:lnTo>
                  <a:pt x="46" y="706"/>
                </a:lnTo>
                <a:lnTo>
                  <a:pt x="27" y="688"/>
                </a:lnTo>
                <a:lnTo>
                  <a:pt x="13" y="666"/>
                </a:lnTo>
                <a:lnTo>
                  <a:pt x="3" y="640"/>
                </a:lnTo>
                <a:lnTo>
                  <a:pt x="0" y="613"/>
                </a:lnTo>
                <a:lnTo>
                  <a:pt x="3" y="585"/>
                </a:lnTo>
                <a:lnTo>
                  <a:pt x="13" y="560"/>
                </a:lnTo>
                <a:lnTo>
                  <a:pt x="27" y="538"/>
                </a:lnTo>
                <a:lnTo>
                  <a:pt x="46" y="519"/>
                </a:lnTo>
                <a:lnTo>
                  <a:pt x="68" y="505"/>
                </a:lnTo>
                <a:lnTo>
                  <a:pt x="94" y="497"/>
                </a:lnTo>
                <a:lnTo>
                  <a:pt x="121" y="493"/>
                </a:lnTo>
                <a:lnTo>
                  <a:pt x="144" y="496"/>
                </a:lnTo>
                <a:lnTo>
                  <a:pt x="167" y="502"/>
                </a:lnTo>
                <a:lnTo>
                  <a:pt x="187" y="512"/>
                </a:lnTo>
                <a:lnTo>
                  <a:pt x="204" y="526"/>
                </a:lnTo>
                <a:lnTo>
                  <a:pt x="204" y="121"/>
                </a:lnTo>
                <a:lnTo>
                  <a:pt x="203" y="77"/>
                </a:lnTo>
                <a:lnTo>
                  <a:pt x="6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01" name="Freeform 400">
            <a:extLst>
              <a:ext uri="{FF2B5EF4-FFF2-40B4-BE49-F238E27FC236}">
                <a16:creationId xmlns:a16="http://schemas.microsoft.com/office/drawing/2014/main" id="{00000000-0008-0000-0100-000091010000}"/>
              </a:ext>
            </a:extLst>
          </xdr:cNvPr>
          <xdr:cNvSpPr>
            <a:spLocks noEditPoints="1"/>
          </xdr:cNvSpPr>
        </xdr:nvSpPr>
        <xdr:spPr bwMode="auto">
          <a:xfrm>
            <a:off x="10525" y="3279"/>
            <a:ext cx="129" cy="151"/>
          </a:xfrm>
          <a:custGeom>
            <a:avLst/>
            <a:gdLst>
              <a:gd name="T0" fmla="*/ 494 w 645"/>
              <a:gd name="T1" fmla="*/ 685 h 758"/>
              <a:gd name="T2" fmla="*/ 563 w 645"/>
              <a:gd name="T3" fmla="*/ 358 h 758"/>
              <a:gd name="T4" fmla="*/ 154 w 645"/>
              <a:gd name="T5" fmla="*/ 0 h 758"/>
              <a:gd name="T6" fmla="*/ 201 w 645"/>
              <a:gd name="T7" fmla="*/ 13 h 758"/>
              <a:gd name="T8" fmla="*/ 237 w 645"/>
              <a:gd name="T9" fmla="*/ 41 h 758"/>
              <a:gd name="T10" fmla="*/ 260 w 645"/>
              <a:gd name="T11" fmla="*/ 81 h 758"/>
              <a:gd name="T12" fmla="*/ 265 w 645"/>
              <a:gd name="T13" fmla="*/ 128 h 758"/>
              <a:gd name="T14" fmla="*/ 253 w 645"/>
              <a:gd name="T15" fmla="*/ 173 h 758"/>
              <a:gd name="T16" fmla="*/ 226 w 645"/>
              <a:gd name="T17" fmla="*/ 209 h 758"/>
              <a:gd name="T18" fmla="*/ 602 w 645"/>
              <a:gd name="T19" fmla="*/ 330 h 758"/>
              <a:gd name="T20" fmla="*/ 608 w 645"/>
              <a:gd name="T21" fmla="*/ 758 h 758"/>
              <a:gd name="T22" fmla="*/ 529 w 645"/>
              <a:gd name="T23" fmla="*/ 734 h 758"/>
              <a:gd name="T24" fmla="*/ 72 w 645"/>
              <a:gd name="T25" fmla="*/ 607 h 758"/>
              <a:gd name="T26" fmla="*/ 31 w 645"/>
              <a:gd name="T27" fmla="*/ 579 h 758"/>
              <a:gd name="T28" fmla="*/ 6 w 645"/>
              <a:gd name="T29" fmla="*/ 538 h 758"/>
              <a:gd name="T30" fmla="*/ 0 w 645"/>
              <a:gd name="T31" fmla="*/ 490 h 758"/>
              <a:gd name="T32" fmla="*/ 13 w 645"/>
              <a:gd name="T33" fmla="*/ 443 h 758"/>
              <a:gd name="T34" fmla="*/ 41 w 645"/>
              <a:gd name="T35" fmla="*/ 406 h 758"/>
              <a:gd name="T36" fmla="*/ 82 w 645"/>
              <a:gd name="T37" fmla="*/ 384 h 758"/>
              <a:gd name="T38" fmla="*/ 129 w 645"/>
              <a:gd name="T39" fmla="*/ 378 h 758"/>
              <a:gd name="T40" fmla="*/ 176 w 645"/>
              <a:gd name="T41" fmla="*/ 391 h 758"/>
              <a:gd name="T42" fmla="*/ 213 w 645"/>
              <a:gd name="T43" fmla="*/ 420 h 758"/>
              <a:gd name="T44" fmla="*/ 236 w 645"/>
              <a:gd name="T45" fmla="*/ 459 h 758"/>
              <a:gd name="T46" fmla="*/ 241 w 645"/>
              <a:gd name="T47" fmla="*/ 506 h 758"/>
              <a:gd name="T48" fmla="*/ 228 w 645"/>
              <a:gd name="T49" fmla="*/ 551 h 758"/>
              <a:gd name="T50" fmla="*/ 202 w 645"/>
              <a:gd name="T51" fmla="*/ 587 h 758"/>
              <a:gd name="T52" fmla="*/ 473 w 645"/>
              <a:gd name="T53" fmla="*/ 680 h 758"/>
              <a:gd name="T54" fmla="*/ 96 w 645"/>
              <a:gd name="T55" fmla="*/ 231 h 758"/>
              <a:gd name="T56" fmla="*/ 74 w 645"/>
              <a:gd name="T57" fmla="*/ 217 h 758"/>
              <a:gd name="T58" fmla="*/ 41 w 645"/>
              <a:gd name="T59" fmla="*/ 182 h 758"/>
              <a:gd name="T60" fmla="*/ 25 w 645"/>
              <a:gd name="T61" fmla="*/ 137 h 758"/>
              <a:gd name="T62" fmla="*/ 28 w 645"/>
              <a:gd name="T63" fmla="*/ 87 h 758"/>
              <a:gd name="T64" fmla="*/ 50 w 645"/>
              <a:gd name="T65" fmla="*/ 45 h 758"/>
              <a:gd name="T66" fmla="*/ 85 w 645"/>
              <a:gd name="T67" fmla="*/ 15 h 758"/>
              <a:gd name="T68" fmla="*/ 130 w 645"/>
              <a:gd name="T69" fmla="*/ 0 h 7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645" h="758">
                <a:moveTo>
                  <a:pt x="525" y="349"/>
                </a:moveTo>
                <a:lnTo>
                  <a:pt x="494" y="685"/>
                </a:lnTo>
                <a:lnTo>
                  <a:pt x="533" y="696"/>
                </a:lnTo>
                <a:lnTo>
                  <a:pt x="563" y="358"/>
                </a:lnTo>
                <a:lnTo>
                  <a:pt x="525" y="349"/>
                </a:lnTo>
                <a:close/>
                <a:moveTo>
                  <a:pt x="154" y="0"/>
                </a:moveTo>
                <a:lnTo>
                  <a:pt x="178" y="5"/>
                </a:lnTo>
                <a:lnTo>
                  <a:pt x="201" y="13"/>
                </a:lnTo>
                <a:lnTo>
                  <a:pt x="220" y="25"/>
                </a:lnTo>
                <a:lnTo>
                  <a:pt x="237" y="41"/>
                </a:lnTo>
                <a:lnTo>
                  <a:pt x="250" y="61"/>
                </a:lnTo>
                <a:lnTo>
                  <a:pt x="260" y="81"/>
                </a:lnTo>
                <a:lnTo>
                  <a:pt x="265" y="104"/>
                </a:lnTo>
                <a:lnTo>
                  <a:pt x="265" y="128"/>
                </a:lnTo>
                <a:lnTo>
                  <a:pt x="262" y="152"/>
                </a:lnTo>
                <a:lnTo>
                  <a:pt x="253" y="173"/>
                </a:lnTo>
                <a:lnTo>
                  <a:pt x="241" y="193"/>
                </a:lnTo>
                <a:lnTo>
                  <a:pt x="226" y="209"/>
                </a:lnTo>
                <a:lnTo>
                  <a:pt x="208" y="222"/>
                </a:lnTo>
                <a:lnTo>
                  <a:pt x="602" y="330"/>
                </a:lnTo>
                <a:lnTo>
                  <a:pt x="645" y="341"/>
                </a:lnTo>
                <a:lnTo>
                  <a:pt x="608" y="758"/>
                </a:lnTo>
                <a:lnTo>
                  <a:pt x="529" y="737"/>
                </a:lnTo>
                <a:lnTo>
                  <a:pt x="529" y="734"/>
                </a:lnTo>
                <a:lnTo>
                  <a:pt x="72" y="608"/>
                </a:lnTo>
                <a:lnTo>
                  <a:pt x="72" y="607"/>
                </a:lnTo>
                <a:lnTo>
                  <a:pt x="50" y="595"/>
                </a:lnTo>
                <a:lnTo>
                  <a:pt x="31" y="579"/>
                </a:lnTo>
                <a:lnTo>
                  <a:pt x="17" y="560"/>
                </a:lnTo>
                <a:lnTo>
                  <a:pt x="6" y="538"/>
                </a:lnTo>
                <a:lnTo>
                  <a:pt x="1" y="514"/>
                </a:lnTo>
                <a:lnTo>
                  <a:pt x="0" y="490"/>
                </a:lnTo>
                <a:lnTo>
                  <a:pt x="3" y="465"/>
                </a:lnTo>
                <a:lnTo>
                  <a:pt x="13" y="443"/>
                </a:lnTo>
                <a:lnTo>
                  <a:pt x="25" y="423"/>
                </a:lnTo>
                <a:lnTo>
                  <a:pt x="41" y="406"/>
                </a:lnTo>
                <a:lnTo>
                  <a:pt x="61" y="393"/>
                </a:lnTo>
                <a:lnTo>
                  <a:pt x="82" y="384"/>
                </a:lnTo>
                <a:lnTo>
                  <a:pt x="104" y="379"/>
                </a:lnTo>
                <a:lnTo>
                  <a:pt x="129" y="378"/>
                </a:lnTo>
                <a:lnTo>
                  <a:pt x="153" y="382"/>
                </a:lnTo>
                <a:lnTo>
                  <a:pt x="176" y="391"/>
                </a:lnTo>
                <a:lnTo>
                  <a:pt x="195" y="404"/>
                </a:lnTo>
                <a:lnTo>
                  <a:pt x="213" y="420"/>
                </a:lnTo>
                <a:lnTo>
                  <a:pt x="226" y="438"/>
                </a:lnTo>
                <a:lnTo>
                  <a:pt x="236" y="459"/>
                </a:lnTo>
                <a:lnTo>
                  <a:pt x="240" y="482"/>
                </a:lnTo>
                <a:lnTo>
                  <a:pt x="241" y="506"/>
                </a:lnTo>
                <a:lnTo>
                  <a:pt x="237" y="529"/>
                </a:lnTo>
                <a:lnTo>
                  <a:pt x="228" y="551"/>
                </a:lnTo>
                <a:lnTo>
                  <a:pt x="216" y="570"/>
                </a:lnTo>
                <a:lnTo>
                  <a:pt x="202" y="587"/>
                </a:lnTo>
                <a:lnTo>
                  <a:pt x="183" y="600"/>
                </a:lnTo>
                <a:lnTo>
                  <a:pt x="473" y="680"/>
                </a:lnTo>
                <a:lnTo>
                  <a:pt x="503" y="342"/>
                </a:lnTo>
                <a:lnTo>
                  <a:pt x="96" y="231"/>
                </a:lnTo>
                <a:lnTo>
                  <a:pt x="96" y="229"/>
                </a:lnTo>
                <a:lnTo>
                  <a:pt x="74" y="217"/>
                </a:lnTo>
                <a:lnTo>
                  <a:pt x="56" y="200"/>
                </a:lnTo>
                <a:lnTo>
                  <a:pt x="41" y="182"/>
                </a:lnTo>
                <a:lnTo>
                  <a:pt x="31" y="160"/>
                </a:lnTo>
                <a:lnTo>
                  <a:pt x="25" y="137"/>
                </a:lnTo>
                <a:lnTo>
                  <a:pt x="24" y="112"/>
                </a:lnTo>
                <a:lnTo>
                  <a:pt x="28" y="87"/>
                </a:lnTo>
                <a:lnTo>
                  <a:pt x="37" y="65"/>
                </a:lnTo>
                <a:lnTo>
                  <a:pt x="50" y="45"/>
                </a:lnTo>
                <a:lnTo>
                  <a:pt x="66" y="28"/>
                </a:lnTo>
                <a:lnTo>
                  <a:pt x="85" y="15"/>
                </a:lnTo>
                <a:lnTo>
                  <a:pt x="107" y="6"/>
                </a:lnTo>
                <a:lnTo>
                  <a:pt x="130" y="0"/>
                </a:lnTo>
                <a:lnTo>
                  <a:pt x="1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402" name="Freeform 401">
            <a:extLst>
              <a:ext uri="{FF2B5EF4-FFF2-40B4-BE49-F238E27FC236}">
                <a16:creationId xmlns:a16="http://schemas.microsoft.com/office/drawing/2014/main" id="{00000000-0008-0000-0100-000092010000}"/>
              </a:ext>
            </a:extLst>
          </xdr:cNvPr>
          <xdr:cNvSpPr>
            <a:spLocks noEditPoints="1"/>
          </xdr:cNvSpPr>
        </xdr:nvSpPr>
        <xdr:spPr bwMode="auto">
          <a:xfrm>
            <a:off x="10825" y="3305"/>
            <a:ext cx="115" cy="171"/>
          </a:xfrm>
          <a:custGeom>
            <a:avLst/>
            <a:gdLst>
              <a:gd name="T0" fmla="*/ 169 w 575"/>
              <a:gd name="T1" fmla="*/ 719 h 853"/>
              <a:gd name="T2" fmla="*/ 481 w 575"/>
              <a:gd name="T3" fmla="*/ 597 h 853"/>
              <a:gd name="T4" fmla="*/ 466 w 575"/>
              <a:gd name="T5" fmla="*/ 0 h 853"/>
              <a:gd name="T6" fmla="*/ 511 w 575"/>
              <a:gd name="T7" fmla="*/ 13 h 853"/>
              <a:gd name="T8" fmla="*/ 547 w 575"/>
              <a:gd name="T9" fmla="*/ 41 h 853"/>
              <a:gd name="T10" fmla="*/ 571 w 575"/>
              <a:gd name="T11" fmla="*/ 84 h 853"/>
              <a:gd name="T12" fmla="*/ 575 w 575"/>
              <a:gd name="T13" fmla="*/ 130 h 853"/>
              <a:gd name="T14" fmla="*/ 562 w 575"/>
              <a:gd name="T15" fmla="*/ 174 h 853"/>
              <a:gd name="T16" fmla="*/ 534 w 575"/>
              <a:gd name="T17" fmla="*/ 210 h 853"/>
              <a:gd name="T18" fmla="*/ 492 w 575"/>
              <a:gd name="T19" fmla="*/ 234 h 853"/>
              <a:gd name="T20" fmla="*/ 445 w 575"/>
              <a:gd name="T21" fmla="*/ 239 h 853"/>
              <a:gd name="T22" fmla="*/ 402 w 575"/>
              <a:gd name="T23" fmla="*/ 227 h 853"/>
              <a:gd name="T24" fmla="*/ 541 w 575"/>
              <a:gd name="T25" fmla="*/ 656 h 853"/>
              <a:gd name="T26" fmla="*/ 144 w 575"/>
              <a:gd name="T27" fmla="*/ 776 h 853"/>
              <a:gd name="T28" fmla="*/ 0 w 575"/>
              <a:gd name="T29" fmla="*/ 327 h 853"/>
              <a:gd name="T30" fmla="*/ 0 w 575"/>
              <a:gd name="T31" fmla="*/ 301 h 853"/>
              <a:gd name="T32" fmla="*/ 12 w 575"/>
              <a:gd name="T33" fmla="*/ 254 h 853"/>
              <a:gd name="T34" fmla="*/ 42 w 575"/>
              <a:gd name="T35" fmla="*/ 217 h 853"/>
              <a:gd name="T36" fmla="*/ 85 w 575"/>
              <a:gd name="T37" fmla="*/ 193 h 853"/>
              <a:gd name="T38" fmla="*/ 133 w 575"/>
              <a:gd name="T39" fmla="*/ 187 h 853"/>
              <a:gd name="T40" fmla="*/ 177 w 575"/>
              <a:gd name="T41" fmla="*/ 200 h 853"/>
              <a:gd name="T42" fmla="*/ 213 w 575"/>
              <a:gd name="T43" fmla="*/ 228 h 853"/>
              <a:gd name="T44" fmla="*/ 237 w 575"/>
              <a:gd name="T45" fmla="*/ 271 h 853"/>
              <a:gd name="T46" fmla="*/ 243 w 575"/>
              <a:gd name="T47" fmla="*/ 317 h 853"/>
              <a:gd name="T48" fmla="*/ 230 w 575"/>
              <a:gd name="T49" fmla="*/ 362 h 853"/>
              <a:gd name="T50" fmla="*/ 200 w 575"/>
              <a:gd name="T51" fmla="*/ 397 h 853"/>
              <a:gd name="T52" fmla="*/ 159 w 575"/>
              <a:gd name="T53" fmla="*/ 420 h 853"/>
              <a:gd name="T54" fmla="*/ 113 w 575"/>
              <a:gd name="T55" fmla="*/ 426 h 853"/>
              <a:gd name="T56" fmla="*/ 69 w 575"/>
              <a:gd name="T57" fmla="*/ 415 h 853"/>
              <a:gd name="T58" fmla="*/ 463 w 575"/>
              <a:gd name="T59" fmla="*/ 539 h 853"/>
              <a:gd name="T60" fmla="*/ 336 w 575"/>
              <a:gd name="T61" fmla="*/ 139 h 853"/>
              <a:gd name="T62" fmla="*/ 338 w 575"/>
              <a:gd name="T63" fmla="*/ 91 h 853"/>
              <a:gd name="T64" fmla="*/ 358 w 575"/>
              <a:gd name="T65" fmla="*/ 48 h 853"/>
              <a:gd name="T66" fmla="*/ 395 w 575"/>
              <a:gd name="T67" fmla="*/ 15 h 853"/>
              <a:gd name="T68" fmla="*/ 442 w 575"/>
              <a:gd name="T69" fmla="*/ 0 h 8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575" h="853">
                <a:moveTo>
                  <a:pt x="469" y="560"/>
                </a:moveTo>
                <a:lnTo>
                  <a:pt x="169" y="719"/>
                </a:lnTo>
                <a:lnTo>
                  <a:pt x="181" y="757"/>
                </a:lnTo>
                <a:lnTo>
                  <a:pt x="481" y="597"/>
                </a:lnTo>
                <a:lnTo>
                  <a:pt x="469" y="560"/>
                </a:lnTo>
                <a:close/>
                <a:moveTo>
                  <a:pt x="466" y="0"/>
                </a:moveTo>
                <a:lnTo>
                  <a:pt x="489" y="5"/>
                </a:lnTo>
                <a:lnTo>
                  <a:pt x="511" y="13"/>
                </a:lnTo>
                <a:lnTo>
                  <a:pt x="529" y="25"/>
                </a:lnTo>
                <a:lnTo>
                  <a:pt x="547" y="41"/>
                </a:lnTo>
                <a:lnTo>
                  <a:pt x="560" y="61"/>
                </a:lnTo>
                <a:lnTo>
                  <a:pt x="571" y="84"/>
                </a:lnTo>
                <a:lnTo>
                  <a:pt x="575" y="107"/>
                </a:lnTo>
                <a:lnTo>
                  <a:pt x="575" y="130"/>
                </a:lnTo>
                <a:lnTo>
                  <a:pt x="571" y="153"/>
                </a:lnTo>
                <a:lnTo>
                  <a:pt x="562" y="174"/>
                </a:lnTo>
                <a:lnTo>
                  <a:pt x="550" y="194"/>
                </a:lnTo>
                <a:lnTo>
                  <a:pt x="534" y="210"/>
                </a:lnTo>
                <a:lnTo>
                  <a:pt x="514" y="224"/>
                </a:lnTo>
                <a:lnTo>
                  <a:pt x="492" y="234"/>
                </a:lnTo>
                <a:lnTo>
                  <a:pt x="468" y="238"/>
                </a:lnTo>
                <a:lnTo>
                  <a:pt x="445" y="239"/>
                </a:lnTo>
                <a:lnTo>
                  <a:pt x="423" y="235"/>
                </a:lnTo>
                <a:lnTo>
                  <a:pt x="402" y="227"/>
                </a:lnTo>
                <a:lnTo>
                  <a:pt x="527" y="614"/>
                </a:lnTo>
                <a:lnTo>
                  <a:pt x="541" y="656"/>
                </a:lnTo>
                <a:lnTo>
                  <a:pt x="170" y="853"/>
                </a:lnTo>
                <a:lnTo>
                  <a:pt x="144" y="776"/>
                </a:lnTo>
                <a:lnTo>
                  <a:pt x="146" y="775"/>
                </a:lnTo>
                <a:lnTo>
                  <a:pt x="0" y="327"/>
                </a:lnTo>
                <a:lnTo>
                  <a:pt x="3" y="326"/>
                </a:lnTo>
                <a:lnTo>
                  <a:pt x="0" y="301"/>
                </a:lnTo>
                <a:lnTo>
                  <a:pt x="5" y="277"/>
                </a:lnTo>
                <a:lnTo>
                  <a:pt x="12" y="254"/>
                </a:lnTo>
                <a:lnTo>
                  <a:pt x="26" y="234"/>
                </a:lnTo>
                <a:lnTo>
                  <a:pt x="42" y="217"/>
                </a:lnTo>
                <a:lnTo>
                  <a:pt x="62" y="203"/>
                </a:lnTo>
                <a:lnTo>
                  <a:pt x="85" y="193"/>
                </a:lnTo>
                <a:lnTo>
                  <a:pt x="109" y="187"/>
                </a:lnTo>
                <a:lnTo>
                  <a:pt x="133" y="187"/>
                </a:lnTo>
                <a:lnTo>
                  <a:pt x="156" y="192"/>
                </a:lnTo>
                <a:lnTo>
                  <a:pt x="177" y="200"/>
                </a:lnTo>
                <a:lnTo>
                  <a:pt x="197" y="212"/>
                </a:lnTo>
                <a:lnTo>
                  <a:pt x="213" y="228"/>
                </a:lnTo>
                <a:lnTo>
                  <a:pt x="228" y="248"/>
                </a:lnTo>
                <a:lnTo>
                  <a:pt x="237" y="271"/>
                </a:lnTo>
                <a:lnTo>
                  <a:pt x="242" y="293"/>
                </a:lnTo>
                <a:lnTo>
                  <a:pt x="243" y="317"/>
                </a:lnTo>
                <a:lnTo>
                  <a:pt x="239" y="340"/>
                </a:lnTo>
                <a:lnTo>
                  <a:pt x="230" y="362"/>
                </a:lnTo>
                <a:lnTo>
                  <a:pt x="217" y="381"/>
                </a:lnTo>
                <a:lnTo>
                  <a:pt x="200" y="397"/>
                </a:lnTo>
                <a:lnTo>
                  <a:pt x="181" y="410"/>
                </a:lnTo>
                <a:lnTo>
                  <a:pt x="159" y="420"/>
                </a:lnTo>
                <a:lnTo>
                  <a:pt x="136" y="425"/>
                </a:lnTo>
                <a:lnTo>
                  <a:pt x="113" y="426"/>
                </a:lnTo>
                <a:lnTo>
                  <a:pt x="91" y="422"/>
                </a:lnTo>
                <a:lnTo>
                  <a:pt x="69" y="415"/>
                </a:lnTo>
                <a:lnTo>
                  <a:pt x="161" y="698"/>
                </a:lnTo>
                <a:lnTo>
                  <a:pt x="463" y="539"/>
                </a:lnTo>
                <a:lnTo>
                  <a:pt x="334" y="140"/>
                </a:lnTo>
                <a:lnTo>
                  <a:pt x="336" y="139"/>
                </a:lnTo>
                <a:lnTo>
                  <a:pt x="334" y="115"/>
                </a:lnTo>
                <a:lnTo>
                  <a:pt x="338" y="91"/>
                </a:lnTo>
                <a:lnTo>
                  <a:pt x="346" y="68"/>
                </a:lnTo>
                <a:lnTo>
                  <a:pt x="358" y="48"/>
                </a:lnTo>
                <a:lnTo>
                  <a:pt x="374" y="31"/>
                </a:lnTo>
                <a:lnTo>
                  <a:pt x="395" y="15"/>
                </a:lnTo>
                <a:lnTo>
                  <a:pt x="418" y="6"/>
                </a:lnTo>
                <a:lnTo>
                  <a:pt x="442" y="0"/>
                </a:lnTo>
                <a:lnTo>
                  <a:pt x="46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14</xdr:col>
      <xdr:colOff>563351</xdr:colOff>
      <xdr:row>5</xdr:row>
      <xdr:rowOff>129459</xdr:rowOff>
    </xdr:from>
    <xdr:to>
      <xdr:col>15</xdr:col>
      <xdr:colOff>323126</xdr:colOff>
      <xdr:row>7</xdr:row>
      <xdr:rowOff>146646</xdr:rowOff>
    </xdr:to>
    <xdr:grpSp>
      <xdr:nvGrpSpPr>
        <xdr:cNvPr id="22" name="Group 21">
          <a:extLst>
            <a:ext uri="{FF2B5EF4-FFF2-40B4-BE49-F238E27FC236}">
              <a16:creationId xmlns:a16="http://schemas.microsoft.com/office/drawing/2014/main" id="{00000000-0008-0000-0100-000016000000}"/>
            </a:ext>
          </a:extLst>
        </xdr:cNvPr>
        <xdr:cNvGrpSpPr>
          <a:grpSpLocks noChangeAspect="1"/>
        </xdr:cNvGrpSpPr>
      </xdr:nvGrpSpPr>
      <xdr:grpSpPr bwMode="auto">
        <a:xfrm>
          <a:off x="10164551" y="1129584"/>
          <a:ext cx="445575" cy="417237"/>
          <a:chOff x="11866" y="1947"/>
          <a:chExt cx="653" cy="679"/>
        </a:xfrm>
        <a:solidFill>
          <a:srgbClr val="373545"/>
        </a:solidFill>
      </xdr:grpSpPr>
      <xdr:sp macro="" textlink="">
        <xdr:nvSpPr>
          <xdr:cNvPr id="375" name="Freeform 374">
            <a:extLst>
              <a:ext uri="{FF2B5EF4-FFF2-40B4-BE49-F238E27FC236}">
                <a16:creationId xmlns:a16="http://schemas.microsoft.com/office/drawing/2014/main" id="{00000000-0008-0000-0100-000077010000}"/>
              </a:ext>
            </a:extLst>
          </xdr:cNvPr>
          <xdr:cNvSpPr>
            <a:spLocks/>
          </xdr:cNvSpPr>
        </xdr:nvSpPr>
        <xdr:spPr bwMode="auto">
          <a:xfrm>
            <a:off x="11896" y="2158"/>
            <a:ext cx="79" cy="81"/>
          </a:xfrm>
          <a:custGeom>
            <a:avLst/>
            <a:gdLst>
              <a:gd name="T0" fmla="*/ 239 w 396"/>
              <a:gd name="T1" fmla="*/ 0 h 405"/>
              <a:gd name="T2" fmla="*/ 274 w 396"/>
              <a:gd name="T3" fmla="*/ 72 h 405"/>
              <a:gd name="T4" fmla="*/ 347 w 396"/>
              <a:gd name="T5" fmla="*/ 50 h 405"/>
              <a:gd name="T6" fmla="*/ 336 w 396"/>
              <a:gd name="T7" fmla="*/ 114 h 405"/>
              <a:gd name="T8" fmla="*/ 396 w 396"/>
              <a:gd name="T9" fmla="*/ 135 h 405"/>
              <a:gd name="T10" fmla="*/ 362 w 396"/>
              <a:gd name="T11" fmla="*/ 182 h 405"/>
              <a:gd name="T12" fmla="*/ 369 w 396"/>
              <a:gd name="T13" fmla="*/ 209 h 405"/>
              <a:gd name="T14" fmla="*/ 371 w 396"/>
              <a:gd name="T15" fmla="*/ 236 h 405"/>
              <a:gd name="T16" fmla="*/ 368 w 396"/>
              <a:gd name="T17" fmla="*/ 270 h 405"/>
              <a:gd name="T18" fmla="*/ 358 w 396"/>
              <a:gd name="T19" fmla="*/ 302 h 405"/>
              <a:gd name="T20" fmla="*/ 343 w 396"/>
              <a:gd name="T21" fmla="*/ 330 h 405"/>
              <a:gd name="T22" fmla="*/ 323 w 396"/>
              <a:gd name="T23" fmla="*/ 355 h 405"/>
              <a:gd name="T24" fmla="*/ 298 w 396"/>
              <a:gd name="T25" fmla="*/ 376 h 405"/>
              <a:gd name="T26" fmla="*/ 270 w 396"/>
              <a:gd name="T27" fmla="*/ 392 h 405"/>
              <a:gd name="T28" fmla="*/ 239 w 396"/>
              <a:gd name="T29" fmla="*/ 402 h 405"/>
              <a:gd name="T30" fmla="*/ 206 w 396"/>
              <a:gd name="T31" fmla="*/ 405 h 405"/>
              <a:gd name="T32" fmla="*/ 176 w 396"/>
              <a:gd name="T33" fmla="*/ 402 h 405"/>
              <a:gd name="T34" fmla="*/ 147 w 396"/>
              <a:gd name="T35" fmla="*/ 394 h 405"/>
              <a:gd name="T36" fmla="*/ 122 w 396"/>
              <a:gd name="T37" fmla="*/ 382 h 405"/>
              <a:gd name="T38" fmla="*/ 99 w 396"/>
              <a:gd name="T39" fmla="*/ 365 h 405"/>
              <a:gd name="T40" fmla="*/ 79 w 396"/>
              <a:gd name="T41" fmla="*/ 345 h 405"/>
              <a:gd name="T42" fmla="*/ 63 w 396"/>
              <a:gd name="T43" fmla="*/ 321 h 405"/>
              <a:gd name="T44" fmla="*/ 50 w 396"/>
              <a:gd name="T45" fmla="*/ 295 h 405"/>
              <a:gd name="T46" fmla="*/ 43 w 396"/>
              <a:gd name="T47" fmla="*/ 267 h 405"/>
              <a:gd name="T48" fmla="*/ 40 w 396"/>
              <a:gd name="T49" fmla="*/ 236 h 405"/>
              <a:gd name="T50" fmla="*/ 40 w 396"/>
              <a:gd name="T51" fmla="*/ 222 h 405"/>
              <a:gd name="T52" fmla="*/ 41 w 396"/>
              <a:gd name="T53" fmla="*/ 208 h 405"/>
              <a:gd name="T54" fmla="*/ 48 w 396"/>
              <a:gd name="T55" fmla="*/ 187 h 405"/>
              <a:gd name="T56" fmla="*/ 0 w 396"/>
              <a:gd name="T57" fmla="*/ 143 h 405"/>
              <a:gd name="T58" fmla="*/ 56 w 396"/>
              <a:gd name="T59" fmla="*/ 126 h 405"/>
              <a:gd name="T60" fmla="*/ 28 w 396"/>
              <a:gd name="T61" fmla="*/ 59 h 405"/>
              <a:gd name="T62" fmla="*/ 105 w 396"/>
              <a:gd name="T63" fmla="*/ 85 h 405"/>
              <a:gd name="T64" fmla="*/ 128 w 396"/>
              <a:gd name="T65" fmla="*/ 9 h 405"/>
              <a:gd name="T66" fmla="*/ 177 w 396"/>
              <a:gd name="T67" fmla="*/ 67 h 405"/>
              <a:gd name="T68" fmla="*/ 239 w 396"/>
              <a:gd name="T69" fmla="*/ 0 h 40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396" h="405">
                <a:moveTo>
                  <a:pt x="239" y="0"/>
                </a:moveTo>
                <a:lnTo>
                  <a:pt x="274" y="72"/>
                </a:lnTo>
                <a:lnTo>
                  <a:pt x="347" y="50"/>
                </a:lnTo>
                <a:lnTo>
                  <a:pt x="336" y="114"/>
                </a:lnTo>
                <a:lnTo>
                  <a:pt x="396" y="135"/>
                </a:lnTo>
                <a:lnTo>
                  <a:pt x="362" y="182"/>
                </a:lnTo>
                <a:lnTo>
                  <a:pt x="369" y="209"/>
                </a:lnTo>
                <a:lnTo>
                  <a:pt x="371" y="236"/>
                </a:lnTo>
                <a:lnTo>
                  <a:pt x="368" y="270"/>
                </a:lnTo>
                <a:lnTo>
                  <a:pt x="358" y="302"/>
                </a:lnTo>
                <a:lnTo>
                  <a:pt x="343" y="330"/>
                </a:lnTo>
                <a:lnTo>
                  <a:pt x="323" y="355"/>
                </a:lnTo>
                <a:lnTo>
                  <a:pt x="298" y="376"/>
                </a:lnTo>
                <a:lnTo>
                  <a:pt x="270" y="392"/>
                </a:lnTo>
                <a:lnTo>
                  <a:pt x="239" y="402"/>
                </a:lnTo>
                <a:lnTo>
                  <a:pt x="206" y="405"/>
                </a:lnTo>
                <a:lnTo>
                  <a:pt x="176" y="402"/>
                </a:lnTo>
                <a:lnTo>
                  <a:pt x="147" y="394"/>
                </a:lnTo>
                <a:lnTo>
                  <a:pt x="122" y="382"/>
                </a:lnTo>
                <a:lnTo>
                  <a:pt x="99" y="365"/>
                </a:lnTo>
                <a:lnTo>
                  <a:pt x="79" y="345"/>
                </a:lnTo>
                <a:lnTo>
                  <a:pt x="63" y="321"/>
                </a:lnTo>
                <a:lnTo>
                  <a:pt x="50" y="295"/>
                </a:lnTo>
                <a:lnTo>
                  <a:pt x="43" y="267"/>
                </a:lnTo>
                <a:lnTo>
                  <a:pt x="40" y="236"/>
                </a:lnTo>
                <a:lnTo>
                  <a:pt x="40" y="222"/>
                </a:lnTo>
                <a:lnTo>
                  <a:pt x="41" y="208"/>
                </a:lnTo>
                <a:lnTo>
                  <a:pt x="48" y="187"/>
                </a:lnTo>
                <a:lnTo>
                  <a:pt x="0" y="143"/>
                </a:lnTo>
                <a:lnTo>
                  <a:pt x="56" y="126"/>
                </a:lnTo>
                <a:lnTo>
                  <a:pt x="28" y="59"/>
                </a:lnTo>
                <a:lnTo>
                  <a:pt x="105" y="85"/>
                </a:lnTo>
                <a:lnTo>
                  <a:pt x="128" y="9"/>
                </a:lnTo>
                <a:lnTo>
                  <a:pt x="177" y="67"/>
                </a:lnTo>
                <a:lnTo>
                  <a:pt x="23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6" name="Freeform 375">
            <a:extLst>
              <a:ext uri="{FF2B5EF4-FFF2-40B4-BE49-F238E27FC236}">
                <a16:creationId xmlns:a16="http://schemas.microsoft.com/office/drawing/2014/main" id="{00000000-0008-0000-0100-000078010000}"/>
              </a:ext>
            </a:extLst>
          </xdr:cNvPr>
          <xdr:cNvSpPr>
            <a:spLocks noEditPoints="1"/>
          </xdr:cNvSpPr>
        </xdr:nvSpPr>
        <xdr:spPr bwMode="auto">
          <a:xfrm>
            <a:off x="11866" y="2244"/>
            <a:ext cx="152" cy="157"/>
          </a:xfrm>
          <a:custGeom>
            <a:avLst/>
            <a:gdLst>
              <a:gd name="T0" fmla="*/ 262 w 760"/>
              <a:gd name="T1" fmla="*/ 180 h 786"/>
              <a:gd name="T2" fmla="*/ 264 w 760"/>
              <a:gd name="T3" fmla="*/ 180 h 786"/>
              <a:gd name="T4" fmla="*/ 280 w 760"/>
              <a:gd name="T5" fmla="*/ 188 h 786"/>
              <a:gd name="T6" fmla="*/ 287 w 760"/>
              <a:gd name="T7" fmla="*/ 209 h 786"/>
              <a:gd name="T8" fmla="*/ 280 w 760"/>
              <a:gd name="T9" fmla="*/ 231 h 786"/>
              <a:gd name="T10" fmla="*/ 417 w 760"/>
              <a:gd name="T11" fmla="*/ 246 h 786"/>
              <a:gd name="T12" fmla="*/ 423 w 760"/>
              <a:gd name="T13" fmla="*/ 222 h 786"/>
              <a:gd name="T14" fmla="*/ 420 w 760"/>
              <a:gd name="T15" fmla="*/ 210 h 786"/>
              <a:gd name="T16" fmla="*/ 427 w 760"/>
              <a:gd name="T17" fmla="*/ 188 h 786"/>
              <a:gd name="T18" fmla="*/ 443 w 760"/>
              <a:gd name="T19" fmla="*/ 180 h 786"/>
              <a:gd name="T20" fmla="*/ 445 w 760"/>
              <a:gd name="T21" fmla="*/ 180 h 786"/>
              <a:gd name="T22" fmla="*/ 248 w 760"/>
              <a:gd name="T23" fmla="*/ 139 h 786"/>
              <a:gd name="T24" fmla="*/ 266 w 760"/>
              <a:gd name="T25" fmla="*/ 0 h 786"/>
              <a:gd name="T26" fmla="*/ 270 w 760"/>
              <a:gd name="T27" fmla="*/ 8 h 786"/>
              <a:gd name="T28" fmla="*/ 279 w 760"/>
              <a:gd name="T29" fmla="*/ 28 h 786"/>
              <a:gd name="T30" fmla="*/ 295 w 760"/>
              <a:gd name="T31" fmla="*/ 51 h 786"/>
              <a:gd name="T32" fmla="*/ 320 w 760"/>
              <a:gd name="T33" fmla="*/ 69 h 786"/>
              <a:gd name="T34" fmla="*/ 353 w 760"/>
              <a:gd name="T35" fmla="*/ 76 h 786"/>
              <a:gd name="T36" fmla="*/ 388 w 760"/>
              <a:gd name="T37" fmla="*/ 65 h 786"/>
              <a:gd name="T38" fmla="*/ 414 w 760"/>
              <a:gd name="T39" fmla="*/ 43 h 786"/>
              <a:gd name="T40" fmla="*/ 429 w 760"/>
              <a:gd name="T41" fmla="*/ 19 h 786"/>
              <a:gd name="T42" fmla="*/ 436 w 760"/>
              <a:gd name="T43" fmla="*/ 3 h 786"/>
              <a:gd name="T44" fmla="*/ 560 w 760"/>
              <a:gd name="T45" fmla="*/ 0 h 786"/>
              <a:gd name="T46" fmla="*/ 516 w 760"/>
              <a:gd name="T47" fmla="*/ 246 h 786"/>
              <a:gd name="T48" fmla="*/ 760 w 760"/>
              <a:gd name="T49" fmla="*/ 327 h 786"/>
              <a:gd name="T50" fmla="*/ 700 w 760"/>
              <a:gd name="T51" fmla="*/ 786 h 786"/>
              <a:gd name="T52" fmla="*/ 661 w 760"/>
              <a:gd name="T53" fmla="*/ 327 h 786"/>
              <a:gd name="T54" fmla="*/ 526 w 760"/>
              <a:gd name="T55" fmla="*/ 384 h 786"/>
              <a:gd name="T56" fmla="*/ 562 w 760"/>
              <a:gd name="T57" fmla="*/ 411 h 786"/>
              <a:gd name="T58" fmla="*/ 508 w 760"/>
              <a:gd name="T59" fmla="*/ 765 h 786"/>
              <a:gd name="T60" fmla="*/ 389 w 760"/>
              <a:gd name="T61" fmla="*/ 411 h 786"/>
              <a:gd name="T62" fmla="*/ 323 w 760"/>
              <a:gd name="T63" fmla="*/ 765 h 786"/>
              <a:gd name="T64" fmla="*/ 204 w 760"/>
              <a:gd name="T65" fmla="*/ 411 h 786"/>
              <a:gd name="T66" fmla="*/ 145 w 760"/>
              <a:gd name="T67" fmla="*/ 384 h 786"/>
              <a:gd name="T68" fmla="*/ 194 w 760"/>
              <a:gd name="T69" fmla="*/ 327 h 786"/>
              <a:gd name="T70" fmla="*/ 87 w 760"/>
              <a:gd name="T71" fmla="*/ 786 h 786"/>
              <a:gd name="T72" fmla="*/ 48 w 760"/>
              <a:gd name="T73" fmla="*/ 327 h 786"/>
              <a:gd name="T74" fmla="*/ 0 w 760"/>
              <a:gd name="T75" fmla="*/ 246 h 786"/>
              <a:gd name="T76" fmla="*/ 201 w 760"/>
              <a:gd name="T77" fmla="*/ 217 h 7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60" h="786">
                <a:moveTo>
                  <a:pt x="248" y="139"/>
                </a:moveTo>
                <a:lnTo>
                  <a:pt x="262" y="180"/>
                </a:lnTo>
                <a:lnTo>
                  <a:pt x="263" y="180"/>
                </a:lnTo>
                <a:lnTo>
                  <a:pt x="264" y="180"/>
                </a:lnTo>
                <a:lnTo>
                  <a:pt x="273" y="182"/>
                </a:lnTo>
                <a:lnTo>
                  <a:pt x="280" y="188"/>
                </a:lnTo>
                <a:lnTo>
                  <a:pt x="285" y="197"/>
                </a:lnTo>
                <a:lnTo>
                  <a:pt x="287" y="209"/>
                </a:lnTo>
                <a:lnTo>
                  <a:pt x="285" y="221"/>
                </a:lnTo>
                <a:lnTo>
                  <a:pt x="280" y="231"/>
                </a:lnTo>
                <a:lnTo>
                  <a:pt x="286" y="246"/>
                </a:lnTo>
                <a:lnTo>
                  <a:pt x="417" y="246"/>
                </a:lnTo>
                <a:lnTo>
                  <a:pt x="426" y="228"/>
                </a:lnTo>
                <a:lnTo>
                  <a:pt x="423" y="222"/>
                </a:lnTo>
                <a:lnTo>
                  <a:pt x="421" y="217"/>
                </a:lnTo>
                <a:lnTo>
                  <a:pt x="420" y="210"/>
                </a:lnTo>
                <a:lnTo>
                  <a:pt x="423" y="198"/>
                </a:lnTo>
                <a:lnTo>
                  <a:pt x="427" y="188"/>
                </a:lnTo>
                <a:lnTo>
                  <a:pt x="434" y="182"/>
                </a:lnTo>
                <a:lnTo>
                  <a:pt x="443" y="180"/>
                </a:lnTo>
                <a:lnTo>
                  <a:pt x="444" y="180"/>
                </a:lnTo>
                <a:lnTo>
                  <a:pt x="445" y="180"/>
                </a:lnTo>
                <a:lnTo>
                  <a:pt x="462" y="139"/>
                </a:lnTo>
                <a:lnTo>
                  <a:pt x="248" y="139"/>
                </a:lnTo>
                <a:close/>
                <a:moveTo>
                  <a:pt x="168" y="0"/>
                </a:moveTo>
                <a:lnTo>
                  <a:pt x="266" y="0"/>
                </a:lnTo>
                <a:lnTo>
                  <a:pt x="267" y="3"/>
                </a:lnTo>
                <a:lnTo>
                  <a:pt x="270" y="8"/>
                </a:lnTo>
                <a:lnTo>
                  <a:pt x="274" y="17"/>
                </a:lnTo>
                <a:lnTo>
                  <a:pt x="279" y="28"/>
                </a:lnTo>
                <a:lnTo>
                  <a:pt x="287" y="40"/>
                </a:lnTo>
                <a:lnTo>
                  <a:pt x="295" y="51"/>
                </a:lnTo>
                <a:lnTo>
                  <a:pt x="307" y="61"/>
                </a:lnTo>
                <a:lnTo>
                  <a:pt x="320" y="69"/>
                </a:lnTo>
                <a:lnTo>
                  <a:pt x="335" y="75"/>
                </a:lnTo>
                <a:lnTo>
                  <a:pt x="353" y="76"/>
                </a:lnTo>
                <a:lnTo>
                  <a:pt x="372" y="73"/>
                </a:lnTo>
                <a:lnTo>
                  <a:pt x="388" y="65"/>
                </a:lnTo>
                <a:lnTo>
                  <a:pt x="402" y="54"/>
                </a:lnTo>
                <a:lnTo>
                  <a:pt x="414" y="43"/>
                </a:lnTo>
                <a:lnTo>
                  <a:pt x="423" y="31"/>
                </a:lnTo>
                <a:lnTo>
                  <a:pt x="429" y="19"/>
                </a:lnTo>
                <a:lnTo>
                  <a:pt x="434" y="9"/>
                </a:lnTo>
                <a:lnTo>
                  <a:pt x="436" y="3"/>
                </a:lnTo>
                <a:lnTo>
                  <a:pt x="438" y="0"/>
                </a:lnTo>
                <a:lnTo>
                  <a:pt x="560" y="0"/>
                </a:lnTo>
                <a:lnTo>
                  <a:pt x="516" y="243"/>
                </a:lnTo>
                <a:lnTo>
                  <a:pt x="516" y="246"/>
                </a:lnTo>
                <a:lnTo>
                  <a:pt x="760" y="246"/>
                </a:lnTo>
                <a:lnTo>
                  <a:pt x="760" y="327"/>
                </a:lnTo>
                <a:lnTo>
                  <a:pt x="700" y="327"/>
                </a:lnTo>
                <a:lnTo>
                  <a:pt x="700" y="786"/>
                </a:lnTo>
                <a:lnTo>
                  <a:pt x="661" y="786"/>
                </a:lnTo>
                <a:lnTo>
                  <a:pt x="661" y="327"/>
                </a:lnTo>
                <a:lnTo>
                  <a:pt x="522" y="327"/>
                </a:lnTo>
                <a:lnTo>
                  <a:pt x="526" y="384"/>
                </a:lnTo>
                <a:lnTo>
                  <a:pt x="562" y="384"/>
                </a:lnTo>
                <a:lnTo>
                  <a:pt x="562" y="411"/>
                </a:lnTo>
                <a:lnTo>
                  <a:pt x="508" y="411"/>
                </a:lnTo>
                <a:lnTo>
                  <a:pt x="508" y="765"/>
                </a:lnTo>
                <a:lnTo>
                  <a:pt x="389" y="765"/>
                </a:lnTo>
                <a:lnTo>
                  <a:pt x="389" y="411"/>
                </a:lnTo>
                <a:lnTo>
                  <a:pt x="323" y="411"/>
                </a:lnTo>
                <a:lnTo>
                  <a:pt x="323" y="765"/>
                </a:lnTo>
                <a:lnTo>
                  <a:pt x="204" y="765"/>
                </a:lnTo>
                <a:lnTo>
                  <a:pt x="204" y="411"/>
                </a:lnTo>
                <a:lnTo>
                  <a:pt x="145" y="411"/>
                </a:lnTo>
                <a:lnTo>
                  <a:pt x="145" y="384"/>
                </a:lnTo>
                <a:lnTo>
                  <a:pt x="189" y="384"/>
                </a:lnTo>
                <a:lnTo>
                  <a:pt x="194" y="327"/>
                </a:lnTo>
                <a:lnTo>
                  <a:pt x="87" y="327"/>
                </a:lnTo>
                <a:lnTo>
                  <a:pt x="87" y="786"/>
                </a:lnTo>
                <a:lnTo>
                  <a:pt x="48" y="786"/>
                </a:lnTo>
                <a:lnTo>
                  <a:pt x="48" y="327"/>
                </a:lnTo>
                <a:lnTo>
                  <a:pt x="0" y="327"/>
                </a:lnTo>
                <a:lnTo>
                  <a:pt x="0" y="246"/>
                </a:lnTo>
                <a:lnTo>
                  <a:pt x="199" y="246"/>
                </a:lnTo>
                <a:lnTo>
                  <a:pt x="201" y="217"/>
                </a:lnTo>
                <a:lnTo>
                  <a:pt x="16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7" name="Freeform 376">
            <a:extLst>
              <a:ext uri="{FF2B5EF4-FFF2-40B4-BE49-F238E27FC236}">
                <a16:creationId xmlns:a16="http://schemas.microsoft.com/office/drawing/2014/main" id="{00000000-0008-0000-0100-000079010000}"/>
              </a:ext>
            </a:extLst>
          </xdr:cNvPr>
          <xdr:cNvSpPr>
            <a:spLocks/>
          </xdr:cNvSpPr>
        </xdr:nvSpPr>
        <xdr:spPr bwMode="auto">
          <a:xfrm>
            <a:off x="12310" y="2165"/>
            <a:ext cx="79" cy="81"/>
          </a:xfrm>
          <a:custGeom>
            <a:avLst/>
            <a:gdLst>
              <a:gd name="T0" fmla="*/ 240 w 396"/>
              <a:gd name="T1" fmla="*/ 0 h 406"/>
              <a:gd name="T2" fmla="*/ 274 w 396"/>
              <a:gd name="T3" fmla="*/ 72 h 406"/>
              <a:gd name="T4" fmla="*/ 348 w 396"/>
              <a:gd name="T5" fmla="*/ 52 h 406"/>
              <a:gd name="T6" fmla="*/ 336 w 396"/>
              <a:gd name="T7" fmla="*/ 115 h 406"/>
              <a:gd name="T8" fmla="*/ 396 w 396"/>
              <a:gd name="T9" fmla="*/ 136 h 406"/>
              <a:gd name="T10" fmla="*/ 363 w 396"/>
              <a:gd name="T11" fmla="*/ 184 h 406"/>
              <a:gd name="T12" fmla="*/ 369 w 396"/>
              <a:gd name="T13" fmla="*/ 209 h 406"/>
              <a:gd name="T14" fmla="*/ 372 w 396"/>
              <a:gd name="T15" fmla="*/ 236 h 406"/>
              <a:gd name="T16" fmla="*/ 369 w 396"/>
              <a:gd name="T17" fmla="*/ 267 h 406"/>
              <a:gd name="T18" fmla="*/ 362 w 396"/>
              <a:gd name="T19" fmla="*/ 295 h 406"/>
              <a:gd name="T20" fmla="*/ 349 w 396"/>
              <a:gd name="T21" fmla="*/ 323 h 406"/>
              <a:gd name="T22" fmla="*/ 333 w 396"/>
              <a:gd name="T23" fmla="*/ 345 h 406"/>
              <a:gd name="T24" fmla="*/ 313 w 396"/>
              <a:gd name="T25" fmla="*/ 366 h 406"/>
              <a:gd name="T26" fmla="*/ 290 w 396"/>
              <a:gd name="T27" fmla="*/ 383 h 406"/>
              <a:gd name="T28" fmla="*/ 263 w 396"/>
              <a:gd name="T29" fmla="*/ 396 h 406"/>
              <a:gd name="T30" fmla="*/ 236 w 396"/>
              <a:gd name="T31" fmla="*/ 403 h 406"/>
              <a:gd name="T32" fmla="*/ 206 w 396"/>
              <a:gd name="T33" fmla="*/ 406 h 406"/>
              <a:gd name="T34" fmla="*/ 176 w 396"/>
              <a:gd name="T35" fmla="*/ 403 h 406"/>
              <a:gd name="T36" fmla="*/ 148 w 396"/>
              <a:gd name="T37" fmla="*/ 396 h 406"/>
              <a:gd name="T38" fmla="*/ 122 w 396"/>
              <a:gd name="T39" fmla="*/ 383 h 406"/>
              <a:gd name="T40" fmla="*/ 100 w 396"/>
              <a:gd name="T41" fmla="*/ 366 h 406"/>
              <a:gd name="T42" fmla="*/ 79 w 396"/>
              <a:gd name="T43" fmla="*/ 345 h 406"/>
              <a:gd name="T44" fmla="*/ 63 w 396"/>
              <a:gd name="T45" fmla="*/ 323 h 406"/>
              <a:gd name="T46" fmla="*/ 51 w 396"/>
              <a:gd name="T47" fmla="*/ 295 h 406"/>
              <a:gd name="T48" fmla="*/ 43 w 396"/>
              <a:gd name="T49" fmla="*/ 267 h 406"/>
              <a:gd name="T50" fmla="*/ 40 w 396"/>
              <a:gd name="T51" fmla="*/ 236 h 406"/>
              <a:gd name="T52" fmla="*/ 41 w 396"/>
              <a:gd name="T53" fmla="*/ 222 h 406"/>
              <a:gd name="T54" fmla="*/ 43 w 396"/>
              <a:gd name="T55" fmla="*/ 209 h 406"/>
              <a:gd name="T56" fmla="*/ 45 w 396"/>
              <a:gd name="T57" fmla="*/ 198 h 406"/>
              <a:gd name="T58" fmla="*/ 47 w 396"/>
              <a:gd name="T59" fmla="*/ 188 h 406"/>
              <a:gd name="T60" fmla="*/ 0 w 396"/>
              <a:gd name="T61" fmla="*/ 143 h 406"/>
              <a:gd name="T62" fmla="*/ 57 w 396"/>
              <a:gd name="T63" fmla="*/ 127 h 406"/>
              <a:gd name="T64" fmla="*/ 28 w 396"/>
              <a:gd name="T65" fmla="*/ 60 h 406"/>
              <a:gd name="T66" fmla="*/ 106 w 396"/>
              <a:gd name="T67" fmla="*/ 85 h 406"/>
              <a:gd name="T68" fmla="*/ 129 w 396"/>
              <a:gd name="T69" fmla="*/ 9 h 406"/>
              <a:gd name="T70" fmla="*/ 177 w 396"/>
              <a:gd name="T71" fmla="*/ 67 h 406"/>
              <a:gd name="T72" fmla="*/ 240 w 396"/>
              <a:gd name="T73" fmla="*/ 0 h 4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96" h="406">
                <a:moveTo>
                  <a:pt x="240" y="0"/>
                </a:moveTo>
                <a:lnTo>
                  <a:pt x="274" y="72"/>
                </a:lnTo>
                <a:lnTo>
                  <a:pt x="348" y="52"/>
                </a:lnTo>
                <a:lnTo>
                  <a:pt x="336" y="115"/>
                </a:lnTo>
                <a:lnTo>
                  <a:pt x="396" y="136"/>
                </a:lnTo>
                <a:lnTo>
                  <a:pt x="363" y="184"/>
                </a:lnTo>
                <a:lnTo>
                  <a:pt x="369" y="209"/>
                </a:lnTo>
                <a:lnTo>
                  <a:pt x="372" y="236"/>
                </a:lnTo>
                <a:lnTo>
                  <a:pt x="369" y="267"/>
                </a:lnTo>
                <a:lnTo>
                  <a:pt x="362" y="295"/>
                </a:lnTo>
                <a:lnTo>
                  <a:pt x="349" y="323"/>
                </a:lnTo>
                <a:lnTo>
                  <a:pt x="333" y="345"/>
                </a:lnTo>
                <a:lnTo>
                  <a:pt x="313" y="366"/>
                </a:lnTo>
                <a:lnTo>
                  <a:pt x="290" y="383"/>
                </a:lnTo>
                <a:lnTo>
                  <a:pt x="263" y="396"/>
                </a:lnTo>
                <a:lnTo>
                  <a:pt x="236" y="403"/>
                </a:lnTo>
                <a:lnTo>
                  <a:pt x="206" y="406"/>
                </a:lnTo>
                <a:lnTo>
                  <a:pt x="176" y="403"/>
                </a:lnTo>
                <a:lnTo>
                  <a:pt x="148" y="396"/>
                </a:lnTo>
                <a:lnTo>
                  <a:pt x="122" y="383"/>
                </a:lnTo>
                <a:lnTo>
                  <a:pt x="100" y="366"/>
                </a:lnTo>
                <a:lnTo>
                  <a:pt x="79" y="345"/>
                </a:lnTo>
                <a:lnTo>
                  <a:pt x="63" y="323"/>
                </a:lnTo>
                <a:lnTo>
                  <a:pt x="51" y="295"/>
                </a:lnTo>
                <a:lnTo>
                  <a:pt x="43" y="267"/>
                </a:lnTo>
                <a:lnTo>
                  <a:pt x="40" y="236"/>
                </a:lnTo>
                <a:lnTo>
                  <a:pt x="41" y="222"/>
                </a:lnTo>
                <a:lnTo>
                  <a:pt x="43" y="209"/>
                </a:lnTo>
                <a:lnTo>
                  <a:pt x="45" y="198"/>
                </a:lnTo>
                <a:lnTo>
                  <a:pt x="47" y="188"/>
                </a:lnTo>
                <a:lnTo>
                  <a:pt x="0" y="143"/>
                </a:lnTo>
                <a:lnTo>
                  <a:pt x="57" y="127"/>
                </a:lnTo>
                <a:lnTo>
                  <a:pt x="28" y="60"/>
                </a:lnTo>
                <a:lnTo>
                  <a:pt x="106" y="85"/>
                </a:lnTo>
                <a:lnTo>
                  <a:pt x="129" y="9"/>
                </a:lnTo>
                <a:lnTo>
                  <a:pt x="177" y="67"/>
                </a:lnTo>
                <a:lnTo>
                  <a:pt x="24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8" name="Freeform 377">
            <a:extLst>
              <a:ext uri="{FF2B5EF4-FFF2-40B4-BE49-F238E27FC236}">
                <a16:creationId xmlns:a16="http://schemas.microsoft.com/office/drawing/2014/main" id="{00000000-0008-0000-0100-00007A010000}"/>
              </a:ext>
            </a:extLst>
          </xdr:cNvPr>
          <xdr:cNvSpPr>
            <a:spLocks noEditPoints="1"/>
          </xdr:cNvSpPr>
        </xdr:nvSpPr>
        <xdr:spPr bwMode="auto">
          <a:xfrm>
            <a:off x="12065" y="2171"/>
            <a:ext cx="163" cy="232"/>
          </a:xfrm>
          <a:custGeom>
            <a:avLst/>
            <a:gdLst>
              <a:gd name="T0" fmla="*/ 425 w 813"/>
              <a:gd name="T1" fmla="*/ 121 h 1158"/>
              <a:gd name="T2" fmla="*/ 376 w 813"/>
              <a:gd name="T3" fmla="*/ 145 h 1158"/>
              <a:gd name="T4" fmla="*/ 310 w 813"/>
              <a:gd name="T5" fmla="*/ 158 h 1158"/>
              <a:gd name="T6" fmla="*/ 253 w 813"/>
              <a:gd name="T7" fmla="*/ 165 h 1158"/>
              <a:gd name="T8" fmla="*/ 239 w 813"/>
              <a:gd name="T9" fmla="*/ 182 h 1158"/>
              <a:gd name="T10" fmla="*/ 262 w 813"/>
              <a:gd name="T11" fmla="*/ 267 h 1158"/>
              <a:gd name="T12" fmla="*/ 324 w 813"/>
              <a:gd name="T13" fmla="*/ 326 h 1158"/>
              <a:gd name="T14" fmla="*/ 335 w 813"/>
              <a:gd name="T15" fmla="*/ 404 h 1158"/>
              <a:gd name="T16" fmla="*/ 315 w 813"/>
              <a:gd name="T17" fmla="*/ 553 h 1158"/>
              <a:gd name="T18" fmla="*/ 337 w 813"/>
              <a:gd name="T19" fmla="*/ 566 h 1158"/>
              <a:gd name="T20" fmla="*/ 458 w 813"/>
              <a:gd name="T21" fmla="*/ 567 h 1158"/>
              <a:gd name="T22" fmla="*/ 479 w 813"/>
              <a:gd name="T23" fmla="*/ 557 h 1158"/>
              <a:gd name="T24" fmla="*/ 443 w 813"/>
              <a:gd name="T25" fmla="*/ 441 h 1158"/>
              <a:gd name="T26" fmla="*/ 441 w 813"/>
              <a:gd name="T27" fmla="*/ 397 h 1158"/>
              <a:gd name="T28" fmla="*/ 491 w 813"/>
              <a:gd name="T29" fmla="*/ 317 h 1158"/>
              <a:gd name="T30" fmla="*/ 544 w 813"/>
              <a:gd name="T31" fmla="*/ 253 h 1158"/>
              <a:gd name="T32" fmla="*/ 547 w 813"/>
              <a:gd name="T33" fmla="*/ 195 h 1158"/>
              <a:gd name="T34" fmla="*/ 500 w 813"/>
              <a:gd name="T35" fmla="*/ 164 h 1158"/>
              <a:gd name="T36" fmla="*/ 455 w 813"/>
              <a:gd name="T37" fmla="*/ 122 h 1158"/>
              <a:gd name="T38" fmla="*/ 395 w 813"/>
              <a:gd name="T39" fmla="*/ 0 h 1158"/>
              <a:gd name="T40" fmla="*/ 479 w 813"/>
              <a:gd name="T41" fmla="*/ 17 h 1158"/>
              <a:gd name="T42" fmla="*/ 534 w 813"/>
              <a:gd name="T43" fmla="*/ 62 h 1158"/>
              <a:gd name="T44" fmla="*/ 565 w 813"/>
              <a:gd name="T45" fmla="*/ 122 h 1158"/>
              <a:gd name="T46" fmla="*/ 580 w 813"/>
              <a:gd name="T47" fmla="*/ 189 h 1158"/>
              <a:gd name="T48" fmla="*/ 584 w 813"/>
              <a:gd name="T49" fmla="*/ 251 h 1158"/>
              <a:gd name="T50" fmla="*/ 582 w 813"/>
              <a:gd name="T51" fmla="*/ 298 h 1158"/>
              <a:gd name="T52" fmla="*/ 576 w 813"/>
              <a:gd name="T53" fmla="*/ 385 h 1158"/>
              <a:gd name="T54" fmla="*/ 551 w 813"/>
              <a:gd name="T55" fmla="*/ 579 h 1158"/>
              <a:gd name="T56" fmla="*/ 750 w 813"/>
              <a:gd name="T57" fmla="*/ 665 h 1158"/>
              <a:gd name="T58" fmla="*/ 707 w 813"/>
              <a:gd name="T59" fmla="*/ 665 h 1158"/>
              <a:gd name="T60" fmla="*/ 601 w 813"/>
              <a:gd name="T61" fmla="*/ 726 h 1158"/>
              <a:gd name="T62" fmla="*/ 487 w 813"/>
              <a:gd name="T63" fmla="*/ 774 h 1158"/>
              <a:gd name="T64" fmla="*/ 487 w 813"/>
              <a:gd name="T65" fmla="*/ 856 h 1158"/>
              <a:gd name="T66" fmla="*/ 488 w 813"/>
              <a:gd name="T67" fmla="*/ 952 h 1158"/>
              <a:gd name="T68" fmla="*/ 488 w 813"/>
              <a:gd name="T69" fmla="*/ 1032 h 1158"/>
              <a:gd name="T70" fmla="*/ 488 w 813"/>
              <a:gd name="T71" fmla="*/ 1065 h 1158"/>
              <a:gd name="T72" fmla="*/ 496 w 813"/>
              <a:gd name="T73" fmla="*/ 1117 h 1158"/>
              <a:gd name="T74" fmla="*/ 420 w 813"/>
              <a:gd name="T75" fmla="*/ 1081 h 1158"/>
              <a:gd name="T76" fmla="*/ 349 w 813"/>
              <a:gd name="T77" fmla="*/ 1081 h 1158"/>
              <a:gd name="T78" fmla="*/ 272 w 813"/>
              <a:gd name="T79" fmla="*/ 1117 h 1158"/>
              <a:gd name="T80" fmla="*/ 282 w 813"/>
              <a:gd name="T81" fmla="*/ 756 h 1158"/>
              <a:gd name="T82" fmla="*/ 264 w 813"/>
              <a:gd name="T83" fmla="*/ 726 h 1158"/>
              <a:gd name="T84" fmla="*/ 90 w 813"/>
              <a:gd name="T85" fmla="*/ 1158 h 1158"/>
              <a:gd name="T86" fmla="*/ 0 w 813"/>
              <a:gd name="T87" fmla="*/ 665 h 1158"/>
              <a:gd name="T88" fmla="*/ 237 w 813"/>
              <a:gd name="T89" fmla="*/ 525 h 1158"/>
              <a:gd name="T90" fmla="*/ 199 w 813"/>
              <a:gd name="T91" fmla="*/ 188 h 1158"/>
              <a:gd name="T92" fmla="*/ 200 w 813"/>
              <a:gd name="T93" fmla="*/ 163 h 1158"/>
              <a:gd name="T94" fmla="*/ 211 w 813"/>
              <a:gd name="T95" fmla="*/ 120 h 1158"/>
              <a:gd name="T96" fmla="*/ 237 w 813"/>
              <a:gd name="T97" fmla="*/ 70 h 1158"/>
              <a:gd name="T98" fmla="*/ 284 w 813"/>
              <a:gd name="T99" fmla="*/ 27 h 1158"/>
              <a:gd name="T100" fmla="*/ 362 w 813"/>
              <a:gd name="T101" fmla="*/ 2 h 11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13" h="1158">
                <a:moveTo>
                  <a:pt x="438" y="99"/>
                </a:moveTo>
                <a:lnTo>
                  <a:pt x="433" y="111"/>
                </a:lnTo>
                <a:lnTo>
                  <a:pt x="425" y="121"/>
                </a:lnTo>
                <a:lnTo>
                  <a:pt x="412" y="130"/>
                </a:lnTo>
                <a:lnTo>
                  <a:pt x="395" y="138"/>
                </a:lnTo>
                <a:lnTo>
                  <a:pt x="376" y="145"/>
                </a:lnTo>
                <a:lnTo>
                  <a:pt x="354" y="150"/>
                </a:lnTo>
                <a:lnTo>
                  <a:pt x="332" y="155"/>
                </a:lnTo>
                <a:lnTo>
                  <a:pt x="310" y="158"/>
                </a:lnTo>
                <a:lnTo>
                  <a:pt x="289" y="161"/>
                </a:lnTo>
                <a:lnTo>
                  <a:pt x="270" y="164"/>
                </a:lnTo>
                <a:lnTo>
                  <a:pt x="253" y="165"/>
                </a:lnTo>
                <a:lnTo>
                  <a:pt x="240" y="166"/>
                </a:lnTo>
                <a:lnTo>
                  <a:pt x="239" y="173"/>
                </a:lnTo>
                <a:lnTo>
                  <a:pt x="239" y="182"/>
                </a:lnTo>
                <a:lnTo>
                  <a:pt x="241" y="213"/>
                </a:lnTo>
                <a:lnTo>
                  <a:pt x="249" y="241"/>
                </a:lnTo>
                <a:lnTo>
                  <a:pt x="262" y="267"/>
                </a:lnTo>
                <a:lnTo>
                  <a:pt x="279" y="291"/>
                </a:lnTo>
                <a:lnTo>
                  <a:pt x="301" y="311"/>
                </a:lnTo>
                <a:lnTo>
                  <a:pt x="324" y="326"/>
                </a:lnTo>
                <a:lnTo>
                  <a:pt x="351" y="338"/>
                </a:lnTo>
                <a:lnTo>
                  <a:pt x="351" y="400"/>
                </a:lnTo>
                <a:lnTo>
                  <a:pt x="335" y="404"/>
                </a:lnTo>
                <a:lnTo>
                  <a:pt x="354" y="441"/>
                </a:lnTo>
                <a:lnTo>
                  <a:pt x="303" y="441"/>
                </a:lnTo>
                <a:lnTo>
                  <a:pt x="315" y="553"/>
                </a:lnTo>
                <a:lnTo>
                  <a:pt x="319" y="553"/>
                </a:lnTo>
                <a:lnTo>
                  <a:pt x="329" y="557"/>
                </a:lnTo>
                <a:lnTo>
                  <a:pt x="337" y="566"/>
                </a:lnTo>
                <a:lnTo>
                  <a:pt x="341" y="579"/>
                </a:lnTo>
                <a:lnTo>
                  <a:pt x="453" y="579"/>
                </a:lnTo>
                <a:lnTo>
                  <a:pt x="458" y="567"/>
                </a:lnTo>
                <a:lnTo>
                  <a:pt x="466" y="559"/>
                </a:lnTo>
                <a:lnTo>
                  <a:pt x="475" y="556"/>
                </a:lnTo>
                <a:lnTo>
                  <a:pt x="479" y="557"/>
                </a:lnTo>
                <a:lnTo>
                  <a:pt x="483" y="558"/>
                </a:lnTo>
                <a:lnTo>
                  <a:pt x="488" y="441"/>
                </a:lnTo>
                <a:lnTo>
                  <a:pt x="443" y="441"/>
                </a:lnTo>
                <a:lnTo>
                  <a:pt x="461" y="407"/>
                </a:lnTo>
                <a:lnTo>
                  <a:pt x="442" y="397"/>
                </a:lnTo>
                <a:lnTo>
                  <a:pt x="441" y="397"/>
                </a:lnTo>
                <a:lnTo>
                  <a:pt x="441" y="339"/>
                </a:lnTo>
                <a:lnTo>
                  <a:pt x="467" y="330"/>
                </a:lnTo>
                <a:lnTo>
                  <a:pt x="491" y="317"/>
                </a:lnTo>
                <a:lnTo>
                  <a:pt x="512" y="298"/>
                </a:lnTo>
                <a:lnTo>
                  <a:pt x="530" y="277"/>
                </a:lnTo>
                <a:lnTo>
                  <a:pt x="544" y="253"/>
                </a:lnTo>
                <a:lnTo>
                  <a:pt x="553" y="227"/>
                </a:lnTo>
                <a:lnTo>
                  <a:pt x="559" y="199"/>
                </a:lnTo>
                <a:lnTo>
                  <a:pt x="547" y="195"/>
                </a:lnTo>
                <a:lnTo>
                  <a:pt x="533" y="188"/>
                </a:lnTo>
                <a:lnTo>
                  <a:pt x="517" y="177"/>
                </a:lnTo>
                <a:lnTo>
                  <a:pt x="500" y="164"/>
                </a:lnTo>
                <a:lnTo>
                  <a:pt x="484" y="150"/>
                </a:lnTo>
                <a:lnTo>
                  <a:pt x="469" y="136"/>
                </a:lnTo>
                <a:lnTo>
                  <a:pt x="455" y="122"/>
                </a:lnTo>
                <a:lnTo>
                  <a:pt x="444" y="110"/>
                </a:lnTo>
                <a:lnTo>
                  <a:pt x="438" y="99"/>
                </a:lnTo>
                <a:close/>
                <a:moveTo>
                  <a:pt x="395" y="0"/>
                </a:moveTo>
                <a:lnTo>
                  <a:pt x="427" y="2"/>
                </a:lnTo>
                <a:lnTo>
                  <a:pt x="455" y="7"/>
                </a:lnTo>
                <a:lnTo>
                  <a:pt x="479" y="17"/>
                </a:lnTo>
                <a:lnTo>
                  <a:pt x="500" y="29"/>
                </a:lnTo>
                <a:lnTo>
                  <a:pt x="518" y="45"/>
                </a:lnTo>
                <a:lnTo>
                  <a:pt x="534" y="62"/>
                </a:lnTo>
                <a:lnTo>
                  <a:pt x="547" y="81"/>
                </a:lnTo>
                <a:lnTo>
                  <a:pt x="558" y="101"/>
                </a:lnTo>
                <a:lnTo>
                  <a:pt x="565" y="122"/>
                </a:lnTo>
                <a:lnTo>
                  <a:pt x="571" y="145"/>
                </a:lnTo>
                <a:lnTo>
                  <a:pt x="577" y="167"/>
                </a:lnTo>
                <a:lnTo>
                  <a:pt x="580" y="189"/>
                </a:lnTo>
                <a:lnTo>
                  <a:pt x="582" y="211"/>
                </a:lnTo>
                <a:lnTo>
                  <a:pt x="583" y="231"/>
                </a:lnTo>
                <a:lnTo>
                  <a:pt x="584" y="251"/>
                </a:lnTo>
                <a:lnTo>
                  <a:pt x="583" y="268"/>
                </a:lnTo>
                <a:lnTo>
                  <a:pt x="583" y="285"/>
                </a:lnTo>
                <a:lnTo>
                  <a:pt x="582" y="298"/>
                </a:lnTo>
                <a:lnTo>
                  <a:pt x="581" y="329"/>
                </a:lnTo>
                <a:lnTo>
                  <a:pt x="578" y="358"/>
                </a:lnTo>
                <a:lnTo>
                  <a:pt x="576" y="385"/>
                </a:lnTo>
                <a:lnTo>
                  <a:pt x="573" y="407"/>
                </a:lnTo>
                <a:lnTo>
                  <a:pt x="551" y="513"/>
                </a:lnTo>
                <a:lnTo>
                  <a:pt x="551" y="579"/>
                </a:lnTo>
                <a:lnTo>
                  <a:pt x="813" y="579"/>
                </a:lnTo>
                <a:lnTo>
                  <a:pt x="813" y="665"/>
                </a:lnTo>
                <a:lnTo>
                  <a:pt x="750" y="665"/>
                </a:lnTo>
                <a:lnTo>
                  <a:pt x="750" y="1158"/>
                </a:lnTo>
                <a:lnTo>
                  <a:pt x="707" y="1158"/>
                </a:lnTo>
                <a:lnTo>
                  <a:pt x="707" y="665"/>
                </a:lnTo>
                <a:lnTo>
                  <a:pt x="522" y="665"/>
                </a:lnTo>
                <a:lnTo>
                  <a:pt x="498" y="726"/>
                </a:lnTo>
                <a:lnTo>
                  <a:pt x="601" y="726"/>
                </a:lnTo>
                <a:lnTo>
                  <a:pt x="601" y="756"/>
                </a:lnTo>
                <a:lnTo>
                  <a:pt x="487" y="756"/>
                </a:lnTo>
                <a:lnTo>
                  <a:pt x="487" y="774"/>
                </a:lnTo>
                <a:lnTo>
                  <a:pt x="487" y="798"/>
                </a:lnTo>
                <a:lnTo>
                  <a:pt x="487" y="826"/>
                </a:lnTo>
                <a:lnTo>
                  <a:pt x="487" y="856"/>
                </a:lnTo>
                <a:lnTo>
                  <a:pt x="487" y="888"/>
                </a:lnTo>
                <a:lnTo>
                  <a:pt x="487" y="921"/>
                </a:lnTo>
                <a:lnTo>
                  <a:pt x="488" y="952"/>
                </a:lnTo>
                <a:lnTo>
                  <a:pt x="488" y="982"/>
                </a:lnTo>
                <a:lnTo>
                  <a:pt x="488" y="1009"/>
                </a:lnTo>
                <a:lnTo>
                  <a:pt x="488" y="1032"/>
                </a:lnTo>
                <a:lnTo>
                  <a:pt x="488" y="1050"/>
                </a:lnTo>
                <a:lnTo>
                  <a:pt x="488" y="1060"/>
                </a:lnTo>
                <a:lnTo>
                  <a:pt x="488" y="1065"/>
                </a:lnTo>
                <a:lnTo>
                  <a:pt x="488" y="1081"/>
                </a:lnTo>
                <a:lnTo>
                  <a:pt x="496" y="1081"/>
                </a:lnTo>
                <a:lnTo>
                  <a:pt x="496" y="1117"/>
                </a:lnTo>
                <a:lnTo>
                  <a:pt x="415" y="1117"/>
                </a:lnTo>
                <a:lnTo>
                  <a:pt x="415" y="1081"/>
                </a:lnTo>
                <a:lnTo>
                  <a:pt x="420" y="1081"/>
                </a:lnTo>
                <a:lnTo>
                  <a:pt x="407" y="756"/>
                </a:lnTo>
                <a:lnTo>
                  <a:pt x="363" y="756"/>
                </a:lnTo>
                <a:lnTo>
                  <a:pt x="349" y="1081"/>
                </a:lnTo>
                <a:lnTo>
                  <a:pt x="353" y="1081"/>
                </a:lnTo>
                <a:lnTo>
                  <a:pt x="353" y="1117"/>
                </a:lnTo>
                <a:lnTo>
                  <a:pt x="272" y="1117"/>
                </a:lnTo>
                <a:lnTo>
                  <a:pt x="272" y="1081"/>
                </a:lnTo>
                <a:lnTo>
                  <a:pt x="279" y="1081"/>
                </a:lnTo>
                <a:lnTo>
                  <a:pt x="282" y="756"/>
                </a:lnTo>
                <a:lnTo>
                  <a:pt x="155" y="756"/>
                </a:lnTo>
                <a:lnTo>
                  <a:pt x="155" y="726"/>
                </a:lnTo>
                <a:lnTo>
                  <a:pt x="264" y="726"/>
                </a:lnTo>
                <a:lnTo>
                  <a:pt x="245" y="665"/>
                </a:lnTo>
                <a:lnTo>
                  <a:pt x="90" y="665"/>
                </a:lnTo>
                <a:lnTo>
                  <a:pt x="90" y="1158"/>
                </a:lnTo>
                <a:lnTo>
                  <a:pt x="48" y="1158"/>
                </a:lnTo>
                <a:lnTo>
                  <a:pt x="48" y="665"/>
                </a:lnTo>
                <a:lnTo>
                  <a:pt x="0" y="665"/>
                </a:lnTo>
                <a:lnTo>
                  <a:pt x="0" y="579"/>
                </a:lnTo>
                <a:lnTo>
                  <a:pt x="237" y="579"/>
                </a:lnTo>
                <a:lnTo>
                  <a:pt x="237" y="525"/>
                </a:lnTo>
                <a:lnTo>
                  <a:pt x="213" y="435"/>
                </a:lnTo>
                <a:lnTo>
                  <a:pt x="199" y="190"/>
                </a:lnTo>
                <a:lnTo>
                  <a:pt x="199" y="188"/>
                </a:lnTo>
                <a:lnTo>
                  <a:pt x="199" y="182"/>
                </a:lnTo>
                <a:lnTo>
                  <a:pt x="199" y="173"/>
                </a:lnTo>
                <a:lnTo>
                  <a:pt x="200" y="163"/>
                </a:lnTo>
                <a:lnTo>
                  <a:pt x="202" y="150"/>
                </a:lnTo>
                <a:lnTo>
                  <a:pt x="206" y="135"/>
                </a:lnTo>
                <a:lnTo>
                  <a:pt x="211" y="120"/>
                </a:lnTo>
                <a:lnTo>
                  <a:pt x="217" y="104"/>
                </a:lnTo>
                <a:lnTo>
                  <a:pt x="226" y="86"/>
                </a:lnTo>
                <a:lnTo>
                  <a:pt x="237" y="70"/>
                </a:lnTo>
                <a:lnTo>
                  <a:pt x="249" y="54"/>
                </a:lnTo>
                <a:lnTo>
                  <a:pt x="265" y="39"/>
                </a:lnTo>
                <a:lnTo>
                  <a:pt x="284" y="27"/>
                </a:lnTo>
                <a:lnTo>
                  <a:pt x="306" y="16"/>
                </a:lnTo>
                <a:lnTo>
                  <a:pt x="332" y="7"/>
                </a:lnTo>
                <a:lnTo>
                  <a:pt x="362" y="2"/>
                </a:lnTo>
                <a:lnTo>
                  <a:pt x="39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9" name="Freeform 378">
            <a:extLst>
              <a:ext uri="{FF2B5EF4-FFF2-40B4-BE49-F238E27FC236}">
                <a16:creationId xmlns:a16="http://schemas.microsoft.com/office/drawing/2014/main" id="{00000000-0008-0000-0100-00007B010000}"/>
              </a:ext>
            </a:extLst>
          </xdr:cNvPr>
          <xdr:cNvSpPr>
            <a:spLocks/>
          </xdr:cNvSpPr>
        </xdr:nvSpPr>
        <xdr:spPr bwMode="auto">
          <a:xfrm>
            <a:off x="12210" y="2032"/>
            <a:ext cx="58" cy="60"/>
          </a:xfrm>
          <a:custGeom>
            <a:avLst/>
            <a:gdLst>
              <a:gd name="T0" fmla="*/ 178 w 292"/>
              <a:gd name="T1" fmla="*/ 0 h 298"/>
              <a:gd name="T2" fmla="*/ 203 w 292"/>
              <a:gd name="T3" fmla="*/ 54 h 298"/>
              <a:gd name="T4" fmla="*/ 257 w 292"/>
              <a:gd name="T5" fmla="*/ 37 h 298"/>
              <a:gd name="T6" fmla="*/ 249 w 292"/>
              <a:gd name="T7" fmla="*/ 84 h 298"/>
              <a:gd name="T8" fmla="*/ 292 w 292"/>
              <a:gd name="T9" fmla="*/ 99 h 298"/>
              <a:gd name="T10" fmla="*/ 268 w 292"/>
              <a:gd name="T11" fmla="*/ 136 h 298"/>
              <a:gd name="T12" fmla="*/ 273 w 292"/>
              <a:gd name="T13" fmla="*/ 154 h 298"/>
              <a:gd name="T14" fmla="*/ 275 w 292"/>
              <a:gd name="T15" fmla="*/ 174 h 298"/>
              <a:gd name="T16" fmla="*/ 272 w 292"/>
              <a:gd name="T17" fmla="*/ 202 h 298"/>
              <a:gd name="T18" fmla="*/ 263 w 292"/>
              <a:gd name="T19" fmla="*/ 228 h 298"/>
              <a:gd name="T20" fmla="*/ 249 w 292"/>
              <a:gd name="T21" fmla="*/ 252 h 298"/>
              <a:gd name="T22" fmla="*/ 229 w 292"/>
              <a:gd name="T23" fmla="*/ 271 h 298"/>
              <a:gd name="T24" fmla="*/ 207 w 292"/>
              <a:gd name="T25" fmla="*/ 286 h 298"/>
              <a:gd name="T26" fmla="*/ 181 w 292"/>
              <a:gd name="T27" fmla="*/ 295 h 298"/>
              <a:gd name="T28" fmla="*/ 153 w 292"/>
              <a:gd name="T29" fmla="*/ 298 h 298"/>
              <a:gd name="T30" fmla="*/ 124 w 292"/>
              <a:gd name="T31" fmla="*/ 295 h 298"/>
              <a:gd name="T32" fmla="*/ 99 w 292"/>
              <a:gd name="T33" fmla="*/ 286 h 298"/>
              <a:gd name="T34" fmla="*/ 76 w 292"/>
              <a:gd name="T35" fmla="*/ 271 h 298"/>
              <a:gd name="T36" fmla="*/ 57 w 292"/>
              <a:gd name="T37" fmla="*/ 252 h 298"/>
              <a:gd name="T38" fmla="*/ 43 w 292"/>
              <a:gd name="T39" fmla="*/ 228 h 298"/>
              <a:gd name="T40" fmla="*/ 34 w 292"/>
              <a:gd name="T41" fmla="*/ 202 h 298"/>
              <a:gd name="T42" fmla="*/ 30 w 292"/>
              <a:gd name="T43" fmla="*/ 174 h 298"/>
              <a:gd name="T44" fmla="*/ 32 w 292"/>
              <a:gd name="T45" fmla="*/ 153 h 298"/>
              <a:gd name="T46" fmla="*/ 34 w 292"/>
              <a:gd name="T47" fmla="*/ 145 h 298"/>
              <a:gd name="T48" fmla="*/ 37 w 292"/>
              <a:gd name="T49" fmla="*/ 138 h 298"/>
              <a:gd name="T50" fmla="*/ 0 w 292"/>
              <a:gd name="T51" fmla="*/ 105 h 298"/>
              <a:gd name="T52" fmla="*/ 43 w 292"/>
              <a:gd name="T53" fmla="*/ 93 h 298"/>
              <a:gd name="T54" fmla="*/ 21 w 292"/>
              <a:gd name="T55" fmla="*/ 44 h 298"/>
              <a:gd name="T56" fmla="*/ 78 w 292"/>
              <a:gd name="T57" fmla="*/ 63 h 298"/>
              <a:gd name="T58" fmla="*/ 96 w 292"/>
              <a:gd name="T59" fmla="*/ 7 h 298"/>
              <a:gd name="T60" fmla="*/ 132 w 292"/>
              <a:gd name="T61" fmla="*/ 49 h 298"/>
              <a:gd name="T62" fmla="*/ 178 w 292"/>
              <a:gd name="T63" fmla="*/ 0 h 29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292" h="298">
                <a:moveTo>
                  <a:pt x="178" y="0"/>
                </a:moveTo>
                <a:lnTo>
                  <a:pt x="203" y="54"/>
                </a:lnTo>
                <a:lnTo>
                  <a:pt x="257" y="37"/>
                </a:lnTo>
                <a:lnTo>
                  <a:pt x="249" y="84"/>
                </a:lnTo>
                <a:lnTo>
                  <a:pt x="292" y="99"/>
                </a:lnTo>
                <a:lnTo>
                  <a:pt x="268" y="136"/>
                </a:lnTo>
                <a:lnTo>
                  <a:pt x="273" y="154"/>
                </a:lnTo>
                <a:lnTo>
                  <a:pt x="275" y="174"/>
                </a:lnTo>
                <a:lnTo>
                  <a:pt x="272" y="202"/>
                </a:lnTo>
                <a:lnTo>
                  <a:pt x="263" y="228"/>
                </a:lnTo>
                <a:lnTo>
                  <a:pt x="249" y="252"/>
                </a:lnTo>
                <a:lnTo>
                  <a:pt x="229" y="271"/>
                </a:lnTo>
                <a:lnTo>
                  <a:pt x="207" y="286"/>
                </a:lnTo>
                <a:lnTo>
                  <a:pt x="181" y="295"/>
                </a:lnTo>
                <a:lnTo>
                  <a:pt x="153" y="298"/>
                </a:lnTo>
                <a:lnTo>
                  <a:pt x="124" y="295"/>
                </a:lnTo>
                <a:lnTo>
                  <a:pt x="99" y="286"/>
                </a:lnTo>
                <a:lnTo>
                  <a:pt x="76" y="271"/>
                </a:lnTo>
                <a:lnTo>
                  <a:pt x="57" y="252"/>
                </a:lnTo>
                <a:lnTo>
                  <a:pt x="43" y="228"/>
                </a:lnTo>
                <a:lnTo>
                  <a:pt x="34" y="202"/>
                </a:lnTo>
                <a:lnTo>
                  <a:pt x="30" y="174"/>
                </a:lnTo>
                <a:lnTo>
                  <a:pt x="32" y="153"/>
                </a:lnTo>
                <a:lnTo>
                  <a:pt x="34" y="145"/>
                </a:lnTo>
                <a:lnTo>
                  <a:pt x="37" y="138"/>
                </a:lnTo>
                <a:lnTo>
                  <a:pt x="0" y="105"/>
                </a:lnTo>
                <a:lnTo>
                  <a:pt x="43" y="93"/>
                </a:lnTo>
                <a:lnTo>
                  <a:pt x="21" y="44"/>
                </a:lnTo>
                <a:lnTo>
                  <a:pt x="78" y="63"/>
                </a:lnTo>
                <a:lnTo>
                  <a:pt x="96" y="7"/>
                </a:lnTo>
                <a:lnTo>
                  <a:pt x="132" y="49"/>
                </a:lnTo>
                <a:lnTo>
                  <a:pt x="17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0" name="Freeform 379">
            <a:extLst>
              <a:ext uri="{FF2B5EF4-FFF2-40B4-BE49-F238E27FC236}">
                <a16:creationId xmlns:a16="http://schemas.microsoft.com/office/drawing/2014/main" id="{00000000-0008-0000-0100-00007C010000}"/>
              </a:ext>
            </a:extLst>
          </xdr:cNvPr>
          <xdr:cNvSpPr>
            <a:spLocks noEditPoints="1"/>
          </xdr:cNvSpPr>
        </xdr:nvSpPr>
        <xdr:spPr bwMode="auto">
          <a:xfrm>
            <a:off x="12188" y="2096"/>
            <a:ext cx="112" cy="116"/>
          </a:xfrm>
          <a:custGeom>
            <a:avLst/>
            <a:gdLst>
              <a:gd name="T0" fmla="*/ 193 w 560"/>
              <a:gd name="T1" fmla="*/ 132 h 579"/>
              <a:gd name="T2" fmla="*/ 194 w 560"/>
              <a:gd name="T3" fmla="*/ 131 h 579"/>
              <a:gd name="T4" fmla="*/ 208 w 560"/>
              <a:gd name="T5" fmla="*/ 142 h 579"/>
              <a:gd name="T6" fmla="*/ 210 w 560"/>
              <a:gd name="T7" fmla="*/ 158 h 579"/>
              <a:gd name="T8" fmla="*/ 208 w 560"/>
              <a:gd name="T9" fmla="*/ 166 h 579"/>
              <a:gd name="T10" fmla="*/ 210 w 560"/>
              <a:gd name="T11" fmla="*/ 181 h 579"/>
              <a:gd name="T12" fmla="*/ 314 w 560"/>
              <a:gd name="T13" fmla="*/ 166 h 579"/>
              <a:gd name="T14" fmla="*/ 311 w 560"/>
              <a:gd name="T15" fmla="*/ 158 h 579"/>
              <a:gd name="T16" fmla="*/ 312 w 560"/>
              <a:gd name="T17" fmla="*/ 142 h 579"/>
              <a:gd name="T18" fmla="*/ 327 w 560"/>
              <a:gd name="T19" fmla="*/ 131 h 579"/>
              <a:gd name="T20" fmla="*/ 328 w 560"/>
              <a:gd name="T21" fmla="*/ 132 h 579"/>
              <a:gd name="T22" fmla="*/ 182 w 560"/>
              <a:gd name="T23" fmla="*/ 102 h 579"/>
              <a:gd name="T24" fmla="*/ 196 w 560"/>
              <a:gd name="T25" fmla="*/ 0 h 579"/>
              <a:gd name="T26" fmla="*/ 199 w 560"/>
              <a:gd name="T27" fmla="*/ 9 h 579"/>
              <a:gd name="T28" fmla="*/ 211 w 560"/>
              <a:gd name="T29" fmla="*/ 28 h 579"/>
              <a:gd name="T30" fmla="*/ 230 w 560"/>
              <a:gd name="T31" fmla="*/ 47 h 579"/>
              <a:gd name="T32" fmla="*/ 260 w 560"/>
              <a:gd name="T33" fmla="*/ 55 h 579"/>
              <a:gd name="T34" fmla="*/ 289 w 560"/>
              <a:gd name="T35" fmla="*/ 45 h 579"/>
              <a:gd name="T36" fmla="*/ 308 w 560"/>
              <a:gd name="T37" fmla="*/ 26 h 579"/>
              <a:gd name="T38" fmla="*/ 319 w 560"/>
              <a:gd name="T39" fmla="*/ 8 h 579"/>
              <a:gd name="T40" fmla="*/ 322 w 560"/>
              <a:gd name="T41" fmla="*/ 0 h 579"/>
              <a:gd name="T42" fmla="*/ 380 w 560"/>
              <a:gd name="T43" fmla="*/ 178 h 579"/>
              <a:gd name="T44" fmla="*/ 560 w 560"/>
              <a:gd name="T45" fmla="*/ 181 h 579"/>
              <a:gd name="T46" fmla="*/ 516 w 560"/>
              <a:gd name="T47" fmla="*/ 240 h 579"/>
              <a:gd name="T48" fmla="*/ 487 w 560"/>
              <a:gd name="T49" fmla="*/ 579 h 579"/>
              <a:gd name="T50" fmla="*/ 384 w 560"/>
              <a:gd name="T51" fmla="*/ 240 h 579"/>
              <a:gd name="T52" fmla="*/ 413 w 560"/>
              <a:gd name="T53" fmla="*/ 282 h 579"/>
              <a:gd name="T54" fmla="*/ 374 w 560"/>
              <a:gd name="T55" fmla="*/ 303 h 579"/>
              <a:gd name="T56" fmla="*/ 286 w 560"/>
              <a:gd name="T57" fmla="*/ 564 h 579"/>
              <a:gd name="T58" fmla="*/ 238 w 560"/>
              <a:gd name="T59" fmla="*/ 303 h 579"/>
              <a:gd name="T60" fmla="*/ 151 w 560"/>
              <a:gd name="T61" fmla="*/ 564 h 579"/>
              <a:gd name="T62" fmla="*/ 107 w 560"/>
              <a:gd name="T63" fmla="*/ 303 h 579"/>
              <a:gd name="T64" fmla="*/ 139 w 560"/>
              <a:gd name="T65" fmla="*/ 282 h 579"/>
              <a:gd name="T66" fmla="*/ 63 w 560"/>
              <a:gd name="T67" fmla="*/ 240 h 579"/>
              <a:gd name="T68" fmla="*/ 34 w 560"/>
              <a:gd name="T69" fmla="*/ 579 h 579"/>
              <a:gd name="T70" fmla="*/ 0 w 560"/>
              <a:gd name="T71" fmla="*/ 240 h 579"/>
              <a:gd name="T72" fmla="*/ 147 w 560"/>
              <a:gd name="T73" fmla="*/ 181 h 579"/>
              <a:gd name="T74" fmla="*/ 123 w 560"/>
              <a:gd name="T75" fmla="*/ 0 h 5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560" h="579">
                <a:moveTo>
                  <a:pt x="182" y="102"/>
                </a:moveTo>
                <a:lnTo>
                  <a:pt x="193" y="132"/>
                </a:lnTo>
                <a:lnTo>
                  <a:pt x="193" y="131"/>
                </a:lnTo>
                <a:lnTo>
                  <a:pt x="194" y="131"/>
                </a:lnTo>
                <a:lnTo>
                  <a:pt x="202" y="134"/>
                </a:lnTo>
                <a:lnTo>
                  <a:pt x="208" y="142"/>
                </a:lnTo>
                <a:lnTo>
                  <a:pt x="210" y="153"/>
                </a:lnTo>
                <a:lnTo>
                  <a:pt x="210" y="158"/>
                </a:lnTo>
                <a:lnTo>
                  <a:pt x="209" y="163"/>
                </a:lnTo>
                <a:lnTo>
                  <a:pt x="208" y="166"/>
                </a:lnTo>
                <a:lnTo>
                  <a:pt x="206" y="169"/>
                </a:lnTo>
                <a:lnTo>
                  <a:pt x="210" y="181"/>
                </a:lnTo>
                <a:lnTo>
                  <a:pt x="307" y="181"/>
                </a:lnTo>
                <a:lnTo>
                  <a:pt x="314" y="166"/>
                </a:lnTo>
                <a:lnTo>
                  <a:pt x="312" y="163"/>
                </a:lnTo>
                <a:lnTo>
                  <a:pt x="311" y="158"/>
                </a:lnTo>
                <a:lnTo>
                  <a:pt x="309" y="154"/>
                </a:lnTo>
                <a:lnTo>
                  <a:pt x="312" y="142"/>
                </a:lnTo>
                <a:lnTo>
                  <a:pt x="318" y="134"/>
                </a:lnTo>
                <a:lnTo>
                  <a:pt x="327" y="131"/>
                </a:lnTo>
                <a:lnTo>
                  <a:pt x="327" y="131"/>
                </a:lnTo>
                <a:lnTo>
                  <a:pt x="328" y="132"/>
                </a:lnTo>
                <a:lnTo>
                  <a:pt x="340" y="102"/>
                </a:lnTo>
                <a:lnTo>
                  <a:pt x="182" y="102"/>
                </a:lnTo>
                <a:close/>
                <a:moveTo>
                  <a:pt x="123" y="0"/>
                </a:moveTo>
                <a:lnTo>
                  <a:pt x="196" y="0"/>
                </a:lnTo>
                <a:lnTo>
                  <a:pt x="197" y="2"/>
                </a:lnTo>
                <a:lnTo>
                  <a:pt x="199" y="9"/>
                </a:lnTo>
                <a:lnTo>
                  <a:pt x="205" y="17"/>
                </a:lnTo>
                <a:lnTo>
                  <a:pt x="211" y="28"/>
                </a:lnTo>
                <a:lnTo>
                  <a:pt x="220" y="38"/>
                </a:lnTo>
                <a:lnTo>
                  <a:pt x="230" y="47"/>
                </a:lnTo>
                <a:lnTo>
                  <a:pt x="244" y="53"/>
                </a:lnTo>
                <a:lnTo>
                  <a:pt x="260" y="55"/>
                </a:lnTo>
                <a:lnTo>
                  <a:pt x="275" y="51"/>
                </a:lnTo>
                <a:lnTo>
                  <a:pt x="289" y="45"/>
                </a:lnTo>
                <a:lnTo>
                  <a:pt x="300" y="36"/>
                </a:lnTo>
                <a:lnTo>
                  <a:pt x="308" y="26"/>
                </a:lnTo>
                <a:lnTo>
                  <a:pt x="315" y="16"/>
                </a:lnTo>
                <a:lnTo>
                  <a:pt x="319" y="8"/>
                </a:lnTo>
                <a:lnTo>
                  <a:pt x="321" y="2"/>
                </a:lnTo>
                <a:lnTo>
                  <a:pt x="322" y="0"/>
                </a:lnTo>
                <a:lnTo>
                  <a:pt x="412" y="0"/>
                </a:lnTo>
                <a:lnTo>
                  <a:pt x="380" y="178"/>
                </a:lnTo>
                <a:lnTo>
                  <a:pt x="380" y="181"/>
                </a:lnTo>
                <a:lnTo>
                  <a:pt x="560" y="181"/>
                </a:lnTo>
                <a:lnTo>
                  <a:pt x="560" y="240"/>
                </a:lnTo>
                <a:lnTo>
                  <a:pt x="516" y="240"/>
                </a:lnTo>
                <a:lnTo>
                  <a:pt x="516" y="579"/>
                </a:lnTo>
                <a:lnTo>
                  <a:pt x="487" y="579"/>
                </a:lnTo>
                <a:lnTo>
                  <a:pt x="487" y="240"/>
                </a:lnTo>
                <a:lnTo>
                  <a:pt x="384" y="240"/>
                </a:lnTo>
                <a:lnTo>
                  <a:pt x="388" y="282"/>
                </a:lnTo>
                <a:lnTo>
                  <a:pt x="413" y="282"/>
                </a:lnTo>
                <a:lnTo>
                  <a:pt x="413" y="303"/>
                </a:lnTo>
                <a:lnTo>
                  <a:pt x="374" y="303"/>
                </a:lnTo>
                <a:lnTo>
                  <a:pt x="374" y="564"/>
                </a:lnTo>
                <a:lnTo>
                  <a:pt x="286" y="564"/>
                </a:lnTo>
                <a:lnTo>
                  <a:pt x="286" y="303"/>
                </a:lnTo>
                <a:lnTo>
                  <a:pt x="238" y="303"/>
                </a:lnTo>
                <a:lnTo>
                  <a:pt x="238" y="564"/>
                </a:lnTo>
                <a:lnTo>
                  <a:pt x="151" y="564"/>
                </a:lnTo>
                <a:lnTo>
                  <a:pt x="151" y="303"/>
                </a:lnTo>
                <a:lnTo>
                  <a:pt x="107" y="303"/>
                </a:lnTo>
                <a:lnTo>
                  <a:pt x="107" y="282"/>
                </a:lnTo>
                <a:lnTo>
                  <a:pt x="139" y="282"/>
                </a:lnTo>
                <a:lnTo>
                  <a:pt x="143" y="240"/>
                </a:lnTo>
                <a:lnTo>
                  <a:pt x="63" y="240"/>
                </a:lnTo>
                <a:lnTo>
                  <a:pt x="63" y="579"/>
                </a:lnTo>
                <a:lnTo>
                  <a:pt x="34" y="579"/>
                </a:lnTo>
                <a:lnTo>
                  <a:pt x="34" y="240"/>
                </a:lnTo>
                <a:lnTo>
                  <a:pt x="0" y="240"/>
                </a:lnTo>
                <a:lnTo>
                  <a:pt x="0" y="181"/>
                </a:lnTo>
                <a:lnTo>
                  <a:pt x="147" y="181"/>
                </a:lnTo>
                <a:lnTo>
                  <a:pt x="148" y="158"/>
                </a:lnTo>
                <a:lnTo>
                  <a:pt x="12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1" name="Freeform 380">
            <a:extLst>
              <a:ext uri="{FF2B5EF4-FFF2-40B4-BE49-F238E27FC236}">
                <a16:creationId xmlns:a16="http://schemas.microsoft.com/office/drawing/2014/main" id="{00000000-0008-0000-0100-00007D010000}"/>
              </a:ext>
            </a:extLst>
          </xdr:cNvPr>
          <xdr:cNvSpPr>
            <a:spLocks/>
          </xdr:cNvSpPr>
        </xdr:nvSpPr>
        <xdr:spPr bwMode="auto">
          <a:xfrm>
            <a:off x="12422" y="2032"/>
            <a:ext cx="59" cy="60"/>
          </a:xfrm>
          <a:custGeom>
            <a:avLst/>
            <a:gdLst>
              <a:gd name="T0" fmla="*/ 176 w 292"/>
              <a:gd name="T1" fmla="*/ 0 h 298"/>
              <a:gd name="T2" fmla="*/ 202 w 292"/>
              <a:gd name="T3" fmla="*/ 54 h 298"/>
              <a:gd name="T4" fmla="*/ 257 w 292"/>
              <a:gd name="T5" fmla="*/ 37 h 298"/>
              <a:gd name="T6" fmla="*/ 248 w 292"/>
              <a:gd name="T7" fmla="*/ 84 h 298"/>
              <a:gd name="T8" fmla="*/ 292 w 292"/>
              <a:gd name="T9" fmla="*/ 99 h 298"/>
              <a:gd name="T10" fmla="*/ 267 w 292"/>
              <a:gd name="T11" fmla="*/ 134 h 298"/>
              <a:gd name="T12" fmla="*/ 273 w 292"/>
              <a:gd name="T13" fmla="*/ 154 h 298"/>
              <a:gd name="T14" fmla="*/ 274 w 292"/>
              <a:gd name="T15" fmla="*/ 174 h 298"/>
              <a:gd name="T16" fmla="*/ 271 w 292"/>
              <a:gd name="T17" fmla="*/ 202 h 298"/>
              <a:gd name="T18" fmla="*/ 262 w 292"/>
              <a:gd name="T19" fmla="*/ 228 h 298"/>
              <a:gd name="T20" fmla="*/ 247 w 292"/>
              <a:gd name="T21" fmla="*/ 252 h 298"/>
              <a:gd name="T22" fmla="*/ 229 w 292"/>
              <a:gd name="T23" fmla="*/ 271 h 298"/>
              <a:gd name="T24" fmla="*/ 205 w 292"/>
              <a:gd name="T25" fmla="*/ 286 h 298"/>
              <a:gd name="T26" fmla="*/ 180 w 292"/>
              <a:gd name="T27" fmla="*/ 295 h 298"/>
              <a:gd name="T28" fmla="*/ 152 w 292"/>
              <a:gd name="T29" fmla="*/ 298 h 298"/>
              <a:gd name="T30" fmla="*/ 124 w 292"/>
              <a:gd name="T31" fmla="*/ 295 h 298"/>
              <a:gd name="T32" fmla="*/ 98 w 292"/>
              <a:gd name="T33" fmla="*/ 286 h 298"/>
              <a:gd name="T34" fmla="*/ 76 w 292"/>
              <a:gd name="T35" fmla="*/ 271 h 298"/>
              <a:gd name="T36" fmla="*/ 57 w 292"/>
              <a:gd name="T37" fmla="*/ 252 h 298"/>
              <a:gd name="T38" fmla="*/ 43 w 292"/>
              <a:gd name="T39" fmla="*/ 228 h 298"/>
              <a:gd name="T40" fmla="*/ 33 w 292"/>
              <a:gd name="T41" fmla="*/ 202 h 298"/>
              <a:gd name="T42" fmla="*/ 30 w 292"/>
              <a:gd name="T43" fmla="*/ 174 h 298"/>
              <a:gd name="T44" fmla="*/ 32 w 292"/>
              <a:gd name="T45" fmla="*/ 153 h 298"/>
              <a:gd name="T46" fmla="*/ 33 w 292"/>
              <a:gd name="T47" fmla="*/ 145 h 298"/>
              <a:gd name="T48" fmla="*/ 35 w 292"/>
              <a:gd name="T49" fmla="*/ 138 h 298"/>
              <a:gd name="T50" fmla="*/ 0 w 292"/>
              <a:gd name="T51" fmla="*/ 105 h 298"/>
              <a:gd name="T52" fmla="*/ 43 w 292"/>
              <a:gd name="T53" fmla="*/ 93 h 298"/>
              <a:gd name="T54" fmla="*/ 20 w 292"/>
              <a:gd name="T55" fmla="*/ 44 h 298"/>
              <a:gd name="T56" fmla="*/ 78 w 292"/>
              <a:gd name="T57" fmla="*/ 62 h 298"/>
              <a:gd name="T58" fmla="*/ 95 w 292"/>
              <a:gd name="T59" fmla="*/ 7 h 298"/>
              <a:gd name="T60" fmla="*/ 130 w 292"/>
              <a:gd name="T61" fmla="*/ 49 h 298"/>
              <a:gd name="T62" fmla="*/ 176 w 292"/>
              <a:gd name="T63" fmla="*/ 0 h 29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292" h="298">
                <a:moveTo>
                  <a:pt x="176" y="0"/>
                </a:moveTo>
                <a:lnTo>
                  <a:pt x="202" y="54"/>
                </a:lnTo>
                <a:lnTo>
                  <a:pt x="257" y="37"/>
                </a:lnTo>
                <a:lnTo>
                  <a:pt x="248" y="84"/>
                </a:lnTo>
                <a:lnTo>
                  <a:pt x="292" y="99"/>
                </a:lnTo>
                <a:lnTo>
                  <a:pt x="267" y="134"/>
                </a:lnTo>
                <a:lnTo>
                  <a:pt x="273" y="154"/>
                </a:lnTo>
                <a:lnTo>
                  <a:pt x="274" y="174"/>
                </a:lnTo>
                <a:lnTo>
                  <a:pt x="271" y="202"/>
                </a:lnTo>
                <a:lnTo>
                  <a:pt x="262" y="228"/>
                </a:lnTo>
                <a:lnTo>
                  <a:pt x="247" y="252"/>
                </a:lnTo>
                <a:lnTo>
                  <a:pt x="229" y="271"/>
                </a:lnTo>
                <a:lnTo>
                  <a:pt x="205" y="286"/>
                </a:lnTo>
                <a:lnTo>
                  <a:pt x="180" y="295"/>
                </a:lnTo>
                <a:lnTo>
                  <a:pt x="152" y="298"/>
                </a:lnTo>
                <a:lnTo>
                  <a:pt x="124" y="295"/>
                </a:lnTo>
                <a:lnTo>
                  <a:pt x="98" y="286"/>
                </a:lnTo>
                <a:lnTo>
                  <a:pt x="76" y="271"/>
                </a:lnTo>
                <a:lnTo>
                  <a:pt x="57" y="252"/>
                </a:lnTo>
                <a:lnTo>
                  <a:pt x="43" y="228"/>
                </a:lnTo>
                <a:lnTo>
                  <a:pt x="33" y="202"/>
                </a:lnTo>
                <a:lnTo>
                  <a:pt x="30" y="174"/>
                </a:lnTo>
                <a:lnTo>
                  <a:pt x="32" y="153"/>
                </a:lnTo>
                <a:lnTo>
                  <a:pt x="33" y="145"/>
                </a:lnTo>
                <a:lnTo>
                  <a:pt x="35" y="138"/>
                </a:lnTo>
                <a:lnTo>
                  <a:pt x="0" y="105"/>
                </a:lnTo>
                <a:lnTo>
                  <a:pt x="43" y="93"/>
                </a:lnTo>
                <a:lnTo>
                  <a:pt x="20" y="44"/>
                </a:lnTo>
                <a:lnTo>
                  <a:pt x="78" y="62"/>
                </a:lnTo>
                <a:lnTo>
                  <a:pt x="95" y="7"/>
                </a:lnTo>
                <a:lnTo>
                  <a:pt x="130" y="49"/>
                </a:lnTo>
                <a:lnTo>
                  <a:pt x="17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2" name="Freeform 381">
            <a:extLst>
              <a:ext uri="{FF2B5EF4-FFF2-40B4-BE49-F238E27FC236}">
                <a16:creationId xmlns:a16="http://schemas.microsoft.com/office/drawing/2014/main" id="{00000000-0008-0000-0100-00007E010000}"/>
              </a:ext>
            </a:extLst>
          </xdr:cNvPr>
          <xdr:cNvSpPr>
            <a:spLocks noEditPoints="1"/>
          </xdr:cNvSpPr>
        </xdr:nvSpPr>
        <xdr:spPr bwMode="auto">
          <a:xfrm>
            <a:off x="12400" y="2096"/>
            <a:ext cx="112" cy="116"/>
          </a:xfrm>
          <a:custGeom>
            <a:avLst/>
            <a:gdLst>
              <a:gd name="T0" fmla="*/ 193 w 559"/>
              <a:gd name="T1" fmla="*/ 132 h 579"/>
              <a:gd name="T2" fmla="*/ 194 w 559"/>
              <a:gd name="T3" fmla="*/ 131 h 579"/>
              <a:gd name="T4" fmla="*/ 209 w 559"/>
              <a:gd name="T5" fmla="*/ 142 h 579"/>
              <a:gd name="T6" fmla="*/ 210 w 559"/>
              <a:gd name="T7" fmla="*/ 158 h 579"/>
              <a:gd name="T8" fmla="*/ 208 w 559"/>
              <a:gd name="T9" fmla="*/ 166 h 579"/>
              <a:gd name="T10" fmla="*/ 210 w 559"/>
              <a:gd name="T11" fmla="*/ 181 h 579"/>
              <a:gd name="T12" fmla="*/ 313 w 559"/>
              <a:gd name="T13" fmla="*/ 167 h 579"/>
              <a:gd name="T14" fmla="*/ 311 w 559"/>
              <a:gd name="T15" fmla="*/ 158 h 579"/>
              <a:gd name="T16" fmla="*/ 312 w 559"/>
              <a:gd name="T17" fmla="*/ 142 h 579"/>
              <a:gd name="T18" fmla="*/ 326 w 559"/>
              <a:gd name="T19" fmla="*/ 131 h 579"/>
              <a:gd name="T20" fmla="*/ 328 w 559"/>
              <a:gd name="T21" fmla="*/ 132 h 579"/>
              <a:gd name="T22" fmla="*/ 183 w 559"/>
              <a:gd name="T23" fmla="*/ 102 h 579"/>
              <a:gd name="T24" fmla="*/ 197 w 559"/>
              <a:gd name="T25" fmla="*/ 0 h 579"/>
              <a:gd name="T26" fmla="*/ 200 w 559"/>
              <a:gd name="T27" fmla="*/ 9 h 579"/>
              <a:gd name="T28" fmla="*/ 210 w 559"/>
              <a:gd name="T29" fmla="*/ 28 h 579"/>
              <a:gd name="T30" fmla="*/ 231 w 559"/>
              <a:gd name="T31" fmla="*/ 47 h 579"/>
              <a:gd name="T32" fmla="*/ 260 w 559"/>
              <a:gd name="T33" fmla="*/ 55 h 579"/>
              <a:gd name="T34" fmla="*/ 290 w 559"/>
              <a:gd name="T35" fmla="*/ 45 h 579"/>
              <a:gd name="T36" fmla="*/ 309 w 559"/>
              <a:gd name="T37" fmla="*/ 26 h 579"/>
              <a:gd name="T38" fmla="*/ 320 w 559"/>
              <a:gd name="T39" fmla="*/ 8 h 579"/>
              <a:gd name="T40" fmla="*/ 323 w 559"/>
              <a:gd name="T41" fmla="*/ 0 h 579"/>
              <a:gd name="T42" fmla="*/ 381 w 559"/>
              <a:gd name="T43" fmla="*/ 178 h 579"/>
              <a:gd name="T44" fmla="*/ 559 w 559"/>
              <a:gd name="T45" fmla="*/ 180 h 579"/>
              <a:gd name="T46" fmla="*/ 516 w 559"/>
              <a:gd name="T47" fmla="*/ 240 h 579"/>
              <a:gd name="T48" fmla="*/ 488 w 559"/>
              <a:gd name="T49" fmla="*/ 579 h 579"/>
              <a:gd name="T50" fmla="*/ 385 w 559"/>
              <a:gd name="T51" fmla="*/ 240 h 579"/>
              <a:gd name="T52" fmla="*/ 415 w 559"/>
              <a:gd name="T53" fmla="*/ 282 h 579"/>
              <a:gd name="T54" fmla="*/ 374 w 559"/>
              <a:gd name="T55" fmla="*/ 303 h 579"/>
              <a:gd name="T56" fmla="*/ 286 w 559"/>
              <a:gd name="T57" fmla="*/ 564 h 579"/>
              <a:gd name="T58" fmla="*/ 238 w 559"/>
              <a:gd name="T59" fmla="*/ 303 h 579"/>
              <a:gd name="T60" fmla="*/ 150 w 559"/>
              <a:gd name="T61" fmla="*/ 564 h 579"/>
              <a:gd name="T62" fmla="*/ 107 w 559"/>
              <a:gd name="T63" fmla="*/ 303 h 579"/>
              <a:gd name="T64" fmla="*/ 140 w 559"/>
              <a:gd name="T65" fmla="*/ 282 h 579"/>
              <a:gd name="T66" fmla="*/ 64 w 559"/>
              <a:gd name="T67" fmla="*/ 240 h 579"/>
              <a:gd name="T68" fmla="*/ 35 w 559"/>
              <a:gd name="T69" fmla="*/ 579 h 579"/>
              <a:gd name="T70" fmla="*/ 0 w 559"/>
              <a:gd name="T71" fmla="*/ 240 h 579"/>
              <a:gd name="T72" fmla="*/ 146 w 559"/>
              <a:gd name="T73" fmla="*/ 180 h 579"/>
              <a:gd name="T74" fmla="*/ 124 w 559"/>
              <a:gd name="T75" fmla="*/ 0 h 5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559" h="579">
                <a:moveTo>
                  <a:pt x="183" y="102"/>
                </a:moveTo>
                <a:lnTo>
                  <a:pt x="193" y="132"/>
                </a:lnTo>
                <a:lnTo>
                  <a:pt x="193" y="131"/>
                </a:lnTo>
                <a:lnTo>
                  <a:pt x="194" y="131"/>
                </a:lnTo>
                <a:lnTo>
                  <a:pt x="203" y="134"/>
                </a:lnTo>
                <a:lnTo>
                  <a:pt x="209" y="142"/>
                </a:lnTo>
                <a:lnTo>
                  <a:pt x="211" y="153"/>
                </a:lnTo>
                <a:lnTo>
                  <a:pt x="210" y="158"/>
                </a:lnTo>
                <a:lnTo>
                  <a:pt x="209" y="163"/>
                </a:lnTo>
                <a:lnTo>
                  <a:pt x="208" y="166"/>
                </a:lnTo>
                <a:lnTo>
                  <a:pt x="206" y="169"/>
                </a:lnTo>
                <a:lnTo>
                  <a:pt x="210" y="181"/>
                </a:lnTo>
                <a:lnTo>
                  <a:pt x="308" y="181"/>
                </a:lnTo>
                <a:lnTo>
                  <a:pt x="313" y="167"/>
                </a:lnTo>
                <a:lnTo>
                  <a:pt x="312" y="163"/>
                </a:lnTo>
                <a:lnTo>
                  <a:pt x="311" y="158"/>
                </a:lnTo>
                <a:lnTo>
                  <a:pt x="310" y="154"/>
                </a:lnTo>
                <a:lnTo>
                  <a:pt x="312" y="142"/>
                </a:lnTo>
                <a:lnTo>
                  <a:pt x="317" y="134"/>
                </a:lnTo>
                <a:lnTo>
                  <a:pt x="326" y="131"/>
                </a:lnTo>
                <a:lnTo>
                  <a:pt x="327" y="131"/>
                </a:lnTo>
                <a:lnTo>
                  <a:pt x="328" y="132"/>
                </a:lnTo>
                <a:lnTo>
                  <a:pt x="341" y="102"/>
                </a:lnTo>
                <a:lnTo>
                  <a:pt x="183" y="102"/>
                </a:lnTo>
                <a:close/>
                <a:moveTo>
                  <a:pt x="124" y="0"/>
                </a:moveTo>
                <a:lnTo>
                  <a:pt x="197" y="0"/>
                </a:lnTo>
                <a:lnTo>
                  <a:pt x="197" y="2"/>
                </a:lnTo>
                <a:lnTo>
                  <a:pt x="200" y="9"/>
                </a:lnTo>
                <a:lnTo>
                  <a:pt x="204" y="17"/>
                </a:lnTo>
                <a:lnTo>
                  <a:pt x="210" y="28"/>
                </a:lnTo>
                <a:lnTo>
                  <a:pt x="219" y="38"/>
                </a:lnTo>
                <a:lnTo>
                  <a:pt x="231" y="47"/>
                </a:lnTo>
                <a:lnTo>
                  <a:pt x="244" y="53"/>
                </a:lnTo>
                <a:lnTo>
                  <a:pt x="260" y="55"/>
                </a:lnTo>
                <a:lnTo>
                  <a:pt x="276" y="51"/>
                </a:lnTo>
                <a:lnTo>
                  <a:pt x="290" y="45"/>
                </a:lnTo>
                <a:lnTo>
                  <a:pt x="300" y="36"/>
                </a:lnTo>
                <a:lnTo>
                  <a:pt x="309" y="26"/>
                </a:lnTo>
                <a:lnTo>
                  <a:pt x="315" y="16"/>
                </a:lnTo>
                <a:lnTo>
                  <a:pt x="320" y="8"/>
                </a:lnTo>
                <a:lnTo>
                  <a:pt x="322" y="2"/>
                </a:lnTo>
                <a:lnTo>
                  <a:pt x="323" y="0"/>
                </a:lnTo>
                <a:lnTo>
                  <a:pt x="413" y="0"/>
                </a:lnTo>
                <a:lnTo>
                  <a:pt x="381" y="178"/>
                </a:lnTo>
                <a:lnTo>
                  <a:pt x="381" y="180"/>
                </a:lnTo>
                <a:lnTo>
                  <a:pt x="559" y="180"/>
                </a:lnTo>
                <a:lnTo>
                  <a:pt x="559" y="240"/>
                </a:lnTo>
                <a:lnTo>
                  <a:pt x="516" y="240"/>
                </a:lnTo>
                <a:lnTo>
                  <a:pt x="516" y="579"/>
                </a:lnTo>
                <a:lnTo>
                  <a:pt x="488" y="579"/>
                </a:lnTo>
                <a:lnTo>
                  <a:pt x="488" y="240"/>
                </a:lnTo>
                <a:lnTo>
                  <a:pt x="385" y="240"/>
                </a:lnTo>
                <a:lnTo>
                  <a:pt x="388" y="282"/>
                </a:lnTo>
                <a:lnTo>
                  <a:pt x="415" y="282"/>
                </a:lnTo>
                <a:lnTo>
                  <a:pt x="415" y="303"/>
                </a:lnTo>
                <a:lnTo>
                  <a:pt x="374" y="303"/>
                </a:lnTo>
                <a:lnTo>
                  <a:pt x="374" y="564"/>
                </a:lnTo>
                <a:lnTo>
                  <a:pt x="286" y="564"/>
                </a:lnTo>
                <a:lnTo>
                  <a:pt x="286" y="303"/>
                </a:lnTo>
                <a:lnTo>
                  <a:pt x="238" y="303"/>
                </a:lnTo>
                <a:lnTo>
                  <a:pt x="238" y="564"/>
                </a:lnTo>
                <a:lnTo>
                  <a:pt x="150" y="564"/>
                </a:lnTo>
                <a:lnTo>
                  <a:pt x="150" y="303"/>
                </a:lnTo>
                <a:lnTo>
                  <a:pt x="107" y="303"/>
                </a:lnTo>
                <a:lnTo>
                  <a:pt x="107" y="282"/>
                </a:lnTo>
                <a:lnTo>
                  <a:pt x="140" y="282"/>
                </a:lnTo>
                <a:lnTo>
                  <a:pt x="143" y="240"/>
                </a:lnTo>
                <a:lnTo>
                  <a:pt x="64" y="240"/>
                </a:lnTo>
                <a:lnTo>
                  <a:pt x="64" y="579"/>
                </a:lnTo>
                <a:lnTo>
                  <a:pt x="35" y="579"/>
                </a:lnTo>
                <a:lnTo>
                  <a:pt x="35" y="240"/>
                </a:lnTo>
                <a:lnTo>
                  <a:pt x="0" y="240"/>
                </a:lnTo>
                <a:lnTo>
                  <a:pt x="0" y="180"/>
                </a:lnTo>
                <a:lnTo>
                  <a:pt x="146" y="180"/>
                </a:lnTo>
                <a:lnTo>
                  <a:pt x="148" y="158"/>
                </a:lnTo>
                <a:lnTo>
                  <a:pt x="1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3" name="Freeform 382">
            <a:extLst>
              <a:ext uri="{FF2B5EF4-FFF2-40B4-BE49-F238E27FC236}">
                <a16:creationId xmlns:a16="http://schemas.microsoft.com/office/drawing/2014/main" id="{00000000-0008-0000-0100-00007F010000}"/>
              </a:ext>
            </a:extLst>
          </xdr:cNvPr>
          <xdr:cNvSpPr>
            <a:spLocks noEditPoints="1"/>
          </xdr:cNvSpPr>
        </xdr:nvSpPr>
        <xdr:spPr bwMode="auto">
          <a:xfrm>
            <a:off x="11979" y="2037"/>
            <a:ext cx="120" cy="170"/>
          </a:xfrm>
          <a:custGeom>
            <a:avLst/>
            <a:gdLst>
              <a:gd name="T0" fmla="*/ 310 w 600"/>
              <a:gd name="T1" fmla="*/ 92 h 853"/>
              <a:gd name="T2" fmla="*/ 261 w 600"/>
              <a:gd name="T3" fmla="*/ 110 h 853"/>
              <a:gd name="T4" fmla="*/ 204 w 600"/>
              <a:gd name="T5" fmla="*/ 119 h 853"/>
              <a:gd name="T6" fmla="*/ 177 w 600"/>
              <a:gd name="T7" fmla="*/ 128 h 853"/>
              <a:gd name="T8" fmla="*/ 187 w 600"/>
              <a:gd name="T9" fmla="*/ 185 h 853"/>
              <a:gd name="T10" fmla="*/ 237 w 600"/>
              <a:gd name="T11" fmla="*/ 239 h 853"/>
              <a:gd name="T12" fmla="*/ 247 w 600"/>
              <a:gd name="T13" fmla="*/ 297 h 853"/>
              <a:gd name="T14" fmla="*/ 232 w 600"/>
              <a:gd name="T15" fmla="*/ 407 h 853"/>
              <a:gd name="T16" fmla="*/ 243 w 600"/>
              <a:gd name="T17" fmla="*/ 410 h 853"/>
              <a:gd name="T18" fmla="*/ 334 w 600"/>
              <a:gd name="T19" fmla="*/ 427 h 853"/>
              <a:gd name="T20" fmla="*/ 342 w 600"/>
              <a:gd name="T21" fmla="*/ 413 h 853"/>
              <a:gd name="T22" fmla="*/ 353 w 600"/>
              <a:gd name="T23" fmla="*/ 411 h 853"/>
              <a:gd name="T24" fmla="*/ 327 w 600"/>
              <a:gd name="T25" fmla="*/ 324 h 853"/>
              <a:gd name="T26" fmla="*/ 325 w 600"/>
              <a:gd name="T27" fmla="*/ 293 h 853"/>
              <a:gd name="T28" fmla="*/ 367 w 600"/>
              <a:gd name="T29" fmla="*/ 229 h 853"/>
              <a:gd name="T30" fmla="*/ 407 w 600"/>
              <a:gd name="T31" fmla="*/ 170 h 853"/>
              <a:gd name="T32" fmla="*/ 391 w 600"/>
              <a:gd name="T33" fmla="*/ 135 h 853"/>
              <a:gd name="T34" fmla="*/ 350 w 600"/>
              <a:gd name="T35" fmla="*/ 104 h 853"/>
              <a:gd name="T36" fmla="*/ 323 w 600"/>
              <a:gd name="T37" fmla="*/ 72 h 853"/>
              <a:gd name="T38" fmla="*/ 342 w 600"/>
              <a:gd name="T39" fmla="*/ 8 h 853"/>
              <a:gd name="T40" fmla="*/ 394 w 600"/>
              <a:gd name="T41" fmla="*/ 45 h 853"/>
              <a:gd name="T42" fmla="*/ 420 w 600"/>
              <a:gd name="T43" fmla="*/ 99 h 853"/>
              <a:gd name="T44" fmla="*/ 429 w 600"/>
              <a:gd name="T45" fmla="*/ 158 h 853"/>
              <a:gd name="T46" fmla="*/ 430 w 600"/>
              <a:gd name="T47" fmla="*/ 207 h 853"/>
              <a:gd name="T48" fmla="*/ 425 w 600"/>
              <a:gd name="T49" fmla="*/ 277 h 853"/>
              <a:gd name="T50" fmla="*/ 407 w 600"/>
              <a:gd name="T51" fmla="*/ 427 h 853"/>
              <a:gd name="T52" fmla="*/ 553 w 600"/>
              <a:gd name="T53" fmla="*/ 490 h 853"/>
              <a:gd name="T54" fmla="*/ 521 w 600"/>
              <a:gd name="T55" fmla="*/ 490 h 853"/>
              <a:gd name="T56" fmla="*/ 444 w 600"/>
              <a:gd name="T57" fmla="*/ 535 h 853"/>
              <a:gd name="T58" fmla="*/ 360 w 600"/>
              <a:gd name="T59" fmla="*/ 572 h 853"/>
              <a:gd name="T60" fmla="*/ 360 w 600"/>
              <a:gd name="T61" fmla="*/ 639 h 853"/>
              <a:gd name="T62" fmla="*/ 360 w 600"/>
              <a:gd name="T63" fmla="*/ 714 h 853"/>
              <a:gd name="T64" fmla="*/ 360 w 600"/>
              <a:gd name="T65" fmla="*/ 771 h 853"/>
              <a:gd name="T66" fmla="*/ 360 w 600"/>
              <a:gd name="T67" fmla="*/ 797 h 853"/>
              <a:gd name="T68" fmla="*/ 306 w 600"/>
              <a:gd name="T69" fmla="*/ 824 h 853"/>
              <a:gd name="T70" fmla="*/ 301 w 600"/>
              <a:gd name="T71" fmla="*/ 557 h 853"/>
              <a:gd name="T72" fmla="*/ 261 w 600"/>
              <a:gd name="T73" fmla="*/ 797 h 853"/>
              <a:gd name="T74" fmla="*/ 201 w 600"/>
              <a:gd name="T75" fmla="*/ 797 h 853"/>
              <a:gd name="T76" fmla="*/ 115 w 600"/>
              <a:gd name="T77" fmla="*/ 557 h 853"/>
              <a:gd name="T78" fmla="*/ 181 w 600"/>
              <a:gd name="T79" fmla="*/ 490 h 853"/>
              <a:gd name="T80" fmla="*/ 35 w 600"/>
              <a:gd name="T81" fmla="*/ 853 h 853"/>
              <a:gd name="T82" fmla="*/ 0 w 600"/>
              <a:gd name="T83" fmla="*/ 427 h 853"/>
              <a:gd name="T84" fmla="*/ 157 w 600"/>
              <a:gd name="T85" fmla="*/ 321 h 853"/>
              <a:gd name="T86" fmla="*/ 147 w 600"/>
              <a:gd name="T87" fmla="*/ 132 h 853"/>
              <a:gd name="T88" fmla="*/ 151 w 600"/>
              <a:gd name="T89" fmla="*/ 103 h 853"/>
              <a:gd name="T90" fmla="*/ 167 w 600"/>
              <a:gd name="T91" fmla="*/ 62 h 853"/>
              <a:gd name="T92" fmla="*/ 202 w 600"/>
              <a:gd name="T93" fmla="*/ 24 h 853"/>
              <a:gd name="T94" fmla="*/ 263 w 600"/>
              <a:gd name="T95" fmla="*/ 2 h 8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600" h="853">
                <a:moveTo>
                  <a:pt x="323" y="72"/>
                </a:moveTo>
                <a:lnTo>
                  <a:pt x="319" y="83"/>
                </a:lnTo>
                <a:lnTo>
                  <a:pt x="310" y="92"/>
                </a:lnTo>
                <a:lnTo>
                  <a:pt x="296" y="99"/>
                </a:lnTo>
                <a:lnTo>
                  <a:pt x="280" y="105"/>
                </a:lnTo>
                <a:lnTo>
                  <a:pt x="261" y="110"/>
                </a:lnTo>
                <a:lnTo>
                  <a:pt x="242" y="114"/>
                </a:lnTo>
                <a:lnTo>
                  <a:pt x="223" y="117"/>
                </a:lnTo>
                <a:lnTo>
                  <a:pt x="204" y="119"/>
                </a:lnTo>
                <a:lnTo>
                  <a:pt x="189" y="121"/>
                </a:lnTo>
                <a:lnTo>
                  <a:pt x="178" y="122"/>
                </a:lnTo>
                <a:lnTo>
                  <a:pt x="177" y="128"/>
                </a:lnTo>
                <a:lnTo>
                  <a:pt x="177" y="133"/>
                </a:lnTo>
                <a:lnTo>
                  <a:pt x="179" y="159"/>
                </a:lnTo>
                <a:lnTo>
                  <a:pt x="187" y="185"/>
                </a:lnTo>
                <a:lnTo>
                  <a:pt x="200" y="205"/>
                </a:lnTo>
                <a:lnTo>
                  <a:pt x="216" y="224"/>
                </a:lnTo>
                <a:lnTo>
                  <a:pt x="237" y="239"/>
                </a:lnTo>
                <a:lnTo>
                  <a:pt x="259" y="249"/>
                </a:lnTo>
                <a:lnTo>
                  <a:pt x="259" y="295"/>
                </a:lnTo>
                <a:lnTo>
                  <a:pt x="247" y="297"/>
                </a:lnTo>
                <a:lnTo>
                  <a:pt x="261" y="324"/>
                </a:lnTo>
                <a:lnTo>
                  <a:pt x="224" y="324"/>
                </a:lnTo>
                <a:lnTo>
                  <a:pt x="232" y="407"/>
                </a:lnTo>
                <a:lnTo>
                  <a:pt x="233" y="407"/>
                </a:lnTo>
                <a:lnTo>
                  <a:pt x="235" y="407"/>
                </a:lnTo>
                <a:lnTo>
                  <a:pt x="243" y="410"/>
                </a:lnTo>
                <a:lnTo>
                  <a:pt x="248" y="416"/>
                </a:lnTo>
                <a:lnTo>
                  <a:pt x="252" y="427"/>
                </a:lnTo>
                <a:lnTo>
                  <a:pt x="334" y="427"/>
                </a:lnTo>
                <a:lnTo>
                  <a:pt x="336" y="422"/>
                </a:lnTo>
                <a:lnTo>
                  <a:pt x="338" y="416"/>
                </a:lnTo>
                <a:lnTo>
                  <a:pt x="342" y="413"/>
                </a:lnTo>
                <a:lnTo>
                  <a:pt x="347" y="411"/>
                </a:lnTo>
                <a:lnTo>
                  <a:pt x="351" y="410"/>
                </a:lnTo>
                <a:lnTo>
                  <a:pt x="353" y="411"/>
                </a:lnTo>
                <a:lnTo>
                  <a:pt x="356" y="411"/>
                </a:lnTo>
                <a:lnTo>
                  <a:pt x="361" y="324"/>
                </a:lnTo>
                <a:lnTo>
                  <a:pt x="327" y="324"/>
                </a:lnTo>
                <a:lnTo>
                  <a:pt x="340" y="300"/>
                </a:lnTo>
                <a:lnTo>
                  <a:pt x="325" y="293"/>
                </a:lnTo>
                <a:lnTo>
                  <a:pt x="325" y="293"/>
                </a:lnTo>
                <a:lnTo>
                  <a:pt x="325" y="250"/>
                </a:lnTo>
                <a:lnTo>
                  <a:pt x="348" y="241"/>
                </a:lnTo>
                <a:lnTo>
                  <a:pt x="367" y="229"/>
                </a:lnTo>
                <a:lnTo>
                  <a:pt x="384" y="212"/>
                </a:lnTo>
                <a:lnTo>
                  <a:pt x="398" y="192"/>
                </a:lnTo>
                <a:lnTo>
                  <a:pt x="407" y="170"/>
                </a:lnTo>
                <a:lnTo>
                  <a:pt x="412" y="146"/>
                </a:lnTo>
                <a:lnTo>
                  <a:pt x="402" y="143"/>
                </a:lnTo>
                <a:lnTo>
                  <a:pt x="391" y="135"/>
                </a:lnTo>
                <a:lnTo>
                  <a:pt x="377" y="127"/>
                </a:lnTo>
                <a:lnTo>
                  <a:pt x="363" y="116"/>
                </a:lnTo>
                <a:lnTo>
                  <a:pt x="350" y="104"/>
                </a:lnTo>
                <a:lnTo>
                  <a:pt x="338" y="92"/>
                </a:lnTo>
                <a:lnTo>
                  <a:pt x="329" y="81"/>
                </a:lnTo>
                <a:lnTo>
                  <a:pt x="323" y="72"/>
                </a:lnTo>
                <a:close/>
                <a:moveTo>
                  <a:pt x="291" y="0"/>
                </a:moveTo>
                <a:lnTo>
                  <a:pt x="319" y="2"/>
                </a:lnTo>
                <a:lnTo>
                  <a:pt x="342" y="8"/>
                </a:lnTo>
                <a:lnTo>
                  <a:pt x="363" y="17"/>
                </a:lnTo>
                <a:lnTo>
                  <a:pt x="380" y="30"/>
                </a:lnTo>
                <a:lnTo>
                  <a:pt x="394" y="45"/>
                </a:lnTo>
                <a:lnTo>
                  <a:pt x="405" y="62"/>
                </a:lnTo>
                <a:lnTo>
                  <a:pt x="413" y="81"/>
                </a:lnTo>
                <a:lnTo>
                  <a:pt x="420" y="99"/>
                </a:lnTo>
                <a:lnTo>
                  <a:pt x="425" y="119"/>
                </a:lnTo>
                <a:lnTo>
                  <a:pt x="428" y="139"/>
                </a:lnTo>
                <a:lnTo>
                  <a:pt x="429" y="158"/>
                </a:lnTo>
                <a:lnTo>
                  <a:pt x="430" y="177"/>
                </a:lnTo>
                <a:lnTo>
                  <a:pt x="430" y="193"/>
                </a:lnTo>
                <a:lnTo>
                  <a:pt x="430" y="207"/>
                </a:lnTo>
                <a:lnTo>
                  <a:pt x="430" y="219"/>
                </a:lnTo>
                <a:lnTo>
                  <a:pt x="428" y="250"/>
                </a:lnTo>
                <a:lnTo>
                  <a:pt x="425" y="277"/>
                </a:lnTo>
                <a:lnTo>
                  <a:pt x="423" y="300"/>
                </a:lnTo>
                <a:lnTo>
                  <a:pt x="407" y="379"/>
                </a:lnTo>
                <a:lnTo>
                  <a:pt x="407" y="427"/>
                </a:lnTo>
                <a:lnTo>
                  <a:pt x="600" y="427"/>
                </a:lnTo>
                <a:lnTo>
                  <a:pt x="600" y="490"/>
                </a:lnTo>
                <a:lnTo>
                  <a:pt x="553" y="490"/>
                </a:lnTo>
                <a:lnTo>
                  <a:pt x="553" y="853"/>
                </a:lnTo>
                <a:lnTo>
                  <a:pt x="521" y="853"/>
                </a:lnTo>
                <a:lnTo>
                  <a:pt x="521" y="490"/>
                </a:lnTo>
                <a:lnTo>
                  <a:pt x="385" y="490"/>
                </a:lnTo>
                <a:lnTo>
                  <a:pt x="367" y="535"/>
                </a:lnTo>
                <a:lnTo>
                  <a:pt x="444" y="535"/>
                </a:lnTo>
                <a:lnTo>
                  <a:pt x="444" y="557"/>
                </a:lnTo>
                <a:lnTo>
                  <a:pt x="360" y="557"/>
                </a:lnTo>
                <a:lnTo>
                  <a:pt x="360" y="572"/>
                </a:lnTo>
                <a:lnTo>
                  <a:pt x="360" y="591"/>
                </a:lnTo>
                <a:lnTo>
                  <a:pt x="360" y="614"/>
                </a:lnTo>
                <a:lnTo>
                  <a:pt x="360" y="639"/>
                </a:lnTo>
                <a:lnTo>
                  <a:pt x="360" y="664"/>
                </a:lnTo>
                <a:lnTo>
                  <a:pt x="360" y="690"/>
                </a:lnTo>
                <a:lnTo>
                  <a:pt x="360" y="714"/>
                </a:lnTo>
                <a:lnTo>
                  <a:pt x="360" y="737"/>
                </a:lnTo>
                <a:lnTo>
                  <a:pt x="360" y="756"/>
                </a:lnTo>
                <a:lnTo>
                  <a:pt x="360" y="771"/>
                </a:lnTo>
                <a:lnTo>
                  <a:pt x="360" y="781"/>
                </a:lnTo>
                <a:lnTo>
                  <a:pt x="360" y="784"/>
                </a:lnTo>
                <a:lnTo>
                  <a:pt x="360" y="797"/>
                </a:lnTo>
                <a:lnTo>
                  <a:pt x="366" y="797"/>
                </a:lnTo>
                <a:lnTo>
                  <a:pt x="366" y="824"/>
                </a:lnTo>
                <a:lnTo>
                  <a:pt x="306" y="824"/>
                </a:lnTo>
                <a:lnTo>
                  <a:pt x="306" y="797"/>
                </a:lnTo>
                <a:lnTo>
                  <a:pt x="310" y="797"/>
                </a:lnTo>
                <a:lnTo>
                  <a:pt x="301" y="557"/>
                </a:lnTo>
                <a:lnTo>
                  <a:pt x="268" y="557"/>
                </a:lnTo>
                <a:lnTo>
                  <a:pt x="257" y="797"/>
                </a:lnTo>
                <a:lnTo>
                  <a:pt x="261" y="797"/>
                </a:lnTo>
                <a:lnTo>
                  <a:pt x="261" y="824"/>
                </a:lnTo>
                <a:lnTo>
                  <a:pt x="201" y="824"/>
                </a:lnTo>
                <a:lnTo>
                  <a:pt x="201" y="797"/>
                </a:lnTo>
                <a:lnTo>
                  <a:pt x="207" y="797"/>
                </a:lnTo>
                <a:lnTo>
                  <a:pt x="208" y="557"/>
                </a:lnTo>
                <a:lnTo>
                  <a:pt x="115" y="557"/>
                </a:lnTo>
                <a:lnTo>
                  <a:pt x="115" y="535"/>
                </a:lnTo>
                <a:lnTo>
                  <a:pt x="196" y="535"/>
                </a:lnTo>
                <a:lnTo>
                  <a:pt x="181" y="490"/>
                </a:lnTo>
                <a:lnTo>
                  <a:pt x="66" y="490"/>
                </a:lnTo>
                <a:lnTo>
                  <a:pt x="66" y="853"/>
                </a:lnTo>
                <a:lnTo>
                  <a:pt x="35" y="853"/>
                </a:lnTo>
                <a:lnTo>
                  <a:pt x="35" y="490"/>
                </a:lnTo>
                <a:lnTo>
                  <a:pt x="0" y="490"/>
                </a:lnTo>
                <a:lnTo>
                  <a:pt x="0" y="427"/>
                </a:lnTo>
                <a:lnTo>
                  <a:pt x="174" y="427"/>
                </a:lnTo>
                <a:lnTo>
                  <a:pt x="174" y="387"/>
                </a:lnTo>
                <a:lnTo>
                  <a:pt x="157" y="321"/>
                </a:lnTo>
                <a:lnTo>
                  <a:pt x="147" y="139"/>
                </a:lnTo>
                <a:lnTo>
                  <a:pt x="147" y="138"/>
                </a:lnTo>
                <a:lnTo>
                  <a:pt x="147" y="132"/>
                </a:lnTo>
                <a:lnTo>
                  <a:pt x="148" y="124"/>
                </a:lnTo>
                <a:lnTo>
                  <a:pt x="149" y="115"/>
                </a:lnTo>
                <a:lnTo>
                  <a:pt x="151" y="103"/>
                </a:lnTo>
                <a:lnTo>
                  <a:pt x="155" y="91"/>
                </a:lnTo>
                <a:lnTo>
                  <a:pt x="161" y="76"/>
                </a:lnTo>
                <a:lnTo>
                  <a:pt x="167" y="62"/>
                </a:lnTo>
                <a:lnTo>
                  <a:pt x="177" y="49"/>
                </a:lnTo>
                <a:lnTo>
                  <a:pt x="187" y="36"/>
                </a:lnTo>
                <a:lnTo>
                  <a:pt x="202" y="24"/>
                </a:lnTo>
                <a:lnTo>
                  <a:pt x="219" y="14"/>
                </a:lnTo>
                <a:lnTo>
                  <a:pt x="240" y="6"/>
                </a:lnTo>
                <a:lnTo>
                  <a:pt x="263" y="2"/>
                </a:lnTo>
                <a:lnTo>
                  <a:pt x="29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4" name="Freeform 383">
            <a:extLst>
              <a:ext uri="{FF2B5EF4-FFF2-40B4-BE49-F238E27FC236}">
                <a16:creationId xmlns:a16="http://schemas.microsoft.com/office/drawing/2014/main" id="{00000000-0008-0000-0100-000080010000}"/>
              </a:ext>
            </a:extLst>
          </xdr:cNvPr>
          <xdr:cNvSpPr>
            <a:spLocks/>
          </xdr:cNvSpPr>
        </xdr:nvSpPr>
        <xdr:spPr bwMode="auto">
          <a:xfrm>
            <a:off x="12119" y="1947"/>
            <a:ext cx="46" cy="47"/>
          </a:xfrm>
          <a:custGeom>
            <a:avLst/>
            <a:gdLst>
              <a:gd name="T0" fmla="*/ 140 w 231"/>
              <a:gd name="T1" fmla="*/ 0 h 237"/>
              <a:gd name="T2" fmla="*/ 140 w 231"/>
              <a:gd name="T3" fmla="*/ 0 h 237"/>
              <a:gd name="T4" fmla="*/ 160 w 231"/>
              <a:gd name="T5" fmla="*/ 42 h 237"/>
              <a:gd name="T6" fmla="*/ 203 w 231"/>
              <a:gd name="T7" fmla="*/ 30 h 237"/>
              <a:gd name="T8" fmla="*/ 195 w 231"/>
              <a:gd name="T9" fmla="*/ 66 h 237"/>
              <a:gd name="T10" fmla="*/ 231 w 231"/>
              <a:gd name="T11" fmla="*/ 80 h 237"/>
              <a:gd name="T12" fmla="*/ 211 w 231"/>
              <a:gd name="T13" fmla="*/ 107 h 237"/>
              <a:gd name="T14" fmla="*/ 216 w 231"/>
              <a:gd name="T15" fmla="*/ 122 h 237"/>
              <a:gd name="T16" fmla="*/ 217 w 231"/>
              <a:gd name="T17" fmla="*/ 139 h 237"/>
              <a:gd name="T18" fmla="*/ 214 w 231"/>
              <a:gd name="T19" fmla="*/ 162 h 237"/>
              <a:gd name="T20" fmla="*/ 207 w 231"/>
              <a:gd name="T21" fmla="*/ 182 h 237"/>
              <a:gd name="T22" fmla="*/ 195 w 231"/>
              <a:gd name="T23" fmla="*/ 200 h 237"/>
              <a:gd name="T24" fmla="*/ 180 w 231"/>
              <a:gd name="T25" fmla="*/ 215 h 237"/>
              <a:gd name="T26" fmla="*/ 162 w 231"/>
              <a:gd name="T27" fmla="*/ 227 h 237"/>
              <a:gd name="T28" fmla="*/ 142 w 231"/>
              <a:gd name="T29" fmla="*/ 235 h 237"/>
              <a:gd name="T30" fmla="*/ 120 w 231"/>
              <a:gd name="T31" fmla="*/ 237 h 237"/>
              <a:gd name="T32" fmla="*/ 98 w 231"/>
              <a:gd name="T33" fmla="*/ 235 h 237"/>
              <a:gd name="T34" fmla="*/ 78 w 231"/>
              <a:gd name="T35" fmla="*/ 227 h 237"/>
              <a:gd name="T36" fmla="*/ 59 w 231"/>
              <a:gd name="T37" fmla="*/ 215 h 237"/>
              <a:gd name="T38" fmla="*/ 44 w 231"/>
              <a:gd name="T39" fmla="*/ 200 h 237"/>
              <a:gd name="T40" fmla="*/ 33 w 231"/>
              <a:gd name="T41" fmla="*/ 182 h 237"/>
              <a:gd name="T42" fmla="*/ 25 w 231"/>
              <a:gd name="T43" fmla="*/ 162 h 237"/>
              <a:gd name="T44" fmla="*/ 23 w 231"/>
              <a:gd name="T45" fmla="*/ 139 h 237"/>
              <a:gd name="T46" fmla="*/ 23 w 231"/>
              <a:gd name="T47" fmla="*/ 130 h 237"/>
              <a:gd name="T48" fmla="*/ 24 w 231"/>
              <a:gd name="T49" fmla="*/ 122 h 237"/>
              <a:gd name="T50" fmla="*/ 25 w 231"/>
              <a:gd name="T51" fmla="*/ 118 h 237"/>
              <a:gd name="T52" fmla="*/ 26 w 231"/>
              <a:gd name="T53" fmla="*/ 113 h 237"/>
              <a:gd name="T54" fmla="*/ 27 w 231"/>
              <a:gd name="T55" fmla="*/ 110 h 237"/>
              <a:gd name="T56" fmla="*/ 0 w 231"/>
              <a:gd name="T57" fmla="*/ 84 h 237"/>
              <a:gd name="T58" fmla="*/ 33 w 231"/>
              <a:gd name="T59" fmla="*/ 74 h 237"/>
              <a:gd name="T60" fmla="*/ 16 w 231"/>
              <a:gd name="T61" fmla="*/ 35 h 237"/>
              <a:gd name="T62" fmla="*/ 62 w 231"/>
              <a:gd name="T63" fmla="*/ 50 h 237"/>
              <a:gd name="T64" fmla="*/ 74 w 231"/>
              <a:gd name="T65" fmla="*/ 5 h 237"/>
              <a:gd name="T66" fmla="*/ 103 w 231"/>
              <a:gd name="T67" fmla="*/ 39 h 237"/>
              <a:gd name="T68" fmla="*/ 140 w 231"/>
              <a:gd name="T69" fmla="*/ 0 h 23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231" h="237">
                <a:moveTo>
                  <a:pt x="140" y="0"/>
                </a:moveTo>
                <a:lnTo>
                  <a:pt x="140" y="0"/>
                </a:lnTo>
                <a:lnTo>
                  <a:pt x="160" y="42"/>
                </a:lnTo>
                <a:lnTo>
                  <a:pt x="203" y="30"/>
                </a:lnTo>
                <a:lnTo>
                  <a:pt x="195" y="66"/>
                </a:lnTo>
                <a:lnTo>
                  <a:pt x="231" y="80"/>
                </a:lnTo>
                <a:lnTo>
                  <a:pt x="211" y="107"/>
                </a:lnTo>
                <a:lnTo>
                  <a:pt x="216" y="122"/>
                </a:lnTo>
                <a:lnTo>
                  <a:pt x="217" y="139"/>
                </a:lnTo>
                <a:lnTo>
                  <a:pt x="214" y="162"/>
                </a:lnTo>
                <a:lnTo>
                  <a:pt x="207" y="182"/>
                </a:lnTo>
                <a:lnTo>
                  <a:pt x="195" y="200"/>
                </a:lnTo>
                <a:lnTo>
                  <a:pt x="180" y="215"/>
                </a:lnTo>
                <a:lnTo>
                  <a:pt x="162" y="227"/>
                </a:lnTo>
                <a:lnTo>
                  <a:pt x="142" y="235"/>
                </a:lnTo>
                <a:lnTo>
                  <a:pt x="120" y="237"/>
                </a:lnTo>
                <a:lnTo>
                  <a:pt x="98" y="235"/>
                </a:lnTo>
                <a:lnTo>
                  <a:pt x="78" y="227"/>
                </a:lnTo>
                <a:lnTo>
                  <a:pt x="59" y="215"/>
                </a:lnTo>
                <a:lnTo>
                  <a:pt x="44" y="200"/>
                </a:lnTo>
                <a:lnTo>
                  <a:pt x="33" y="182"/>
                </a:lnTo>
                <a:lnTo>
                  <a:pt x="25" y="162"/>
                </a:lnTo>
                <a:lnTo>
                  <a:pt x="23" y="139"/>
                </a:lnTo>
                <a:lnTo>
                  <a:pt x="23" y="130"/>
                </a:lnTo>
                <a:lnTo>
                  <a:pt x="24" y="122"/>
                </a:lnTo>
                <a:lnTo>
                  <a:pt x="25" y="118"/>
                </a:lnTo>
                <a:lnTo>
                  <a:pt x="26" y="113"/>
                </a:lnTo>
                <a:lnTo>
                  <a:pt x="27" y="110"/>
                </a:lnTo>
                <a:lnTo>
                  <a:pt x="0" y="84"/>
                </a:lnTo>
                <a:lnTo>
                  <a:pt x="33" y="74"/>
                </a:lnTo>
                <a:lnTo>
                  <a:pt x="16" y="35"/>
                </a:lnTo>
                <a:lnTo>
                  <a:pt x="62" y="50"/>
                </a:lnTo>
                <a:lnTo>
                  <a:pt x="74" y="5"/>
                </a:lnTo>
                <a:lnTo>
                  <a:pt x="103" y="39"/>
                </a:lnTo>
                <a:lnTo>
                  <a:pt x="14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5" name="Freeform 384">
            <a:extLst>
              <a:ext uri="{FF2B5EF4-FFF2-40B4-BE49-F238E27FC236}">
                <a16:creationId xmlns:a16="http://schemas.microsoft.com/office/drawing/2014/main" id="{00000000-0008-0000-0100-000081010000}"/>
              </a:ext>
            </a:extLst>
          </xdr:cNvPr>
          <xdr:cNvSpPr>
            <a:spLocks noEditPoints="1"/>
          </xdr:cNvSpPr>
        </xdr:nvSpPr>
        <xdr:spPr bwMode="auto">
          <a:xfrm>
            <a:off x="12101" y="1997"/>
            <a:ext cx="89" cy="92"/>
          </a:xfrm>
          <a:custGeom>
            <a:avLst/>
            <a:gdLst>
              <a:gd name="T0" fmla="*/ 152 w 443"/>
              <a:gd name="T1" fmla="*/ 105 h 460"/>
              <a:gd name="T2" fmla="*/ 160 w 443"/>
              <a:gd name="T3" fmla="*/ 107 h 460"/>
              <a:gd name="T4" fmla="*/ 167 w 443"/>
              <a:gd name="T5" fmla="*/ 124 h 460"/>
              <a:gd name="T6" fmla="*/ 165 w 443"/>
              <a:gd name="T7" fmla="*/ 132 h 460"/>
              <a:gd name="T8" fmla="*/ 166 w 443"/>
              <a:gd name="T9" fmla="*/ 144 h 460"/>
              <a:gd name="T10" fmla="*/ 248 w 443"/>
              <a:gd name="T11" fmla="*/ 133 h 460"/>
              <a:gd name="T12" fmla="*/ 246 w 443"/>
              <a:gd name="T13" fmla="*/ 127 h 460"/>
              <a:gd name="T14" fmla="*/ 247 w 443"/>
              <a:gd name="T15" fmla="*/ 114 h 460"/>
              <a:gd name="T16" fmla="*/ 258 w 443"/>
              <a:gd name="T17" fmla="*/ 105 h 460"/>
              <a:gd name="T18" fmla="*/ 259 w 443"/>
              <a:gd name="T19" fmla="*/ 106 h 460"/>
              <a:gd name="T20" fmla="*/ 144 w 443"/>
              <a:gd name="T21" fmla="*/ 82 h 460"/>
              <a:gd name="T22" fmla="*/ 155 w 443"/>
              <a:gd name="T23" fmla="*/ 0 h 460"/>
              <a:gd name="T24" fmla="*/ 157 w 443"/>
              <a:gd name="T25" fmla="*/ 8 h 460"/>
              <a:gd name="T26" fmla="*/ 167 w 443"/>
              <a:gd name="T27" fmla="*/ 23 h 460"/>
              <a:gd name="T28" fmla="*/ 182 w 443"/>
              <a:gd name="T29" fmla="*/ 38 h 460"/>
              <a:gd name="T30" fmla="*/ 205 w 443"/>
              <a:gd name="T31" fmla="*/ 45 h 460"/>
              <a:gd name="T32" fmla="*/ 231 w 443"/>
              <a:gd name="T33" fmla="*/ 35 h 460"/>
              <a:gd name="T34" fmla="*/ 247 w 443"/>
              <a:gd name="T35" fmla="*/ 18 h 460"/>
              <a:gd name="T36" fmla="*/ 253 w 443"/>
              <a:gd name="T37" fmla="*/ 3 h 460"/>
              <a:gd name="T38" fmla="*/ 325 w 443"/>
              <a:gd name="T39" fmla="*/ 0 h 460"/>
              <a:gd name="T40" fmla="*/ 301 w 443"/>
              <a:gd name="T41" fmla="*/ 144 h 460"/>
              <a:gd name="T42" fmla="*/ 443 w 443"/>
              <a:gd name="T43" fmla="*/ 191 h 460"/>
              <a:gd name="T44" fmla="*/ 408 w 443"/>
              <a:gd name="T45" fmla="*/ 460 h 460"/>
              <a:gd name="T46" fmla="*/ 386 w 443"/>
              <a:gd name="T47" fmla="*/ 191 h 460"/>
              <a:gd name="T48" fmla="*/ 307 w 443"/>
              <a:gd name="T49" fmla="*/ 225 h 460"/>
              <a:gd name="T50" fmla="*/ 327 w 443"/>
              <a:gd name="T51" fmla="*/ 240 h 460"/>
              <a:gd name="T52" fmla="*/ 295 w 443"/>
              <a:gd name="T53" fmla="*/ 448 h 460"/>
              <a:gd name="T54" fmla="*/ 227 w 443"/>
              <a:gd name="T55" fmla="*/ 240 h 460"/>
              <a:gd name="T56" fmla="*/ 188 w 443"/>
              <a:gd name="T57" fmla="*/ 448 h 460"/>
              <a:gd name="T58" fmla="*/ 119 w 443"/>
              <a:gd name="T59" fmla="*/ 242 h 460"/>
              <a:gd name="T60" fmla="*/ 84 w 443"/>
              <a:gd name="T61" fmla="*/ 225 h 460"/>
              <a:gd name="T62" fmla="*/ 112 w 443"/>
              <a:gd name="T63" fmla="*/ 191 h 460"/>
              <a:gd name="T64" fmla="*/ 50 w 443"/>
              <a:gd name="T65" fmla="*/ 460 h 460"/>
              <a:gd name="T66" fmla="*/ 27 w 443"/>
              <a:gd name="T67" fmla="*/ 191 h 460"/>
              <a:gd name="T68" fmla="*/ 0 w 443"/>
              <a:gd name="T69" fmla="*/ 144 h 460"/>
              <a:gd name="T70" fmla="*/ 117 w 443"/>
              <a:gd name="T71" fmla="*/ 127 h 4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443" h="460">
                <a:moveTo>
                  <a:pt x="144" y="82"/>
                </a:moveTo>
                <a:lnTo>
                  <a:pt x="152" y="105"/>
                </a:lnTo>
                <a:lnTo>
                  <a:pt x="153" y="105"/>
                </a:lnTo>
                <a:lnTo>
                  <a:pt x="160" y="107"/>
                </a:lnTo>
                <a:lnTo>
                  <a:pt x="165" y="114"/>
                </a:lnTo>
                <a:lnTo>
                  <a:pt x="167" y="124"/>
                </a:lnTo>
                <a:lnTo>
                  <a:pt x="166" y="128"/>
                </a:lnTo>
                <a:lnTo>
                  <a:pt x="165" y="132"/>
                </a:lnTo>
                <a:lnTo>
                  <a:pt x="163" y="136"/>
                </a:lnTo>
                <a:lnTo>
                  <a:pt x="166" y="144"/>
                </a:lnTo>
                <a:lnTo>
                  <a:pt x="243" y="144"/>
                </a:lnTo>
                <a:lnTo>
                  <a:pt x="248" y="133"/>
                </a:lnTo>
                <a:lnTo>
                  <a:pt x="246" y="130"/>
                </a:lnTo>
                <a:lnTo>
                  <a:pt x="246" y="127"/>
                </a:lnTo>
                <a:lnTo>
                  <a:pt x="245" y="124"/>
                </a:lnTo>
                <a:lnTo>
                  <a:pt x="247" y="114"/>
                </a:lnTo>
                <a:lnTo>
                  <a:pt x="251" y="107"/>
                </a:lnTo>
                <a:lnTo>
                  <a:pt x="258" y="105"/>
                </a:lnTo>
                <a:lnTo>
                  <a:pt x="259" y="105"/>
                </a:lnTo>
                <a:lnTo>
                  <a:pt x="259" y="106"/>
                </a:lnTo>
                <a:lnTo>
                  <a:pt x="270" y="82"/>
                </a:lnTo>
                <a:lnTo>
                  <a:pt x="144" y="82"/>
                </a:lnTo>
                <a:close/>
                <a:moveTo>
                  <a:pt x="97" y="0"/>
                </a:moveTo>
                <a:lnTo>
                  <a:pt x="155" y="0"/>
                </a:lnTo>
                <a:lnTo>
                  <a:pt x="156" y="2"/>
                </a:lnTo>
                <a:lnTo>
                  <a:pt x="157" y="8"/>
                </a:lnTo>
                <a:lnTo>
                  <a:pt x="161" y="15"/>
                </a:lnTo>
                <a:lnTo>
                  <a:pt x="167" y="23"/>
                </a:lnTo>
                <a:lnTo>
                  <a:pt x="173" y="32"/>
                </a:lnTo>
                <a:lnTo>
                  <a:pt x="182" y="38"/>
                </a:lnTo>
                <a:lnTo>
                  <a:pt x="192" y="44"/>
                </a:lnTo>
                <a:lnTo>
                  <a:pt x="205" y="45"/>
                </a:lnTo>
                <a:lnTo>
                  <a:pt x="219" y="42"/>
                </a:lnTo>
                <a:lnTo>
                  <a:pt x="231" y="35"/>
                </a:lnTo>
                <a:lnTo>
                  <a:pt x="240" y="26"/>
                </a:lnTo>
                <a:lnTo>
                  <a:pt x="247" y="18"/>
                </a:lnTo>
                <a:lnTo>
                  <a:pt x="251" y="9"/>
                </a:lnTo>
                <a:lnTo>
                  <a:pt x="253" y="3"/>
                </a:lnTo>
                <a:lnTo>
                  <a:pt x="255" y="0"/>
                </a:lnTo>
                <a:lnTo>
                  <a:pt x="325" y="0"/>
                </a:lnTo>
                <a:lnTo>
                  <a:pt x="301" y="142"/>
                </a:lnTo>
                <a:lnTo>
                  <a:pt x="301" y="144"/>
                </a:lnTo>
                <a:lnTo>
                  <a:pt x="443" y="144"/>
                </a:lnTo>
                <a:lnTo>
                  <a:pt x="443" y="191"/>
                </a:lnTo>
                <a:lnTo>
                  <a:pt x="408" y="191"/>
                </a:lnTo>
                <a:lnTo>
                  <a:pt x="408" y="460"/>
                </a:lnTo>
                <a:lnTo>
                  <a:pt x="386" y="460"/>
                </a:lnTo>
                <a:lnTo>
                  <a:pt x="386" y="191"/>
                </a:lnTo>
                <a:lnTo>
                  <a:pt x="304" y="191"/>
                </a:lnTo>
                <a:lnTo>
                  <a:pt x="307" y="225"/>
                </a:lnTo>
                <a:lnTo>
                  <a:pt x="327" y="225"/>
                </a:lnTo>
                <a:lnTo>
                  <a:pt x="327" y="240"/>
                </a:lnTo>
                <a:lnTo>
                  <a:pt x="295" y="240"/>
                </a:lnTo>
                <a:lnTo>
                  <a:pt x="295" y="448"/>
                </a:lnTo>
                <a:lnTo>
                  <a:pt x="227" y="448"/>
                </a:lnTo>
                <a:lnTo>
                  <a:pt x="227" y="240"/>
                </a:lnTo>
                <a:lnTo>
                  <a:pt x="188" y="240"/>
                </a:lnTo>
                <a:lnTo>
                  <a:pt x="188" y="448"/>
                </a:lnTo>
                <a:lnTo>
                  <a:pt x="119" y="448"/>
                </a:lnTo>
                <a:lnTo>
                  <a:pt x="119" y="242"/>
                </a:lnTo>
                <a:lnTo>
                  <a:pt x="84" y="242"/>
                </a:lnTo>
                <a:lnTo>
                  <a:pt x="84" y="225"/>
                </a:lnTo>
                <a:lnTo>
                  <a:pt x="110" y="225"/>
                </a:lnTo>
                <a:lnTo>
                  <a:pt x="112" y="191"/>
                </a:lnTo>
                <a:lnTo>
                  <a:pt x="50" y="191"/>
                </a:lnTo>
                <a:lnTo>
                  <a:pt x="50" y="460"/>
                </a:lnTo>
                <a:lnTo>
                  <a:pt x="27" y="460"/>
                </a:lnTo>
                <a:lnTo>
                  <a:pt x="27" y="191"/>
                </a:lnTo>
                <a:lnTo>
                  <a:pt x="0" y="191"/>
                </a:lnTo>
                <a:lnTo>
                  <a:pt x="0" y="144"/>
                </a:lnTo>
                <a:lnTo>
                  <a:pt x="115" y="144"/>
                </a:lnTo>
                <a:lnTo>
                  <a:pt x="117" y="127"/>
                </a:lnTo>
                <a:lnTo>
                  <a:pt x="9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6" name="Freeform 385">
            <a:extLst>
              <a:ext uri="{FF2B5EF4-FFF2-40B4-BE49-F238E27FC236}">
                <a16:creationId xmlns:a16="http://schemas.microsoft.com/office/drawing/2014/main" id="{00000000-0008-0000-0100-000082010000}"/>
              </a:ext>
            </a:extLst>
          </xdr:cNvPr>
          <xdr:cNvSpPr>
            <a:spLocks/>
          </xdr:cNvSpPr>
        </xdr:nvSpPr>
        <xdr:spPr bwMode="auto">
          <a:xfrm>
            <a:off x="11904" y="1947"/>
            <a:ext cx="46" cy="47"/>
          </a:xfrm>
          <a:custGeom>
            <a:avLst/>
            <a:gdLst>
              <a:gd name="T0" fmla="*/ 141 w 231"/>
              <a:gd name="T1" fmla="*/ 0 h 237"/>
              <a:gd name="T2" fmla="*/ 141 w 231"/>
              <a:gd name="T3" fmla="*/ 0 h 237"/>
              <a:gd name="T4" fmla="*/ 160 w 231"/>
              <a:gd name="T5" fmla="*/ 42 h 237"/>
              <a:gd name="T6" fmla="*/ 203 w 231"/>
              <a:gd name="T7" fmla="*/ 30 h 237"/>
              <a:gd name="T8" fmla="*/ 196 w 231"/>
              <a:gd name="T9" fmla="*/ 66 h 237"/>
              <a:gd name="T10" fmla="*/ 231 w 231"/>
              <a:gd name="T11" fmla="*/ 80 h 237"/>
              <a:gd name="T12" fmla="*/ 211 w 231"/>
              <a:gd name="T13" fmla="*/ 107 h 237"/>
              <a:gd name="T14" fmla="*/ 215 w 231"/>
              <a:gd name="T15" fmla="*/ 122 h 237"/>
              <a:gd name="T16" fmla="*/ 217 w 231"/>
              <a:gd name="T17" fmla="*/ 139 h 237"/>
              <a:gd name="T18" fmla="*/ 214 w 231"/>
              <a:gd name="T19" fmla="*/ 162 h 237"/>
              <a:gd name="T20" fmla="*/ 207 w 231"/>
              <a:gd name="T21" fmla="*/ 182 h 237"/>
              <a:gd name="T22" fmla="*/ 195 w 231"/>
              <a:gd name="T23" fmla="*/ 200 h 237"/>
              <a:gd name="T24" fmla="*/ 181 w 231"/>
              <a:gd name="T25" fmla="*/ 215 h 237"/>
              <a:gd name="T26" fmla="*/ 163 w 231"/>
              <a:gd name="T27" fmla="*/ 227 h 237"/>
              <a:gd name="T28" fmla="*/ 143 w 231"/>
              <a:gd name="T29" fmla="*/ 235 h 237"/>
              <a:gd name="T30" fmla="*/ 120 w 231"/>
              <a:gd name="T31" fmla="*/ 237 h 237"/>
              <a:gd name="T32" fmla="*/ 98 w 231"/>
              <a:gd name="T33" fmla="*/ 235 h 237"/>
              <a:gd name="T34" fmla="*/ 77 w 231"/>
              <a:gd name="T35" fmla="*/ 227 h 237"/>
              <a:gd name="T36" fmla="*/ 59 w 231"/>
              <a:gd name="T37" fmla="*/ 215 h 237"/>
              <a:gd name="T38" fmla="*/ 44 w 231"/>
              <a:gd name="T39" fmla="*/ 200 h 237"/>
              <a:gd name="T40" fmla="*/ 32 w 231"/>
              <a:gd name="T41" fmla="*/ 182 h 237"/>
              <a:gd name="T42" fmla="*/ 26 w 231"/>
              <a:gd name="T43" fmla="*/ 162 h 237"/>
              <a:gd name="T44" fmla="*/ 23 w 231"/>
              <a:gd name="T45" fmla="*/ 139 h 237"/>
              <a:gd name="T46" fmla="*/ 24 w 231"/>
              <a:gd name="T47" fmla="*/ 130 h 237"/>
              <a:gd name="T48" fmla="*/ 25 w 231"/>
              <a:gd name="T49" fmla="*/ 122 h 237"/>
              <a:gd name="T50" fmla="*/ 26 w 231"/>
              <a:gd name="T51" fmla="*/ 118 h 237"/>
              <a:gd name="T52" fmla="*/ 27 w 231"/>
              <a:gd name="T53" fmla="*/ 113 h 237"/>
              <a:gd name="T54" fmla="*/ 28 w 231"/>
              <a:gd name="T55" fmla="*/ 110 h 237"/>
              <a:gd name="T56" fmla="*/ 0 w 231"/>
              <a:gd name="T57" fmla="*/ 84 h 237"/>
              <a:gd name="T58" fmla="*/ 34 w 231"/>
              <a:gd name="T59" fmla="*/ 74 h 237"/>
              <a:gd name="T60" fmla="*/ 15 w 231"/>
              <a:gd name="T61" fmla="*/ 35 h 237"/>
              <a:gd name="T62" fmla="*/ 61 w 231"/>
              <a:gd name="T63" fmla="*/ 50 h 237"/>
              <a:gd name="T64" fmla="*/ 75 w 231"/>
              <a:gd name="T65" fmla="*/ 5 h 237"/>
              <a:gd name="T66" fmla="*/ 103 w 231"/>
              <a:gd name="T67" fmla="*/ 39 h 237"/>
              <a:gd name="T68" fmla="*/ 141 w 231"/>
              <a:gd name="T69" fmla="*/ 0 h 23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231" h="237">
                <a:moveTo>
                  <a:pt x="141" y="0"/>
                </a:moveTo>
                <a:lnTo>
                  <a:pt x="141" y="0"/>
                </a:lnTo>
                <a:lnTo>
                  <a:pt x="160" y="42"/>
                </a:lnTo>
                <a:lnTo>
                  <a:pt x="203" y="30"/>
                </a:lnTo>
                <a:lnTo>
                  <a:pt x="196" y="66"/>
                </a:lnTo>
                <a:lnTo>
                  <a:pt x="231" y="80"/>
                </a:lnTo>
                <a:lnTo>
                  <a:pt x="211" y="107"/>
                </a:lnTo>
                <a:lnTo>
                  <a:pt x="215" y="122"/>
                </a:lnTo>
                <a:lnTo>
                  <a:pt x="217" y="139"/>
                </a:lnTo>
                <a:lnTo>
                  <a:pt x="214" y="162"/>
                </a:lnTo>
                <a:lnTo>
                  <a:pt x="207" y="182"/>
                </a:lnTo>
                <a:lnTo>
                  <a:pt x="195" y="200"/>
                </a:lnTo>
                <a:lnTo>
                  <a:pt x="181" y="215"/>
                </a:lnTo>
                <a:lnTo>
                  <a:pt x="163" y="227"/>
                </a:lnTo>
                <a:lnTo>
                  <a:pt x="143" y="235"/>
                </a:lnTo>
                <a:lnTo>
                  <a:pt x="120" y="237"/>
                </a:lnTo>
                <a:lnTo>
                  <a:pt x="98" y="235"/>
                </a:lnTo>
                <a:lnTo>
                  <a:pt x="77" y="227"/>
                </a:lnTo>
                <a:lnTo>
                  <a:pt x="59" y="215"/>
                </a:lnTo>
                <a:lnTo>
                  <a:pt x="44" y="200"/>
                </a:lnTo>
                <a:lnTo>
                  <a:pt x="32" y="182"/>
                </a:lnTo>
                <a:lnTo>
                  <a:pt x="26" y="162"/>
                </a:lnTo>
                <a:lnTo>
                  <a:pt x="23" y="139"/>
                </a:lnTo>
                <a:lnTo>
                  <a:pt x="24" y="130"/>
                </a:lnTo>
                <a:lnTo>
                  <a:pt x="25" y="122"/>
                </a:lnTo>
                <a:lnTo>
                  <a:pt x="26" y="118"/>
                </a:lnTo>
                <a:lnTo>
                  <a:pt x="27" y="113"/>
                </a:lnTo>
                <a:lnTo>
                  <a:pt x="28" y="110"/>
                </a:lnTo>
                <a:lnTo>
                  <a:pt x="0" y="84"/>
                </a:lnTo>
                <a:lnTo>
                  <a:pt x="34" y="74"/>
                </a:lnTo>
                <a:lnTo>
                  <a:pt x="15" y="35"/>
                </a:lnTo>
                <a:lnTo>
                  <a:pt x="61" y="50"/>
                </a:lnTo>
                <a:lnTo>
                  <a:pt x="75" y="5"/>
                </a:lnTo>
                <a:lnTo>
                  <a:pt x="103" y="39"/>
                </a:lnTo>
                <a:lnTo>
                  <a:pt x="14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7" name="Freeform 386">
            <a:extLst>
              <a:ext uri="{FF2B5EF4-FFF2-40B4-BE49-F238E27FC236}">
                <a16:creationId xmlns:a16="http://schemas.microsoft.com/office/drawing/2014/main" id="{00000000-0008-0000-0100-000083010000}"/>
              </a:ext>
            </a:extLst>
          </xdr:cNvPr>
          <xdr:cNvSpPr>
            <a:spLocks noEditPoints="1"/>
          </xdr:cNvSpPr>
        </xdr:nvSpPr>
        <xdr:spPr bwMode="auto">
          <a:xfrm>
            <a:off x="11886" y="1997"/>
            <a:ext cx="89" cy="92"/>
          </a:xfrm>
          <a:custGeom>
            <a:avLst/>
            <a:gdLst>
              <a:gd name="T0" fmla="*/ 153 w 443"/>
              <a:gd name="T1" fmla="*/ 105 h 460"/>
              <a:gd name="T2" fmla="*/ 160 w 443"/>
              <a:gd name="T3" fmla="*/ 107 h 460"/>
              <a:gd name="T4" fmla="*/ 167 w 443"/>
              <a:gd name="T5" fmla="*/ 124 h 460"/>
              <a:gd name="T6" fmla="*/ 165 w 443"/>
              <a:gd name="T7" fmla="*/ 132 h 460"/>
              <a:gd name="T8" fmla="*/ 167 w 443"/>
              <a:gd name="T9" fmla="*/ 144 h 460"/>
              <a:gd name="T10" fmla="*/ 248 w 443"/>
              <a:gd name="T11" fmla="*/ 133 h 460"/>
              <a:gd name="T12" fmla="*/ 246 w 443"/>
              <a:gd name="T13" fmla="*/ 127 h 460"/>
              <a:gd name="T14" fmla="*/ 247 w 443"/>
              <a:gd name="T15" fmla="*/ 114 h 460"/>
              <a:gd name="T16" fmla="*/ 259 w 443"/>
              <a:gd name="T17" fmla="*/ 105 h 460"/>
              <a:gd name="T18" fmla="*/ 269 w 443"/>
              <a:gd name="T19" fmla="*/ 82 h 460"/>
              <a:gd name="T20" fmla="*/ 97 w 443"/>
              <a:gd name="T21" fmla="*/ 0 h 460"/>
              <a:gd name="T22" fmla="*/ 156 w 443"/>
              <a:gd name="T23" fmla="*/ 3 h 460"/>
              <a:gd name="T24" fmla="*/ 163 w 443"/>
              <a:gd name="T25" fmla="*/ 19 h 460"/>
              <a:gd name="T26" fmla="*/ 179 w 443"/>
              <a:gd name="T27" fmla="*/ 37 h 460"/>
              <a:gd name="T28" fmla="*/ 205 w 443"/>
              <a:gd name="T29" fmla="*/ 45 h 460"/>
              <a:gd name="T30" fmla="*/ 231 w 443"/>
              <a:gd name="T31" fmla="*/ 35 h 460"/>
              <a:gd name="T32" fmla="*/ 247 w 443"/>
              <a:gd name="T33" fmla="*/ 18 h 460"/>
              <a:gd name="T34" fmla="*/ 254 w 443"/>
              <a:gd name="T35" fmla="*/ 3 h 460"/>
              <a:gd name="T36" fmla="*/ 326 w 443"/>
              <a:gd name="T37" fmla="*/ 0 h 460"/>
              <a:gd name="T38" fmla="*/ 300 w 443"/>
              <a:gd name="T39" fmla="*/ 144 h 460"/>
              <a:gd name="T40" fmla="*/ 443 w 443"/>
              <a:gd name="T41" fmla="*/ 191 h 460"/>
              <a:gd name="T42" fmla="*/ 408 w 443"/>
              <a:gd name="T43" fmla="*/ 460 h 460"/>
              <a:gd name="T44" fmla="*/ 386 w 443"/>
              <a:gd name="T45" fmla="*/ 191 h 460"/>
              <a:gd name="T46" fmla="*/ 307 w 443"/>
              <a:gd name="T47" fmla="*/ 225 h 460"/>
              <a:gd name="T48" fmla="*/ 328 w 443"/>
              <a:gd name="T49" fmla="*/ 240 h 460"/>
              <a:gd name="T50" fmla="*/ 296 w 443"/>
              <a:gd name="T51" fmla="*/ 448 h 460"/>
              <a:gd name="T52" fmla="*/ 226 w 443"/>
              <a:gd name="T53" fmla="*/ 240 h 460"/>
              <a:gd name="T54" fmla="*/ 188 w 443"/>
              <a:gd name="T55" fmla="*/ 448 h 460"/>
              <a:gd name="T56" fmla="*/ 119 w 443"/>
              <a:gd name="T57" fmla="*/ 242 h 460"/>
              <a:gd name="T58" fmla="*/ 84 w 443"/>
              <a:gd name="T59" fmla="*/ 225 h 460"/>
              <a:gd name="T60" fmla="*/ 112 w 443"/>
              <a:gd name="T61" fmla="*/ 191 h 460"/>
              <a:gd name="T62" fmla="*/ 50 w 443"/>
              <a:gd name="T63" fmla="*/ 460 h 460"/>
              <a:gd name="T64" fmla="*/ 27 w 443"/>
              <a:gd name="T65" fmla="*/ 191 h 460"/>
              <a:gd name="T66" fmla="*/ 0 w 443"/>
              <a:gd name="T67" fmla="*/ 144 h 460"/>
              <a:gd name="T68" fmla="*/ 116 w 443"/>
              <a:gd name="T69" fmla="*/ 127 h 4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443" h="460">
                <a:moveTo>
                  <a:pt x="144" y="82"/>
                </a:moveTo>
                <a:lnTo>
                  <a:pt x="153" y="105"/>
                </a:lnTo>
                <a:lnTo>
                  <a:pt x="154" y="105"/>
                </a:lnTo>
                <a:lnTo>
                  <a:pt x="160" y="107"/>
                </a:lnTo>
                <a:lnTo>
                  <a:pt x="165" y="114"/>
                </a:lnTo>
                <a:lnTo>
                  <a:pt x="167" y="124"/>
                </a:lnTo>
                <a:lnTo>
                  <a:pt x="167" y="128"/>
                </a:lnTo>
                <a:lnTo>
                  <a:pt x="165" y="132"/>
                </a:lnTo>
                <a:lnTo>
                  <a:pt x="163" y="134"/>
                </a:lnTo>
                <a:lnTo>
                  <a:pt x="167" y="144"/>
                </a:lnTo>
                <a:lnTo>
                  <a:pt x="244" y="144"/>
                </a:lnTo>
                <a:lnTo>
                  <a:pt x="248" y="133"/>
                </a:lnTo>
                <a:lnTo>
                  <a:pt x="247" y="130"/>
                </a:lnTo>
                <a:lnTo>
                  <a:pt x="246" y="127"/>
                </a:lnTo>
                <a:lnTo>
                  <a:pt x="245" y="124"/>
                </a:lnTo>
                <a:lnTo>
                  <a:pt x="247" y="114"/>
                </a:lnTo>
                <a:lnTo>
                  <a:pt x="251" y="107"/>
                </a:lnTo>
                <a:lnTo>
                  <a:pt x="259" y="105"/>
                </a:lnTo>
                <a:lnTo>
                  <a:pt x="260" y="105"/>
                </a:lnTo>
                <a:lnTo>
                  <a:pt x="269" y="82"/>
                </a:lnTo>
                <a:lnTo>
                  <a:pt x="144" y="82"/>
                </a:lnTo>
                <a:close/>
                <a:moveTo>
                  <a:pt x="97" y="0"/>
                </a:moveTo>
                <a:lnTo>
                  <a:pt x="155" y="0"/>
                </a:lnTo>
                <a:lnTo>
                  <a:pt x="156" y="3"/>
                </a:lnTo>
                <a:lnTo>
                  <a:pt x="159" y="10"/>
                </a:lnTo>
                <a:lnTo>
                  <a:pt x="163" y="19"/>
                </a:lnTo>
                <a:lnTo>
                  <a:pt x="171" y="28"/>
                </a:lnTo>
                <a:lnTo>
                  <a:pt x="179" y="37"/>
                </a:lnTo>
                <a:lnTo>
                  <a:pt x="191" y="43"/>
                </a:lnTo>
                <a:lnTo>
                  <a:pt x="205" y="45"/>
                </a:lnTo>
                <a:lnTo>
                  <a:pt x="219" y="42"/>
                </a:lnTo>
                <a:lnTo>
                  <a:pt x="231" y="35"/>
                </a:lnTo>
                <a:lnTo>
                  <a:pt x="240" y="26"/>
                </a:lnTo>
                <a:lnTo>
                  <a:pt x="247" y="18"/>
                </a:lnTo>
                <a:lnTo>
                  <a:pt x="251" y="9"/>
                </a:lnTo>
                <a:lnTo>
                  <a:pt x="254" y="3"/>
                </a:lnTo>
                <a:lnTo>
                  <a:pt x="255" y="0"/>
                </a:lnTo>
                <a:lnTo>
                  <a:pt x="326" y="0"/>
                </a:lnTo>
                <a:lnTo>
                  <a:pt x="300" y="142"/>
                </a:lnTo>
                <a:lnTo>
                  <a:pt x="300" y="144"/>
                </a:lnTo>
                <a:lnTo>
                  <a:pt x="443" y="144"/>
                </a:lnTo>
                <a:lnTo>
                  <a:pt x="443" y="191"/>
                </a:lnTo>
                <a:lnTo>
                  <a:pt x="408" y="191"/>
                </a:lnTo>
                <a:lnTo>
                  <a:pt x="408" y="460"/>
                </a:lnTo>
                <a:lnTo>
                  <a:pt x="386" y="460"/>
                </a:lnTo>
                <a:lnTo>
                  <a:pt x="386" y="191"/>
                </a:lnTo>
                <a:lnTo>
                  <a:pt x="305" y="191"/>
                </a:lnTo>
                <a:lnTo>
                  <a:pt x="307" y="225"/>
                </a:lnTo>
                <a:lnTo>
                  <a:pt x="328" y="225"/>
                </a:lnTo>
                <a:lnTo>
                  <a:pt x="328" y="240"/>
                </a:lnTo>
                <a:lnTo>
                  <a:pt x="296" y="240"/>
                </a:lnTo>
                <a:lnTo>
                  <a:pt x="296" y="448"/>
                </a:lnTo>
                <a:lnTo>
                  <a:pt x="226" y="448"/>
                </a:lnTo>
                <a:lnTo>
                  <a:pt x="226" y="240"/>
                </a:lnTo>
                <a:lnTo>
                  <a:pt x="188" y="240"/>
                </a:lnTo>
                <a:lnTo>
                  <a:pt x="188" y="448"/>
                </a:lnTo>
                <a:lnTo>
                  <a:pt x="119" y="448"/>
                </a:lnTo>
                <a:lnTo>
                  <a:pt x="119" y="242"/>
                </a:lnTo>
                <a:lnTo>
                  <a:pt x="84" y="242"/>
                </a:lnTo>
                <a:lnTo>
                  <a:pt x="84" y="225"/>
                </a:lnTo>
                <a:lnTo>
                  <a:pt x="110" y="225"/>
                </a:lnTo>
                <a:lnTo>
                  <a:pt x="112" y="191"/>
                </a:lnTo>
                <a:lnTo>
                  <a:pt x="50" y="191"/>
                </a:lnTo>
                <a:lnTo>
                  <a:pt x="50" y="460"/>
                </a:lnTo>
                <a:lnTo>
                  <a:pt x="27" y="460"/>
                </a:lnTo>
                <a:lnTo>
                  <a:pt x="27" y="191"/>
                </a:lnTo>
                <a:lnTo>
                  <a:pt x="0" y="191"/>
                </a:lnTo>
                <a:lnTo>
                  <a:pt x="0" y="144"/>
                </a:lnTo>
                <a:lnTo>
                  <a:pt x="115" y="144"/>
                </a:lnTo>
                <a:lnTo>
                  <a:pt x="116" y="127"/>
                </a:lnTo>
                <a:lnTo>
                  <a:pt x="9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8" name="Freeform 387">
            <a:extLst>
              <a:ext uri="{FF2B5EF4-FFF2-40B4-BE49-F238E27FC236}">
                <a16:creationId xmlns:a16="http://schemas.microsoft.com/office/drawing/2014/main" id="{00000000-0008-0000-0100-000084010000}"/>
              </a:ext>
            </a:extLst>
          </xdr:cNvPr>
          <xdr:cNvSpPr>
            <a:spLocks noEditPoints="1"/>
          </xdr:cNvSpPr>
        </xdr:nvSpPr>
        <xdr:spPr bwMode="auto">
          <a:xfrm>
            <a:off x="12307" y="1966"/>
            <a:ext cx="95" cy="135"/>
          </a:xfrm>
          <a:custGeom>
            <a:avLst/>
            <a:gdLst>
              <a:gd name="T0" fmla="*/ 243 w 475"/>
              <a:gd name="T1" fmla="*/ 74 h 676"/>
              <a:gd name="T2" fmla="*/ 198 w 475"/>
              <a:gd name="T3" fmla="*/ 89 h 676"/>
              <a:gd name="T4" fmla="*/ 151 w 475"/>
              <a:gd name="T5" fmla="*/ 96 h 676"/>
              <a:gd name="T6" fmla="*/ 139 w 475"/>
              <a:gd name="T7" fmla="*/ 106 h 676"/>
              <a:gd name="T8" fmla="*/ 166 w 475"/>
              <a:gd name="T9" fmla="*/ 172 h 676"/>
              <a:gd name="T10" fmla="*/ 205 w 475"/>
              <a:gd name="T11" fmla="*/ 234 h 676"/>
              <a:gd name="T12" fmla="*/ 177 w 475"/>
              <a:gd name="T13" fmla="*/ 258 h 676"/>
              <a:gd name="T14" fmla="*/ 186 w 475"/>
              <a:gd name="T15" fmla="*/ 322 h 676"/>
              <a:gd name="T16" fmla="*/ 196 w 475"/>
              <a:gd name="T17" fmla="*/ 329 h 676"/>
              <a:gd name="T18" fmla="*/ 264 w 475"/>
              <a:gd name="T19" fmla="*/ 337 h 676"/>
              <a:gd name="T20" fmla="*/ 271 w 475"/>
              <a:gd name="T21" fmla="*/ 327 h 676"/>
              <a:gd name="T22" fmla="*/ 279 w 475"/>
              <a:gd name="T23" fmla="*/ 325 h 676"/>
              <a:gd name="T24" fmla="*/ 259 w 475"/>
              <a:gd name="T25" fmla="*/ 258 h 676"/>
              <a:gd name="T26" fmla="*/ 258 w 475"/>
              <a:gd name="T27" fmla="*/ 199 h 676"/>
              <a:gd name="T28" fmla="*/ 311 w 475"/>
              <a:gd name="T29" fmla="*/ 159 h 676"/>
              <a:gd name="T30" fmla="*/ 317 w 475"/>
              <a:gd name="T31" fmla="*/ 112 h 676"/>
              <a:gd name="T32" fmla="*/ 281 w 475"/>
              <a:gd name="T33" fmla="*/ 86 h 676"/>
              <a:gd name="T34" fmla="*/ 256 w 475"/>
              <a:gd name="T35" fmla="*/ 58 h 676"/>
              <a:gd name="T36" fmla="*/ 274 w 475"/>
              <a:gd name="T37" fmla="*/ 7 h 676"/>
              <a:gd name="T38" fmla="*/ 316 w 475"/>
              <a:gd name="T39" fmla="*/ 40 h 676"/>
              <a:gd name="T40" fmla="*/ 335 w 475"/>
              <a:gd name="T41" fmla="*/ 88 h 676"/>
              <a:gd name="T42" fmla="*/ 341 w 475"/>
              <a:gd name="T43" fmla="*/ 136 h 676"/>
              <a:gd name="T44" fmla="*/ 340 w 475"/>
              <a:gd name="T45" fmla="*/ 173 h 676"/>
              <a:gd name="T46" fmla="*/ 335 w 475"/>
              <a:gd name="T47" fmla="*/ 238 h 676"/>
              <a:gd name="T48" fmla="*/ 475 w 475"/>
              <a:gd name="T49" fmla="*/ 337 h 676"/>
              <a:gd name="T50" fmla="*/ 438 w 475"/>
              <a:gd name="T51" fmla="*/ 676 h 676"/>
              <a:gd name="T52" fmla="*/ 305 w 475"/>
              <a:gd name="T53" fmla="*/ 389 h 676"/>
              <a:gd name="T54" fmla="*/ 352 w 475"/>
              <a:gd name="T55" fmla="*/ 441 h 676"/>
              <a:gd name="T56" fmla="*/ 285 w 475"/>
              <a:gd name="T57" fmla="*/ 475 h 676"/>
              <a:gd name="T58" fmla="*/ 285 w 475"/>
              <a:gd name="T59" fmla="*/ 607 h 676"/>
              <a:gd name="T60" fmla="*/ 285 w 475"/>
              <a:gd name="T61" fmla="*/ 631 h 676"/>
              <a:gd name="T62" fmla="*/ 243 w 475"/>
              <a:gd name="T63" fmla="*/ 652 h 676"/>
              <a:gd name="T64" fmla="*/ 239 w 475"/>
              <a:gd name="T65" fmla="*/ 441 h 676"/>
              <a:gd name="T66" fmla="*/ 207 w 475"/>
              <a:gd name="T67" fmla="*/ 631 h 676"/>
              <a:gd name="T68" fmla="*/ 159 w 475"/>
              <a:gd name="T69" fmla="*/ 631 h 676"/>
              <a:gd name="T70" fmla="*/ 91 w 475"/>
              <a:gd name="T71" fmla="*/ 441 h 676"/>
              <a:gd name="T72" fmla="*/ 142 w 475"/>
              <a:gd name="T73" fmla="*/ 388 h 676"/>
              <a:gd name="T74" fmla="*/ 28 w 475"/>
              <a:gd name="T75" fmla="*/ 676 h 676"/>
              <a:gd name="T76" fmla="*/ 0 w 475"/>
              <a:gd name="T77" fmla="*/ 337 h 676"/>
              <a:gd name="T78" fmla="*/ 125 w 475"/>
              <a:gd name="T79" fmla="*/ 253 h 676"/>
              <a:gd name="T80" fmla="*/ 117 w 475"/>
              <a:gd name="T81" fmla="*/ 104 h 676"/>
              <a:gd name="T82" fmla="*/ 122 w 475"/>
              <a:gd name="T83" fmla="*/ 74 h 676"/>
              <a:gd name="T84" fmla="*/ 141 w 475"/>
              <a:gd name="T85" fmla="*/ 37 h 676"/>
              <a:gd name="T86" fmla="*/ 184 w 475"/>
              <a:gd name="T87" fmla="*/ 7 h 6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475" h="676">
                <a:moveTo>
                  <a:pt x="256" y="58"/>
                </a:moveTo>
                <a:lnTo>
                  <a:pt x="253" y="66"/>
                </a:lnTo>
                <a:lnTo>
                  <a:pt x="243" y="74"/>
                </a:lnTo>
                <a:lnTo>
                  <a:pt x="230" y="81"/>
                </a:lnTo>
                <a:lnTo>
                  <a:pt x="215" y="85"/>
                </a:lnTo>
                <a:lnTo>
                  <a:pt x="198" y="89"/>
                </a:lnTo>
                <a:lnTo>
                  <a:pt x="181" y="93"/>
                </a:lnTo>
                <a:lnTo>
                  <a:pt x="165" y="94"/>
                </a:lnTo>
                <a:lnTo>
                  <a:pt x="151" y="96"/>
                </a:lnTo>
                <a:lnTo>
                  <a:pt x="140" y="96"/>
                </a:lnTo>
                <a:lnTo>
                  <a:pt x="140" y="101"/>
                </a:lnTo>
                <a:lnTo>
                  <a:pt x="139" y="106"/>
                </a:lnTo>
                <a:lnTo>
                  <a:pt x="142" y="131"/>
                </a:lnTo>
                <a:lnTo>
                  <a:pt x="152" y="153"/>
                </a:lnTo>
                <a:lnTo>
                  <a:pt x="166" y="172"/>
                </a:lnTo>
                <a:lnTo>
                  <a:pt x="184" y="187"/>
                </a:lnTo>
                <a:lnTo>
                  <a:pt x="205" y="198"/>
                </a:lnTo>
                <a:lnTo>
                  <a:pt x="205" y="234"/>
                </a:lnTo>
                <a:lnTo>
                  <a:pt x="196" y="236"/>
                </a:lnTo>
                <a:lnTo>
                  <a:pt x="207" y="258"/>
                </a:lnTo>
                <a:lnTo>
                  <a:pt x="177" y="258"/>
                </a:lnTo>
                <a:lnTo>
                  <a:pt x="184" y="323"/>
                </a:lnTo>
                <a:lnTo>
                  <a:pt x="185" y="322"/>
                </a:lnTo>
                <a:lnTo>
                  <a:pt x="186" y="322"/>
                </a:lnTo>
                <a:lnTo>
                  <a:pt x="189" y="323"/>
                </a:lnTo>
                <a:lnTo>
                  <a:pt x="194" y="325"/>
                </a:lnTo>
                <a:lnTo>
                  <a:pt x="196" y="329"/>
                </a:lnTo>
                <a:lnTo>
                  <a:pt x="198" y="333"/>
                </a:lnTo>
                <a:lnTo>
                  <a:pt x="199" y="337"/>
                </a:lnTo>
                <a:lnTo>
                  <a:pt x="264" y="337"/>
                </a:lnTo>
                <a:lnTo>
                  <a:pt x="265" y="333"/>
                </a:lnTo>
                <a:lnTo>
                  <a:pt x="269" y="330"/>
                </a:lnTo>
                <a:lnTo>
                  <a:pt x="271" y="327"/>
                </a:lnTo>
                <a:lnTo>
                  <a:pt x="274" y="325"/>
                </a:lnTo>
                <a:lnTo>
                  <a:pt x="277" y="325"/>
                </a:lnTo>
                <a:lnTo>
                  <a:pt x="279" y="325"/>
                </a:lnTo>
                <a:lnTo>
                  <a:pt x="281" y="325"/>
                </a:lnTo>
                <a:lnTo>
                  <a:pt x="286" y="258"/>
                </a:lnTo>
                <a:lnTo>
                  <a:pt x="259" y="258"/>
                </a:lnTo>
                <a:lnTo>
                  <a:pt x="270" y="238"/>
                </a:lnTo>
                <a:lnTo>
                  <a:pt x="258" y="231"/>
                </a:lnTo>
                <a:lnTo>
                  <a:pt x="258" y="199"/>
                </a:lnTo>
                <a:lnTo>
                  <a:pt x="278" y="190"/>
                </a:lnTo>
                <a:lnTo>
                  <a:pt x="296" y="177"/>
                </a:lnTo>
                <a:lnTo>
                  <a:pt x="311" y="159"/>
                </a:lnTo>
                <a:lnTo>
                  <a:pt x="321" y="139"/>
                </a:lnTo>
                <a:lnTo>
                  <a:pt x="326" y="116"/>
                </a:lnTo>
                <a:lnTo>
                  <a:pt x="317" y="112"/>
                </a:lnTo>
                <a:lnTo>
                  <a:pt x="306" y="106"/>
                </a:lnTo>
                <a:lnTo>
                  <a:pt x="293" y="97"/>
                </a:lnTo>
                <a:lnTo>
                  <a:pt x="281" y="86"/>
                </a:lnTo>
                <a:lnTo>
                  <a:pt x="271" y="75"/>
                </a:lnTo>
                <a:lnTo>
                  <a:pt x="261" y="65"/>
                </a:lnTo>
                <a:lnTo>
                  <a:pt x="256" y="58"/>
                </a:lnTo>
                <a:close/>
                <a:moveTo>
                  <a:pt x="231" y="0"/>
                </a:moveTo>
                <a:lnTo>
                  <a:pt x="255" y="2"/>
                </a:lnTo>
                <a:lnTo>
                  <a:pt x="274" y="7"/>
                </a:lnTo>
                <a:lnTo>
                  <a:pt x="291" y="16"/>
                </a:lnTo>
                <a:lnTo>
                  <a:pt x="304" y="27"/>
                </a:lnTo>
                <a:lnTo>
                  <a:pt x="316" y="40"/>
                </a:lnTo>
                <a:lnTo>
                  <a:pt x="324" y="55"/>
                </a:lnTo>
                <a:lnTo>
                  <a:pt x="331" y="72"/>
                </a:lnTo>
                <a:lnTo>
                  <a:pt x="335" y="88"/>
                </a:lnTo>
                <a:lnTo>
                  <a:pt x="338" y="105"/>
                </a:lnTo>
                <a:lnTo>
                  <a:pt x="340" y="121"/>
                </a:lnTo>
                <a:lnTo>
                  <a:pt x="341" y="136"/>
                </a:lnTo>
                <a:lnTo>
                  <a:pt x="341" y="152"/>
                </a:lnTo>
                <a:lnTo>
                  <a:pt x="341" y="164"/>
                </a:lnTo>
                <a:lnTo>
                  <a:pt x="340" y="173"/>
                </a:lnTo>
                <a:lnTo>
                  <a:pt x="339" y="198"/>
                </a:lnTo>
                <a:lnTo>
                  <a:pt x="337" y="219"/>
                </a:lnTo>
                <a:lnTo>
                  <a:pt x="335" y="238"/>
                </a:lnTo>
                <a:lnTo>
                  <a:pt x="322" y="299"/>
                </a:lnTo>
                <a:lnTo>
                  <a:pt x="322" y="337"/>
                </a:lnTo>
                <a:lnTo>
                  <a:pt x="475" y="337"/>
                </a:lnTo>
                <a:lnTo>
                  <a:pt x="475" y="388"/>
                </a:lnTo>
                <a:lnTo>
                  <a:pt x="438" y="388"/>
                </a:lnTo>
                <a:lnTo>
                  <a:pt x="438" y="676"/>
                </a:lnTo>
                <a:lnTo>
                  <a:pt x="413" y="676"/>
                </a:lnTo>
                <a:lnTo>
                  <a:pt x="413" y="389"/>
                </a:lnTo>
                <a:lnTo>
                  <a:pt x="305" y="389"/>
                </a:lnTo>
                <a:lnTo>
                  <a:pt x="291" y="424"/>
                </a:lnTo>
                <a:lnTo>
                  <a:pt x="352" y="424"/>
                </a:lnTo>
                <a:lnTo>
                  <a:pt x="352" y="441"/>
                </a:lnTo>
                <a:lnTo>
                  <a:pt x="285" y="441"/>
                </a:lnTo>
                <a:lnTo>
                  <a:pt x="285" y="456"/>
                </a:lnTo>
                <a:lnTo>
                  <a:pt x="285" y="475"/>
                </a:lnTo>
                <a:lnTo>
                  <a:pt x="285" y="498"/>
                </a:lnTo>
                <a:lnTo>
                  <a:pt x="285" y="591"/>
                </a:lnTo>
                <a:lnTo>
                  <a:pt x="285" y="607"/>
                </a:lnTo>
                <a:lnTo>
                  <a:pt x="285" y="618"/>
                </a:lnTo>
                <a:lnTo>
                  <a:pt x="285" y="621"/>
                </a:lnTo>
                <a:lnTo>
                  <a:pt x="285" y="631"/>
                </a:lnTo>
                <a:lnTo>
                  <a:pt x="290" y="631"/>
                </a:lnTo>
                <a:lnTo>
                  <a:pt x="290" y="652"/>
                </a:lnTo>
                <a:lnTo>
                  <a:pt x="243" y="652"/>
                </a:lnTo>
                <a:lnTo>
                  <a:pt x="243" y="631"/>
                </a:lnTo>
                <a:lnTo>
                  <a:pt x="246" y="631"/>
                </a:lnTo>
                <a:lnTo>
                  <a:pt x="239" y="441"/>
                </a:lnTo>
                <a:lnTo>
                  <a:pt x="212" y="441"/>
                </a:lnTo>
                <a:lnTo>
                  <a:pt x="203" y="631"/>
                </a:lnTo>
                <a:lnTo>
                  <a:pt x="207" y="631"/>
                </a:lnTo>
                <a:lnTo>
                  <a:pt x="207" y="652"/>
                </a:lnTo>
                <a:lnTo>
                  <a:pt x="159" y="652"/>
                </a:lnTo>
                <a:lnTo>
                  <a:pt x="159" y="631"/>
                </a:lnTo>
                <a:lnTo>
                  <a:pt x="164" y="631"/>
                </a:lnTo>
                <a:lnTo>
                  <a:pt x="165" y="441"/>
                </a:lnTo>
                <a:lnTo>
                  <a:pt x="91" y="441"/>
                </a:lnTo>
                <a:lnTo>
                  <a:pt x="91" y="424"/>
                </a:lnTo>
                <a:lnTo>
                  <a:pt x="155" y="424"/>
                </a:lnTo>
                <a:lnTo>
                  <a:pt x="142" y="388"/>
                </a:lnTo>
                <a:lnTo>
                  <a:pt x="54" y="388"/>
                </a:lnTo>
                <a:lnTo>
                  <a:pt x="54" y="676"/>
                </a:lnTo>
                <a:lnTo>
                  <a:pt x="28" y="676"/>
                </a:lnTo>
                <a:lnTo>
                  <a:pt x="28" y="389"/>
                </a:lnTo>
                <a:lnTo>
                  <a:pt x="0" y="389"/>
                </a:lnTo>
                <a:lnTo>
                  <a:pt x="0" y="337"/>
                </a:lnTo>
                <a:lnTo>
                  <a:pt x="138" y="337"/>
                </a:lnTo>
                <a:lnTo>
                  <a:pt x="138" y="307"/>
                </a:lnTo>
                <a:lnTo>
                  <a:pt x="125" y="253"/>
                </a:lnTo>
                <a:lnTo>
                  <a:pt x="117" y="110"/>
                </a:lnTo>
                <a:lnTo>
                  <a:pt x="117" y="109"/>
                </a:lnTo>
                <a:lnTo>
                  <a:pt x="117" y="104"/>
                </a:lnTo>
                <a:lnTo>
                  <a:pt x="118" y="96"/>
                </a:lnTo>
                <a:lnTo>
                  <a:pt x="119" y="86"/>
                </a:lnTo>
                <a:lnTo>
                  <a:pt x="122" y="74"/>
                </a:lnTo>
                <a:lnTo>
                  <a:pt x="126" y="62"/>
                </a:lnTo>
                <a:lnTo>
                  <a:pt x="133" y="49"/>
                </a:lnTo>
                <a:lnTo>
                  <a:pt x="141" y="37"/>
                </a:lnTo>
                <a:lnTo>
                  <a:pt x="153" y="25"/>
                </a:lnTo>
                <a:lnTo>
                  <a:pt x="167" y="15"/>
                </a:lnTo>
                <a:lnTo>
                  <a:pt x="184" y="7"/>
                </a:lnTo>
                <a:lnTo>
                  <a:pt x="205" y="2"/>
                </a:lnTo>
                <a:lnTo>
                  <a:pt x="23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89" name="Freeform 388">
            <a:extLst>
              <a:ext uri="{FF2B5EF4-FFF2-40B4-BE49-F238E27FC236}">
                <a16:creationId xmlns:a16="http://schemas.microsoft.com/office/drawing/2014/main" id="{00000000-0008-0000-0100-000085010000}"/>
              </a:ext>
            </a:extLst>
          </xdr:cNvPr>
          <xdr:cNvSpPr>
            <a:spLocks/>
          </xdr:cNvSpPr>
        </xdr:nvSpPr>
        <xdr:spPr bwMode="auto">
          <a:xfrm>
            <a:off x="12409" y="2263"/>
            <a:ext cx="96" cy="98"/>
          </a:xfrm>
          <a:custGeom>
            <a:avLst/>
            <a:gdLst>
              <a:gd name="T0" fmla="*/ 241 w 481"/>
              <a:gd name="T1" fmla="*/ 0 h 489"/>
              <a:gd name="T2" fmla="*/ 280 w 481"/>
              <a:gd name="T3" fmla="*/ 3 h 489"/>
              <a:gd name="T4" fmla="*/ 316 w 481"/>
              <a:gd name="T5" fmla="*/ 12 h 489"/>
              <a:gd name="T6" fmla="*/ 351 w 481"/>
              <a:gd name="T7" fmla="*/ 27 h 489"/>
              <a:gd name="T8" fmla="*/ 382 w 481"/>
              <a:gd name="T9" fmla="*/ 47 h 489"/>
              <a:gd name="T10" fmla="*/ 410 w 481"/>
              <a:gd name="T11" fmla="*/ 71 h 489"/>
              <a:gd name="T12" fmla="*/ 434 w 481"/>
              <a:gd name="T13" fmla="*/ 99 h 489"/>
              <a:gd name="T14" fmla="*/ 454 w 481"/>
              <a:gd name="T15" fmla="*/ 132 h 489"/>
              <a:gd name="T16" fmla="*/ 468 w 481"/>
              <a:gd name="T17" fmla="*/ 167 h 489"/>
              <a:gd name="T18" fmla="*/ 478 w 481"/>
              <a:gd name="T19" fmla="*/ 204 h 489"/>
              <a:gd name="T20" fmla="*/ 481 w 481"/>
              <a:gd name="T21" fmla="*/ 244 h 489"/>
              <a:gd name="T22" fmla="*/ 478 w 481"/>
              <a:gd name="T23" fmla="*/ 284 h 489"/>
              <a:gd name="T24" fmla="*/ 468 w 481"/>
              <a:gd name="T25" fmla="*/ 322 h 489"/>
              <a:gd name="T26" fmla="*/ 454 w 481"/>
              <a:gd name="T27" fmla="*/ 357 h 489"/>
              <a:gd name="T28" fmla="*/ 434 w 481"/>
              <a:gd name="T29" fmla="*/ 389 h 489"/>
              <a:gd name="T30" fmla="*/ 410 w 481"/>
              <a:gd name="T31" fmla="*/ 417 h 489"/>
              <a:gd name="T32" fmla="*/ 382 w 481"/>
              <a:gd name="T33" fmla="*/ 442 h 489"/>
              <a:gd name="T34" fmla="*/ 351 w 481"/>
              <a:gd name="T35" fmla="*/ 462 h 489"/>
              <a:gd name="T36" fmla="*/ 316 w 481"/>
              <a:gd name="T37" fmla="*/ 477 h 489"/>
              <a:gd name="T38" fmla="*/ 280 w 481"/>
              <a:gd name="T39" fmla="*/ 486 h 489"/>
              <a:gd name="T40" fmla="*/ 241 w 481"/>
              <a:gd name="T41" fmla="*/ 489 h 489"/>
              <a:gd name="T42" fmla="*/ 202 w 481"/>
              <a:gd name="T43" fmla="*/ 486 h 489"/>
              <a:gd name="T44" fmla="*/ 165 w 481"/>
              <a:gd name="T45" fmla="*/ 477 h 489"/>
              <a:gd name="T46" fmla="*/ 130 w 481"/>
              <a:gd name="T47" fmla="*/ 462 h 489"/>
              <a:gd name="T48" fmla="*/ 99 w 481"/>
              <a:gd name="T49" fmla="*/ 442 h 489"/>
              <a:gd name="T50" fmla="*/ 71 w 481"/>
              <a:gd name="T51" fmla="*/ 417 h 489"/>
              <a:gd name="T52" fmla="*/ 48 w 481"/>
              <a:gd name="T53" fmla="*/ 389 h 489"/>
              <a:gd name="T54" fmla="*/ 27 w 481"/>
              <a:gd name="T55" fmla="*/ 357 h 489"/>
              <a:gd name="T56" fmla="*/ 13 w 481"/>
              <a:gd name="T57" fmla="*/ 322 h 489"/>
              <a:gd name="T58" fmla="*/ 4 w 481"/>
              <a:gd name="T59" fmla="*/ 284 h 489"/>
              <a:gd name="T60" fmla="*/ 0 w 481"/>
              <a:gd name="T61" fmla="*/ 244 h 489"/>
              <a:gd name="T62" fmla="*/ 4 w 481"/>
              <a:gd name="T63" fmla="*/ 204 h 489"/>
              <a:gd name="T64" fmla="*/ 13 w 481"/>
              <a:gd name="T65" fmla="*/ 167 h 489"/>
              <a:gd name="T66" fmla="*/ 27 w 481"/>
              <a:gd name="T67" fmla="*/ 132 h 489"/>
              <a:gd name="T68" fmla="*/ 48 w 481"/>
              <a:gd name="T69" fmla="*/ 99 h 489"/>
              <a:gd name="T70" fmla="*/ 71 w 481"/>
              <a:gd name="T71" fmla="*/ 71 h 489"/>
              <a:gd name="T72" fmla="*/ 99 w 481"/>
              <a:gd name="T73" fmla="*/ 47 h 489"/>
              <a:gd name="T74" fmla="*/ 130 w 481"/>
              <a:gd name="T75" fmla="*/ 27 h 489"/>
              <a:gd name="T76" fmla="*/ 165 w 481"/>
              <a:gd name="T77" fmla="*/ 12 h 489"/>
              <a:gd name="T78" fmla="*/ 202 w 481"/>
              <a:gd name="T79" fmla="*/ 3 h 489"/>
              <a:gd name="T80" fmla="*/ 241 w 481"/>
              <a:gd name="T81" fmla="*/ 0 h 4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481" h="489">
                <a:moveTo>
                  <a:pt x="241" y="0"/>
                </a:moveTo>
                <a:lnTo>
                  <a:pt x="280" y="3"/>
                </a:lnTo>
                <a:lnTo>
                  <a:pt x="316" y="12"/>
                </a:lnTo>
                <a:lnTo>
                  <a:pt x="351" y="27"/>
                </a:lnTo>
                <a:lnTo>
                  <a:pt x="382" y="47"/>
                </a:lnTo>
                <a:lnTo>
                  <a:pt x="410" y="71"/>
                </a:lnTo>
                <a:lnTo>
                  <a:pt x="434" y="99"/>
                </a:lnTo>
                <a:lnTo>
                  <a:pt x="454" y="132"/>
                </a:lnTo>
                <a:lnTo>
                  <a:pt x="468" y="167"/>
                </a:lnTo>
                <a:lnTo>
                  <a:pt x="478" y="204"/>
                </a:lnTo>
                <a:lnTo>
                  <a:pt x="481" y="244"/>
                </a:lnTo>
                <a:lnTo>
                  <a:pt x="478" y="284"/>
                </a:lnTo>
                <a:lnTo>
                  <a:pt x="468" y="322"/>
                </a:lnTo>
                <a:lnTo>
                  <a:pt x="454" y="357"/>
                </a:lnTo>
                <a:lnTo>
                  <a:pt x="434" y="389"/>
                </a:lnTo>
                <a:lnTo>
                  <a:pt x="410" y="417"/>
                </a:lnTo>
                <a:lnTo>
                  <a:pt x="382" y="442"/>
                </a:lnTo>
                <a:lnTo>
                  <a:pt x="351" y="462"/>
                </a:lnTo>
                <a:lnTo>
                  <a:pt x="316" y="477"/>
                </a:lnTo>
                <a:lnTo>
                  <a:pt x="280" y="486"/>
                </a:lnTo>
                <a:lnTo>
                  <a:pt x="241" y="489"/>
                </a:lnTo>
                <a:lnTo>
                  <a:pt x="202" y="486"/>
                </a:lnTo>
                <a:lnTo>
                  <a:pt x="165" y="477"/>
                </a:lnTo>
                <a:lnTo>
                  <a:pt x="130" y="462"/>
                </a:lnTo>
                <a:lnTo>
                  <a:pt x="99" y="442"/>
                </a:lnTo>
                <a:lnTo>
                  <a:pt x="71" y="417"/>
                </a:lnTo>
                <a:lnTo>
                  <a:pt x="48" y="389"/>
                </a:lnTo>
                <a:lnTo>
                  <a:pt x="27" y="357"/>
                </a:lnTo>
                <a:lnTo>
                  <a:pt x="13" y="322"/>
                </a:lnTo>
                <a:lnTo>
                  <a:pt x="4" y="284"/>
                </a:lnTo>
                <a:lnTo>
                  <a:pt x="0" y="244"/>
                </a:lnTo>
                <a:lnTo>
                  <a:pt x="4" y="204"/>
                </a:lnTo>
                <a:lnTo>
                  <a:pt x="13" y="167"/>
                </a:lnTo>
                <a:lnTo>
                  <a:pt x="27" y="132"/>
                </a:lnTo>
                <a:lnTo>
                  <a:pt x="48" y="99"/>
                </a:lnTo>
                <a:lnTo>
                  <a:pt x="71" y="71"/>
                </a:lnTo>
                <a:lnTo>
                  <a:pt x="99" y="47"/>
                </a:lnTo>
                <a:lnTo>
                  <a:pt x="130" y="27"/>
                </a:lnTo>
                <a:lnTo>
                  <a:pt x="165" y="12"/>
                </a:lnTo>
                <a:lnTo>
                  <a:pt x="202" y="3"/>
                </a:lnTo>
                <a:lnTo>
                  <a:pt x="24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0" name="Freeform 389">
            <a:extLst>
              <a:ext uri="{FF2B5EF4-FFF2-40B4-BE49-F238E27FC236}">
                <a16:creationId xmlns:a16="http://schemas.microsoft.com/office/drawing/2014/main" id="{00000000-0008-0000-0100-000086010000}"/>
              </a:ext>
            </a:extLst>
          </xdr:cNvPr>
          <xdr:cNvSpPr>
            <a:spLocks/>
          </xdr:cNvSpPr>
        </xdr:nvSpPr>
        <xdr:spPr bwMode="auto">
          <a:xfrm>
            <a:off x="12323" y="2342"/>
            <a:ext cx="196" cy="269"/>
          </a:xfrm>
          <a:custGeom>
            <a:avLst/>
            <a:gdLst>
              <a:gd name="T0" fmla="*/ 38 w 983"/>
              <a:gd name="T1" fmla="*/ 0 h 1346"/>
              <a:gd name="T2" fmla="*/ 396 w 983"/>
              <a:gd name="T3" fmla="*/ 121 h 1346"/>
              <a:gd name="T4" fmla="*/ 428 w 983"/>
              <a:gd name="T5" fmla="*/ 132 h 1346"/>
              <a:gd name="T6" fmla="*/ 582 w 983"/>
              <a:gd name="T7" fmla="*/ 132 h 1346"/>
              <a:gd name="T8" fmla="*/ 673 w 983"/>
              <a:gd name="T9" fmla="*/ 240 h 1346"/>
              <a:gd name="T10" fmla="*/ 762 w 983"/>
              <a:gd name="T11" fmla="*/ 132 h 1346"/>
              <a:gd name="T12" fmla="*/ 956 w 983"/>
              <a:gd name="T13" fmla="*/ 203 h 1346"/>
              <a:gd name="T14" fmla="*/ 969 w 983"/>
              <a:gd name="T15" fmla="*/ 608 h 1346"/>
              <a:gd name="T16" fmla="*/ 886 w 983"/>
              <a:gd name="T17" fmla="*/ 608 h 1346"/>
              <a:gd name="T18" fmla="*/ 882 w 983"/>
              <a:gd name="T19" fmla="*/ 700 h 1346"/>
              <a:gd name="T20" fmla="*/ 870 w 983"/>
              <a:gd name="T21" fmla="*/ 700 h 1346"/>
              <a:gd name="T22" fmla="*/ 870 w 983"/>
              <a:gd name="T23" fmla="*/ 1233 h 1346"/>
              <a:gd name="T24" fmla="*/ 886 w 983"/>
              <a:gd name="T25" fmla="*/ 1233 h 1346"/>
              <a:gd name="T26" fmla="*/ 983 w 983"/>
              <a:gd name="T27" fmla="*/ 1255 h 1346"/>
              <a:gd name="T28" fmla="*/ 983 w 983"/>
              <a:gd name="T29" fmla="*/ 1346 h 1346"/>
              <a:gd name="T30" fmla="*/ 900 w 983"/>
              <a:gd name="T31" fmla="*/ 1346 h 1346"/>
              <a:gd name="T32" fmla="*/ 805 w 983"/>
              <a:gd name="T33" fmla="*/ 1329 h 1346"/>
              <a:gd name="T34" fmla="*/ 804 w 983"/>
              <a:gd name="T35" fmla="*/ 1346 h 1346"/>
              <a:gd name="T36" fmla="*/ 698 w 983"/>
              <a:gd name="T37" fmla="*/ 1346 h 1346"/>
              <a:gd name="T38" fmla="*/ 698 w 983"/>
              <a:gd name="T39" fmla="*/ 797 h 1346"/>
              <a:gd name="T40" fmla="*/ 638 w 983"/>
              <a:gd name="T41" fmla="*/ 797 h 1346"/>
              <a:gd name="T42" fmla="*/ 638 w 983"/>
              <a:gd name="T43" fmla="*/ 1346 h 1346"/>
              <a:gd name="T44" fmla="*/ 532 w 983"/>
              <a:gd name="T45" fmla="*/ 1346 h 1346"/>
              <a:gd name="T46" fmla="*/ 531 w 983"/>
              <a:gd name="T47" fmla="*/ 1329 h 1346"/>
              <a:gd name="T48" fmla="*/ 435 w 983"/>
              <a:gd name="T49" fmla="*/ 1346 h 1346"/>
              <a:gd name="T50" fmla="*/ 353 w 983"/>
              <a:gd name="T51" fmla="*/ 1346 h 1346"/>
              <a:gd name="T52" fmla="*/ 353 w 983"/>
              <a:gd name="T53" fmla="*/ 1255 h 1346"/>
              <a:gd name="T54" fmla="*/ 450 w 983"/>
              <a:gd name="T55" fmla="*/ 1233 h 1346"/>
              <a:gd name="T56" fmla="*/ 466 w 983"/>
              <a:gd name="T57" fmla="*/ 1233 h 1346"/>
              <a:gd name="T58" fmla="*/ 466 w 983"/>
              <a:gd name="T59" fmla="*/ 700 h 1346"/>
              <a:gd name="T60" fmla="*/ 451 w 983"/>
              <a:gd name="T61" fmla="*/ 700 h 1346"/>
              <a:gd name="T62" fmla="*/ 428 w 983"/>
              <a:gd name="T63" fmla="*/ 259 h 1346"/>
              <a:gd name="T64" fmla="*/ 371 w 983"/>
              <a:gd name="T65" fmla="*/ 239 h 1346"/>
              <a:gd name="T66" fmla="*/ 0 w 983"/>
              <a:gd name="T67" fmla="*/ 114 h 1346"/>
              <a:gd name="T68" fmla="*/ 38 w 983"/>
              <a:gd name="T69" fmla="*/ 0 h 13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983" h="1346">
                <a:moveTo>
                  <a:pt x="38" y="0"/>
                </a:moveTo>
                <a:lnTo>
                  <a:pt x="396" y="121"/>
                </a:lnTo>
                <a:lnTo>
                  <a:pt x="428" y="132"/>
                </a:lnTo>
                <a:lnTo>
                  <a:pt x="582" y="132"/>
                </a:lnTo>
                <a:lnTo>
                  <a:pt x="673" y="240"/>
                </a:lnTo>
                <a:lnTo>
                  <a:pt x="762" y="132"/>
                </a:lnTo>
                <a:lnTo>
                  <a:pt x="956" y="203"/>
                </a:lnTo>
                <a:lnTo>
                  <a:pt x="969" y="608"/>
                </a:lnTo>
                <a:lnTo>
                  <a:pt x="886" y="608"/>
                </a:lnTo>
                <a:lnTo>
                  <a:pt x="882" y="700"/>
                </a:lnTo>
                <a:lnTo>
                  <a:pt x="870" y="700"/>
                </a:lnTo>
                <a:lnTo>
                  <a:pt x="870" y="1233"/>
                </a:lnTo>
                <a:lnTo>
                  <a:pt x="886" y="1233"/>
                </a:lnTo>
                <a:lnTo>
                  <a:pt x="983" y="1255"/>
                </a:lnTo>
                <a:lnTo>
                  <a:pt x="983" y="1346"/>
                </a:lnTo>
                <a:lnTo>
                  <a:pt x="900" y="1346"/>
                </a:lnTo>
                <a:lnTo>
                  <a:pt x="805" y="1329"/>
                </a:lnTo>
                <a:lnTo>
                  <a:pt x="804" y="1346"/>
                </a:lnTo>
                <a:lnTo>
                  <a:pt x="698" y="1346"/>
                </a:lnTo>
                <a:lnTo>
                  <a:pt x="698" y="797"/>
                </a:lnTo>
                <a:lnTo>
                  <a:pt x="638" y="797"/>
                </a:lnTo>
                <a:lnTo>
                  <a:pt x="638" y="1346"/>
                </a:lnTo>
                <a:lnTo>
                  <a:pt x="532" y="1346"/>
                </a:lnTo>
                <a:lnTo>
                  <a:pt x="531" y="1329"/>
                </a:lnTo>
                <a:lnTo>
                  <a:pt x="435" y="1346"/>
                </a:lnTo>
                <a:lnTo>
                  <a:pt x="353" y="1346"/>
                </a:lnTo>
                <a:lnTo>
                  <a:pt x="353" y="1255"/>
                </a:lnTo>
                <a:lnTo>
                  <a:pt x="450" y="1233"/>
                </a:lnTo>
                <a:lnTo>
                  <a:pt x="466" y="1233"/>
                </a:lnTo>
                <a:lnTo>
                  <a:pt x="466" y="700"/>
                </a:lnTo>
                <a:lnTo>
                  <a:pt x="451" y="700"/>
                </a:lnTo>
                <a:lnTo>
                  <a:pt x="428" y="259"/>
                </a:lnTo>
                <a:lnTo>
                  <a:pt x="371" y="239"/>
                </a:lnTo>
                <a:lnTo>
                  <a:pt x="0" y="114"/>
                </a:lnTo>
                <a:lnTo>
                  <a:pt x="3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1" name="Freeform 390">
            <a:extLst>
              <a:ext uri="{FF2B5EF4-FFF2-40B4-BE49-F238E27FC236}">
                <a16:creationId xmlns:a16="http://schemas.microsoft.com/office/drawing/2014/main" id="{00000000-0008-0000-0100-000087010000}"/>
              </a:ext>
            </a:extLst>
          </xdr:cNvPr>
          <xdr:cNvSpPr>
            <a:spLocks/>
          </xdr:cNvSpPr>
        </xdr:nvSpPr>
        <xdr:spPr bwMode="auto">
          <a:xfrm>
            <a:off x="12321" y="2379"/>
            <a:ext cx="24" cy="25"/>
          </a:xfrm>
          <a:custGeom>
            <a:avLst/>
            <a:gdLst>
              <a:gd name="T0" fmla="*/ 0 w 119"/>
              <a:gd name="T1" fmla="*/ 0 h 125"/>
              <a:gd name="T2" fmla="*/ 119 w 119"/>
              <a:gd name="T3" fmla="*/ 40 h 125"/>
              <a:gd name="T4" fmla="*/ 119 w 119"/>
              <a:gd name="T5" fmla="*/ 125 h 125"/>
              <a:gd name="T6" fmla="*/ 0 w 119"/>
              <a:gd name="T7" fmla="*/ 125 h 125"/>
              <a:gd name="T8" fmla="*/ 0 w 119"/>
              <a:gd name="T9" fmla="*/ 0 h 125"/>
            </a:gdLst>
            <a:ahLst/>
            <a:cxnLst>
              <a:cxn ang="0">
                <a:pos x="T0" y="T1"/>
              </a:cxn>
              <a:cxn ang="0">
                <a:pos x="T2" y="T3"/>
              </a:cxn>
              <a:cxn ang="0">
                <a:pos x="T4" y="T5"/>
              </a:cxn>
              <a:cxn ang="0">
                <a:pos x="T6" y="T7"/>
              </a:cxn>
              <a:cxn ang="0">
                <a:pos x="T8" y="T9"/>
              </a:cxn>
            </a:cxnLst>
            <a:rect l="0" t="0" r="r" b="b"/>
            <a:pathLst>
              <a:path w="119" h="125">
                <a:moveTo>
                  <a:pt x="0" y="0"/>
                </a:moveTo>
                <a:lnTo>
                  <a:pt x="119" y="40"/>
                </a:lnTo>
                <a:lnTo>
                  <a:pt x="119" y="125"/>
                </a:lnTo>
                <a:lnTo>
                  <a:pt x="0" y="125"/>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2" name="Freeform 391">
            <a:extLst>
              <a:ext uri="{FF2B5EF4-FFF2-40B4-BE49-F238E27FC236}">
                <a16:creationId xmlns:a16="http://schemas.microsoft.com/office/drawing/2014/main" id="{00000000-0008-0000-0100-000088010000}"/>
              </a:ext>
            </a:extLst>
          </xdr:cNvPr>
          <xdr:cNvSpPr>
            <a:spLocks/>
          </xdr:cNvSpPr>
        </xdr:nvSpPr>
        <xdr:spPr bwMode="auto">
          <a:xfrm>
            <a:off x="12358" y="2392"/>
            <a:ext cx="24" cy="12"/>
          </a:xfrm>
          <a:custGeom>
            <a:avLst/>
            <a:gdLst>
              <a:gd name="T0" fmla="*/ 0 w 118"/>
              <a:gd name="T1" fmla="*/ 0 h 63"/>
              <a:gd name="T2" fmla="*/ 118 w 118"/>
              <a:gd name="T3" fmla="*/ 41 h 63"/>
              <a:gd name="T4" fmla="*/ 118 w 118"/>
              <a:gd name="T5" fmla="*/ 63 h 63"/>
              <a:gd name="T6" fmla="*/ 0 w 118"/>
              <a:gd name="T7" fmla="*/ 63 h 63"/>
              <a:gd name="T8" fmla="*/ 0 w 118"/>
              <a:gd name="T9" fmla="*/ 0 h 63"/>
            </a:gdLst>
            <a:ahLst/>
            <a:cxnLst>
              <a:cxn ang="0">
                <a:pos x="T0" y="T1"/>
              </a:cxn>
              <a:cxn ang="0">
                <a:pos x="T2" y="T3"/>
              </a:cxn>
              <a:cxn ang="0">
                <a:pos x="T4" y="T5"/>
              </a:cxn>
              <a:cxn ang="0">
                <a:pos x="T6" y="T7"/>
              </a:cxn>
              <a:cxn ang="0">
                <a:pos x="T8" y="T9"/>
              </a:cxn>
            </a:cxnLst>
            <a:rect l="0" t="0" r="r" b="b"/>
            <a:pathLst>
              <a:path w="118" h="63">
                <a:moveTo>
                  <a:pt x="0" y="0"/>
                </a:moveTo>
                <a:lnTo>
                  <a:pt x="118" y="41"/>
                </a:lnTo>
                <a:lnTo>
                  <a:pt x="118" y="63"/>
                </a:lnTo>
                <a:lnTo>
                  <a:pt x="0" y="6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3" name="Freeform 392">
            <a:extLst>
              <a:ext uri="{FF2B5EF4-FFF2-40B4-BE49-F238E27FC236}">
                <a16:creationId xmlns:a16="http://schemas.microsoft.com/office/drawing/2014/main" id="{00000000-0008-0000-0100-000089010000}"/>
              </a:ext>
            </a:extLst>
          </xdr:cNvPr>
          <xdr:cNvSpPr>
            <a:spLocks/>
          </xdr:cNvSpPr>
        </xdr:nvSpPr>
        <xdr:spPr bwMode="auto">
          <a:xfrm>
            <a:off x="11904" y="2394"/>
            <a:ext cx="336" cy="232"/>
          </a:xfrm>
          <a:custGeom>
            <a:avLst/>
            <a:gdLst>
              <a:gd name="T0" fmla="*/ 626 w 1679"/>
              <a:gd name="T1" fmla="*/ 0 h 1162"/>
              <a:gd name="T2" fmla="*/ 645 w 1679"/>
              <a:gd name="T3" fmla="*/ 0 h 1162"/>
              <a:gd name="T4" fmla="*/ 645 w 1679"/>
              <a:gd name="T5" fmla="*/ 119 h 1162"/>
              <a:gd name="T6" fmla="*/ 679 w 1679"/>
              <a:gd name="T7" fmla="*/ 119 h 1162"/>
              <a:gd name="T8" fmla="*/ 652 w 1679"/>
              <a:gd name="T9" fmla="*/ 4 h 1162"/>
              <a:gd name="T10" fmla="*/ 670 w 1679"/>
              <a:gd name="T11" fmla="*/ 0 h 1162"/>
              <a:gd name="T12" fmla="*/ 698 w 1679"/>
              <a:gd name="T13" fmla="*/ 119 h 1162"/>
              <a:gd name="T14" fmla="*/ 705 w 1679"/>
              <a:gd name="T15" fmla="*/ 119 h 1162"/>
              <a:gd name="T16" fmla="*/ 678 w 1679"/>
              <a:gd name="T17" fmla="*/ 4 h 1162"/>
              <a:gd name="T18" fmla="*/ 697 w 1679"/>
              <a:gd name="T19" fmla="*/ 0 h 1162"/>
              <a:gd name="T20" fmla="*/ 725 w 1679"/>
              <a:gd name="T21" fmla="*/ 119 h 1162"/>
              <a:gd name="T22" fmla="*/ 749 w 1679"/>
              <a:gd name="T23" fmla="*/ 119 h 1162"/>
              <a:gd name="T24" fmla="*/ 749 w 1679"/>
              <a:gd name="T25" fmla="*/ 193 h 1162"/>
              <a:gd name="T26" fmla="*/ 1679 w 1679"/>
              <a:gd name="T27" fmla="*/ 193 h 1162"/>
              <a:gd name="T28" fmla="*/ 1679 w 1679"/>
              <a:gd name="T29" fmla="*/ 403 h 1162"/>
              <a:gd name="T30" fmla="*/ 1543 w 1679"/>
              <a:gd name="T31" fmla="*/ 403 h 1162"/>
              <a:gd name="T32" fmla="*/ 1543 w 1679"/>
              <a:gd name="T33" fmla="*/ 1162 h 1162"/>
              <a:gd name="T34" fmla="*/ 136 w 1679"/>
              <a:gd name="T35" fmla="*/ 1162 h 1162"/>
              <a:gd name="T36" fmla="*/ 136 w 1679"/>
              <a:gd name="T37" fmla="*/ 403 h 1162"/>
              <a:gd name="T38" fmla="*/ 0 w 1679"/>
              <a:gd name="T39" fmla="*/ 403 h 1162"/>
              <a:gd name="T40" fmla="*/ 0 w 1679"/>
              <a:gd name="T41" fmla="*/ 193 h 1162"/>
              <a:gd name="T42" fmla="*/ 607 w 1679"/>
              <a:gd name="T43" fmla="*/ 193 h 1162"/>
              <a:gd name="T44" fmla="*/ 607 w 1679"/>
              <a:gd name="T45" fmla="*/ 119 h 1162"/>
              <a:gd name="T46" fmla="*/ 626 w 1679"/>
              <a:gd name="T47" fmla="*/ 119 h 1162"/>
              <a:gd name="T48" fmla="*/ 626 w 1679"/>
              <a:gd name="T49" fmla="*/ 0 h 11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1679" h="1162">
                <a:moveTo>
                  <a:pt x="626" y="0"/>
                </a:moveTo>
                <a:lnTo>
                  <a:pt x="645" y="0"/>
                </a:lnTo>
                <a:lnTo>
                  <a:pt x="645" y="119"/>
                </a:lnTo>
                <a:lnTo>
                  <a:pt x="679" y="119"/>
                </a:lnTo>
                <a:lnTo>
                  <a:pt x="652" y="4"/>
                </a:lnTo>
                <a:lnTo>
                  <a:pt x="670" y="0"/>
                </a:lnTo>
                <a:lnTo>
                  <a:pt x="698" y="119"/>
                </a:lnTo>
                <a:lnTo>
                  <a:pt x="705" y="119"/>
                </a:lnTo>
                <a:lnTo>
                  <a:pt x="678" y="4"/>
                </a:lnTo>
                <a:lnTo>
                  <a:pt x="697" y="0"/>
                </a:lnTo>
                <a:lnTo>
                  <a:pt x="725" y="119"/>
                </a:lnTo>
                <a:lnTo>
                  <a:pt x="749" y="119"/>
                </a:lnTo>
                <a:lnTo>
                  <a:pt x="749" y="193"/>
                </a:lnTo>
                <a:lnTo>
                  <a:pt x="1679" y="193"/>
                </a:lnTo>
                <a:lnTo>
                  <a:pt x="1679" y="403"/>
                </a:lnTo>
                <a:lnTo>
                  <a:pt x="1543" y="403"/>
                </a:lnTo>
                <a:lnTo>
                  <a:pt x="1543" y="1162"/>
                </a:lnTo>
                <a:lnTo>
                  <a:pt x="136" y="1162"/>
                </a:lnTo>
                <a:lnTo>
                  <a:pt x="136" y="403"/>
                </a:lnTo>
                <a:lnTo>
                  <a:pt x="0" y="403"/>
                </a:lnTo>
                <a:lnTo>
                  <a:pt x="0" y="193"/>
                </a:lnTo>
                <a:lnTo>
                  <a:pt x="607" y="193"/>
                </a:lnTo>
                <a:lnTo>
                  <a:pt x="607" y="119"/>
                </a:lnTo>
                <a:lnTo>
                  <a:pt x="626" y="119"/>
                </a:lnTo>
                <a:lnTo>
                  <a:pt x="62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94" name="Freeform 393">
            <a:extLst>
              <a:ext uri="{FF2B5EF4-FFF2-40B4-BE49-F238E27FC236}">
                <a16:creationId xmlns:a16="http://schemas.microsoft.com/office/drawing/2014/main" id="{00000000-0008-0000-0100-00008A010000}"/>
              </a:ext>
            </a:extLst>
          </xdr:cNvPr>
          <xdr:cNvSpPr>
            <a:spLocks noEditPoints="1"/>
          </xdr:cNvSpPr>
        </xdr:nvSpPr>
        <xdr:spPr bwMode="auto">
          <a:xfrm>
            <a:off x="12281" y="2252"/>
            <a:ext cx="115" cy="157"/>
          </a:xfrm>
          <a:custGeom>
            <a:avLst/>
            <a:gdLst>
              <a:gd name="T0" fmla="*/ 261 w 576"/>
              <a:gd name="T1" fmla="*/ 178 h 785"/>
              <a:gd name="T2" fmla="*/ 262 w 576"/>
              <a:gd name="T3" fmla="*/ 178 h 785"/>
              <a:gd name="T4" fmla="*/ 279 w 576"/>
              <a:gd name="T5" fmla="*/ 187 h 785"/>
              <a:gd name="T6" fmla="*/ 285 w 576"/>
              <a:gd name="T7" fmla="*/ 207 h 785"/>
              <a:gd name="T8" fmla="*/ 279 w 576"/>
              <a:gd name="T9" fmla="*/ 229 h 785"/>
              <a:gd name="T10" fmla="*/ 416 w 576"/>
              <a:gd name="T11" fmla="*/ 246 h 785"/>
              <a:gd name="T12" fmla="*/ 421 w 576"/>
              <a:gd name="T13" fmla="*/ 220 h 785"/>
              <a:gd name="T14" fmla="*/ 419 w 576"/>
              <a:gd name="T15" fmla="*/ 208 h 785"/>
              <a:gd name="T16" fmla="*/ 425 w 576"/>
              <a:gd name="T17" fmla="*/ 187 h 785"/>
              <a:gd name="T18" fmla="*/ 441 w 576"/>
              <a:gd name="T19" fmla="*/ 178 h 785"/>
              <a:gd name="T20" fmla="*/ 444 w 576"/>
              <a:gd name="T21" fmla="*/ 178 h 785"/>
              <a:gd name="T22" fmla="*/ 247 w 576"/>
              <a:gd name="T23" fmla="*/ 138 h 785"/>
              <a:gd name="T24" fmla="*/ 265 w 576"/>
              <a:gd name="T25" fmla="*/ 0 h 785"/>
              <a:gd name="T26" fmla="*/ 268 w 576"/>
              <a:gd name="T27" fmla="*/ 7 h 785"/>
              <a:gd name="T28" fmla="*/ 278 w 576"/>
              <a:gd name="T29" fmla="*/ 27 h 785"/>
              <a:gd name="T30" fmla="*/ 294 w 576"/>
              <a:gd name="T31" fmla="*/ 49 h 785"/>
              <a:gd name="T32" fmla="*/ 318 w 576"/>
              <a:gd name="T33" fmla="*/ 67 h 785"/>
              <a:gd name="T34" fmla="*/ 352 w 576"/>
              <a:gd name="T35" fmla="*/ 74 h 785"/>
              <a:gd name="T36" fmla="*/ 387 w 576"/>
              <a:gd name="T37" fmla="*/ 63 h 785"/>
              <a:gd name="T38" fmla="*/ 413 w 576"/>
              <a:gd name="T39" fmla="*/ 41 h 785"/>
              <a:gd name="T40" fmla="*/ 428 w 576"/>
              <a:gd name="T41" fmla="*/ 18 h 785"/>
              <a:gd name="T42" fmla="*/ 435 w 576"/>
              <a:gd name="T43" fmla="*/ 2 h 785"/>
              <a:gd name="T44" fmla="*/ 558 w 576"/>
              <a:gd name="T45" fmla="*/ 0 h 785"/>
              <a:gd name="T46" fmla="*/ 514 w 576"/>
              <a:gd name="T47" fmla="*/ 246 h 785"/>
              <a:gd name="T48" fmla="*/ 572 w 576"/>
              <a:gd name="T49" fmla="*/ 273 h 785"/>
              <a:gd name="T50" fmla="*/ 572 w 576"/>
              <a:gd name="T51" fmla="*/ 314 h 785"/>
              <a:gd name="T52" fmla="*/ 521 w 576"/>
              <a:gd name="T53" fmla="*/ 326 h 785"/>
              <a:gd name="T54" fmla="*/ 560 w 576"/>
              <a:gd name="T55" fmla="*/ 382 h 785"/>
              <a:gd name="T56" fmla="*/ 506 w 576"/>
              <a:gd name="T57" fmla="*/ 411 h 785"/>
              <a:gd name="T58" fmla="*/ 387 w 576"/>
              <a:gd name="T59" fmla="*/ 424 h 785"/>
              <a:gd name="T60" fmla="*/ 348 w 576"/>
              <a:gd name="T61" fmla="*/ 411 h 785"/>
              <a:gd name="T62" fmla="*/ 204 w 576"/>
              <a:gd name="T63" fmla="*/ 361 h 785"/>
              <a:gd name="T64" fmla="*/ 144 w 576"/>
              <a:gd name="T65" fmla="*/ 411 h 785"/>
              <a:gd name="T66" fmla="*/ 188 w 576"/>
              <a:gd name="T67" fmla="*/ 382 h 785"/>
              <a:gd name="T68" fmla="*/ 85 w 576"/>
              <a:gd name="T69" fmla="*/ 326 h 785"/>
              <a:gd name="T70" fmla="*/ 47 w 576"/>
              <a:gd name="T71" fmla="*/ 785 h 785"/>
              <a:gd name="T72" fmla="*/ 0 w 576"/>
              <a:gd name="T73" fmla="*/ 326 h 785"/>
              <a:gd name="T74" fmla="*/ 196 w 576"/>
              <a:gd name="T75" fmla="*/ 246 h 785"/>
              <a:gd name="T76" fmla="*/ 166 w 576"/>
              <a:gd name="T77" fmla="*/ 0 h 78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576" h="785">
                <a:moveTo>
                  <a:pt x="247" y="138"/>
                </a:moveTo>
                <a:lnTo>
                  <a:pt x="261" y="178"/>
                </a:lnTo>
                <a:lnTo>
                  <a:pt x="262" y="178"/>
                </a:lnTo>
                <a:lnTo>
                  <a:pt x="262" y="178"/>
                </a:lnTo>
                <a:lnTo>
                  <a:pt x="271" y="180"/>
                </a:lnTo>
                <a:lnTo>
                  <a:pt x="279" y="187"/>
                </a:lnTo>
                <a:lnTo>
                  <a:pt x="283" y="196"/>
                </a:lnTo>
                <a:lnTo>
                  <a:pt x="285" y="207"/>
                </a:lnTo>
                <a:lnTo>
                  <a:pt x="283" y="220"/>
                </a:lnTo>
                <a:lnTo>
                  <a:pt x="279" y="229"/>
                </a:lnTo>
                <a:lnTo>
                  <a:pt x="284" y="246"/>
                </a:lnTo>
                <a:lnTo>
                  <a:pt x="416" y="246"/>
                </a:lnTo>
                <a:lnTo>
                  <a:pt x="424" y="226"/>
                </a:lnTo>
                <a:lnTo>
                  <a:pt x="421" y="220"/>
                </a:lnTo>
                <a:lnTo>
                  <a:pt x="420" y="215"/>
                </a:lnTo>
                <a:lnTo>
                  <a:pt x="419" y="208"/>
                </a:lnTo>
                <a:lnTo>
                  <a:pt x="421" y="196"/>
                </a:lnTo>
                <a:lnTo>
                  <a:pt x="425" y="187"/>
                </a:lnTo>
                <a:lnTo>
                  <a:pt x="433" y="180"/>
                </a:lnTo>
                <a:lnTo>
                  <a:pt x="441" y="178"/>
                </a:lnTo>
                <a:lnTo>
                  <a:pt x="442" y="178"/>
                </a:lnTo>
                <a:lnTo>
                  <a:pt x="444" y="178"/>
                </a:lnTo>
                <a:lnTo>
                  <a:pt x="461" y="138"/>
                </a:lnTo>
                <a:lnTo>
                  <a:pt x="247" y="138"/>
                </a:lnTo>
                <a:close/>
                <a:moveTo>
                  <a:pt x="166" y="0"/>
                </a:moveTo>
                <a:lnTo>
                  <a:pt x="265" y="0"/>
                </a:lnTo>
                <a:lnTo>
                  <a:pt x="266" y="2"/>
                </a:lnTo>
                <a:lnTo>
                  <a:pt x="268" y="7"/>
                </a:lnTo>
                <a:lnTo>
                  <a:pt x="271" y="16"/>
                </a:lnTo>
                <a:lnTo>
                  <a:pt x="278" y="27"/>
                </a:lnTo>
                <a:lnTo>
                  <a:pt x="284" y="38"/>
                </a:lnTo>
                <a:lnTo>
                  <a:pt x="294" y="49"/>
                </a:lnTo>
                <a:lnTo>
                  <a:pt x="304" y="60"/>
                </a:lnTo>
                <a:lnTo>
                  <a:pt x="318" y="67"/>
                </a:lnTo>
                <a:lnTo>
                  <a:pt x="333" y="73"/>
                </a:lnTo>
                <a:lnTo>
                  <a:pt x="352" y="74"/>
                </a:lnTo>
                <a:lnTo>
                  <a:pt x="371" y="71"/>
                </a:lnTo>
                <a:lnTo>
                  <a:pt x="387" y="63"/>
                </a:lnTo>
                <a:lnTo>
                  <a:pt x="401" y="53"/>
                </a:lnTo>
                <a:lnTo>
                  <a:pt x="413" y="41"/>
                </a:lnTo>
                <a:lnTo>
                  <a:pt x="421" y="29"/>
                </a:lnTo>
                <a:lnTo>
                  <a:pt x="428" y="18"/>
                </a:lnTo>
                <a:lnTo>
                  <a:pt x="433" y="8"/>
                </a:lnTo>
                <a:lnTo>
                  <a:pt x="435" y="2"/>
                </a:lnTo>
                <a:lnTo>
                  <a:pt x="436" y="0"/>
                </a:lnTo>
                <a:lnTo>
                  <a:pt x="558" y="0"/>
                </a:lnTo>
                <a:lnTo>
                  <a:pt x="514" y="242"/>
                </a:lnTo>
                <a:lnTo>
                  <a:pt x="514" y="246"/>
                </a:lnTo>
                <a:lnTo>
                  <a:pt x="576" y="246"/>
                </a:lnTo>
                <a:lnTo>
                  <a:pt x="572" y="273"/>
                </a:lnTo>
                <a:lnTo>
                  <a:pt x="571" y="302"/>
                </a:lnTo>
                <a:lnTo>
                  <a:pt x="572" y="314"/>
                </a:lnTo>
                <a:lnTo>
                  <a:pt x="573" y="326"/>
                </a:lnTo>
                <a:lnTo>
                  <a:pt x="521" y="326"/>
                </a:lnTo>
                <a:lnTo>
                  <a:pt x="525" y="382"/>
                </a:lnTo>
                <a:lnTo>
                  <a:pt x="560" y="382"/>
                </a:lnTo>
                <a:lnTo>
                  <a:pt x="560" y="411"/>
                </a:lnTo>
                <a:lnTo>
                  <a:pt x="506" y="411"/>
                </a:lnTo>
                <a:lnTo>
                  <a:pt x="506" y="464"/>
                </a:lnTo>
                <a:lnTo>
                  <a:pt x="387" y="424"/>
                </a:lnTo>
                <a:lnTo>
                  <a:pt x="387" y="411"/>
                </a:lnTo>
                <a:lnTo>
                  <a:pt x="348" y="411"/>
                </a:lnTo>
                <a:lnTo>
                  <a:pt x="270" y="384"/>
                </a:lnTo>
                <a:lnTo>
                  <a:pt x="204" y="361"/>
                </a:lnTo>
                <a:lnTo>
                  <a:pt x="188" y="411"/>
                </a:lnTo>
                <a:lnTo>
                  <a:pt x="144" y="411"/>
                </a:lnTo>
                <a:lnTo>
                  <a:pt x="144" y="382"/>
                </a:lnTo>
                <a:lnTo>
                  <a:pt x="188" y="382"/>
                </a:lnTo>
                <a:lnTo>
                  <a:pt x="192" y="326"/>
                </a:lnTo>
                <a:lnTo>
                  <a:pt x="85" y="326"/>
                </a:lnTo>
                <a:lnTo>
                  <a:pt x="85" y="785"/>
                </a:lnTo>
                <a:lnTo>
                  <a:pt x="47" y="785"/>
                </a:lnTo>
                <a:lnTo>
                  <a:pt x="47" y="326"/>
                </a:lnTo>
                <a:lnTo>
                  <a:pt x="0" y="326"/>
                </a:lnTo>
                <a:lnTo>
                  <a:pt x="0" y="246"/>
                </a:lnTo>
                <a:lnTo>
                  <a:pt x="196" y="246"/>
                </a:lnTo>
                <a:lnTo>
                  <a:pt x="199" y="215"/>
                </a:lnTo>
                <a:lnTo>
                  <a:pt x="16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14</xdr:col>
      <xdr:colOff>546595</xdr:colOff>
      <xdr:row>8</xdr:row>
      <xdr:rowOff>137061</xdr:rowOff>
    </xdr:from>
    <xdr:to>
      <xdr:col>15</xdr:col>
      <xdr:colOff>339802</xdr:colOff>
      <xdr:row>10</xdr:row>
      <xdr:rowOff>159165</xdr:rowOff>
    </xdr:to>
    <xdr:grpSp>
      <xdr:nvGrpSpPr>
        <xdr:cNvPr id="23" name="Group 22">
          <a:extLst>
            <a:ext uri="{FF2B5EF4-FFF2-40B4-BE49-F238E27FC236}">
              <a16:creationId xmlns:a16="http://schemas.microsoft.com/office/drawing/2014/main" id="{00000000-0008-0000-0100-000017000000}"/>
            </a:ext>
          </a:extLst>
        </xdr:cNvPr>
        <xdr:cNvGrpSpPr>
          <a:grpSpLocks noChangeAspect="1"/>
        </xdr:cNvGrpSpPr>
      </xdr:nvGrpSpPr>
      <xdr:grpSpPr bwMode="auto">
        <a:xfrm>
          <a:off x="10147795" y="1737261"/>
          <a:ext cx="479007" cy="422154"/>
          <a:chOff x="12034" y="2933"/>
          <a:chExt cx="702" cy="687"/>
        </a:xfrm>
        <a:solidFill>
          <a:srgbClr val="373545"/>
        </a:solidFill>
      </xdr:grpSpPr>
      <xdr:sp macro="" textlink="">
        <xdr:nvSpPr>
          <xdr:cNvPr id="369" name="Freeform 368">
            <a:extLst>
              <a:ext uri="{FF2B5EF4-FFF2-40B4-BE49-F238E27FC236}">
                <a16:creationId xmlns:a16="http://schemas.microsoft.com/office/drawing/2014/main" id="{00000000-0008-0000-0100-000071010000}"/>
              </a:ext>
            </a:extLst>
          </xdr:cNvPr>
          <xdr:cNvSpPr>
            <a:spLocks/>
          </xdr:cNvSpPr>
        </xdr:nvSpPr>
        <xdr:spPr bwMode="auto">
          <a:xfrm>
            <a:off x="12034" y="2933"/>
            <a:ext cx="702" cy="687"/>
          </a:xfrm>
          <a:custGeom>
            <a:avLst/>
            <a:gdLst>
              <a:gd name="T0" fmla="*/ 217 w 3511"/>
              <a:gd name="T1" fmla="*/ 0 h 3437"/>
              <a:gd name="T2" fmla="*/ 217 w 3511"/>
              <a:gd name="T3" fmla="*/ 0 h 3437"/>
              <a:gd name="T4" fmla="*/ 436 w 3511"/>
              <a:gd name="T5" fmla="*/ 348 h 3437"/>
              <a:gd name="T6" fmla="*/ 288 w 3511"/>
              <a:gd name="T7" fmla="*/ 348 h 3437"/>
              <a:gd name="T8" fmla="*/ 288 w 3511"/>
              <a:gd name="T9" fmla="*/ 3149 h 3437"/>
              <a:gd name="T10" fmla="*/ 3164 w 3511"/>
              <a:gd name="T11" fmla="*/ 3149 h 3437"/>
              <a:gd name="T12" fmla="*/ 3164 w 3511"/>
              <a:gd name="T13" fmla="*/ 3002 h 3437"/>
              <a:gd name="T14" fmla="*/ 3511 w 3511"/>
              <a:gd name="T15" fmla="*/ 3220 h 3437"/>
              <a:gd name="T16" fmla="*/ 3164 w 3511"/>
              <a:gd name="T17" fmla="*/ 3437 h 3437"/>
              <a:gd name="T18" fmla="*/ 3164 w 3511"/>
              <a:gd name="T19" fmla="*/ 3290 h 3437"/>
              <a:gd name="T20" fmla="*/ 147 w 3511"/>
              <a:gd name="T21" fmla="*/ 3290 h 3437"/>
              <a:gd name="T22" fmla="*/ 147 w 3511"/>
              <a:gd name="T23" fmla="*/ 348 h 3437"/>
              <a:gd name="T24" fmla="*/ 0 w 3511"/>
              <a:gd name="T25" fmla="*/ 348 h 3437"/>
              <a:gd name="T26" fmla="*/ 217 w 3511"/>
              <a:gd name="T27" fmla="*/ 0 h 343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3511" h="3437">
                <a:moveTo>
                  <a:pt x="217" y="0"/>
                </a:moveTo>
                <a:lnTo>
                  <a:pt x="217" y="0"/>
                </a:lnTo>
                <a:lnTo>
                  <a:pt x="436" y="348"/>
                </a:lnTo>
                <a:lnTo>
                  <a:pt x="288" y="348"/>
                </a:lnTo>
                <a:lnTo>
                  <a:pt x="288" y="3149"/>
                </a:lnTo>
                <a:lnTo>
                  <a:pt x="3164" y="3149"/>
                </a:lnTo>
                <a:lnTo>
                  <a:pt x="3164" y="3002"/>
                </a:lnTo>
                <a:lnTo>
                  <a:pt x="3511" y="3220"/>
                </a:lnTo>
                <a:lnTo>
                  <a:pt x="3164" y="3437"/>
                </a:lnTo>
                <a:lnTo>
                  <a:pt x="3164" y="3290"/>
                </a:lnTo>
                <a:lnTo>
                  <a:pt x="147" y="3290"/>
                </a:lnTo>
                <a:lnTo>
                  <a:pt x="147" y="348"/>
                </a:lnTo>
                <a:lnTo>
                  <a:pt x="0" y="348"/>
                </a:lnTo>
                <a:lnTo>
                  <a:pt x="21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0" name="Rectangle 369">
            <a:extLst>
              <a:ext uri="{FF2B5EF4-FFF2-40B4-BE49-F238E27FC236}">
                <a16:creationId xmlns:a16="http://schemas.microsoft.com/office/drawing/2014/main" id="{00000000-0008-0000-0100-000072010000}"/>
              </a:ext>
            </a:extLst>
          </xdr:cNvPr>
          <xdr:cNvSpPr>
            <a:spLocks noChangeArrowheads="1"/>
          </xdr:cNvSpPr>
        </xdr:nvSpPr>
        <xdr:spPr bwMode="auto">
          <a:xfrm>
            <a:off x="12489" y="3437"/>
            <a:ext cx="95" cy="9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1" name="Rectangle 370">
            <a:extLst>
              <a:ext uri="{FF2B5EF4-FFF2-40B4-BE49-F238E27FC236}">
                <a16:creationId xmlns:a16="http://schemas.microsoft.com/office/drawing/2014/main" id="{00000000-0008-0000-0100-000073010000}"/>
              </a:ext>
            </a:extLst>
          </xdr:cNvPr>
          <xdr:cNvSpPr>
            <a:spLocks noChangeArrowheads="1"/>
          </xdr:cNvSpPr>
        </xdr:nvSpPr>
        <xdr:spPr bwMode="auto">
          <a:xfrm>
            <a:off x="12368" y="3354"/>
            <a:ext cx="95" cy="178"/>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2" name="Rectangle 371">
            <a:extLst>
              <a:ext uri="{FF2B5EF4-FFF2-40B4-BE49-F238E27FC236}">
                <a16:creationId xmlns:a16="http://schemas.microsoft.com/office/drawing/2014/main" id="{00000000-0008-0000-0100-000074010000}"/>
              </a:ext>
            </a:extLst>
          </xdr:cNvPr>
          <xdr:cNvSpPr>
            <a:spLocks noChangeArrowheads="1"/>
          </xdr:cNvSpPr>
        </xdr:nvSpPr>
        <xdr:spPr bwMode="auto">
          <a:xfrm>
            <a:off x="12252" y="3244"/>
            <a:ext cx="95" cy="288"/>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3" name="Rectangle 372">
            <a:extLst>
              <a:ext uri="{FF2B5EF4-FFF2-40B4-BE49-F238E27FC236}">
                <a16:creationId xmlns:a16="http://schemas.microsoft.com/office/drawing/2014/main" id="{00000000-0008-0000-0100-000075010000}"/>
              </a:ext>
            </a:extLst>
          </xdr:cNvPr>
          <xdr:cNvSpPr>
            <a:spLocks noChangeArrowheads="1"/>
          </xdr:cNvSpPr>
        </xdr:nvSpPr>
        <xdr:spPr bwMode="auto">
          <a:xfrm>
            <a:off x="12132" y="3147"/>
            <a:ext cx="95" cy="38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74" name="Freeform 373">
            <a:extLst>
              <a:ext uri="{FF2B5EF4-FFF2-40B4-BE49-F238E27FC236}">
                <a16:creationId xmlns:a16="http://schemas.microsoft.com/office/drawing/2014/main" id="{00000000-0008-0000-0100-000076010000}"/>
              </a:ext>
            </a:extLst>
          </xdr:cNvPr>
          <xdr:cNvSpPr>
            <a:spLocks/>
          </xdr:cNvSpPr>
        </xdr:nvSpPr>
        <xdr:spPr bwMode="auto">
          <a:xfrm>
            <a:off x="12210" y="3036"/>
            <a:ext cx="451" cy="401"/>
          </a:xfrm>
          <a:custGeom>
            <a:avLst/>
            <a:gdLst>
              <a:gd name="T0" fmla="*/ 47 w 2257"/>
              <a:gd name="T1" fmla="*/ 0 h 2003"/>
              <a:gd name="T2" fmla="*/ 2112 w 2257"/>
              <a:gd name="T3" fmla="*/ 1805 h 2003"/>
              <a:gd name="T4" fmla="*/ 2193 w 2257"/>
              <a:gd name="T5" fmla="*/ 1725 h 2003"/>
              <a:gd name="T6" fmla="*/ 2257 w 2257"/>
              <a:gd name="T7" fmla="*/ 2003 h 2003"/>
              <a:gd name="T8" fmla="*/ 1979 w 2257"/>
              <a:gd name="T9" fmla="*/ 1939 h 2003"/>
              <a:gd name="T10" fmla="*/ 2063 w 2257"/>
              <a:gd name="T11" fmla="*/ 1855 h 2003"/>
              <a:gd name="T12" fmla="*/ 0 w 2257"/>
              <a:gd name="T13" fmla="*/ 53 h 2003"/>
              <a:gd name="T14" fmla="*/ 47 w 2257"/>
              <a:gd name="T15" fmla="*/ 0 h 2003"/>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257" h="2003">
                <a:moveTo>
                  <a:pt x="47" y="0"/>
                </a:moveTo>
                <a:lnTo>
                  <a:pt x="2112" y="1805"/>
                </a:lnTo>
                <a:lnTo>
                  <a:pt x="2193" y="1725"/>
                </a:lnTo>
                <a:lnTo>
                  <a:pt x="2257" y="2003"/>
                </a:lnTo>
                <a:lnTo>
                  <a:pt x="1979" y="1939"/>
                </a:lnTo>
                <a:lnTo>
                  <a:pt x="2063" y="1855"/>
                </a:lnTo>
                <a:lnTo>
                  <a:pt x="0" y="53"/>
                </a:lnTo>
                <a:lnTo>
                  <a:pt x="4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16</xdr:col>
      <xdr:colOff>210117</xdr:colOff>
      <xdr:row>5</xdr:row>
      <xdr:rowOff>139295</xdr:rowOff>
    </xdr:from>
    <xdr:to>
      <xdr:col>16</xdr:col>
      <xdr:colOff>655689</xdr:colOff>
      <xdr:row>7</xdr:row>
      <xdr:rowOff>136820</xdr:rowOff>
    </xdr:to>
    <xdr:sp macro="" textlink="">
      <xdr:nvSpPr>
        <xdr:cNvPr id="24" name="Freeform 23">
          <a:extLst>
            <a:ext uri="{FF2B5EF4-FFF2-40B4-BE49-F238E27FC236}">
              <a16:creationId xmlns:a16="http://schemas.microsoft.com/office/drawing/2014/main" id="{00000000-0008-0000-0100-000018000000}"/>
            </a:ext>
          </a:extLst>
        </xdr:cNvPr>
        <xdr:cNvSpPr>
          <a:spLocks noEditPoints="1"/>
        </xdr:cNvSpPr>
      </xdr:nvSpPr>
      <xdr:spPr bwMode="auto">
        <a:xfrm>
          <a:off x="11182917" y="1139420"/>
          <a:ext cx="445572" cy="397575"/>
        </a:xfrm>
        <a:custGeom>
          <a:avLst/>
          <a:gdLst>
            <a:gd name="T0" fmla="*/ 1613 w 3266"/>
            <a:gd name="T1" fmla="*/ 2579 h 3235"/>
            <a:gd name="T2" fmla="*/ 1638 w 3266"/>
            <a:gd name="T3" fmla="*/ 2895 h 3235"/>
            <a:gd name="T4" fmla="*/ 1994 w 3266"/>
            <a:gd name="T5" fmla="*/ 2996 h 3235"/>
            <a:gd name="T6" fmla="*/ 2238 w 3266"/>
            <a:gd name="T7" fmla="*/ 2760 h 3235"/>
            <a:gd name="T8" fmla="*/ 2075 w 3266"/>
            <a:gd name="T9" fmla="*/ 2477 h 3235"/>
            <a:gd name="T10" fmla="*/ 2409 w 3266"/>
            <a:gd name="T11" fmla="*/ 1989 h 3235"/>
            <a:gd name="T12" fmla="*/ 2245 w 3266"/>
            <a:gd name="T13" fmla="*/ 2274 h 3235"/>
            <a:gd name="T14" fmla="*/ 2489 w 3266"/>
            <a:gd name="T15" fmla="*/ 2510 h 3235"/>
            <a:gd name="T16" fmla="*/ 2846 w 3266"/>
            <a:gd name="T17" fmla="*/ 2409 h 3235"/>
            <a:gd name="T18" fmla="*/ 2870 w 3266"/>
            <a:gd name="T19" fmla="*/ 2091 h 3235"/>
            <a:gd name="T20" fmla="*/ 2761 w 3266"/>
            <a:gd name="T21" fmla="*/ 1238 h 3235"/>
            <a:gd name="T22" fmla="*/ 2451 w 3266"/>
            <a:gd name="T23" fmla="*/ 1411 h 3235"/>
            <a:gd name="T24" fmla="*/ 2523 w 3266"/>
            <a:gd name="T25" fmla="*/ 1724 h 3235"/>
            <a:gd name="T26" fmla="*/ 2894 w 3266"/>
            <a:gd name="T27" fmla="*/ 1784 h 3235"/>
            <a:gd name="T28" fmla="*/ 3099 w 3266"/>
            <a:gd name="T29" fmla="*/ 1523 h 3235"/>
            <a:gd name="T30" fmla="*/ 2894 w 3266"/>
            <a:gd name="T31" fmla="*/ 1260 h 3235"/>
            <a:gd name="T32" fmla="*/ 315 w 3266"/>
            <a:gd name="T33" fmla="*/ 1210 h 3235"/>
            <a:gd name="T34" fmla="*/ 196 w 3266"/>
            <a:gd name="T35" fmla="*/ 1510 h 3235"/>
            <a:gd name="T36" fmla="*/ 475 w 3266"/>
            <a:gd name="T37" fmla="*/ 1716 h 3235"/>
            <a:gd name="T38" fmla="*/ 812 w 3266"/>
            <a:gd name="T39" fmla="*/ 1578 h 3235"/>
            <a:gd name="T40" fmla="*/ 787 w 3266"/>
            <a:gd name="T41" fmla="*/ 1261 h 3235"/>
            <a:gd name="T42" fmla="*/ 2379 w 3266"/>
            <a:gd name="T43" fmla="*/ 542 h 3235"/>
            <a:gd name="T44" fmla="*/ 2100 w 3266"/>
            <a:gd name="T45" fmla="*/ 748 h 3235"/>
            <a:gd name="T46" fmla="*/ 2219 w 3266"/>
            <a:gd name="T47" fmla="*/ 1049 h 3235"/>
            <a:gd name="T48" fmla="*/ 2595 w 3266"/>
            <a:gd name="T49" fmla="*/ 1069 h 3235"/>
            <a:gd name="T50" fmla="*/ 2758 w 3266"/>
            <a:gd name="T51" fmla="*/ 785 h 3235"/>
            <a:gd name="T52" fmla="*/ 2514 w 3266"/>
            <a:gd name="T53" fmla="*/ 550 h 3235"/>
            <a:gd name="T54" fmla="*/ 677 w 3266"/>
            <a:gd name="T55" fmla="*/ 579 h 3235"/>
            <a:gd name="T56" fmla="*/ 604 w 3266"/>
            <a:gd name="T57" fmla="*/ 891 h 3235"/>
            <a:gd name="T58" fmla="*/ 915 w 3266"/>
            <a:gd name="T59" fmla="*/ 1065 h 3235"/>
            <a:gd name="T60" fmla="*/ 1226 w 3266"/>
            <a:gd name="T61" fmla="*/ 891 h 3235"/>
            <a:gd name="T62" fmla="*/ 1153 w 3266"/>
            <a:gd name="T63" fmla="*/ 579 h 3235"/>
            <a:gd name="T64" fmla="*/ 1574 w 3266"/>
            <a:gd name="T65" fmla="*/ 181 h 3235"/>
            <a:gd name="T66" fmla="*/ 1330 w 3266"/>
            <a:gd name="T67" fmla="*/ 417 h 3235"/>
            <a:gd name="T68" fmla="*/ 1494 w 3266"/>
            <a:gd name="T69" fmla="*/ 701 h 3235"/>
            <a:gd name="T70" fmla="*/ 1870 w 3266"/>
            <a:gd name="T71" fmla="*/ 681 h 3235"/>
            <a:gd name="T72" fmla="*/ 1989 w 3266"/>
            <a:gd name="T73" fmla="*/ 380 h 3235"/>
            <a:gd name="T74" fmla="*/ 1709 w 3266"/>
            <a:gd name="T75" fmla="*/ 174 h 3235"/>
            <a:gd name="T76" fmla="*/ 2313 w 3266"/>
            <a:gd name="T77" fmla="*/ 147 h 3235"/>
            <a:gd name="T78" fmla="*/ 2973 w 3266"/>
            <a:gd name="T79" fmla="*/ 693 h 3235"/>
            <a:gd name="T80" fmla="*/ 3263 w 3266"/>
            <a:gd name="T81" fmla="*/ 1515 h 3235"/>
            <a:gd name="T82" fmla="*/ 3075 w 3266"/>
            <a:gd name="T83" fmla="*/ 2378 h 3235"/>
            <a:gd name="T84" fmla="*/ 2485 w 3266"/>
            <a:gd name="T85" fmla="*/ 2998 h 3235"/>
            <a:gd name="T86" fmla="*/ 1633 w 3266"/>
            <a:gd name="T87" fmla="*/ 3235 h 3235"/>
            <a:gd name="T88" fmla="*/ 1326 w 3266"/>
            <a:gd name="T89" fmla="*/ 3200 h 3235"/>
            <a:gd name="T90" fmla="*/ 942 w 3266"/>
            <a:gd name="T91" fmla="*/ 3060 h 3235"/>
            <a:gd name="T92" fmla="*/ 915 w 3266"/>
            <a:gd name="T93" fmla="*/ 2836 h 3235"/>
            <a:gd name="T94" fmla="*/ 1087 w 3266"/>
            <a:gd name="T95" fmla="*/ 2579 h 3235"/>
            <a:gd name="T96" fmla="*/ 1163 w 3266"/>
            <a:gd name="T97" fmla="*/ 2292 h 3235"/>
            <a:gd name="T98" fmla="*/ 941 w 3266"/>
            <a:gd name="T99" fmla="*/ 2074 h 3235"/>
            <a:gd name="T100" fmla="*/ 617 w 3266"/>
            <a:gd name="T101" fmla="*/ 2113 h 3235"/>
            <a:gd name="T102" fmla="*/ 303 w 3266"/>
            <a:gd name="T103" fmla="*/ 2211 h 3235"/>
            <a:gd name="T104" fmla="*/ 96 w 3266"/>
            <a:gd name="T105" fmla="*/ 2140 h 3235"/>
            <a:gd name="T106" fmla="*/ 1 w 3266"/>
            <a:gd name="T107" fmla="*/ 1677 h 3235"/>
            <a:gd name="T108" fmla="*/ 191 w 3266"/>
            <a:gd name="T109" fmla="*/ 857 h 3235"/>
            <a:gd name="T110" fmla="*/ 781 w 3266"/>
            <a:gd name="T111" fmla="*/ 238 h 3235"/>
            <a:gd name="T112" fmla="*/ 1633 w 3266"/>
            <a:gd name="T113" fmla="*/ 0 h 323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3266" h="3235">
              <a:moveTo>
                <a:pt x="1904" y="2438"/>
              </a:moveTo>
              <a:lnTo>
                <a:pt x="1859" y="2441"/>
              </a:lnTo>
              <a:lnTo>
                <a:pt x="1815" y="2448"/>
              </a:lnTo>
              <a:lnTo>
                <a:pt x="1773" y="2460"/>
              </a:lnTo>
              <a:lnTo>
                <a:pt x="1735" y="2477"/>
              </a:lnTo>
              <a:lnTo>
                <a:pt x="1698" y="2496"/>
              </a:lnTo>
              <a:lnTo>
                <a:pt x="1666" y="2521"/>
              </a:lnTo>
              <a:lnTo>
                <a:pt x="1638" y="2548"/>
              </a:lnTo>
              <a:lnTo>
                <a:pt x="1613" y="2579"/>
              </a:lnTo>
              <a:lnTo>
                <a:pt x="1594" y="2611"/>
              </a:lnTo>
              <a:lnTo>
                <a:pt x="1580" y="2647"/>
              </a:lnTo>
              <a:lnTo>
                <a:pt x="1571" y="2683"/>
              </a:lnTo>
              <a:lnTo>
                <a:pt x="1567" y="2722"/>
              </a:lnTo>
              <a:lnTo>
                <a:pt x="1571" y="2760"/>
              </a:lnTo>
              <a:lnTo>
                <a:pt x="1580" y="2797"/>
              </a:lnTo>
              <a:lnTo>
                <a:pt x="1594" y="2832"/>
              </a:lnTo>
              <a:lnTo>
                <a:pt x="1613" y="2865"/>
              </a:lnTo>
              <a:lnTo>
                <a:pt x="1638" y="2895"/>
              </a:lnTo>
              <a:lnTo>
                <a:pt x="1666" y="2923"/>
              </a:lnTo>
              <a:lnTo>
                <a:pt x="1698" y="2947"/>
              </a:lnTo>
              <a:lnTo>
                <a:pt x="1735" y="2967"/>
              </a:lnTo>
              <a:lnTo>
                <a:pt x="1773" y="2984"/>
              </a:lnTo>
              <a:lnTo>
                <a:pt x="1815" y="2996"/>
              </a:lnTo>
              <a:lnTo>
                <a:pt x="1859" y="3003"/>
              </a:lnTo>
              <a:lnTo>
                <a:pt x="1904" y="3006"/>
              </a:lnTo>
              <a:lnTo>
                <a:pt x="1950" y="3003"/>
              </a:lnTo>
              <a:lnTo>
                <a:pt x="1994" y="2996"/>
              </a:lnTo>
              <a:lnTo>
                <a:pt x="2035" y="2984"/>
              </a:lnTo>
              <a:lnTo>
                <a:pt x="2075" y="2967"/>
              </a:lnTo>
              <a:lnTo>
                <a:pt x="2110" y="2947"/>
              </a:lnTo>
              <a:lnTo>
                <a:pt x="2143" y="2923"/>
              </a:lnTo>
              <a:lnTo>
                <a:pt x="2172" y="2895"/>
              </a:lnTo>
              <a:lnTo>
                <a:pt x="2196" y="2865"/>
              </a:lnTo>
              <a:lnTo>
                <a:pt x="2215" y="2832"/>
              </a:lnTo>
              <a:lnTo>
                <a:pt x="2230" y="2797"/>
              </a:lnTo>
              <a:lnTo>
                <a:pt x="2238" y="2760"/>
              </a:lnTo>
              <a:lnTo>
                <a:pt x="2241" y="2722"/>
              </a:lnTo>
              <a:lnTo>
                <a:pt x="2238" y="2683"/>
              </a:lnTo>
              <a:lnTo>
                <a:pt x="2230" y="2647"/>
              </a:lnTo>
              <a:lnTo>
                <a:pt x="2215" y="2611"/>
              </a:lnTo>
              <a:lnTo>
                <a:pt x="2196" y="2579"/>
              </a:lnTo>
              <a:lnTo>
                <a:pt x="2172" y="2548"/>
              </a:lnTo>
              <a:lnTo>
                <a:pt x="2143" y="2521"/>
              </a:lnTo>
              <a:lnTo>
                <a:pt x="2110" y="2496"/>
              </a:lnTo>
              <a:lnTo>
                <a:pt x="2075" y="2477"/>
              </a:lnTo>
              <a:lnTo>
                <a:pt x="2035" y="2460"/>
              </a:lnTo>
              <a:lnTo>
                <a:pt x="1994" y="2448"/>
              </a:lnTo>
              <a:lnTo>
                <a:pt x="1950" y="2441"/>
              </a:lnTo>
              <a:lnTo>
                <a:pt x="1904" y="2438"/>
              </a:lnTo>
              <a:close/>
              <a:moveTo>
                <a:pt x="2579" y="1950"/>
              </a:moveTo>
              <a:lnTo>
                <a:pt x="2534" y="1953"/>
              </a:lnTo>
              <a:lnTo>
                <a:pt x="2489" y="1961"/>
              </a:lnTo>
              <a:lnTo>
                <a:pt x="2447" y="1973"/>
              </a:lnTo>
              <a:lnTo>
                <a:pt x="2409" y="1989"/>
              </a:lnTo>
              <a:lnTo>
                <a:pt x="2373" y="2010"/>
              </a:lnTo>
              <a:lnTo>
                <a:pt x="2340" y="2034"/>
              </a:lnTo>
              <a:lnTo>
                <a:pt x="2312" y="2061"/>
              </a:lnTo>
              <a:lnTo>
                <a:pt x="2288" y="2091"/>
              </a:lnTo>
              <a:lnTo>
                <a:pt x="2268" y="2124"/>
              </a:lnTo>
              <a:lnTo>
                <a:pt x="2254" y="2159"/>
              </a:lnTo>
              <a:lnTo>
                <a:pt x="2245" y="2196"/>
              </a:lnTo>
              <a:lnTo>
                <a:pt x="2241" y="2236"/>
              </a:lnTo>
              <a:lnTo>
                <a:pt x="2245" y="2274"/>
              </a:lnTo>
              <a:lnTo>
                <a:pt x="2254" y="2311"/>
              </a:lnTo>
              <a:lnTo>
                <a:pt x="2268" y="2346"/>
              </a:lnTo>
              <a:lnTo>
                <a:pt x="2288" y="2379"/>
              </a:lnTo>
              <a:lnTo>
                <a:pt x="2312" y="2409"/>
              </a:lnTo>
              <a:lnTo>
                <a:pt x="2340" y="2437"/>
              </a:lnTo>
              <a:lnTo>
                <a:pt x="2373" y="2460"/>
              </a:lnTo>
              <a:lnTo>
                <a:pt x="2409" y="2481"/>
              </a:lnTo>
              <a:lnTo>
                <a:pt x="2447" y="2497"/>
              </a:lnTo>
              <a:lnTo>
                <a:pt x="2489" y="2510"/>
              </a:lnTo>
              <a:lnTo>
                <a:pt x="2534" y="2517"/>
              </a:lnTo>
              <a:lnTo>
                <a:pt x="2579" y="2520"/>
              </a:lnTo>
              <a:lnTo>
                <a:pt x="2625" y="2517"/>
              </a:lnTo>
              <a:lnTo>
                <a:pt x="2669" y="2510"/>
              </a:lnTo>
              <a:lnTo>
                <a:pt x="2710" y="2497"/>
              </a:lnTo>
              <a:lnTo>
                <a:pt x="2749" y="2481"/>
              </a:lnTo>
              <a:lnTo>
                <a:pt x="2785" y="2460"/>
              </a:lnTo>
              <a:lnTo>
                <a:pt x="2818" y="2437"/>
              </a:lnTo>
              <a:lnTo>
                <a:pt x="2846" y="2409"/>
              </a:lnTo>
              <a:lnTo>
                <a:pt x="2870" y="2379"/>
              </a:lnTo>
              <a:lnTo>
                <a:pt x="2889" y="2346"/>
              </a:lnTo>
              <a:lnTo>
                <a:pt x="2904" y="2311"/>
              </a:lnTo>
              <a:lnTo>
                <a:pt x="2912" y="2274"/>
              </a:lnTo>
              <a:lnTo>
                <a:pt x="2915" y="2236"/>
              </a:lnTo>
              <a:lnTo>
                <a:pt x="2912" y="2196"/>
              </a:lnTo>
              <a:lnTo>
                <a:pt x="2904" y="2159"/>
              </a:lnTo>
              <a:lnTo>
                <a:pt x="2889" y="2124"/>
              </a:lnTo>
              <a:lnTo>
                <a:pt x="2870" y="2091"/>
              </a:lnTo>
              <a:lnTo>
                <a:pt x="2846" y="2061"/>
              </a:lnTo>
              <a:lnTo>
                <a:pt x="2818" y="2034"/>
              </a:lnTo>
              <a:lnTo>
                <a:pt x="2785" y="2010"/>
              </a:lnTo>
              <a:lnTo>
                <a:pt x="2749" y="1989"/>
              </a:lnTo>
              <a:lnTo>
                <a:pt x="2710" y="1973"/>
              </a:lnTo>
              <a:lnTo>
                <a:pt x="2669" y="1961"/>
              </a:lnTo>
              <a:lnTo>
                <a:pt x="2625" y="1953"/>
              </a:lnTo>
              <a:lnTo>
                <a:pt x="2579" y="1950"/>
              </a:lnTo>
              <a:close/>
              <a:moveTo>
                <a:pt x="2761" y="1238"/>
              </a:moveTo>
              <a:lnTo>
                <a:pt x="2716" y="1240"/>
              </a:lnTo>
              <a:lnTo>
                <a:pt x="2672" y="1249"/>
              </a:lnTo>
              <a:lnTo>
                <a:pt x="2630" y="1260"/>
              </a:lnTo>
              <a:lnTo>
                <a:pt x="2592" y="1276"/>
              </a:lnTo>
              <a:lnTo>
                <a:pt x="2555" y="1297"/>
              </a:lnTo>
              <a:lnTo>
                <a:pt x="2523" y="1322"/>
              </a:lnTo>
              <a:lnTo>
                <a:pt x="2495" y="1349"/>
              </a:lnTo>
              <a:lnTo>
                <a:pt x="2470" y="1378"/>
              </a:lnTo>
              <a:lnTo>
                <a:pt x="2451" y="1411"/>
              </a:lnTo>
              <a:lnTo>
                <a:pt x="2437" y="1446"/>
              </a:lnTo>
              <a:lnTo>
                <a:pt x="2428" y="1483"/>
              </a:lnTo>
              <a:lnTo>
                <a:pt x="2424" y="1523"/>
              </a:lnTo>
              <a:lnTo>
                <a:pt x="2428" y="1561"/>
              </a:lnTo>
              <a:lnTo>
                <a:pt x="2437" y="1598"/>
              </a:lnTo>
              <a:lnTo>
                <a:pt x="2451" y="1633"/>
              </a:lnTo>
              <a:lnTo>
                <a:pt x="2470" y="1666"/>
              </a:lnTo>
              <a:lnTo>
                <a:pt x="2495" y="1696"/>
              </a:lnTo>
              <a:lnTo>
                <a:pt x="2523" y="1724"/>
              </a:lnTo>
              <a:lnTo>
                <a:pt x="2555" y="1747"/>
              </a:lnTo>
              <a:lnTo>
                <a:pt x="2592" y="1768"/>
              </a:lnTo>
              <a:lnTo>
                <a:pt x="2630" y="1784"/>
              </a:lnTo>
              <a:lnTo>
                <a:pt x="2672" y="1797"/>
              </a:lnTo>
              <a:lnTo>
                <a:pt x="2716" y="1804"/>
              </a:lnTo>
              <a:lnTo>
                <a:pt x="2761" y="1806"/>
              </a:lnTo>
              <a:lnTo>
                <a:pt x="2807" y="1804"/>
              </a:lnTo>
              <a:lnTo>
                <a:pt x="2852" y="1797"/>
              </a:lnTo>
              <a:lnTo>
                <a:pt x="2894" y="1784"/>
              </a:lnTo>
              <a:lnTo>
                <a:pt x="2932" y="1768"/>
              </a:lnTo>
              <a:lnTo>
                <a:pt x="2968" y="1747"/>
              </a:lnTo>
              <a:lnTo>
                <a:pt x="3001" y="1724"/>
              </a:lnTo>
              <a:lnTo>
                <a:pt x="3029" y="1696"/>
              </a:lnTo>
              <a:lnTo>
                <a:pt x="3053" y="1666"/>
              </a:lnTo>
              <a:lnTo>
                <a:pt x="3072" y="1633"/>
              </a:lnTo>
              <a:lnTo>
                <a:pt x="3087" y="1598"/>
              </a:lnTo>
              <a:lnTo>
                <a:pt x="3096" y="1561"/>
              </a:lnTo>
              <a:lnTo>
                <a:pt x="3099" y="1523"/>
              </a:lnTo>
              <a:lnTo>
                <a:pt x="3096" y="1483"/>
              </a:lnTo>
              <a:lnTo>
                <a:pt x="3087" y="1446"/>
              </a:lnTo>
              <a:lnTo>
                <a:pt x="3072" y="1411"/>
              </a:lnTo>
              <a:lnTo>
                <a:pt x="3053" y="1378"/>
              </a:lnTo>
              <a:lnTo>
                <a:pt x="3029" y="1349"/>
              </a:lnTo>
              <a:lnTo>
                <a:pt x="3001" y="1322"/>
              </a:lnTo>
              <a:lnTo>
                <a:pt x="2968" y="1297"/>
              </a:lnTo>
              <a:lnTo>
                <a:pt x="2932" y="1276"/>
              </a:lnTo>
              <a:lnTo>
                <a:pt x="2894" y="1260"/>
              </a:lnTo>
              <a:lnTo>
                <a:pt x="2852" y="1249"/>
              </a:lnTo>
              <a:lnTo>
                <a:pt x="2807" y="1240"/>
              </a:lnTo>
              <a:lnTo>
                <a:pt x="2761" y="1238"/>
              </a:lnTo>
              <a:close/>
              <a:moveTo>
                <a:pt x="521" y="1151"/>
              </a:moveTo>
              <a:lnTo>
                <a:pt x="475" y="1154"/>
              </a:lnTo>
              <a:lnTo>
                <a:pt x="432" y="1161"/>
              </a:lnTo>
              <a:lnTo>
                <a:pt x="390" y="1173"/>
              </a:lnTo>
              <a:lnTo>
                <a:pt x="351" y="1190"/>
              </a:lnTo>
              <a:lnTo>
                <a:pt x="315" y="1210"/>
              </a:lnTo>
              <a:lnTo>
                <a:pt x="282" y="1234"/>
              </a:lnTo>
              <a:lnTo>
                <a:pt x="254" y="1261"/>
              </a:lnTo>
              <a:lnTo>
                <a:pt x="230" y="1292"/>
              </a:lnTo>
              <a:lnTo>
                <a:pt x="210" y="1325"/>
              </a:lnTo>
              <a:lnTo>
                <a:pt x="196" y="1360"/>
              </a:lnTo>
              <a:lnTo>
                <a:pt x="186" y="1397"/>
              </a:lnTo>
              <a:lnTo>
                <a:pt x="183" y="1435"/>
              </a:lnTo>
              <a:lnTo>
                <a:pt x="186" y="1473"/>
              </a:lnTo>
              <a:lnTo>
                <a:pt x="196" y="1510"/>
              </a:lnTo>
              <a:lnTo>
                <a:pt x="210" y="1545"/>
              </a:lnTo>
              <a:lnTo>
                <a:pt x="230" y="1578"/>
              </a:lnTo>
              <a:lnTo>
                <a:pt x="254" y="1609"/>
              </a:lnTo>
              <a:lnTo>
                <a:pt x="282" y="1636"/>
              </a:lnTo>
              <a:lnTo>
                <a:pt x="315" y="1660"/>
              </a:lnTo>
              <a:lnTo>
                <a:pt x="351" y="1680"/>
              </a:lnTo>
              <a:lnTo>
                <a:pt x="390" y="1697"/>
              </a:lnTo>
              <a:lnTo>
                <a:pt x="432" y="1709"/>
              </a:lnTo>
              <a:lnTo>
                <a:pt x="475" y="1716"/>
              </a:lnTo>
              <a:lnTo>
                <a:pt x="521" y="1719"/>
              </a:lnTo>
              <a:lnTo>
                <a:pt x="567" y="1716"/>
              </a:lnTo>
              <a:lnTo>
                <a:pt x="611" y="1709"/>
              </a:lnTo>
              <a:lnTo>
                <a:pt x="652" y="1697"/>
              </a:lnTo>
              <a:lnTo>
                <a:pt x="691" y="1680"/>
              </a:lnTo>
              <a:lnTo>
                <a:pt x="727" y="1660"/>
              </a:lnTo>
              <a:lnTo>
                <a:pt x="759" y="1636"/>
              </a:lnTo>
              <a:lnTo>
                <a:pt x="787" y="1609"/>
              </a:lnTo>
              <a:lnTo>
                <a:pt x="812" y="1578"/>
              </a:lnTo>
              <a:lnTo>
                <a:pt x="831" y="1545"/>
              </a:lnTo>
              <a:lnTo>
                <a:pt x="846" y="1510"/>
              </a:lnTo>
              <a:lnTo>
                <a:pt x="855" y="1473"/>
              </a:lnTo>
              <a:lnTo>
                <a:pt x="858" y="1435"/>
              </a:lnTo>
              <a:lnTo>
                <a:pt x="855" y="1397"/>
              </a:lnTo>
              <a:lnTo>
                <a:pt x="846" y="1360"/>
              </a:lnTo>
              <a:lnTo>
                <a:pt x="831" y="1325"/>
              </a:lnTo>
              <a:lnTo>
                <a:pt x="812" y="1292"/>
              </a:lnTo>
              <a:lnTo>
                <a:pt x="787" y="1261"/>
              </a:lnTo>
              <a:lnTo>
                <a:pt x="759" y="1234"/>
              </a:lnTo>
              <a:lnTo>
                <a:pt x="727" y="1210"/>
              </a:lnTo>
              <a:lnTo>
                <a:pt x="691" y="1190"/>
              </a:lnTo>
              <a:lnTo>
                <a:pt x="652" y="1173"/>
              </a:lnTo>
              <a:lnTo>
                <a:pt x="611" y="1161"/>
              </a:lnTo>
              <a:lnTo>
                <a:pt x="567" y="1154"/>
              </a:lnTo>
              <a:lnTo>
                <a:pt x="521" y="1151"/>
              </a:lnTo>
              <a:close/>
              <a:moveTo>
                <a:pt x="2424" y="540"/>
              </a:moveTo>
              <a:lnTo>
                <a:pt x="2379" y="542"/>
              </a:lnTo>
              <a:lnTo>
                <a:pt x="2335" y="550"/>
              </a:lnTo>
              <a:lnTo>
                <a:pt x="2293" y="561"/>
              </a:lnTo>
              <a:lnTo>
                <a:pt x="2255" y="578"/>
              </a:lnTo>
              <a:lnTo>
                <a:pt x="2219" y="598"/>
              </a:lnTo>
              <a:lnTo>
                <a:pt x="2186" y="622"/>
              </a:lnTo>
              <a:lnTo>
                <a:pt x="2158" y="650"/>
              </a:lnTo>
              <a:lnTo>
                <a:pt x="2134" y="680"/>
              </a:lnTo>
              <a:lnTo>
                <a:pt x="2114" y="713"/>
              </a:lnTo>
              <a:lnTo>
                <a:pt x="2100" y="748"/>
              </a:lnTo>
              <a:lnTo>
                <a:pt x="2091" y="785"/>
              </a:lnTo>
              <a:lnTo>
                <a:pt x="2087" y="824"/>
              </a:lnTo>
              <a:lnTo>
                <a:pt x="2091" y="862"/>
              </a:lnTo>
              <a:lnTo>
                <a:pt x="2100" y="899"/>
              </a:lnTo>
              <a:lnTo>
                <a:pt x="2114" y="934"/>
              </a:lnTo>
              <a:lnTo>
                <a:pt x="2134" y="967"/>
              </a:lnTo>
              <a:lnTo>
                <a:pt x="2158" y="997"/>
              </a:lnTo>
              <a:lnTo>
                <a:pt x="2186" y="1025"/>
              </a:lnTo>
              <a:lnTo>
                <a:pt x="2219" y="1049"/>
              </a:lnTo>
              <a:lnTo>
                <a:pt x="2255" y="1069"/>
              </a:lnTo>
              <a:lnTo>
                <a:pt x="2293" y="1086"/>
              </a:lnTo>
              <a:lnTo>
                <a:pt x="2335" y="1098"/>
              </a:lnTo>
              <a:lnTo>
                <a:pt x="2379" y="1105"/>
              </a:lnTo>
              <a:lnTo>
                <a:pt x="2424" y="1108"/>
              </a:lnTo>
              <a:lnTo>
                <a:pt x="2470" y="1105"/>
              </a:lnTo>
              <a:lnTo>
                <a:pt x="2514" y="1098"/>
              </a:lnTo>
              <a:lnTo>
                <a:pt x="2557" y="1086"/>
              </a:lnTo>
              <a:lnTo>
                <a:pt x="2595" y="1069"/>
              </a:lnTo>
              <a:lnTo>
                <a:pt x="2630" y="1049"/>
              </a:lnTo>
              <a:lnTo>
                <a:pt x="2664" y="1025"/>
              </a:lnTo>
              <a:lnTo>
                <a:pt x="2692" y="997"/>
              </a:lnTo>
              <a:lnTo>
                <a:pt x="2716" y="967"/>
              </a:lnTo>
              <a:lnTo>
                <a:pt x="2735" y="934"/>
              </a:lnTo>
              <a:lnTo>
                <a:pt x="2750" y="899"/>
              </a:lnTo>
              <a:lnTo>
                <a:pt x="2758" y="862"/>
              </a:lnTo>
              <a:lnTo>
                <a:pt x="2761" y="824"/>
              </a:lnTo>
              <a:lnTo>
                <a:pt x="2758" y="785"/>
              </a:lnTo>
              <a:lnTo>
                <a:pt x="2750" y="748"/>
              </a:lnTo>
              <a:lnTo>
                <a:pt x="2735" y="713"/>
              </a:lnTo>
              <a:lnTo>
                <a:pt x="2716" y="680"/>
              </a:lnTo>
              <a:lnTo>
                <a:pt x="2692" y="650"/>
              </a:lnTo>
              <a:lnTo>
                <a:pt x="2664" y="622"/>
              </a:lnTo>
              <a:lnTo>
                <a:pt x="2630" y="598"/>
              </a:lnTo>
              <a:lnTo>
                <a:pt x="2595" y="578"/>
              </a:lnTo>
              <a:lnTo>
                <a:pt x="2557" y="561"/>
              </a:lnTo>
              <a:lnTo>
                <a:pt x="2514" y="550"/>
              </a:lnTo>
              <a:lnTo>
                <a:pt x="2470" y="542"/>
              </a:lnTo>
              <a:lnTo>
                <a:pt x="2424" y="540"/>
              </a:lnTo>
              <a:close/>
              <a:moveTo>
                <a:pt x="915" y="496"/>
              </a:moveTo>
              <a:lnTo>
                <a:pt x="870" y="499"/>
              </a:lnTo>
              <a:lnTo>
                <a:pt x="826" y="506"/>
              </a:lnTo>
              <a:lnTo>
                <a:pt x="784" y="518"/>
              </a:lnTo>
              <a:lnTo>
                <a:pt x="746" y="535"/>
              </a:lnTo>
              <a:lnTo>
                <a:pt x="709" y="555"/>
              </a:lnTo>
              <a:lnTo>
                <a:pt x="677" y="579"/>
              </a:lnTo>
              <a:lnTo>
                <a:pt x="648" y="607"/>
              </a:lnTo>
              <a:lnTo>
                <a:pt x="624" y="637"/>
              </a:lnTo>
              <a:lnTo>
                <a:pt x="604" y="670"/>
              </a:lnTo>
              <a:lnTo>
                <a:pt x="590" y="705"/>
              </a:lnTo>
              <a:lnTo>
                <a:pt x="581" y="742"/>
              </a:lnTo>
              <a:lnTo>
                <a:pt x="578" y="780"/>
              </a:lnTo>
              <a:lnTo>
                <a:pt x="581" y="819"/>
              </a:lnTo>
              <a:lnTo>
                <a:pt x="590" y="856"/>
              </a:lnTo>
              <a:lnTo>
                <a:pt x="604" y="891"/>
              </a:lnTo>
              <a:lnTo>
                <a:pt x="624" y="924"/>
              </a:lnTo>
              <a:lnTo>
                <a:pt x="648" y="954"/>
              </a:lnTo>
              <a:lnTo>
                <a:pt x="677" y="982"/>
              </a:lnTo>
              <a:lnTo>
                <a:pt x="709" y="1005"/>
              </a:lnTo>
              <a:lnTo>
                <a:pt x="746" y="1026"/>
              </a:lnTo>
              <a:lnTo>
                <a:pt x="784" y="1043"/>
              </a:lnTo>
              <a:lnTo>
                <a:pt x="826" y="1055"/>
              </a:lnTo>
              <a:lnTo>
                <a:pt x="870" y="1062"/>
              </a:lnTo>
              <a:lnTo>
                <a:pt x="915" y="1065"/>
              </a:lnTo>
              <a:lnTo>
                <a:pt x="961" y="1062"/>
              </a:lnTo>
              <a:lnTo>
                <a:pt x="1005" y="1055"/>
              </a:lnTo>
              <a:lnTo>
                <a:pt x="1046" y="1043"/>
              </a:lnTo>
              <a:lnTo>
                <a:pt x="1086" y="1026"/>
              </a:lnTo>
              <a:lnTo>
                <a:pt x="1121" y="1005"/>
              </a:lnTo>
              <a:lnTo>
                <a:pt x="1153" y="982"/>
              </a:lnTo>
              <a:lnTo>
                <a:pt x="1183" y="954"/>
              </a:lnTo>
              <a:lnTo>
                <a:pt x="1207" y="924"/>
              </a:lnTo>
              <a:lnTo>
                <a:pt x="1226" y="891"/>
              </a:lnTo>
              <a:lnTo>
                <a:pt x="1241" y="856"/>
              </a:lnTo>
              <a:lnTo>
                <a:pt x="1250" y="819"/>
              </a:lnTo>
              <a:lnTo>
                <a:pt x="1253" y="780"/>
              </a:lnTo>
              <a:lnTo>
                <a:pt x="1250" y="742"/>
              </a:lnTo>
              <a:lnTo>
                <a:pt x="1241" y="705"/>
              </a:lnTo>
              <a:lnTo>
                <a:pt x="1226" y="670"/>
              </a:lnTo>
              <a:lnTo>
                <a:pt x="1207" y="637"/>
              </a:lnTo>
              <a:lnTo>
                <a:pt x="1183" y="607"/>
              </a:lnTo>
              <a:lnTo>
                <a:pt x="1153" y="579"/>
              </a:lnTo>
              <a:lnTo>
                <a:pt x="1121" y="555"/>
              </a:lnTo>
              <a:lnTo>
                <a:pt x="1086" y="535"/>
              </a:lnTo>
              <a:lnTo>
                <a:pt x="1046" y="518"/>
              </a:lnTo>
              <a:lnTo>
                <a:pt x="1005" y="506"/>
              </a:lnTo>
              <a:lnTo>
                <a:pt x="961" y="499"/>
              </a:lnTo>
              <a:lnTo>
                <a:pt x="915" y="496"/>
              </a:lnTo>
              <a:close/>
              <a:moveTo>
                <a:pt x="1663" y="171"/>
              </a:moveTo>
              <a:lnTo>
                <a:pt x="1618" y="174"/>
              </a:lnTo>
              <a:lnTo>
                <a:pt x="1574" y="181"/>
              </a:lnTo>
              <a:lnTo>
                <a:pt x="1532" y="194"/>
              </a:lnTo>
              <a:lnTo>
                <a:pt x="1494" y="210"/>
              </a:lnTo>
              <a:lnTo>
                <a:pt x="1458" y="231"/>
              </a:lnTo>
              <a:lnTo>
                <a:pt x="1425" y="254"/>
              </a:lnTo>
              <a:lnTo>
                <a:pt x="1397" y="282"/>
              </a:lnTo>
              <a:lnTo>
                <a:pt x="1373" y="312"/>
              </a:lnTo>
              <a:lnTo>
                <a:pt x="1353" y="345"/>
              </a:lnTo>
              <a:lnTo>
                <a:pt x="1339" y="380"/>
              </a:lnTo>
              <a:lnTo>
                <a:pt x="1330" y="417"/>
              </a:lnTo>
              <a:lnTo>
                <a:pt x="1327" y="456"/>
              </a:lnTo>
              <a:lnTo>
                <a:pt x="1330" y="494"/>
              </a:lnTo>
              <a:lnTo>
                <a:pt x="1339" y="531"/>
              </a:lnTo>
              <a:lnTo>
                <a:pt x="1353" y="567"/>
              </a:lnTo>
              <a:lnTo>
                <a:pt x="1373" y="599"/>
              </a:lnTo>
              <a:lnTo>
                <a:pt x="1397" y="629"/>
              </a:lnTo>
              <a:lnTo>
                <a:pt x="1425" y="657"/>
              </a:lnTo>
              <a:lnTo>
                <a:pt x="1458" y="681"/>
              </a:lnTo>
              <a:lnTo>
                <a:pt x="1494" y="701"/>
              </a:lnTo>
              <a:lnTo>
                <a:pt x="1532" y="718"/>
              </a:lnTo>
              <a:lnTo>
                <a:pt x="1574" y="730"/>
              </a:lnTo>
              <a:lnTo>
                <a:pt x="1618" y="738"/>
              </a:lnTo>
              <a:lnTo>
                <a:pt x="1663" y="741"/>
              </a:lnTo>
              <a:lnTo>
                <a:pt x="1709" y="738"/>
              </a:lnTo>
              <a:lnTo>
                <a:pt x="1754" y="730"/>
              </a:lnTo>
              <a:lnTo>
                <a:pt x="1795" y="718"/>
              </a:lnTo>
              <a:lnTo>
                <a:pt x="1834" y="701"/>
              </a:lnTo>
              <a:lnTo>
                <a:pt x="1870" y="681"/>
              </a:lnTo>
              <a:lnTo>
                <a:pt x="1902" y="657"/>
              </a:lnTo>
              <a:lnTo>
                <a:pt x="1930" y="629"/>
              </a:lnTo>
              <a:lnTo>
                <a:pt x="1954" y="599"/>
              </a:lnTo>
              <a:lnTo>
                <a:pt x="1974" y="567"/>
              </a:lnTo>
              <a:lnTo>
                <a:pt x="1989" y="531"/>
              </a:lnTo>
              <a:lnTo>
                <a:pt x="1998" y="494"/>
              </a:lnTo>
              <a:lnTo>
                <a:pt x="2001" y="456"/>
              </a:lnTo>
              <a:lnTo>
                <a:pt x="1998" y="417"/>
              </a:lnTo>
              <a:lnTo>
                <a:pt x="1989" y="380"/>
              </a:lnTo>
              <a:lnTo>
                <a:pt x="1974" y="345"/>
              </a:lnTo>
              <a:lnTo>
                <a:pt x="1954" y="312"/>
              </a:lnTo>
              <a:lnTo>
                <a:pt x="1930" y="282"/>
              </a:lnTo>
              <a:lnTo>
                <a:pt x="1902" y="254"/>
              </a:lnTo>
              <a:lnTo>
                <a:pt x="1870" y="231"/>
              </a:lnTo>
              <a:lnTo>
                <a:pt x="1834" y="210"/>
              </a:lnTo>
              <a:lnTo>
                <a:pt x="1795" y="194"/>
              </a:lnTo>
              <a:lnTo>
                <a:pt x="1754" y="181"/>
              </a:lnTo>
              <a:lnTo>
                <a:pt x="1709" y="174"/>
              </a:lnTo>
              <a:lnTo>
                <a:pt x="1663" y="171"/>
              </a:lnTo>
              <a:close/>
              <a:moveTo>
                <a:pt x="1633" y="0"/>
              </a:moveTo>
              <a:lnTo>
                <a:pt x="1736" y="3"/>
              </a:lnTo>
              <a:lnTo>
                <a:pt x="1838" y="13"/>
              </a:lnTo>
              <a:lnTo>
                <a:pt x="1937" y="29"/>
              </a:lnTo>
              <a:lnTo>
                <a:pt x="2034" y="49"/>
              </a:lnTo>
              <a:lnTo>
                <a:pt x="2130" y="77"/>
              </a:lnTo>
              <a:lnTo>
                <a:pt x="2223" y="109"/>
              </a:lnTo>
              <a:lnTo>
                <a:pt x="2313" y="147"/>
              </a:lnTo>
              <a:lnTo>
                <a:pt x="2401" y="189"/>
              </a:lnTo>
              <a:lnTo>
                <a:pt x="2485" y="238"/>
              </a:lnTo>
              <a:lnTo>
                <a:pt x="2566" y="290"/>
              </a:lnTo>
              <a:lnTo>
                <a:pt x="2643" y="347"/>
              </a:lnTo>
              <a:lnTo>
                <a:pt x="2717" y="409"/>
              </a:lnTo>
              <a:lnTo>
                <a:pt x="2787" y="474"/>
              </a:lnTo>
              <a:lnTo>
                <a:pt x="2853" y="544"/>
              </a:lnTo>
              <a:lnTo>
                <a:pt x="2915" y="617"/>
              </a:lnTo>
              <a:lnTo>
                <a:pt x="2973" y="693"/>
              </a:lnTo>
              <a:lnTo>
                <a:pt x="3026" y="774"/>
              </a:lnTo>
              <a:lnTo>
                <a:pt x="3075" y="857"/>
              </a:lnTo>
              <a:lnTo>
                <a:pt x="3117" y="944"/>
              </a:lnTo>
              <a:lnTo>
                <a:pt x="3156" y="1033"/>
              </a:lnTo>
              <a:lnTo>
                <a:pt x="3188" y="1125"/>
              </a:lnTo>
              <a:lnTo>
                <a:pt x="3216" y="1220"/>
              </a:lnTo>
              <a:lnTo>
                <a:pt x="3237" y="1317"/>
              </a:lnTo>
              <a:lnTo>
                <a:pt x="3252" y="1415"/>
              </a:lnTo>
              <a:lnTo>
                <a:pt x="3263" y="1515"/>
              </a:lnTo>
              <a:lnTo>
                <a:pt x="3266" y="1618"/>
              </a:lnTo>
              <a:lnTo>
                <a:pt x="3263" y="1720"/>
              </a:lnTo>
              <a:lnTo>
                <a:pt x="3252" y="1820"/>
              </a:lnTo>
              <a:lnTo>
                <a:pt x="3237" y="1919"/>
              </a:lnTo>
              <a:lnTo>
                <a:pt x="3216" y="2016"/>
              </a:lnTo>
              <a:lnTo>
                <a:pt x="3188" y="2111"/>
              </a:lnTo>
              <a:lnTo>
                <a:pt x="3156" y="2203"/>
              </a:lnTo>
              <a:lnTo>
                <a:pt x="3117" y="2291"/>
              </a:lnTo>
              <a:lnTo>
                <a:pt x="3075" y="2378"/>
              </a:lnTo>
              <a:lnTo>
                <a:pt x="3026" y="2461"/>
              </a:lnTo>
              <a:lnTo>
                <a:pt x="2973" y="2542"/>
              </a:lnTo>
              <a:lnTo>
                <a:pt x="2915" y="2619"/>
              </a:lnTo>
              <a:lnTo>
                <a:pt x="2853" y="2692"/>
              </a:lnTo>
              <a:lnTo>
                <a:pt x="2787" y="2761"/>
              </a:lnTo>
              <a:lnTo>
                <a:pt x="2717" y="2827"/>
              </a:lnTo>
              <a:lnTo>
                <a:pt x="2643" y="2888"/>
              </a:lnTo>
              <a:lnTo>
                <a:pt x="2566" y="2945"/>
              </a:lnTo>
              <a:lnTo>
                <a:pt x="2485" y="2998"/>
              </a:lnTo>
              <a:lnTo>
                <a:pt x="2401" y="3045"/>
              </a:lnTo>
              <a:lnTo>
                <a:pt x="2313" y="3089"/>
              </a:lnTo>
              <a:lnTo>
                <a:pt x="2223" y="3126"/>
              </a:lnTo>
              <a:lnTo>
                <a:pt x="2130" y="3159"/>
              </a:lnTo>
              <a:lnTo>
                <a:pt x="2034" y="3186"/>
              </a:lnTo>
              <a:lnTo>
                <a:pt x="1937" y="3207"/>
              </a:lnTo>
              <a:lnTo>
                <a:pt x="1838" y="3223"/>
              </a:lnTo>
              <a:lnTo>
                <a:pt x="1736" y="3232"/>
              </a:lnTo>
              <a:lnTo>
                <a:pt x="1633" y="3235"/>
              </a:lnTo>
              <a:lnTo>
                <a:pt x="1593" y="3235"/>
              </a:lnTo>
              <a:lnTo>
                <a:pt x="1558" y="3234"/>
              </a:lnTo>
              <a:lnTo>
                <a:pt x="1524" y="3232"/>
              </a:lnTo>
              <a:lnTo>
                <a:pt x="1491" y="3229"/>
              </a:lnTo>
              <a:lnTo>
                <a:pt x="1459" y="3225"/>
              </a:lnTo>
              <a:lnTo>
                <a:pt x="1428" y="3221"/>
              </a:lnTo>
              <a:lnTo>
                <a:pt x="1396" y="3214"/>
              </a:lnTo>
              <a:lnTo>
                <a:pt x="1361" y="3208"/>
              </a:lnTo>
              <a:lnTo>
                <a:pt x="1326" y="3200"/>
              </a:lnTo>
              <a:lnTo>
                <a:pt x="1288" y="3192"/>
              </a:lnTo>
              <a:lnTo>
                <a:pt x="1247" y="3181"/>
              </a:lnTo>
              <a:lnTo>
                <a:pt x="1201" y="3171"/>
              </a:lnTo>
              <a:lnTo>
                <a:pt x="1151" y="3159"/>
              </a:lnTo>
              <a:lnTo>
                <a:pt x="1095" y="3145"/>
              </a:lnTo>
              <a:lnTo>
                <a:pt x="1046" y="3125"/>
              </a:lnTo>
              <a:lnTo>
                <a:pt x="1005" y="3103"/>
              </a:lnTo>
              <a:lnTo>
                <a:pt x="970" y="3081"/>
              </a:lnTo>
              <a:lnTo>
                <a:pt x="942" y="3060"/>
              </a:lnTo>
              <a:lnTo>
                <a:pt x="920" y="3036"/>
              </a:lnTo>
              <a:lnTo>
                <a:pt x="904" y="3013"/>
              </a:lnTo>
              <a:lnTo>
                <a:pt x="892" y="2990"/>
              </a:lnTo>
              <a:lnTo>
                <a:pt x="886" y="2965"/>
              </a:lnTo>
              <a:lnTo>
                <a:pt x="885" y="2940"/>
              </a:lnTo>
              <a:lnTo>
                <a:pt x="887" y="2916"/>
              </a:lnTo>
              <a:lnTo>
                <a:pt x="893" y="2890"/>
              </a:lnTo>
              <a:lnTo>
                <a:pt x="903" y="2863"/>
              </a:lnTo>
              <a:lnTo>
                <a:pt x="915" y="2836"/>
              </a:lnTo>
              <a:lnTo>
                <a:pt x="930" y="2809"/>
              </a:lnTo>
              <a:lnTo>
                <a:pt x="946" y="2783"/>
              </a:lnTo>
              <a:lnTo>
                <a:pt x="964" y="2754"/>
              </a:lnTo>
              <a:lnTo>
                <a:pt x="984" y="2726"/>
              </a:lnTo>
              <a:lnTo>
                <a:pt x="1005" y="2697"/>
              </a:lnTo>
              <a:lnTo>
                <a:pt x="1026" y="2668"/>
              </a:lnTo>
              <a:lnTo>
                <a:pt x="1046" y="2638"/>
              </a:lnTo>
              <a:lnTo>
                <a:pt x="1067" y="2609"/>
              </a:lnTo>
              <a:lnTo>
                <a:pt x="1087" y="2579"/>
              </a:lnTo>
              <a:lnTo>
                <a:pt x="1106" y="2548"/>
              </a:lnTo>
              <a:lnTo>
                <a:pt x="1122" y="2517"/>
              </a:lnTo>
              <a:lnTo>
                <a:pt x="1137" y="2486"/>
              </a:lnTo>
              <a:lnTo>
                <a:pt x="1149" y="2455"/>
              </a:lnTo>
              <a:lnTo>
                <a:pt x="1160" y="2423"/>
              </a:lnTo>
              <a:lnTo>
                <a:pt x="1166" y="2390"/>
              </a:lnTo>
              <a:lnTo>
                <a:pt x="1169" y="2358"/>
              </a:lnTo>
              <a:lnTo>
                <a:pt x="1168" y="2325"/>
              </a:lnTo>
              <a:lnTo>
                <a:pt x="1163" y="2292"/>
              </a:lnTo>
              <a:lnTo>
                <a:pt x="1152" y="2259"/>
              </a:lnTo>
              <a:lnTo>
                <a:pt x="1137" y="2225"/>
              </a:lnTo>
              <a:lnTo>
                <a:pt x="1116" y="2191"/>
              </a:lnTo>
              <a:lnTo>
                <a:pt x="1090" y="2160"/>
              </a:lnTo>
              <a:lnTo>
                <a:pt x="1064" y="2134"/>
              </a:lnTo>
              <a:lnTo>
                <a:pt x="1035" y="2113"/>
              </a:lnTo>
              <a:lnTo>
                <a:pt x="1005" y="2095"/>
              </a:lnTo>
              <a:lnTo>
                <a:pt x="974" y="2082"/>
              </a:lnTo>
              <a:lnTo>
                <a:pt x="941" y="2074"/>
              </a:lnTo>
              <a:lnTo>
                <a:pt x="908" y="2068"/>
              </a:lnTo>
              <a:lnTo>
                <a:pt x="874" y="2066"/>
              </a:lnTo>
              <a:lnTo>
                <a:pt x="838" y="2066"/>
              </a:lnTo>
              <a:lnTo>
                <a:pt x="802" y="2069"/>
              </a:lnTo>
              <a:lnTo>
                <a:pt x="766" y="2075"/>
              </a:lnTo>
              <a:lnTo>
                <a:pt x="729" y="2082"/>
              </a:lnTo>
              <a:lnTo>
                <a:pt x="692" y="2091"/>
              </a:lnTo>
              <a:lnTo>
                <a:pt x="654" y="2102"/>
              </a:lnTo>
              <a:lnTo>
                <a:pt x="617" y="2113"/>
              </a:lnTo>
              <a:lnTo>
                <a:pt x="579" y="2125"/>
              </a:lnTo>
              <a:lnTo>
                <a:pt x="543" y="2138"/>
              </a:lnTo>
              <a:lnTo>
                <a:pt x="505" y="2150"/>
              </a:lnTo>
              <a:lnTo>
                <a:pt x="470" y="2162"/>
              </a:lnTo>
              <a:lnTo>
                <a:pt x="435" y="2175"/>
              </a:lnTo>
              <a:lnTo>
                <a:pt x="400" y="2185"/>
              </a:lnTo>
              <a:lnTo>
                <a:pt x="366" y="2195"/>
              </a:lnTo>
              <a:lnTo>
                <a:pt x="334" y="2204"/>
              </a:lnTo>
              <a:lnTo>
                <a:pt x="303" y="2211"/>
              </a:lnTo>
              <a:lnTo>
                <a:pt x="273" y="2215"/>
              </a:lnTo>
              <a:lnTo>
                <a:pt x="243" y="2217"/>
              </a:lnTo>
              <a:lnTo>
                <a:pt x="216" y="2217"/>
              </a:lnTo>
              <a:lnTo>
                <a:pt x="191" y="2214"/>
              </a:lnTo>
              <a:lnTo>
                <a:pt x="168" y="2207"/>
              </a:lnTo>
              <a:lnTo>
                <a:pt x="147" y="2196"/>
              </a:lnTo>
              <a:lnTo>
                <a:pt x="128" y="2182"/>
              </a:lnTo>
              <a:lnTo>
                <a:pt x="110" y="2163"/>
              </a:lnTo>
              <a:lnTo>
                <a:pt x="96" y="2140"/>
              </a:lnTo>
              <a:lnTo>
                <a:pt x="84" y="2112"/>
              </a:lnTo>
              <a:lnTo>
                <a:pt x="64" y="2052"/>
              </a:lnTo>
              <a:lnTo>
                <a:pt x="49" y="1996"/>
              </a:lnTo>
              <a:lnTo>
                <a:pt x="34" y="1942"/>
              </a:lnTo>
              <a:lnTo>
                <a:pt x="24" y="1890"/>
              </a:lnTo>
              <a:lnTo>
                <a:pt x="15" y="1839"/>
              </a:lnTo>
              <a:lnTo>
                <a:pt x="8" y="1787"/>
              </a:lnTo>
              <a:lnTo>
                <a:pt x="3" y="1734"/>
              </a:lnTo>
              <a:lnTo>
                <a:pt x="1" y="1677"/>
              </a:lnTo>
              <a:lnTo>
                <a:pt x="0" y="1617"/>
              </a:lnTo>
              <a:lnTo>
                <a:pt x="3" y="1515"/>
              </a:lnTo>
              <a:lnTo>
                <a:pt x="12" y="1414"/>
              </a:lnTo>
              <a:lnTo>
                <a:pt x="28" y="1316"/>
              </a:lnTo>
              <a:lnTo>
                <a:pt x="50" y="1220"/>
              </a:lnTo>
              <a:lnTo>
                <a:pt x="77" y="1125"/>
              </a:lnTo>
              <a:lnTo>
                <a:pt x="110" y="1033"/>
              </a:lnTo>
              <a:lnTo>
                <a:pt x="148" y="944"/>
              </a:lnTo>
              <a:lnTo>
                <a:pt x="191" y="857"/>
              </a:lnTo>
              <a:lnTo>
                <a:pt x="239" y="774"/>
              </a:lnTo>
              <a:lnTo>
                <a:pt x="292" y="693"/>
              </a:lnTo>
              <a:lnTo>
                <a:pt x="351" y="617"/>
              </a:lnTo>
              <a:lnTo>
                <a:pt x="412" y="544"/>
              </a:lnTo>
              <a:lnTo>
                <a:pt x="478" y="474"/>
              </a:lnTo>
              <a:lnTo>
                <a:pt x="548" y="409"/>
              </a:lnTo>
              <a:lnTo>
                <a:pt x="622" y="347"/>
              </a:lnTo>
              <a:lnTo>
                <a:pt x="700" y="290"/>
              </a:lnTo>
              <a:lnTo>
                <a:pt x="781" y="238"/>
              </a:lnTo>
              <a:lnTo>
                <a:pt x="865" y="189"/>
              </a:lnTo>
              <a:lnTo>
                <a:pt x="953" y="147"/>
              </a:lnTo>
              <a:lnTo>
                <a:pt x="1042" y="109"/>
              </a:lnTo>
              <a:lnTo>
                <a:pt x="1136" y="77"/>
              </a:lnTo>
              <a:lnTo>
                <a:pt x="1230" y="49"/>
              </a:lnTo>
              <a:lnTo>
                <a:pt x="1328" y="29"/>
              </a:lnTo>
              <a:lnTo>
                <a:pt x="1428" y="13"/>
              </a:lnTo>
              <a:lnTo>
                <a:pt x="1529" y="3"/>
              </a:lnTo>
              <a:lnTo>
                <a:pt x="1633"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16</xdr:col>
      <xdr:colOff>208096</xdr:colOff>
      <xdr:row>8</xdr:row>
      <xdr:rowOff>151803</xdr:rowOff>
    </xdr:from>
    <xdr:to>
      <xdr:col>16</xdr:col>
      <xdr:colOff>657764</xdr:colOff>
      <xdr:row>10</xdr:row>
      <xdr:rowOff>144411</xdr:rowOff>
    </xdr:to>
    <xdr:grpSp>
      <xdr:nvGrpSpPr>
        <xdr:cNvPr id="25" name="Group 24">
          <a:extLst>
            <a:ext uri="{FF2B5EF4-FFF2-40B4-BE49-F238E27FC236}">
              <a16:creationId xmlns:a16="http://schemas.microsoft.com/office/drawing/2014/main" id="{00000000-0008-0000-0100-000019000000}"/>
            </a:ext>
          </a:extLst>
        </xdr:cNvPr>
        <xdr:cNvGrpSpPr>
          <a:grpSpLocks noChangeAspect="1"/>
        </xdr:cNvGrpSpPr>
      </xdr:nvGrpSpPr>
      <xdr:grpSpPr bwMode="auto">
        <a:xfrm>
          <a:off x="11180896" y="1752003"/>
          <a:ext cx="449668" cy="392658"/>
          <a:chOff x="13373" y="2988"/>
          <a:chExt cx="659" cy="639"/>
        </a:xfrm>
        <a:solidFill>
          <a:srgbClr val="373545"/>
        </a:solidFill>
      </xdr:grpSpPr>
      <xdr:sp macro="" textlink="">
        <xdr:nvSpPr>
          <xdr:cNvPr id="362" name="Freeform 361">
            <a:extLst>
              <a:ext uri="{FF2B5EF4-FFF2-40B4-BE49-F238E27FC236}">
                <a16:creationId xmlns:a16="http://schemas.microsoft.com/office/drawing/2014/main" id="{00000000-0008-0000-0100-00006A010000}"/>
              </a:ext>
            </a:extLst>
          </xdr:cNvPr>
          <xdr:cNvSpPr>
            <a:spLocks noEditPoints="1"/>
          </xdr:cNvSpPr>
        </xdr:nvSpPr>
        <xdr:spPr bwMode="auto">
          <a:xfrm>
            <a:off x="13631" y="2988"/>
            <a:ext cx="147" cy="89"/>
          </a:xfrm>
          <a:custGeom>
            <a:avLst/>
            <a:gdLst>
              <a:gd name="T0" fmla="*/ 424 w 737"/>
              <a:gd name="T1" fmla="*/ 414 h 443"/>
              <a:gd name="T2" fmla="*/ 587 w 737"/>
              <a:gd name="T3" fmla="*/ 331 h 443"/>
              <a:gd name="T4" fmla="*/ 179 w 737"/>
              <a:gd name="T5" fmla="*/ 331 h 443"/>
              <a:gd name="T6" fmla="*/ 341 w 737"/>
              <a:gd name="T7" fmla="*/ 414 h 443"/>
              <a:gd name="T8" fmla="*/ 179 w 737"/>
              <a:gd name="T9" fmla="*/ 331 h 443"/>
              <a:gd name="T10" fmla="*/ 260 w 737"/>
              <a:gd name="T11" fmla="*/ 188 h 443"/>
              <a:gd name="T12" fmla="*/ 236 w 737"/>
              <a:gd name="T13" fmla="*/ 235 h 443"/>
              <a:gd name="T14" fmla="*/ 200 w 737"/>
              <a:gd name="T15" fmla="*/ 275 h 443"/>
              <a:gd name="T16" fmla="*/ 153 w 737"/>
              <a:gd name="T17" fmla="*/ 303 h 443"/>
              <a:gd name="T18" fmla="*/ 103 w 737"/>
              <a:gd name="T19" fmla="*/ 321 h 443"/>
              <a:gd name="T20" fmla="*/ 76 w 737"/>
              <a:gd name="T21" fmla="*/ 342 h 443"/>
              <a:gd name="T22" fmla="*/ 157 w 737"/>
              <a:gd name="T23" fmla="*/ 309 h 443"/>
              <a:gd name="T24" fmla="*/ 365 w 737"/>
              <a:gd name="T25" fmla="*/ 357 h 443"/>
              <a:gd name="T26" fmla="*/ 402 w 737"/>
              <a:gd name="T27" fmla="*/ 309 h 443"/>
              <a:gd name="T28" fmla="*/ 610 w 737"/>
              <a:gd name="T29" fmla="*/ 355 h 443"/>
              <a:gd name="T30" fmla="*/ 673 w 737"/>
              <a:gd name="T31" fmla="*/ 321 h 443"/>
              <a:gd name="T32" fmla="*/ 662 w 737"/>
              <a:gd name="T33" fmla="*/ 284 h 443"/>
              <a:gd name="T34" fmla="*/ 646 w 737"/>
              <a:gd name="T35" fmla="*/ 264 h 443"/>
              <a:gd name="T36" fmla="*/ 569 w 737"/>
              <a:gd name="T37" fmla="*/ 257 h 443"/>
              <a:gd name="T38" fmla="*/ 488 w 737"/>
              <a:gd name="T39" fmla="*/ 248 h 443"/>
              <a:gd name="T40" fmla="*/ 408 w 737"/>
              <a:gd name="T41" fmla="*/ 232 h 443"/>
              <a:gd name="T42" fmla="*/ 333 w 737"/>
              <a:gd name="T43" fmla="*/ 205 h 443"/>
              <a:gd name="T44" fmla="*/ 264 w 737"/>
              <a:gd name="T45" fmla="*/ 161 h 443"/>
              <a:gd name="T46" fmla="*/ 415 w 737"/>
              <a:gd name="T47" fmla="*/ 1 h 443"/>
              <a:gd name="T48" fmla="*/ 490 w 737"/>
              <a:gd name="T49" fmla="*/ 16 h 443"/>
              <a:gd name="T50" fmla="*/ 553 w 737"/>
              <a:gd name="T51" fmla="*/ 44 h 443"/>
              <a:gd name="T52" fmla="*/ 605 w 737"/>
              <a:gd name="T53" fmla="*/ 82 h 443"/>
              <a:gd name="T54" fmla="*/ 646 w 737"/>
              <a:gd name="T55" fmla="*/ 128 h 443"/>
              <a:gd name="T56" fmla="*/ 679 w 737"/>
              <a:gd name="T57" fmla="*/ 182 h 443"/>
              <a:gd name="T58" fmla="*/ 703 w 737"/>
              <a:gd name="T59" fmla="*/ 240 h 443"/>
              <a:gd name="T60" fmla="*/ 719 w 737"/>
              <a:gd name="T61" fmla="*/ 299 h 443"/>
              <a:gd name="T62" fmla="*/ 730 w 737"/>
              <a:gd name="T63" fmla="*/ 360 h 443"/>
              <a:gd name="T64" fmla="*/ 737 w 737"/>
              <a:gd name="T65" fmla="*/ 418 h 443"/>
              <a:gd name="T66" fmla="*/ 675 w 737"/>
              <a:gd name="T67" fmla="*/ 404 h 443"/>
              <a:gd name="T68" fmla="*/ 610 w 737"/>
              <a:gd name="T69" fmla="*/ 390 h 443"/>
              <a:gd name="T70" fmla="*/ 402 w 737"/>
              <a:gd name="T71" fmla="*/ 437 h 443"/>
              <a:gd name="T72" fmla="*/ 365 w 737"/>
              <a:gd name="T73" fmla="*/ 403 h 443"/>
              <a:gd name="T74" fmla="*/ 157 w 737"/>
              <a:gd name="T75" fmla="*/ 437 h 443"/>
              <a:gd name="T76" fmla="*/ 77 w 737"/>
              <a:gd name="T77" fmla="*/ 377 h 443"/>
              <a:gd name="T78" fmla="*/ 90 w 737"/>
              <a:gd name="T79" fmla="*/ 443 h 443"/>
              <a:gd name="T80" fmla="*/ 0 w 737"/>
              <a:gd name="T81" fmla="*/ 368 h 443"/>
              <a:gd name="T82" fmla="*/ 0 w 737"/>
              <a:gd name="T83" fmla="*/ 359 h 443"/>
              <a:gd name="T84" fmla="*/ 2 w 737"/>
              <a:gd name="T85" fmla="*/ 332 h 443"/>
              <a:gd name="T86" fmla="*/ 8 w 737"/>
              <a:gd name="T87" fmla="*/ 293 h 443"/>
              <a:gd name="T88" fmla="*/ 21 w 737"/>
              <a:gd name="T89" fmla="*/ 246 h 443"/>
              <a:gd name="T90" fmla="*/ 41 w 737"/>
              <a:gd name="T91" fmla="*/ 194 h 443"/>
              <a:gd name="T92" fmla="*/ 74 w 737"/>
              <a:gd name="T93" fmla="*/ 143 h 443"/>
              <a:gd name="T94" fmla="*/ 120 w 737"/>
              <a:gd name="T95" fmla="*/ 96 h 443"/>
              <a:gd name="T96" fmla="*/ 182 w 737"/>
              <a:gd name="T97" fmla="*/ 56 h 443"/>
              <a:gd name="T98" fmla="*/ 204 w 737"/>
              <a:gd name="T99" fmla="*/ 51 h 443"/>
              <a:gd name="T100" fmla="*/ 228 w 737"/>
              <a:gd name="T101" fmla="*/ 47 h 443"/>
              <a:gd name="T102" fmla="*/ 240 w 737"/>
              <a:gd name="T103" fmla="*/ 37 h 443"/>
              <a:gd name="T104" fmla="*/ 254 w 737"/>
              <a:gd name="T105" fmla="*/ 20 h 443"/>
              <a:gd name="T106" fmla="*/ 279 w 737"/>
              <a:gd name="T107" fmla="*/ 8 h 443"/>
              <a:gd name="T108" fmla="*/ 322 w 737"/>
              <a:gd name="T109" fmla="*/ 2 h 443"/>
              <a:gd name="T110" fmla="*/ 372 w 737"/>
              <a:gd name="T111" fmla="*/ 0 h 4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737" h="443">
                <a:moveTo>
                  <a:pt x="424" y="331"/>
                </a:moveTo>
                <a:lnTo>
                  <a:pt x="424" y="414"/>
                </a:lnTo>
                <a:lnTo>
                  <a:pt x="587" y="414"/>
                </a:lnTo>
                <a:lnTo>
                  <a:pt x="587" y="331"/>
                </a:lnTo>
                <a:lnTo>
                  <a:pt x="424" y="331"/>
                </a:lnTo>
                <a:close/>
                <a:moveTo>
                  <a:pt x="179" y="331"/>
                </a:moveTo>
                <a:lnTo>
                  <a:pt x="179" y="414"/>
                </a:lnTo>
                <a:lnTo>
                  <a:pt x="341" y="414"/>
                </a:lnTo>
                <a:lnTo>
                  <a:pt x="341" y="331"/>
                </a:lnTo>
                <a:lnTo>
                  <a:pt x="179" y="331"/>
                </a:lnTo>
                <a:close/>
                <a:moveTo>
                  <a:pt x="264" y="161"/>
                </a:moveTo>
                <a:lnTo>
                  <a:pt x="260" y="188"/>
                </a:lnTo>
                <a:lnTo>
                  <a:pt x="249" y="213"/>
                </a:lnTo>
                <a:lnTo>
                  <a:pt x="236" y="235"/>
                </a:lnTo>
                <a:lnTo>
                  <a:pt x="219" y="256"/>
                </a:lnTo>
                <a:lnTo>
                  <a:pt x="200" y="275"/>
                </a:lnTo>
                <a:lnTo>
                  <a:pt x="177" y="291"/>
                </a:lnTo>
                <a:lnTo>
                  <a:pt x="153" y="303"/>
                </a:lnTo>
                <a:lnTo>
                  <a:pt x="129" y="314"/>
                </a:lnTo>
                <a:lnTo>
                  <a:pt x="103" y="321"/>
                </a:lnTo>
                <a:lnTo>
                  <a:pt x="78" y="324"/>
                </a:lnTo>
                <a:lnTo>
                  <a:pt x="76" y="342"/>
                </a:lnTo>
                <a:lnTo>
                  <a:pt x="157" y="354"/>
                </a:lnTo>
                <a:lnTo>
                  <a:pt x="157" y="309"/>
                </a:lnTo>
                <a:lnTo>
                  <a:pt x="365" y="309"/>
                </a:lnTo>
                <a:lnTo>
                  <a:pt x="365" y="357"/>
                </a:lnTo>
                <a:lnTo>
                  <a:pt x="402" y="357"/>
                </a:lnTo>
                <a:lnTo>
                  <a:pt x="402" y="309"/>
                </a:lnTo>
                <a:lnTo>
                  <a:pt x="610" y="309"/>
                </a:lnTo>
                <a:lnTo>
                  <a:pt x="610" y="355"/>
                </a:lnTo>
                <a:lnTo>
                  <a:pt x="676" y="345"/>
                </a:lnTo>
                <a:lnTo>
                  <a:pt x="673" y="321"/>
                </a:lnTo>
                <a:lnTo>
                  <a:pt x="669" y="300"/>
                </a:lnTo>
                <a:lnTo>
                  <a:pt x="662" y="284"/>
                </a:lnTo>
                <a:lnTo>
                  <a:pt x="654" y="271"/>
                </a:lnTo>
                <a:lnTo>
                  <a:pt x="646" y="264"/>
                </a:lnTo>
                <a:lnTo>
                  <a:pt x="608" y="261"/>
                </a:lnTo>
                <a:lnTo>
                  <a:pt x="569" y="257"/>
                </a:lnTo>
                <a:lnTo>
                  <a:pt x="528" y="254"/>
                </a:lnTo>
                <a:lnTo>
                  <a:pt x="488" y="248"/>
                </a:lnTo>
                <a:lnTo>
                  <a:pt x="448" y="242"/>
                </a:lnTo>
                <a:lnTo>
                  <a:pt x="408" y="232"/>
                </a:lnTo>
                <a:lnTo>
                  <a:pt x="370" y="220"/>
                </a:lnTo>
                <a:lnTo>
                  <a:pt x="333" y="205"/>
                </a:lnTo>
                <a:lnTo>
                  <a:pt x="297" y="185"/>
                </a:lnTo>
                <a:lnTo>
                  <a:pt x="264" y="161"/>
                </a:lnTo>
                <a:close/>
                <a:moveTo>
                  <a:pt x="372" y="0"/>
                </a:moveTo>
                <a:lnTo>
                  <a:pt x="415" y="1"/>
                </a:lnTo>
                <a:lnTo>
                  <a:pt x="454" y="7"/>
                </a:lnTo>
                <a:lnTo>
                  <a:pt x="490" y="16"/>
                </a:lnTo>
                <a:lnTo>
                  <a:pt x="523" y="29"/>
                </a:lnTo>
                <a:lnTo>
                  <a:pt x="553" y="44"/>
                </a:lnTo>
                <a:lnTo>
                  <a:pt x="581" y="62"/>
                </a:lnTo>
                <a:lnTo>
                  <a:pt x="605" y="82"/>
                </a:lnTo>
                <a:lnTo>
                  <a:pt x="627" y="105"/>
                </a:lnTo>
                <a:lnTo>
                  <a:pt x="646" y="128"/>
                </a:lnTo>
                <a:lnTo>
                  <a:pt x="663" y="155"/>
                </a:lnTo>
                <a:lnTo>
                  <a:pt x="679" y="182"/>
                </a:lnTo>
                <a:lnTo>
                  <a:pt x="691" y="211"/>
                </a:lnTo>
                <a:lnTo>
                  <a:pt x="703" y="240"/>
                </a:lnTo>
                <a:lnTo>
                  <a:pt x="712" y="269"/>
                </a:lnTo>
                <a:lnTo>
                  <a:pt x="719" y="299"/>
                </a:lnTo>
                <a:lnTo>
                  <a:pt x="725" y="330"/>
                </a:lnTo>
                <a:lnTo>
                  <a:pt x="730" y="360"/>
                </a:lnTo>
                <a:lnTo>
                  <a:pt x="735" y="389"/>
                </a:lnTo>
                <a:lnTo>
                  <a:pt x="737" y="418"/>
                </a:lnTo>
                <a:lnTo>
                  <a:pt x="671" y="430"/>
                </a:lnTo>
                <a:lnTo>
                  <a:pt x="675" y="404"/>
                </a:lnTo>
                <a:lnTo>
                  <a:pt x="677" y="379"/>
                </a:lnTo>
                <a:lnTo>
                  <a:pt x="610" y="390"/>
                </a:lnTo>
                <a:lnTo>
                  <a:pt x="610" y="437"/>
                </a:lnTo>
                <a:lnTo>
                  <a:pt x="402" y="437"/>
                </a:lnTo>
                <a:lnTo>
                  <a:pt x="402" y="403"/>
                </a:lnTo>
                <a:lnTo>
                  <a:pt x="365" y="403"/>
                </a:lnTo>
                <a:lnTo>
                  <a:pt x="365" y="437"/>
                </a:lnTo>
                <a:lnTo>
                  <a:pt x="157" y="437"/>
                </a:lnTo>
                <a:lnTo>
                  <a:pt x="157" y="389"/>
                </a:lnTo>
                <a:lnTo>
                  <a:pt x="77" y="377"/>
                </a:lnTo>
                <a:lnTo>
                  <a:pt x="81" y="411"/>
                </a:lnTo>
                <a:lnTo>
                  <a:pt x="90" y="443"/>
                </a:lnTo>
                <a:lnTo>
                  <a:pt x="4" y="429"/>
                </a:lnTo>
                <a:lnTo>
                  <a:pt x="0" y="368"/>
                </a:lnTo>
                <a:lnTo>
                  <a:pt x="0" y="365"/>
                </a:lnTo>
                <a:lnTo>
                  <a:pt x="0" y="359"/>
                </a:lnTo>
                <a:lnTo>
                  <a:pt x="1" y="348"/>
                </a:lnTo>
                <a:lnTo>
                  <a:pt x="2" y="332"/>
                </a:lnTo>
                <a:lnTo>
                  <a:pt x="4" y="314"/>
                </a:lnTo>
                <a:lnTo>
                  <a:pt x="8" y="293"/>
                </a:lnTo>
                <a:lnTo>
                  <a:pt x="13" y="270"/>
                </a:lnTo>
                <a:lnTo>
                  <a:pt x="21" y="246"/>
                </a:lnTo>
                <a:lnTo>
                  <a:pt x="30" y="221"/>
                </a:lnTo>
                <a:lnTo>
                  <a:pt x="41" y="194"/>
                </a:lnTo>
                <a:lnTo>
                  <a:pt x="57" y="169"/>
                </a:lnTo>
                <a:lnTo>
                  <a:pt x="74" y="143"/>
                </a:lnTo>
                <a:lnTo>
                  <a:pt x="95" y="118"/>
                </a:lnTo>
                <a:lnTo>
                  <a:pt x="120" y="96"/>
                </a:lnTo>
                <a:lnTo>
                  <a:pt x="149" y="75"/>
                </a:lnTo>
                <a:lnTo>
                  <a:pt x="182" y="56"/>
                </a:lnTo>
                <a:lnTo>
                  <a:pt x="192" y="53"/>
                </a:lnTo>
                <a:lnTo>
                  <a:pt x="204" y="51"/>
                </a:lnTo>
                <a:lnTo>
                  <a:pt x="216" y="50"/>
                </a:lnTo>
                <a:lnTo>
                  <a:pt x="228" y="47"/>
                </a:lnTo>
                <a:lnTo>
                  <a:pt x="234" y="43"/>
                </a:lnTo>
                <a:lnTo>
                  <a:pt x="240" y="37"/>
                </a:lnTo>
                <a:lnTo>
                  <a:pt x="246" y="29"/>
                </a:lnTo>
                <a:lnTo>
                  <a:pt x="254" y="20"/>
                </a:lnTo>
                <a:lnTo>
                  <a:pt x="265" y="13"/>
                </a:lnTo>
                <a:lnTo>
                  <a:pt x="279" y="8"/>
                </a:lnTo>
                <a:lnTo>
                  <a:pt x="300" y="4"/>
                </a:lnTo>
                <a:lnTo>
                  <a:pt x="322" y="2"/>
                </a:lnTo>
                <a:lnTo>
                  <a:pt x="347" y="0"/>
                </a:lnTo>
                <a:lnTo>
                  <a:pt x="37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3" name="Freeform 362">
            <a:extLst>
              <a:ext uri="{FF2B5EF4-FFF2-40B4-BE49-F238E27FC236}">
                <a16:creationId xmlns:a16="http://schemas.microsoft.com/office/drawing/2014/main" id="{00000000-0008-0000-0100-00006B010000}"/>
              </a:ext>
            </a:extLst>
          </xdr:cNvPr>
          <xdr:cNvSpPr>
            <a:spLocks noEditPoints="1"/>
          </xdr:cNvSpPr>
        </xdr:nvSpPr>
        <xdr:spPr bwMode="auto">
          <a:xfrm>
            <a:off x="13597" y="3076"/>
            <a:ext cx="208" cy="169"/>
          </a:xfrm>
          <a:custGeom>
            <a:avLst/>
            <a:gdLst>
              <a:gd name="T0" fmla="*/ 549 w 1044"/>
              <a:gd name="T1" fmla="*/ 115 h 845"/>
              <a:gd name="T2" fmla="*/ 958 w 1044"/>
              <a:gd name="T3" fmla="*/ 734 h 845"/>
              <a:gd name="T4" fmla="*/ 954 w 1044"/>
              <a:gd name="T5" fmla="*/ 533 h 845"/>
              <a:gd name="T6" fmla="*/ 929 w 1044"/>
              <a:gd name="T7" fmla="*/ 531 h 845"/>
              <a:gd name="T8" fmla="*/ 892 w 1044"/>
              <a:gd name="T9" fmla="*/ 507 h 845"/>
              <a:gd name="T10" fmla="*/ 866 w 1044"/>
              <a:gd name="T11" fmla="*/ 466 h 845"/>
              <a:gd name="T12" fmla="*/ 857 w 1044"/>
              <a:gd name="T13" fmla="*/ 413 h 845"/>
              <a:gd name="T14" fmla="*/ 866 w 1044"/>
              <a:gd name="T15" fmla="*/ 358 h 845"/>
              <a:gd name="T16" fmla="*/ 892 w 1044"/>
              <a:gd name="T17" fmla="*/ 317 h 845"/>
              <a:gd name="T18" fmla="*/ 929 w 1044"/>
              <a:gd name="T19" fmla="*/ 293 h 845"/>
              <a:gd name="T20" fmla="*/ 954 w 1044"/>
              <a:gd name="T21" fmla="*/ 290 h 845"/>
              <a:gd name="T22" fmla="*/ 958 w 1044"/>
              <a:gd name="T23" fmla="*/ 49 h 845"/>
              <a:gd name="T24" fmla="*/ 98 w 1044"/>
              <a:gd name="T25" fmla="*/ 290 h 845"/>
              <a:gd name="T26" fmla="*/ 136 w 1044"/>
              <a:gd name="T27" fmla="*/ 305 h 845"/>
              <a:gd name="T28" fmla="*/ 167 w 1044"/>
              <a:gd name="T29" fmla="*/ 338 h 845"/>
              <a:gd name="T30" fmla="*/ 183 w 1044"/>
              <a:gd name="T31" fmla="*/ 385 h 845"/>
              <a:gd name="T32" fmla="*/ 183 w 1044"/>
              <a:gd name="T33" fmla="*/ 439 h 845"/>
              <a:gd name="T34" fmla="*/ 167 w 1044"/>
              <a:gd name="T35" fmla="*/ 487 h 845"/>
              <a:gd name="T36" fmla="*/ 136 w 1044"/>
              <a:gd name="T37" fmla="*/ 520 h 845"/>
              <a:gd name="T38" fmla="*/ 98 w 1044"/>
              <a:gd name="T39" fmla="*/ 533 h 845"/>
              <a:gd name="T40" fmla="*/ 506 w 1044"/>
              <a:gd name="T41" fmla="*/ 798 h 845"/>
              <a:gd name="T42" fmla="*/ 98 w 1044"/>
              <a:gd name="T43" fmla="*/ 49 h 845"/>
              <a:gd name="T44" fmla="*/ 527 w 1044"/>
              <a:gd name="T45" fmla="*/ 75 h 845"/>
              <a:gd name="T46" fmla="*/ 1000 w 1044"/>
              <a:gd name="T47" fmla="*/ 310 h 845"/>
              <a:gd name="T48" fmla="*/ 1027 w 1044"/>
              <a:gd name="T49" fmla="*/ 343 h 845"/>
              <a:gd name="T50" fmla="*/ 1042 w 1044"/>
              <a:gd name="T51" fmla="*/ 387 h 845"/>
              <a:gd name="T52" fmla="*/ 1042 w 1044"/>
              <a:gd name="T53" fmla="*/ 437 h 845"/>
              <a:gd name="T54" fmla="*/ 1027 w 1044"/>
              <a:gd name="T55" fmla="*/ 482 h 845"/>
              <a:gd name="T56" fmla="*/ 1000 w 1044"/>
              <a:gd name="T57" fmla="*/ 515 h 845"/>
              <a:gd name="T58" fmla="*/ 527 w 1044"/>
              <a:gd name="T59" fmla="*/ 845 h 845"/>
              <a:gd name="T60" fmla="*/ 54 w 1044"/>
              <a:gd name="T61" fmla="*/ 523 h 845"/>
              <a:gd name="T62" fmla="*/ 22 w 1044"/>
              <a:gd name="T63" fmla="*/ 490 h 845"/>
              <a:gd name="T64" fmla="*/ 2 w 1044"/>
              <a:gd name="T65" fmla="*/ 440 h 845"/>
              <a:gd name="T66" fmla="*/ 2 w 1044"/>
              <a:gd name="T67" fmla="*/ 388 h 845"/>
              <a:gd name="T68" fmla="*/ 15 w 1044"/>
              <a:gd name="T69" fmla="*/ 345 h 845"/>
              <a:gd name="T70" fmla="*/ 39 w 1044"/>
              <a:gd name="T71" fmla="*/ 313 h 845"/>
              <a:gd name="T72" fmla="*/ 54 w 1044"/>
              <a:gd name="T73" fmla="*/ 0 h 8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044" h="845">
                <a:moveTo>
                  <a:pt x="958" y="49"/>
                </a:moveTo>
                <a:lnTo>
                  <a:pt x="549" y="115"/>
                </a:lnTo>
                <a:lnTo>
                  <a:pt x="549" y="798"/>
                </a:lnTo>
                <a:lnTo>
                  <a:pt x="958" y="734"/>
                </a:lnTo>
                <a:lnTo>
                  <a:pt x="958" y="533"/>
                </a:lnTo>
                <a:lnTo>
                  <a:pt x="954" y="533"/>
                </a:lnTo>
                <a:lnTo>
                  <a:pt x="951" y="534"/>
                </a:lnTo>
                <a:lnTo>
                  <a:pt x="929" y="531"/>
                </a:lnTo>
                <a:lnTo>
                  <a:pt x="910" y="522"/>
                </a:lnTo>
                <a:lnTo>
                  <a:pt x="892" y="507"/>
                </a:lnTo>
                <a:lnTo>
                  <a:pt x="878" y="489"/>
                </a:lnTo>
                <a:lnTo>
                  <a:pt x="866" y="466"/>
                </a:lnTo>
                <a:lnTo>
                  <a:pt x="859" y="440"/>
                </a:lnTo>
                <a:lnTo>
                  <a:pt x="857" y="413"/>
                </a:lnTo>
                <a:lnTo>
                  <a:pt x="859" y="384"/>
                </a:lnTo>
                <a:lnTo>
                  <a:pt x="866" y="358"/>
                </a:lnTo>
                <a:lnTo>
                  <a:pt x="878" y="335"/>
                </a:lnTo>
                <a:lnTo>
                  <a:pt x="892" y="317"/>
                </a:lnTo>
                <a:lnTo>
                  <a:pt x="910" y="303"/>
                </a:lnTo>
                <a:lnTo>
                  <a:pt x="929" y="293"/>
                </a:lnTo>
                <a:lnTo>
                  <a:pt x="951" y="290"/>
                </a:lnTo>
                <a:lnTo>
                  <a:pt x="954" y="290"/>
                </a:lnTo>
                <a:lnTo>
                  <a:pt x="958" y="290"/>
                </a:lnTo>
                <a:lnTo>
                  <a:pt x="958" y="49"/>
                </a:lnTo>
                <a:close/>
                <a:moveTo>
                  <a:pt x="98" y="49"/>
                </a:moveTo>
                <a:lnTo>
                  <a:pt x="98" y="290"/>
                </a:lnTo>
                <a:lnTo>
                  <a:pt x="117" y="295"/>
                </a:lnTo>
                <a:lnTo>
                  <a:pt x="136" y="305"/>
                </a:lnTo>
                <a:lnTo>
                  <a:pt x="152" y="319"/>
                </a:lnTo>
                <a:lnTo>
                  <a:pt x="167" y="338"/>
                </a:lnTo>
                <a:lnTo>
                  <a:pt x="177" y="360"/>
                </a:lnTo>
                <a:lnTo>
                  <a:pt x="183" y="385"/>
                </a:lnTo>
                <a:lnTo>
                  <a:pt x="185" y="413"/>
                </a:lnTo>
                <a:lnTo>
                  <a:pt x="183" y="439"/>
                </a:lnTo>
                <a:lnTo>
                  <a:pt x="177" y="464"/>
                </a:lnTo>
                <a:lnTo>
                  <a:pt x="167" y="487"/>
                </a:lnTo>
                <a:lnTo>
                  <a:pt x="152" y="505"/>
                </a:lnTo>
                <a:lnTo>
                  <a:pt x="136" y="520"/>
                </a:lnTo>
                <a:lnTo>
                  <a:pt x="117" y="529"/>
                </a:lnTo>
                <a:lnTo>
                  <a:pt x="98" y="533"/>
                </a:lnTo>
                <a:lnTo>
                  <a:pt x="98" y="734"/>
                </a:lnTo>
                <a:lnTo>
                  <a:pt x="506" y="798"/>
                </a:lnTo>
                <a:lnTo>
                  <a:pt x="506" y="115"/>
                </a:lnTo>
                <a:lnTo>
                  <a:pt x="98" y="49"/>
                </a:lnTo>
                <a:close/>
                <a:moveTo>
                  <a:pt x="54" y="0"/>
                </a:moveTo>
                <a:lnTo>
                  <a:pt x="527" y="75"/>
                </a:lnTo>
                <a:lnTo>
                  <a:pt x="1000" y="0"/>
                </a:lnTo>
                <a:lnTo>
                  <a:pt x="1000" y="310"/>
                </a:lnTo>
                <a:lnTo>
                  <a:pt x="1015" y="324"/>
                </a:lnTo>
                <a:lnTo>
                  <a:pt x="1027" y="343"/>
                </a:lnTo>
                <a:lnTo>
                  <a:pt x="1036" y="363"/>
                </a:lnTo>
                <a:lnTo>
                  <a:pt x="1042" y="387"/>
                </a:lnTo>
                <a:lnTo>
                  <a:pt x="1044" y="413"/>
                </a:lnTo>
                <a:lnTo>
                  <a:pt x="1042" y="437"/>
                </a:lnTo>
                <a:lnTo>
                  <a:pt x="1036" y="461"/>
                </a:lnTo>
                <a:lnTo>
                  <a:pt x="1027" y="482"/>
                </a:lnTo>
                <a:lnTo>
                  <a:pt x="1015" y="500"/>
                </a:lnTo>
                <a:lnTo>
                  <a:pt x="1000" y="515"/>
                </a:lnTo>
                <a:lnTo>
                  <a:pt x="1000" y="771"/>
                </a:lnTo>
                <a:lnTo>
                  <a:pt x="527" y="845"/>
                </a:lnTo>
                <a:lnTo>
                  <a:pt x="54" y="771"/>
                </a:lnTo>
                <a:lnTo>
                  <a:pt x="54" y="523"/>
                </a:lnTo>
                <a:lnTo>
                  <a:pt x="36" y="509"/>
                </a:lnTo>
                <a:lnTo>
                  <a:pt x="22" y="490"/>
                </a:lnTo>
                <a:lnTo>
                  <a:pt x="10" y="467"/>
                </a:lnTo>
                <a:lnTo>
                  <a:pt x="2" y="440"/>
                </a:lnTo>
                <a:lnTo>
                  <a:pt x="0" y="413"/>
                </a:lnTo>
                <a:lnTo>
                  <a:pt x="2" y="388"/>
                </a:lnTo>
                <a:lnTo>
                  <a:pt x="7" y="365"/>
                </a:lnTo>
                <a:lnTo>
                  <a:pt x="15" y="345"/>
                </a:lnTo>
                <a:lnTo>
                  <a:pt x="26" y="327"/>
                </a:lnTo>
                <a:lnTo>
                  <a:pt x="39" y="313"/>
                </a:lnTo>
                <a:lnTo>
                  <a:pt x="54" y="302"/>
                </a:lnTo>
                <a:lnTo>
                  <a:pt x="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4" name="Freeform 363">
            <a:extLst>
              <a:ext uri="{FF2B5EF4-FFF2-40B4-BE49-F238E27FC236}">
                <a16:creationId xmlns:a16="http://schemas.microsoft.com/office/drawing/2014/main" id="{00000000-0008-0000-0100-00006C010000}"/>
              </a:ext>
            </a:extLst>
          </xdr:cNvPr>
          <xdr:cNvSpPr>
            <a:spLocks noEditPoints="1"/>
          </xdr:cNvSpPr>
        </xdr:nvSpPr>
        <xdr:spPr bwMode="auto">
          <a:xfrm>
            <a:off x="13407" y="3370"/>
            <a:ext cx="148" cy="89"/>
          </a:xfrm>
          <a:custGeom>
            <a:avLst/>
            <a:gdLst>
              <a:gd name="T0" fmla="*/ 425 w 736"/>
              <a:gd name="T1" fmla="*/ 415 h 445"/>
              <a:gd name="T2" fmla="*/ 586 w 736"/>
              <a:gd name="T3" fmla="*/ 333 h 445"/>
              <a:gd name="T4" fmla="*/ 178 w 736"/>
              <a:gd name="T5" fmla="*/ 333 h 445"/>
              <a:gd name="T6" fmla="*/ 341 w 736"/>
              <a:gd name="T7" fmla="*/ 415 h 445"/>
              <a:gd name="T8" fmla="*/ 178 w 736"/>
              <a:gd name="T9" fmla="*/ 333 h 445"/>
              <a:gd name="T10" fmla="*/ 259 w 736"/>
              <a:gd name="T11" fmla="*/ 189 h 445"/>
              <a:gd name="T12" fmla="*/ 236 w 736"/>
              <a:gd name="T13" fmla="*/ 237 h 445"/>
              <a:gd name="T14" fmla="*/ 199 w 736"/>
              <a:gd name="T15" fmla="*/ 276 h 445"/>
              <a:gd name="T16" fmla="*/ 153 w 736"/>
              <a:gd name="T17" fmla="*/ 305 h 445"/>
              <a:gd name="T18" fmla="*/ 102 w 736"/>
              <a:gd name="T19" fmla="*/ 321 h 445"/>
              <a:gd name="T20" fmla="*/ 75 w 736"/>
              <a:gd name="T21" fmla="*/ 343 h 445"/>
              <a:gd name="T22" fmla="*/ 156 w 736"/>
              <a:gd name="T23" fmla="*/ 309 h 445"/>
              <a:gd name="T24" fmla="*/ 364 w 736"/>
              <a:gd name="T25" fmla="*/ 357 h 445"/>
              <a:gd name="T26" fmla="*/ 401 w 736"/>
              <a:gd name="T27" fmla="*/ 309 h 445"/>
              <a:gd name="T28" fmla="*/ 609 w 736"/>
              <a:gd name="T29" fmla="*/ 355 h 445"/>
              <a:gd name="T30" fmla="*/ 673 w 736"/>
              <a:gd name="T31" fmla="*/ 321 h 445"/>
              <a:gd name="T32" fmla="*/ 662 w 736"/>
              <a:gd name="T33" fmla="*/ 284 h 445"/>
              <a:gd name="T34" fmla="*/ 645 w 736"/>
              <a:gd name="T35" fmla="*/ 265 h 445"/>
              <a:gd name="T36" fmla="*/ 568 w 736"/>
              <a:gd name="T37" fmla="*/ 259 h 445"/>
              <a:gd name="T38" fmla="*/ 487 w 736"/>
              <a:gd name="T39" fmla="*/ 249 h 445"/>
              <a:gd name="T40" fmla="*/ 407 w 736"/>
              <a:gd name="T41" fmla="*/ 233 h 445"/>
              <a:gd name="T42" fmla="*/ 332 w 736"/>
              <a:gd name="T43" fmla="*/ 205 h 445"/>
              <a:gd name="T44" fmla="*/ 263 w 736"/>
              <a:gd name="T45" fmla="*/ 162 h 445"/>
              <a:gd name="T46" fmla="*/ 414 w 736"/>
              <a:gd name="T47" fmla="*/ 2 h 445"/>
              <a:gd name="T48" fmla="*/ 489 w 736"/>
              <a:gd name="T49" fmla="*/ 17 h 445"/>
              <a:gd name="T50" fmla="*/ 553 w 736"/>
              <a:gd name="T51" fmla="*/ 45 h 445"/>
              <a:gd name="T52" fmla="*/ 605 w 736"/>
              <a:gd name="T53" fmla="*/ 83 h 445"/>
              <a:gd name="T54" fmla="*/ 646 w 736"/>
              <a:gd name="T55" fmla="*/ 130 h 445"/>
              <a:gd name="T56" fmla="*/ 678 w 736"/>
              <a:gd name="T57" fmla="*/ 183 h 445"/>
              <a:gd name="T58" fmla="*/ 702 w 736"/>
              <a:gd name="T59" fmla="*/ 241 h 445"/>
              <a:gd name="T60" fmla="*/ 718 w 736"/>
              <a:gd name="T61" fmla="*/ 301 h 445"/>
              <a:gd name="T62" fmla="*/ 730 w 736"/>
              <a:gd name="T63" fmla="*/ 360 h 445"/>
              <a:gd name="T64" fmla="*/ 736 w 736"/>
              <a:gd name="T65" fmla="*/ 418 h 445"/>
              <a:gd name="T66" fmla="*/ 674 w 736"/>
              <a:gd name="T67" fmla="*/ 405 h 445"/>
              <a:gd name="T68" fmla="*/ 609 w 736"/>
              <a:gd name="T69" fmla="*/ 390 h 445"/>
              <a:gd name="T70" fmla="*/ 401 w 736"/>
              <a:gd name="T71" fmla="*/ 439 h 445"/>
              <a:gd name="T72" fmla="*/ 364 w 736"/>
              <a:gd name="T73" fmla="*/ 404 h 445"/>
              <a:gd name="T74" fmla="*/ 156 w 736"/>
              <a:gd name="T75" fmla="*/ 439 h 445"/>
              <a:gd name="T76" fmla="*/ 76 w 736"/>
              <a:gd name="T77" fmla="*/ 378 h 445"/>
              <a:gd name="T78" fmla="*/ 89 w 736"/>
              <a:gd name="T79" fmla="*/ 445 h 445"/>
              <a:gd name="T80" fmla="*/ 0 w 736"/>
              <a:gd name="T81" fmla="*/ 369 h 445"/>
              <a:gd name="T82" fmla="*/ 0 w 736"/>
              <a:gd name="T83" fmla="*/ 359 h 445"/>
              <a:gd name="T84" fmla="*/ 1 w 736"/>
              <a:gd name="T85" fmla="*/ 333 h 445"/>
              <a:gd name="T86" fmla="*/ 7 w 736"/>
              <a:gd name="T87" fmla="*/ 295 h 445"/>
              <a:gd name="T88" fmla="*/ 20 w 736"/>
              <a:gd name="T89" fmla="*/ 247 h 445"/>
              <a:gd name="T90" fmla="*/ 41 w 736"/>
              <a:gd name="T91" fmla="*/ 196 h 445"/>
              <a:gd name="T92" fmla="*/ 73 w 736"/>
              <a:gd name="T93" fmla="*/ 144 h 445"/>
              <a:gd name="T94" fmla="*/ 120 w 736"/>
              <a:gd name="T95" fmla="*/ 97 h 445"/>
              <a:gd name="T96" fmla="*/ 181 w 736"/>
              <a:gd name="T97" fmla="*/ 57 h 445"/>
              <a:gd name="T98" fmla="*/ 203 w 736"/>
              <a:gd name="T99" fmla="*/ 53 h 445"/>
              <a:gd name="T100" fmla="*/ 227 w 736"/>
              <a:gd name="T101" fmla="*/ 49 h 445"/>
              <a:gd name="T102" fmla="*/ 239 w 736"/>
              <a:gd name="T103" fmla="*/ 37 h 445"/>
              <a:gd name="T104" fmla="*/ 254 w 736"/>
              <a:gd name="T105" fmla="*/ 21 h 445"/>
              <a:gd name="T106" fmla="*/ 279 w 736"/>
              <a:gd name="T107" fmla="*/ 10 h 445"/>
              <a:gd name="T108" fmla="*/ 322 w 736"/>
              <a:gd name="T109" fmla="*/ 2 h 445"/>
              <a:gd name="T110" fmla="*/ 371 w 736"/>
              <a:gd name="T111" fmla="*/ 0 h 4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736" h="445">
                <a:moveTo>
                  <a:pt x="425" y="333"/>
                </a:moveTo>
                <a:lnTo>
                  <a:pt x="425" y="415"/>
                </a:lnTo>
                <a:lnTo>
                  <a:pt x="586" y="415"/>
                </a:lnTo>
                <a:lnTo>
                  <a:pt x="586" y="333"/>
                </a:lnTo>
                <a:lnTo>
                  <a:pt x="425" y="333"/>
                </a:lnTo>
                <a:close/>
                <a:moveTo>
                  <a:pt x="178" y="333"/>
                </a:moveTo>
                <a:lnTo>
                  <a:pt x="178" y="415"/>
                </a:lnTo>
                <a:lnTo>
                  <a:pt x="341" y="415"/>
                </a:lnTo>
                <a:lnTo>
                  <a:pt x="341" y="333"/>
                </a:lnTo>
                <a:lnTo>
                  <a:pt x="178" y="333"/>
                </a:lnTo>
                <a:close/>
                <a:moveTo>
                  <a:pt x="263" y="162"/>
                </a:moveTo>
                <a:lnTo>
                  <a:pt x="259" y="189"/>
                </a:lnTo>
                <a:lnTo>
                  <a:pt x="249" y="213"/>
                </a:lnTo>
                <a:lnTo>
                  <a:pt x="236" y="237"/>
                </a:lnTo>
                <a:lnTo>
                  <a:pt x="218" y="257"/>
                </a:lnTo>
                <a:lnTo>
                  <a:pt x="199" y="276"/>
                </a:lnTo>
                <a:lnTo>
                  <a:pt x="177" y="291"/>
                </a:lnTo>
                <a:lnTo>
                  <a:pt x="153" y="305"/>
                </a:lnTo>
                <a:lnTo>
                  <a:pt x="128" y="315"/>
                </a:lnTo>
                <a:lnTo>
                  <a:pt x="102" y="321"/>
                </a:lnTo>
                <a:lnTo>
                  <a:pt x="77" y="325"/>
                </a:lnTo>
                <a:lnTo>
                  <a:pt x="75" y="343"/>
                </a:lnTo>
                <a:lnTo>
                  <a:pt x="156" y="354"/>
                </a:lnTo>
                <a:lnTo>
                  <a:pt x="156" y="309"/>
                </a:lnTo>
                <a:lnTo>
                  <a:pt x="364" y="309"/>
                </a:lnTo>
                <a:lnTo>
                  <a:pt x="364" y="357"/>
                </a:lnTo>
                <a:lnTo>
                  <a:pt x="401" y="357"/>
                </a:lnTo>
                <a:lnTo>
                  <a:pt x="401" y="309"/>
                </a:lnTo>
                <a:lnTo>
                  <a:pt x="609" y="309"/>
                </a:lnTo>
                <a:lnTo>
                  <a:pt x="609" y="355"/>
                </a:lnTo>
                <a:lnTo>
                  <a:pt x="675" y="345"/>
                </a:lnTo>
                <a:lnTo>
                  <a:pt x="673" y="321"/>
                </a:lnTo>
                <a:lnTo>
                  <a:pt x="668" y="301"/>
                </a:lnTo>
                <a:lnTo>
                  <a:pt x="662" y="284"/>
                </a:lnTo>
                <a:lnTo>
                  <a:pt x="654" y="272"/>
                </a:lnTo>
                <a:lnTo>
                  <a:pt x="645" y="265"/>
                </a:lnTo>
                <a:lnTo>
                  <a:pt x="607" y="262"/>
                </a:lnTo>
                <a:lnTo>
                  <a:pt x="568" y="259"/>
                </a:lnTo>
                <a:lnTo>
                  <a:pt x="528" y="254"/>
                </a:lnTo>
                <a:lnTo>
                  <a:pt x="487" y="249"/>
                </a:lnTo>
                <a:lnTo>
                  <a:pt x="447" y="242"/>
                </a:lnTo>
                <a:lnTo>
                  <a:pt x="407" y="233"/>
                </a:lnTo>
                <a:lnTo>
                  <a:pt x="369" y="220"/>
                </a:lnTo>
                <a:lnTo>
                  <a:pt x="332" y="205"/>
                </a:lnTo>
                <a:lnTo>
                  <a:pt x="296" y="185"/>
                </a:lnTo>
                <a:lnTo>
                  <a:pt x="263" y="162"/>
                </a:lnTo>
                <a:close/>
                <a:moveTo>
                  <a:pt x="371" y="0"/>
                </a:moveTo>
                <a:lnTo>
                  <a:pt x="414" y="2"/>
                </a:lnTo>
                <a:lnTo>
                  <a:pt x="453" y="8"/>
                </a:lnTo>
                <a:lnTo>
                  <a:pt x="489" y="17"/>
                </a:lnTo>
                <a:lnTo>
                  <a:pt x="522" y="29"/>
                </a:lnTo>
                <a:lnTo>
                  <a:pt x="553" y="45"/>
                </a:lnTo>
                <a:lnTo>
                  <a:pt x="580" y="62"/>
                </a:lnTo>
                <a:lnTo>
                  <a:pt x="605" y="83"/>
                </a:lnTo>
                <a:lnTo>
                  <a:pt x="626" y="105"/>
                </a:lnTo>
                <a:lnTo>
                  <a:pt x="646" y="130"/>
                </a:lnTo>
                <a:lnTo>
                  <a:pt x="663" y="156"/>
                </a:lnTo>
                <a:lnTo>
                  <a:pt x="678" y="183"/>
                </a:lnTo>
                <a:lnTo>
                  <a:pt x="690" y="211"/>
                </a:lnTo>
                <a:lnTo>
                  <a:pt x="702" y="241"/>
                </a:lnTo>
                <a:lnTo>
                  <a:pt x="711" y="271"/>
                </a:lnTo>
                <a:lnTo>
                  <a:pt x="718" y="301"/>
                </a:lnTo>
                <a:lnTo>
                  <a:pt x="724" y="331"/>
                </a:lnTo>
                <a:lnTo>
                  <a:pt x="730" y="360"/>
                </a:lnTo>
                <a:lnTo>
                  <a:pt x="734" y="389"/>
                </a:lnTo>
                <a:lnTo>
                  <a:pt x="736" y="418"/>
                </a:lnTo>
                <a:lnTo>
                  <a:pt x="670" y="430"/>
                </a:lnTo>
                <a:lnTo>
                  <a:pt x="674" y="405"/>
                </a:lnTo>
                <a:lnTo>
                  <a:pt x="676" y="380"/>
                </a:lnTo>
                <a:lnTo>
                  <a:pt x="609" y="390"/>
                </a:lnTo>
                <a:lnTo>
                  <a:pt x="609" y="439"/>
                </a:lnTo>
                <a:lnTo>
                  <a:pt x="401" y="439"/>
                </a:lnTo>
                <a:lnTo>
                  <a:pt x="401" y="404"/>
                </a:lnTo>
                <a:lnTo>
                  <a:pt x="364" y="404"/>
                </a:lnTo>
                <a:lnTo>
                  <a:pt x="364" y="439"/>
                </a:lnTo>
                <a:lnTo>
                  <a:pt x="156" y="439"/>
                </a:lnTo>
                <a:lnTo>
                  <a:pt x="156" y="389"/>
                </a:lnTo>
                <a:lnTo>
                  <a:pt x="76" y="378"/>
                </a:lnTo>
                <a:lnTo>
                  <a:pt x="80" y="412"/>
                </a:lnTo>
                <a:lnTo>
                  <a:pt x="89" y="445"/>
                </a:lnTo>
                <a:lnTo>
                  <a:pt x="3" y="429"/>
                </a:lnTo>
                <a:lnTo>
                  <a:pt x="0" y="369"/>
                </a:lnTo>
                <a:lnTo>
                  <a:pt x="0" y="367"/>
                </a:lnTo>
                <a:lnTo>
                  <a:pt x="0" y="359"/>
                </a:lnTo>
                <a:lnTo>
                  <a:pt x="0" y="348"/>
                </a:lnTo>
                <a:lnTo>
                  <a:pt x="1" y="333"/>
                </a:lnTo>
                <a:lnTo>
                  <a:pt x="4" y="315"/>
                </a:lnTo>
                <a:lnTo>
                  <a:pt x="7" y="295"/>
                </a:lnTo>
                <a:lnTo>
                  <a:pt x="12" y="271"/>
                </a:lnTo>
                <a:lnTo>
                  <a:pt x="20" y="247"/>
                </a:lnTo>
                <a:lnTo>
                  <a:pt x="29" y="221"/>
                </a:lnTo>
                <a:lnTo>
                  <a:pt x="41" y="196"/>
                </a:lnTo>
                <a:lnTo>
                  <a:pt x="56" y="170"/>
                </a:lnTo>
                <a:lnTo>
                  <a:pt x="73" y="144"/>
                </a:lnTo>
                <a:lnTo>
                  <a:pt x="95" y="120"/>
                </a:lnTo>
                <a:lnTo>
                  <a:pt x="120" y="97"/>
                </a:lnTo>
                <a:lnTo>
                  <a:pt x="148" y="75"/>
                </a:lnTo>
                <a:lnTo>
                  <a:pt x="181" y="57"/>
                </a:lnTo>
                <a:lnTo>
                  <a:pt x="192" y="54"/>
                </a:lnTo>
                <a:lnTo>
                  <a:pt x="203" y="53"/>
                </a:lnTo>
                <a:lnTo>
                  <a:pt x="215" y="51"/>
                </a:lnTo>
                <a:lnTo>
                  <a:pt x="227" y="49"/>
                </a:lnTo>
                <a:lnTo>
                  <a:pt x="234" y="45"/>
                </a:lnTo>
                <a:lnTo>
                  <a:pt x="239" y="37"/>
                </a:lnTo>
                <a:lnTo>
                  <a:pt x="245" y="29"/>
                </a:lnTo>
                <a:lnTo>
                  <a:pt x="254" y="21"/>
                </a:lnTo>
                <a:lnTo>
                  <a:pt x="264" y="15"/>
                </a:lnTo>
                <a:lnTo>
                  <a:pt x="279" y="10"/>
                </a:lnTo>
                <a:lnTo>
                  <a:pt x="299" y="5"/>
                </a:lnTo>
                <a:lnTo>
                  <a:pt x="322" y="2"/>
                </a:lnTo>
                <a:lnTo>
                  <a:pt x="346" y="0"/>
                </a:lnTo>
                <a:lnTo>
                  <a:pt x="37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5" name="Freeform 364">
            <a:extLst>
              <a:ext uri="{FF2B5EF4-FFF2-40B4-BE49-F238E27FC236}">
                <a16:creationId xmlns:a16="http://schemas.microsoft.com/office/drawing/2014/main" id="{00000000-0008-0000-0100-00006D010000}"/>
              </a:ext>
            </a:extLst>
          </xdr:cNvPr>
          <xdr:cNvSpPr>
            <a:spLocks noEditPoints="1"/>
          </xdr:cNvSpPr>
        </xdr:nvSpPr>
        <xdr:spPr bwMode="auto">
          <a:xfrm>
            <a:off x="13373" y="3458"/>
            <a:ext cx="209" cy="169"/>
          </a:xfrm>
          <a:custGeom>
            <a:avLst/>
            <a:gdLst>
              <a:gd name="T0" fmla="*/ 549 w 1045"/>
              <a:gd name="T1" fmla="*/ 115 h 845"/>
              <a:gd name="T2" fmla="*/ 958 w 1045"/>
              <a:gd name="T3" fmla="*/ 733 h 845"/>
              <a:gd name="T4" fmla="*/ 955 w 1045"/>
              <a:gd name="T5" fmla="*/ 533 h 845"/>
              <a:gd name="T6" fmla="*/ 930 w 1045"/>
              <a:gd name="T7" fmla="*/ 530 h 845"/>
              <a:gd name="T8" fmla="*/ 893 w 1045"/>
              <a:gd name="T9" fmla="*/ 507 h 845"/>
              <a:gd name="T10" fmla="*/ 868 w 1045"/>
              <a:gd name="T11" fmla="*/ 466 h 845"/>
              <a:gd name="T12" fmla="*/ 858 w 1045"/>
              <a:gd name="T13" fmla="*/ 412 h 845"/>
              <a:gd name="T14" fmla="*/ 868 w 1045"/>
              <a:gd name="T15" fmla="*/ 359 h 845"/>
              <a:gd name="T16" fmla="*/ 893 w 1045"/>
              <a:gd name="T17" fmla="*/ 316 h 845"/>
              <a:gd name="T18" fmla="*/ 930 w 1045"/>
              <a:gd name="T19" fmla="*/ 293 h 845"/>
              <a:gd name="T20" fmla="*/ 955 w 1045"/>
              <a:gd name="T21" fmla="*/ 291 h 845"/>
              <a:gd name="T22" fmla="*/ 958 w 1045"/>
              <a:gd name="T23" fmla="*/ 50 h 845"/>
              <a:gd name="T24" fmla="*/ 98 w 1045"/>
              <a:gd name="T25" fmla="*/ 291 h 845"/>
              <a:gd name="T26" fmla="*/ 137 w 1045"/>
              <a:gd name="T27" fmla="*/ 304 h 845"/>
              <a:gd name="T28" fmla="*/ 167 w 1045"/>
              <a:gd name="T29" fmla="*/ 338 h 845"/>
              <a:gd name="T30" fmla="*/ 184 w 1045"/>
              <a:gd name="T31" fmla="*/ 384 h 845"/>
              <a:gd name="T32" fmla="*/ 184 w 1045"/>
              <a:gd name="T33" fmla="*/ 439 h 845"/>
              <a:gd name="T34" fmla="*/ 167 w 1045"/>
              <a:gd name="T35" fmla="*/ 486 h 845"/>
              <a:gd name="T36" fmla="*/ 137 w 1045"/>
              <a:gd name="T37" fmla="*/ 519 h 845"/>
              <a:gd name="T38" fmla="*/ 98 w 1045"/>
              <a:gd name="T39" fmla="*/ 533 h 845"/>
              <a:gd name="T40" fmla="*/ 506 w 1045"/>
              <a:gd name="T41" fmla="*/ 799 h 845"/>
              <a:gd name="T42" fmla="*/ 98 w 1045"/>
              <a:gd name="T43" fmla="*/ 50 h 845"/>
              <a:gd name="T44" fmla="*/ 529 w 1045"/>
              <a:gd name="T45" fmla="*/ 75 h 845"/>
              <a:gd name="T46" fmla="*/ 1000 w 1045"/>
              <a:gd name="T47" fmla="*/ 309 h 845"/>
              <a:gd name="T48" fmla="*/ 1027 w 1045"/>
              <a:gd name="T49" fmla="*/ 342 h 845"/>
              <a:gd name="T50" fmla="*/ 1043 w 1045"/>
              <a:gd name="T51" fmla="*/ 386 h 845"/>
              <a:gd name="T52" fmla="*/ 1043 w 1045"/>
              <a:gd name="T53" fmla="*/ 437 h 845"/>
              <a:gd name="T54" fmla="*/ 1027 w 1045"/>
              <a:gd name="T55" fmla="*/ 482 h 845"/>
              <a:gd name="T56" fmla="*/ 1000 w 1045"/>
              <a:gd name="T57" fmla="*/ 515 h 845"/>
              <a:gd name="T58" fmla="*/ 529 w 1045"/>
              <a:gd name="T59" fmla="*/ 845 h 845"/>
              <a:gd name="T60" fmla="*/ 55 w 1045"/>
              <a:gd name="T61" fmla="*/ 523 h 845"/>
              <a:gd name="T62" fmla="*/ 22 w 1045"/>
              <a:gd name="T63" fmla="*/ 489 h 845"/>
              <a:gd name="T64" fmla="*/ 3 w 1045"/>
              <a:gd name="T65" fmla="*/ 441 h 845"/>
              <a:gd name="T66" fmla="*/ 3 w 1045"/>
              <a:gd name="T67" fmla="*/ 383 h 845"/>
              <a:gd name="T68" fmla="*/ 22 w 1045"/>
              <a:gd name="T69" fmla="*/ 334 h 845"/>
              <a:gd name="T70" fmla="*/ 55 w 1045"/>
              <a:gd name="T71" fmla="*/ 301 h 8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1045" h="845">
                <a:moveTo>
                  <a:pt x="958" y="50"/>
                </a:moveTo>
                <a:lnTo>
                  <a:pt x="549" y="115"/>
                </a:lnTo>
                <a:lnTo>
                  <a:pt x="549" y="799"/>
                </a:lnTo>
                <a:lnTo>
                  <a:pt x="958" y="733"/>
                </a:lnTo>
                <a:lnTo>
                  <a:pt x="958" y="532"/>
                </a:lnTo>
                <a:lnTo>
                  <a:pt x="955" y="533"/>
                </a:lnTo>
                <a:lnTo>
                  <a:pt x="951" y="533"/>
                </a:lnTo>
                <a:lnTo>
                  <a:pt x="930" y="530"/>
                </a:lnTo>
                <a:lnTo>
                  <a:pt x="911" y="521"/>
                </a:lnTo>
                <a:lnTo>
                  <a:pt x="893" y="507"/>
                </a:lnTo>
                <a:lnTo>
                  <a:pt x="879" y="488"/>
                </a:lnTo>
                <a:lnTo>
                  <a:pt x="868" y="466"/>
                </a:lnTo>
                <a:lnTo>
                  <a:pt x="860" y="440"/>
                </a:lnTo>
                <a:lnTo>
                  <a:pt x="858" y="412"/>
                </a:lnTo>
                <a:lnTo>
                  <a:pt x="860" y="384"/>
                </a:lnTo>
                <a:lnTo>
                  <a:pt x="868" y="359"/>
                </a:lnTo>
                <a:lnTo>
                  <a:pt x="879" y="336"/>
                </a:lnTo>
                <a:lnTo>
                  <a:pt x="893" y="316"/>
                </a:lnTo>
                <a:lnTo>
                  <a:pt x="911" y="302"/>
                </a:lnTo>
                <a:lnTo>
                  <a:pt x="930" y="293"/>
                </a:lnTo>
                <a:lnTo>
                  <a:pt x="951" y="290"/>
                </a:lnTo>
                <a:lnTo>
                  <a:pt x="955" y="291"/>
                </a:lnTo>
                <a:lnTo>
                  <a:pt x="958" y="291"/>
                </a:lnTo>
                <a:lnTo>
                  <a:pt x="958" y="50"/>
                </a:lnTo>
                <a:close/>
                <a:moveTo>
                  <a:pt x="98" y="50"/>
                </a:moveTo>
                <a:lnTo>
                  <a:pt x="98" y="291"/>
                </a:lnTo>
                <a:lnTo>
                  <a:pt x="118" y="295"/>
                </a:lnTo>
                <a:lnTo>
                  <a:pt x="137" y="304"/>
                </a:lnTo>
                <a:lnTo>
                  <a:pt x="154" y="319"/>
                </a:lnTo>
                <a:lnTo>
                  <a:pt x="167" y="338"/>
                </a:lnTo>
                <a:lnTo>
                  <a:pt x="177" y="360"/>
                </a:lnTo>
                <a:lnTo>
                  <a:pt x="184" y="384"/>
                </a:lnTo>
                <a:lnTo>
                  <a:pt x="186" y="412"/>
                </a:lnTo>
                <a:lnTo>
                  <a:pt x="184" y="439"/>
                </a:lnTo>
                <a:lnTo>
                  <a:pt x="177" y="464"/>
                </a:lnTo>
                <a:lnTo>
                  <a:pt x="167" y="486"/>
                </a:lnTo>
                <a:lnTo>
                  <a:pt x="154" y="505"/>
                </a:lnTo>
                <a:lnTo>
                  <a:pt x="137" y="519"/>
                </a:lnTo>
                <a:lnTo>
                  <a:pt x="118" y="529"/>
                </a:lnTo>
                <a:lnTo>
                  <a:pt x="98" y="533"/>
                </a:lnTo>
                <a:lnTo>
                  <a:pt x="98" y="733"/>
                </a:lnTo>
                <a:lnTo>
                  <a:pt x="506" y="799"/>
                </a:lnTo>
                <a:lnTo>
                  <a:pt x="506" y="115"/>
                </a:lnTo>
                <a:lnTo>
                  <a:pt x="98" y="50"/>
                </a:lnTo>
                <a:close/>
                <a:moveTo>
                  <a:pt x="55" y="0"/>
                </a:moveTo>
                <a:lnTo>
                  <a:pt x="529" y="75"/>
                </a:lnTo>
                <a:lnTo>
                  <a:pt x="1000" y="0"/>
                </a:lnTo>
                <a:lnTo>
                  <a:pt x="1000" y="309"/>
                </a:lnTo>
                <a:lnTo>
                  <a:pt x="1016" y="324"/>
                </a:lnTo>
                <a:lnTo>
                  <a:pt x="1027" y="342"/>
                </a:lnTo>
                <a:lnTo>
                  <a:pt x="1036" y="363"/>
                </a:lnTo>
                <a:lnTo>
                  <a:pt x="1043" y="386"/>
                </a:lnTo>
                <a:lnTo>
                  <a:pt x="1045" y="412"/>
                </a:lnTo>
                <a:lnTo>
                  <a:pt x="1043" y="437"/>
                </a:lnTo>
                <a:lnTo>
                  <a:pt x="1036" y="460"/>
                </a:lnTo>
                <a:lnTo>
                  <a:pt x="1027" y="482"/>
                </a:lnTo>
                <a:lnTo>
                  <a:pt x="1016" y="500"/>
                </a:lnTo>
                <a:lnTo>
                  <a:pt x="1000" y="515"/>
                </a:lnTo>
                <a:lnTo>
                  <a:pt x="1000" y="770"/>
                </a:lnTo>
                <a:lnTo>
                  <a:pt x="529" y="845"/>
                </a:lnTo>
                <a:lnTo>
                  <a:pt x="55" y="770"/>
                </a:lnTo>
                <a:lnTo>
                  <a:pt x="55" y="523"/>
                </a:lnTo>
                <a:lnTo>
                  <a:pt x="37" y="509"/>
                </a:lnTo>
                <a:lnTo>
                  <a:pt x="22" y="489"/>
                </a:lnTo>
                <a:lnTo>
                  <a:pt x="10" y="467"/>
                </a:lnTo>
                <a:lnTo>
                  <a:pt x="3" y="441"/>
                </a:lnTo>
                <a:lnTo>
                  <a:pt x="0" y="412"/>
                </a:lnTo>
                <a:lnTo>
                  <a:pt x="3" y="383"/>
                </a:lnTo>
                <a:lnTo>
                  <a:pt x="10" y="357"/>
                </a:lnTo>
                <a:lnTo>
                  <a:pt x="22" y="334"/>
                </a:lnTo>
                <a:lnTo>
                  <a:pt x="37" y="315"/>
                </a:lnTo>
                <a:lnTo>
                  <a:pt x="55" y="301"/>
                </a:lnTo>
                <a:lnTo>
                  <a:pt x="5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6" name="Freeform 365">
            <a:extLst>
              <a:ext uri="{FF2B5EF4-FFF2-40B4-BE49-F238E27FC236}">
                <a16:creationId xmlns:a16="http://schemas.microsoft.com/office/drawing/2014/main" id="{00000000-0008-0000-0100-00006E010000}"/>
              </a:ext>
            </a:extLst>
          </xdr:cNvPr>
          <xdr:cNvSpPr>
            <a:spLocks noEditPoints="1"/>
          </xdr:cNvSpPr>
        </xdr:nvSpPr>
        <xdr:spPr bwMode="auto">
          <a:xfrm>
            <a:off x="13858" y="3370"/>
            <a:ext cx="147" cy="89"/>
          </a:xfrm>
          <a:custGeom>
            <a:avLst/>
            <a:gdLst>
              <a:gd name="T0" fmla="*/ 426 w 737"/>
              <a:gd name="T1" fmla="*/ 415 h 445"/>
              <a:gd name="T2" fmla="*/ 588 w 737"/>
              <a:gd name="T3" fmla="*/ 333 h 445"/>
              <a:gd name="T4" fmla="*/ 180 w 737"/>
              <a:gd name="T5" fmla="*/ 333 h 445"/>
              <a:gd name="T6" fmla="*/ 342 w 737"/>
              <a:gd name="T7" fmla="*/ 415 h 445"/>
              <a:gd name="T8" fmla="*/ 180 w 737"/>
              <a:gd name="T9" fmla="*/ 333 h 445"/>
              <a:gd name="T10" fmla="*/ 259 w 737"/>
              <a:gd name="T11" fmla="*/ 189 h 445"/>
              <a:gd name="T12" fmla="*/ 236 w 737"/>
              <a:gd name="T13" fmla="*/ 237 h 445"/>
              <a:gd name="T14" fmla="*/ 200 w 737"/>
              <a:gd name="T15" fmla="*/ 276 h 445"/>
              <a:gd name="T16" fmla="*/ 154 w 737"/>
              <a:gd name="T17" fmla="*/ 305 h 445"/>
              <a:gd name="T18" fmla="*/ 103 w 737"/>
              <a:gd name="T19" fmla="*/ 321 h 445"/>
              <a:gd name="T20" fmla="*/ 77 w 737"/>
              <a:gd name="T21" fmla="*/ 343 h 445"/>
              <a:gd name="T22" fmla="*/ 157 w 737"/>
              <a:gd name="T23" fmla="*/ 309 h 445"/>
              <a:gd name="T24" fmla="*/ 365 w 737"/>
              <a:gd name="T25" fmla="*/ 357 h 445"/>
              <a:gd name="T26" fmla="*/ 402 w 737"/>
              <a:gd name="T27" fmla="*/ 309 h 445"/>
              <a:gd name="T28" fmla="*/ 610 w 737"/>
              <a:gd name="T29" fmla="*/ 355 h 445"/>
              <a:gd name="T30" fmla="*/ 673 w 737"/>
              <a:gd name="T31" fmla="*/ 321 h 445"/>
              <a:gd name="T32" fmla="*/ 663 w 737"/>
              <a:gd name="T33" fmla="*/ 284 h 445"/>
              <a:gd name="T34" fmla="*/ 646 w 737"/>
              <a:gd name="T35" fmla="*/ 265 h 445"/>
              <a:gd name="T36" fmla="*/ 568 w 737"/>
              <a:gd name="T37" fmla="*/ 259 h 445"/>
              <a:gd name="T38" fmla="*/ 488 w 737"/>
              <a:gd name="T39" fmla="*/ 249 h 445"/>
              <a:gd name="T40" fmla="*/ 408 w 737"/>
              <a:gd name="T41" fmla="*/ 233 h 445"/>
              <a:gd name="T42" fmla="*/ 333 w 737"/>
              <a:gd name="T43" fmla="*/ 205 h 445"/>
              <a:gd name="T44" fmla="*/ 264 w 737"/>
              <a:gd name="T45" fmla="*/ 162 h 445"/>
              <a:gd name="T46" fmla="*/ 414 w 737"/>
              <a:gd name="T47" fmla="*/ 2 h 445"/>
              <a:gd name="T48" fmla="*/ 491 w 737"/>
              <a:gd name="T49" fmla="*/ 17 h 445"/>
              <a:gd name="T50" fmla="*/ 554 w 737"/>
              <a:gd name="T51" fmla="*/ 45 h 445"/>
              <a:gd name="T52" fmla="*/ 605 w 737"/>
              <a:gd name="T53" fmla="*/ 83 h 445"/>
              <a:gd name="T54" fmla="*/ 646 w 737"/>
              <a:gd name="T55" fmla="*/ 130 h 445"/>
              <a:gd name="T56" fmla="*/ 678 w 737"/>
              <a:gd name="T57" fmla="*/ 183 h 445"/>
              <a:gd name="T58" fmla="*/ 703 w 737"/>
              <a:gd name="T59" fmla="*/ 241 h 445"/>
              <a:gd name="T60" fmla="*/ 719 w 737"/>
              <a:gd name="T61" fmla="*/ 301 h 445"/>
              <a:gd name="T62" fmla="*/ 731 w 737"/>
              <a:gd name="T63" fmla="*/ 360 h 445"/>
              <a:gd name="T64" fmla="*/ 737 w 737"/>
              <a:gd name="T65" fmla="*/ 418 h 445"/>
              <a:gd name="T66" fmla="*/ 675 w 737"/>
              <a:gd name="T67" fmla="*/ 405 h 445"/>
              <a:gd name="T68" fmla="*/ 610 w 737"/>
              <a:gd name="T69" fmla="*/ 390 h 445"/>
              <a:gd name="T70" fmla="*/ 402 w 737"/>
              <a:gd name="T71" fmla="*/ 439 h 445"/>
              <a:gd name="T72" fmla="*/ 365 w 737"/>
              <a:gd name="T73" fmla="*/ 404 h 445"/>
              <a:gd name="T74" fmla="*/ 157 w 737"/>
              <a:gd name="T75" fmla="*/ 439 h 445"/>
              <a:gd name="T76" fmla="*/ 78 w 737"/>
              <a:gd name="T77" fmla="*/ 378 h 445"/>
              <a:gd name="T78" fmla="*/ 90 w 737"/>
              <a:gd name="T79" fmla="*/ 445 h 445"/>
              <a:gd name="T80" fmla="*/ 0 w 737"/>
              <a:gd name="T81" fmla="*/ 369 h 445"/>
              <a:gd name="T82" fmla="*/ 0 w 737"/>
              <a:gd name="T83" fmla="*/ 359 h 445"/>
              <a:gd name="T84" fmla="*/ 2 w 737"/>
              <a:gd name="T85" fmla="*/ 333 h 445"/>
              <a:gd name="T86" fmla="*/ 8 w 737"/>
              <a:gd name="T87" fmla="*/ 294 h 445"/>
              <a:gd name="T88" fmla="*/ 21 w 737"/>
              <a:gd name="T89" fmla="*/ 247 h 445"/>
              <a:gd name="T90" fmla="*/ 42 w 737"/>
              <a:gd name="T91" fmla="*/ 196 h 445"/>
              <a:gd name="T92" fmla="*/ 74 w 737"/>
              <a:gd name="T93" fmla="*/ 143 h 445"/>
              <a:gd name="T94" fmla="*/ 120 w 737"/>
              <a:gd name="T95" fmla="*/ 96 h 445"/>
              <a:gd name="T96" fmla="*/ 183 w 737"/>
              <a:gd name="T97" fmla="*/ 57 h 445"/>
              <a:gd name="T98" fmla="*/ 204 w 737"/>
              <a:gd name="T99" fmla="*/ 52 h 445"/>
              <a:gd name="T100" fmla="*/ 227 w 737"/>
              <a:gd name="T101" fmla="*/ 49 h 445"/>
              <a:gd name="T102" fmla="*/ 240 w 737"/>
              <a:gd name="T103" fmla="*/ 37 h 445"/>
              <a:gd name="T104" fmla="*/ 255 w 737"/>
              <a:gd name="T105" fmla="*/ 21 h 445"/>
              <a:gd name="T106" fmla="*/ 280 w 737"/>
              <a:gd name="T107" fmla="*/ 10 h 445"/>
              <a:gd name="T108" fmla="*/ 323 w 737"/>
              <a:gd name="T109" fmla="*/ 2 h 445"/>
              <a:gd name="T110" fmla="*/ 372 w 737"/>
              <a:gd name="T111" fmla="*/ 0 h 4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737" h="445">
                <a:moveTo>
                  <a:pt x="426" y="333"/>
                </a:moveTo>
                <a:lnTo>
                  <a:pt x="426" y="415"/>
                </a:lnTo>
                <a:lnTo>
                  <a:pt x="588" y="415"/>
                </a:lnTo>
                <a:lnTo>
                  <a:pt x="588" y="333"/>
                </a:lnTo>
                <a:lnTo>
                  <a:pt x="426" y="333"/>
                </a:lnTo>
                <a:close/>
                <a:moveTo>
                  <a:pt x="180" y="333"/>
                </a:moveTo>
                <a:lnTo>
                  <a:pt x="180" y="415"/>
                </a:lnTo>
                <a:lnTo>
                  <a:pt x="342" y="415"/>
                </a:lnTo>
                <a:lnTo>
                  <a:pt x="342" y="333"/>
                </a:lnTo>
                <a:lnTo>
                  <a:pt x="180" y="333"/>
                </a:lnTo>
                <a:close/>
                <a:moveTo>
                  <a:pt x="264" y="162"/>
                </a:moveTo>
                <a:lnTo>
                  <a:pt x="259" y="189"/>
                </a:lnTo>
                <a:lnTo>
                  <a:pt x="250" y="213"/>
                </a:lnTo>
                <a:lnTo>
                  <a:pt x="236" y="237"/>
                </a:lnTo>
                <a:lnTo>
                  <a:pt x="220" y="257"/>
                </a:lnTo>
                <a:lnTo>
                  <a:pt x="200" y="276"/>
                </a:lnTo>
                <a:lnTo>
                  <a:pt x="178" y="291"/>
                </a:lnTo>
                <a:lnTo>
                  <a:pt x="154" y="305"/>
                </a:lnTo>
                <a:lnTo>
                  <a:pt x="129" y="315"/>
                </a:lnTo>
                <a:lnTo>
                  <a:pt x="103" y="321"/>
                </a:lnTo>
                <a:lnTo>
                  <a:pt x="79" y="325"/>
                </a:lnTo>
                <a:lnTo>
                  <a:pt x="77" y="343"/>
                </a:lnTo>
                <a:lnTo>
                  <a:pt x="157" y="354"/>
                </a:lnTo>
                <a:lnTo>
                  <a:pt x="157" y="309"/>
                </a:lnTo>
                <a:lnTo>
                  <a:pt x="365" y="309"/>
                </a:lnTo>
                <a:lnTo>
                  <a:pt x="365" y="357"/>
                </a:lnTo>
                <a:lnTo>
                  <a:pt x="402" y="357"/>
                </a:lnTo>
                <a:lnTo>
                  <a:pt x="402" y="309"/>
                </a:lnTo>
                <a:lnTo>
                  <a:pt x="610" y="309"/>
                </a:lnTo>
                <a:lnTo>
                  <a:pt x="610" y="355"/>
                </a:lnTo>
                <a:lnTo>
                  <a:pt x="676" y="345"/>
                </a:lnTo>
                <a:lnTo>
                  <a:pt x="673" y="321"/>
                </a:lnTo>
                <a:lnTo>
                  <a:pt x="669" y="301"/>
                </a:lnTo>
                <a:lnTo>
                  <a:pt x="663" y="284"/>
                </a:lnTo>
                <a:lnTo>
                  <a:pt x="655" y="272"/>
                </a:lnTo>
                <a:lnTo>
                  <a:pt x="646" y="265"/>
                </a:lnTo>
                <a:lnTo>
                  <a:pt x="608" y="262"/>
                </a:lnTo>
                <a:lnTo>
                  <a:pt x="568" y="259"/>
                </a:lnTo>
                <a:lnTo>
                  <a:pt x="529" y="254"/>
                </a:lnTo>
                <a:lnTo>
                  <a:pt x="488" y="249"/>
                </a:lnTo>
                <a:lnTo>
                  <a:pt x="447" y="242"/>
                </a:lnTo>
                <a:lnTo>
                  <a:pt x="408" y="233"/>
                </a:lnTo>
                <a:lnTo>
                  <a:pt x="370" y="220"/>
                </a:lnTo>
                <a:lnTo>
                  <a:pt x="333" y="205"/>
                </a:lnTo>
                <a:lnTo>
                  <a:pt x="297" y="185"/>
                </a:lnTo>
                <a:lnTo>
                  <a:pt x="264" y="162"/>
                </a:lnTo>
                <a:close/>
                <a:moveTo>
                  <a:pt x="372" y="0"/>
                </a:moveTo>
                <a:lnTo>
                  <a:pt x="414" y="2"/>
                </a:lnTo>
                <a:lnTo>
                  <a:pt x="455" y="8"/>
                </a:lnTo>
                <a:lnTo>
                  <a:pt x="491" y="17"/>
                </a:lnTo>
                <a:lnTo>
                  <a:pt x="524" y="29"/>
                </a:lnTo>
                <a:lnTo>
                  <a:pt x="554" y="45"/>
                </a:lnTo>
                <a:lnTo>
                  <a:pt x="581" y="62"/>
                </a:lnTo>
                <a:lnTo>
                  <a:pt x="605" y="83"/>
                </a:lnTo>
                <a:lnTo>
                  <a:pt x="628" y="105"/>
                </a:lnTo>
                <a:lnTo>
                  <a:pt x="646" y="130"/>
                </a:lnTo>
                <a:lnTo>
                  <a:pt x="664" y="156"/>
                </a:lnTo>
                <a:lnTo>
                  <a:pt x="678" y="183"/>
                </a:lnTo>
                <a:lnTo>
                  <a:pt x="692" y="211"/>
                </a:lnTo>
                <a:lnTo>
                  <a:pt x="703" y="241"/>
                </a:lnTo>
                <a:lnTo>
                  <a:pt x="712" y="271"/>
                </a:lnTo>
                <a:lnTo>
                  <a:pt x="719" y="301"/>
                </a:lnTo>
                <a:lnTo>
                  <a:pt x="726" y="331"/>
                </a:lnTo>
                <a:lnTo>
                  <a:pt x="731" y="360"/>
                </a:lnTo>
                <a:lnTo>
                  <a:pt x="734" y="389"/>
                </a:lnTo>
                <a:lnTo>
                  <a:pt x="737" y="418"/>
                </a:lnTo>
                <a:lnTo>
                  <a:pt x="671" y="430"/>
                </a:lnTo>
                <a:lnTo>
                  <a:pt x="675" y="405"/>
                </a:lnTo>
                <a:lnTo>
                  <a:pt x="677" y="380"/>
                </a:lnTo>
                <a:lnTo>
                  <a:pt x="610" y="390"/>
                </a:lnTo>
                <a:lnTo>
                  <a:pt x="610" y="439"/>
                </a:lnTo>
                <a:lnTo>
                  <a:pt x="402" y="439"/>
                </a:lnTo>
                <a:lnTo>
                  <a:pt x="402" y="404"/>
                </a:lnTo>
                <a:lnTo>
                  <a:pt x="365" y="404"/>
                </a:lnTo>
                <a:lnTo>
                  <a:pt x="365" y="439"/>
                </a:lnTo>
                <a:lnTo>
                  <a:pt x="157" y="439"/>
                </a:lnTo>
                <a:lnTo>
                  <a:pt x="157" y="389"/>
                </a:lnTo>
                <a:lnTo>
                  <a:pt x="78" y="378"/>
                </a:lnTo>
                <a:lnTo>
                  <a:pt x="82" y="412"/>
                </a:lnTo>
                <a:lnTo>
                  <a:pt x="90" y="445"/>
                </a:lnTo>
                <a:lnTo>
                  <a:pt x="4" y="429"/>
                </a:lnTo>
                <a:lnTo>
                  <a:pt x="0" y="369"/>
                </a:lnTo>
                <a:lnTo>
                  <a:pt x="0" y="367"/>
                </a:lnTo>
                <a:lnTo>
                  <a:pt x="0" y="359"/>
                </a:lnTo>
                <a:lnTo>
                  <a:pt x="0" y="348"/>
                </a:lnTo>
                <a:lnTo>
                  <a:pt x="2" y="333"/>
                </a:lnTo>
                <a:lnTo>
                  <a:pt x="4" y="315"/>
                </a:lnTo>
                <a:lnTo>
                  <a:pt x="8" y="294"/>
                </a:lnTo>
                <a:lnTo>
                  <a:pt x="14" y="271"/>
                </a:lnTo>
                <a:lnTo>
                  <a:pt x="21" y="247"/>
                </a:lnTo>
                <a:lnTo>
                  <a:pt x="30" y="221"/>
                </a:lnTo>
                <a:lnTo>
                  <a:pt x="42" y="196"/>
                </a:lnTo>
                <a:lnTo>
                  <a:pt x="56" y="169"/>
                </a:lnTo>
                <a:lnTo>
                  <a:pt x="74" y="143"/>
                </a:lnTo>
                <a:lnTo>
                  <a:pt x="95" y="120"/>
                </a:lnTo>
                <a:lnTo>
                  <a:pt x="120" y="96"/>
                </a:lnTo>
                <a:lnTo>
                  <a:pt x="149" y="75"/>
                </a:lnTo>
                <a:lnTo>
                  <a:pt x="183" y="57"/>
                </a:lnTo>
                <a:lnTo>
                  <a:pt x="193" y="54"/>
                </a:lnTo>
                <a:lnTo>
                  <a:pt x="204" y="52"/>
                </a:lnTo>
                <a:lnTo>
                  <a:pt x="217" y="51"/>
                </a:lnTo>
                <a:lnTo>
                  <a:pt x="227" y="49"/>
                </a:lnTo>
                <a:lnTo>
                  <a:pt x="234" y="45"/>
                </a:lnTo>
                <a:lnTo>
                  <a:pt x="240" y="37"/>
                </a:lnTo>
                <a:lnTo>
                  <a:pt x="247" y="29"/>
                </a:lnTo>
                <a:lnTo>
                  <a:pt x="255" y="21"/>
                </a:lnTo>
                <a:lnTo>
                  <a:pt x="265" y="15"/>
                </a:lnTo>
                <a:lnTo>
                  <a:pt x="280" y="10"/>
                </a:lnTo>
                <a:lnTo>
                  <a:pt x="300" y="5"/>
                </a:lnTo>
                <a:lnTo>
                  <a:pt x="323" y="2"/>
                </a:lnTo>
                <a:lnTo>
                  <a:pt x="348" y="0"/>
                </a:lnTo>
                <a:lnTo>
                  <a:pt x="37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7" name="Freeform 366">
            <a:extLst>
              <a:ext uri="{FF2B5EF4-FFF2-40B4-BE49-F238E27FC236}">
                <a16:creationId xmlns:a16="http://schemas.microsoft.com/office/drawing/2014/main" id="{00000000-0008-0000-0100-00006F010000}"/>
              </a:ext>
            </a:extLst>
          </xdr:cNvPr>
          <xdr:cNvSpPr>
            <a:spLocks noEditPoints="1"/>
          </xdr:cNvSpPr>
        </xdr:nvSpPr>
        <xdr:spPr bwMode="auto">
          <a:xfrm>
            <a:off x="13824" y="3458"/>
            <a:ext cx="208" cy="169"/>
          </a:xfrm>
          <a:custGeom>
            <a:avLst/>
            <a:gdLst>
              <a:gd name="T0" fmla="*/ 549 w 1044"/>
              <a:gd name="T1" fmla="*/ 115 h 845"/>
              <a:gd name="T2" fmla="*/ 957 w 1044"/>
              <a:gd name="T3" fmla="*/ 733 h 845"/>
              <a:gd name="T4" fmla="*/ 955 w 1044"/>
              <a:gd name="T5" fmla="*/ 533 h 845"/>
              <a:gd name="T6" fmla="*/ 951 w 1044"/>
              <a:gd name="T7" fmla="*/ 533 h 845"/>
              <a:gd name="T8" fmla="*/ 910 w 1044"/>
              <a:gd name="T9" fmla="*/ 521 h 845"/>
              <a:gd name="T10" fmla="*/ 878 w 1044"/>
              <a:gd name="T11" fmla="*/ 488 h 845"/>
              <a:gd name="T12" fmla="*/ 861 w 1044"/>
              <a:gd name="T13" fmla="*/ 440 h 845"/>
              <a:gd name="T14" fmla="*/ 861 w 1044"/>
              <a:gd name="T15" fmla="*/ 384 h 845"/>
              <a:gd name="T16" fmla="*/ 878 w 1044"/>
              <a:gd name="T17" fmla="*/ 336 h 845"/>
              <a:gd name="T18" fmla="*/ 910 w 1044"/>
              <a:gd name="T19" fmla="*/ 302 h 845"/>
              <a:gd name="T20" fmla="*/ 951 w 1044"/>
              <a:gd name="T21" fmla="*/ 290 h 845"/>
              <a:gd name="T22" fmla="*/ 957 w 1044"/>
              <a:gd name="T23" fmla="*/ 291 h 845"/>
              <a:gd name="T24" fmla="*/ 98 w 1044"/>
              <a:gd name="T25" fmla="*/ 50 h 845"/>
              <a:gd name="T26" fmla="*/ 118 w 1044"/>
              <a:gd name="T27" fmla="*/ 295 h 845"/>
              <a:gd name="T28" fmla="*/ 154 w 1044"/>
              <a:gd name="T29" fmla="*/ 319 h 845"/>
              <a:gd name="T30" fmla="*/ 177 w 1044"/>
              <a:gd name="T31" fmla="*/ 360 h 845"/>
              <a:gd name="T32" fmla="*/ 187 w 1044"/>
              <a:gd name="T33" fmla="*/ 412 h 845"/>
              <a:gd name="T34" fmla="*/ 177 w 1044"/>
              <a:gd name="T35" fmla="*/ 464 h 845"/>
              <a:gd name="T36" fmla="*/ 154 w 1044"/>
              <a:gd name="T37" fmla="*/ 505 h 845"/>
              <a:gd name="T38" fmla="*/ 118 w 1044"/>
              <a:gd name="T39" fmla="*/ 529 h 845"/>
              <a:gd name="T40" fmla="*/ 98 w 1044"/>
              <a:gd name="T41" fmla="*/ 733 h 845"/>
              <a:gd name="T42" fmla="*/ 506 w 1044"/>
              <a:gd name="T43" fmla="*/ 115 h 845"/>
              <a:gd name="T44" fmla="*/ 55 w 1044"/>
              <a:gd name="T45" fmla="*/ 0 h 845"/>
              <a:gd name="T46" fmla="*/ 1001 w 1044"/>
              <a:gd name="T47" fmla="*/ 0 h 845"/>
              <a:gd name="T48" fmla="*/ 1015 w 1044"/>
              <a:gd name="T49" fmla="*/ 324 h 845"/>
              <a:gd name="T50" fmla="*/ 1037 w 1044"/>
              <a:gd name="T51" fmla="*/ 363 h 845"/>
              <a:gd name="T52" fmla="*/ 1044 w 1044"/>
              <a:gd name="T53" fmla="*/ 412 h 845"/>
              <a:gd name="T54" fmla="*/ 1037 w 1044"/>
              <a:gd name="T55" fmla="*/ 460 h 845"/>
              <a:gd name="T56" fmla="*/ 1015 w 1044"/>
              <a:gd name="T57" fmla="*/ 500 h 845"/>
              <a:gd name="T58" fmla="*/ 1001 w 1044"/>
              <a:gd name="T59" fmla="*/ 770 h 845"/>
              <a:gd name="T60" fmla="*/ 55 w 1044"/>
              <a:gd name="T61" fmla="*/ 770 h 845"/>
              <a:gd name="T62" fmla="*/ 36 w 1044"/>
              <a:gd name="T63" fmla="*/ 509 h 845"/>
              <a:gd name="T64" fmla="*/ 10 w 1044"/>
              <a:gd name="T65" fmla="*/ 467 h 845"/>
              <a:gd name="T66" fmla="*/ 0 w 1044"/>
              <a:gd name="T67" fmla="*/ 412 h 845"/>
              <a:gd name="T68" fmla="*/ 10 w 1044"/>
              <a:gd name="T69" fmla="*/ 357 h 845"/>
              <a:gd name="T70" fmla="*/ 36 w 1044"/>
              <a:gd name="T71" fmla="*/ 315 h 845"/>
              <a:gd name="T72" fmla="*/ 55 w 1044"/>
              <a:gd name="T73" fmla="*/ 0 h 8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044" h="845">
                <a:moveTo>
                  <a:pt x="957" y="50"/>
                </a:moveTo>
                <a:lnTo>
                  <a:pt x="549" y="115"/>
                </a:lnTo>
                <a:lnTo>
                  <a:pt x="549" y="799"/>
                </a:lnTo>
                <a:lnTo>
                  <a:pt x="957" y="733"/>
                </a:lnTo>
                <a:lnTo>
                  <a:pt x="957" y="532"/>
                </a:lnTo>
                <a:lnTo>
                  <a:pt x="955" y="533"/>
                </a:lnTo>
                <a:lnTo>
                  <a:pt x="953" y="533"/>
                </a:lnTo>
                <a:lnTo>
                  <a:pt x="951" y="533"/>
                </a:lnTo>
                <a:lnTo>
                  <a:pt x="930" y="530"/>
                </a:lnTo>
                <a:lnTo>
                  <a:pt x="910" y="521"/>
                </a:lnTo>
                <a:lnTo>
                  <a:pt x="893" y="507"/>
                </a:lnTo>
                <a:lnTo>
                  <a:pt x="878" y="488"/>
                </a:lnTo>
                <a:lnTo>
                  <a:pt x="868" y="466"/>
                </a:lnTo>
                <a:lnTo>
                  <a:pt x="861" y="440"/>
                </a:lnTo>
                <a:lnTo>
                  <a:pt x="859" y="412"/>
                </a:lnTo>
                <a:lnTo>
                  <a:pt x="861" y="384"/>
                </a:lnTo>
                <a:lnTo>
                  <a:pt x="868" y="359"/>
                </a:lnTo>
                <a:lnTo>
                  <a:pt x="878" y="336"/>
                </a:lnTo>
                <a:lnTo>
                  <a:pt x="893" y="316"/>
                </a:lnTo>
                <a:lnTo>
                  <a:pt x="910" y="302"/>
                </a:lnTo>
                <a:lnTo>
                  <a:pt x="930" y="293"/>
                </a:lnTo>
                <a:lnTo>
                  <a:pt x="951" y="290"/>
                </a:lnTo>
                <a:lnTo>
                  <a:pt x="954" y="291"/>
                </a:lnTo>
                <a:lnTo>
                  <a:pt x="957" y="291"/>
                </a:lnTo>
                <a:lnTo>
                  <a:pt x="957" y="50"/>
                </a:lnTo>
                <a:close/>
                <a:moveTo>
                  <a:pt x="98" y="50"/>
                </a:moveTo>
                <a:lnTo>
                  <a:pt x="98" y="291"/>
                </a:lnTo>
                <a:lnTo>
                  <a:pt x="118" y="295"/>
                </a:lnTo>
                <a:lnTo>
                  <a:pt x="137" y="304"/>
                </a:lnTo>
                <a:lnTo>
                  <a:pt x="154" y="319"/>
                </a:lnTo>
                <a:lnTo>
                  <a:pt x="167" y="338"/>
                </a:lnTo>
                <a:lnTo>
                  <a:pt x="177" y="360"/>
                </a:lnTo>
                <a:lnTo>
                  <a:pt x="185" y="384"/>
                </a:lnTo>
                <a:lnTo>
                  <a:pt x="187" y="412"/>
                </a:lnTo>
                <a:lnTo>
                  <a:pt x="185" y="439"/>
                </a:lnTo>
                <a:lnTo>
                  <a:pt x="177" y="464"/>
                </a:lnTo>
                <a:lnTo>
                  <a:pt x="167" y="486"/>
                </a:lnTo>
                <a:lnTo>
                  <a:pt x="154" y="505"/>
                </a:lnTo>
                <a:lnTo>
                  <a:pt x="137" y="519"/>
                </a:lnTo>
                <a:lnTo>
                  <a:pt x="118" y="529"/>
                </a:lnTo>
                <a:lnTo>
                  <a:pt x="98" y="533"/>
                </a:lnTo>
                <a:lnTo>
                  <a:pt x="98" y="733"/>
                </a:lnTo>
                <a:lnTo>
                  <a:pt x="506" y="799"/>
                </a:lnTo>
                <a:lnTo>
                  <a:pt x="506" y="115"/>
                </a:lnTo>
                <a:lnTo>
                  <a:pt x="98" y="50"/>
                </a:lnTo>
                <a:close/>
                <a:moveTo>
                  <a:pt x="55" y="0"/>
                </a:moveTo>
                <a:lnTo>
                  <a:pt x="528" y="75"/>
                </a:lnTo>
                <a:lnTo>
                  <a:pt x="1001" y="0"/>
                </a:lnTo>
                <a:lnTo>
                  <a:pt x="1001" y="309"/>
                </a:lnTo>
                <a:lnTo>
                  <a:pt x="1015" y="324"/>
                </a:lnTo>
                <a:lnTo>
                  <a:pt x="1027" y="342"/>
                </a:lnTo>
                <a:lnTo>
                  <a:pt x="1037" y="363"/>
                </a:lnTo>
                <a:lnTo>
                  <a:pt x="1042" y="386"/>
                </a:lnTo>
                <a:lnTo>
                  <a:pt x="1044" y="412"/>
                </a:lnTo>
                <a:lnTo>
                  <a:pt x="1042" y="437"/>
                </a:lnTo>
                <a:lnTo>
                  <a:pt x="1037" y="460"/>
                </a:lnTo>
                <a:lnTo>
                  <a:pt x="1027" y="481"/>
                </a:lnTo>
                <a:lnTo>
                  <a:pt x="1015" y="500"/>
                </a:lnTo>
                <a:lnTo>
                  <a:pt x="1001" y="514"/>
                </a:lnTo>
                <a:lnTo>
                  <a:pt x="1001" y="770"/>
                </a:lnTo>
                <a:lnTo>
                  <a:pt x="528" y="845"/>
                </a:lnTo>
                <a:lnTo>
                  <a:pt x="55" y="770"/>
                </a:lnTo>
                <a:lnTo>
                  <a:pt x="55" y="523"/>
                </a:lnTo>
                <a:lnTo>
                  <a:pt x="36" y="509"/>
                </a:lnTo>
                <a:lnTo>
                  <a:pt x="22" y="489"/>
                </a:lnTo>
                <a:lnTo>
                  <a:pt x="10" y="467"/>
                </a:lnTo>
                <a:lnTo>
                  <a:pt x="2" y="441"/>
                </a:lnTo>
                <a:lnTo>
                  <a:pt x="0" y="412"/>
                </a:lnTo>
                <a:lnTo>
                  <a:pt x="2" y="383"/>
                </a:lnTo>
                <a:lnTo>
                  <a:pt x="10" y="357"/>
                </a:lnTo>
                <a:lnTo>
                  <a:pt x="22" y="334"/>
                </a:lnTo>
                <a:lnTo>
                  <a:pt x="36" y="315"/>
                </a:lnTo>
                <a:lnTo>
                  <a:pt x="55" y="301"/>
                </a:lnTo>
                <a:lnTo>
                  <a:pt x="5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8" name="Freeform 367">
            <a:extLst>
              <a:ext uri="{FF2B5EF4-FFF2-40B4-BE49-F238E27FC236}">
                <a16:creationId xmlns:a16="http://schemas.microsoft.com/office/drawing/2014/main" id="{00000000-0008-0000-0100-000070010000}"/>
              </a:ext>
            </a:extLst>
          </xdr:cNvPr>
          <xdr:cNvSpPr>
            <a:spLocks/>
          </xdr:cNvSpPr>
        </xdr:nvSpPr>
        <xdr:spPr bwMode="auto">
          <a:xfrm>
            <a:off x="13590" y="3270"/>
            <a:ext cx="221" cy="186"/>
          </a:xfrm>
          <a:custGeom>
            <a:avLst/>
            <a:gdLst>
              <a:gd name="T0" fmla="*/ 518 w 1105"/>
              <a:gd name="T1" fmla="*/ 0 h 931"/>
              <a:gd name="T2" fmla="*/ 588 w 1105"/>
              <a:gd name="T3" fmla="*/ 0 h 931"/>
              <a:gd name="T4" fmla="*/ 588 w 1105"/>
              <a:gd name="T5" fmla="*/ 565 h 931"/>
              <a:gd name="T6" fmla="*/ 1105 w 1105"/>
              <a:gd name="T7" fmla="*/ 872 h 931"/>
              <a:gd name="T8" fmla="*/ 1069 w 1105"/>
              <a:gd name="T9" fmla="*/ 931 h 931"/>
              <a:gd name="T10" fmla="*/ 553 w 1105"/>
              <a:gd name="T11" fmla="*/ 626 h 931"/>
              <a:gd name="T12" fmla="*/ 35 w 1105"/>
              <a:gd name="T13" fmla="*/ 931 h 931"/>
              <a:gd name="T14" fmla="*/ 0 w 1105"/>
              <a:gd name="T15" fmla="*/ 872 h 931"/>
              <a:gd name="T16" fmla="*/ 518 w 1105"/>
              <a:gd name="T17" fmla="*/ 565 h 931"/>
              <a:gd name="T18" fmla="*/ 518 w 1105"/>
              <a:gd name="T19" fmla="*/ 0 h 9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105" h="931">
                <a:moveTo>
                  <a:pt x="518" y="0"/>
                </a:moveTo>
                <a:lnTo>
                  <a:pt x="588" y="0"/>
                </a:lnTo>
                <a:lnTo>
                  <a:pt x="588" y="565"/>
                </a:lnTo>
                <a:lnTo>
                  <a:pt x="1105" y="872"/>
                </a:lnTo>
                <a:lnTo>
                  <a:pt x="1069" y="931"/>
                </a:lnTo>
                <a:lnTo>
                  <a:pt x="553" y="626"/>
                </a:lnTo>
                <a:lnTo>
                  <a:pt x="35" y="931"/>
                </a:lnTo>
                <a:lnTo>
                  <a:pt x="0" y="872"/>
                </a:lnTo>
                <a:lnTo>
                  <a:pt x="518" y="565"/>
                </a:lnTo>
                <a:lnTo>
                  <a:pt x="5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4</xdr:col>
      <xdr:colOff>101970</xdr:colOff>
      <xdr:row>8</xdr:row>
      <xdr:rowOff>137983</xdr:rowOff>
    </xdr:from>
    <xdr:to>
      <xdr:col>4</xdr:col>
      <xdr:colOff>589165</xdr:colOff>
      <xdr:row>10</xdr:row>
      <xdr:rowOff>163775</xdr:rowOff>
    </xdr:to>
    <xdr:sp macro="" textlink="">
      <xdr:nvSpPr>
        <xdr:cNvPr id="26" name="Freeform 25">
          <a:extLst>
            <a:ext uri="{FF2B5EF4-FFF2-40B4-BE49-F238E27FC236}">
              <a16:creationId xmlns:a16="http://schemas.microsoft.com/office/drawing/2014/main" id="{00000000-0008-0000-0100-00001A000000}"/>
            </a:ext>
          </a:extLst>
        </xdr:cNvPr>
        <xdr:cNvSpPr>
          <a:spLocks/>
        </xdr:cNvSpPr>
      </xdr:nvSpPr>
      <xdr:spPr bwMode="auto">
        <a:xfrm>
          <a:off x="2845170" y="1738183"/>
          <a:ext cx="487195" cy="425842"/>
        </a:xfrm>
        <a:custGeom>
          <a:avLst/>
          <a:gdLst>
            <a:gd name="T0" fmla="*/ 221 w 3569"/>
            <a:gd name="T1" fmla="*/ 0 h 3461"/>
            <a:gd name="T2" fmla="*/ 221 w 3569"/>
            <a:gd name="T3" fmla="*/ 0 h 3461"/>
            <a:gd name="T4" fmla="*/ 442 w 3569"/>
            <a:gd name="T5" fmla="*/ 350 h 3461"/>
            <a:gd name="T6" fmla="*/ 293 w 3569"/>
            <a:gd name="T7" fmla="*/ 350 h 3461"/>
            <a:gd name="T8" fmla="*/ 293 w 3569"/>
            <a:gd name="T9" fmla="*/ 728 h 3461"/>
            <a:gd name="T10" fmla="*/ 1251 w 3569"/>
            <a:gd name="T11" fmla="*/ 1475 h 3461"/>
            <a:gd name="T12" fmla="*/ 1877 w 3569"/>
            <a:gd name="T13" fmla="*/ 935 h 3461"/>
            <a:gd name="T14" fmla="*/ 2896 w 3569"/>
            <a:gd name="T15" fmla="*/ 2202 h 3461"/>
            <a:gd name="T16" fmla="*/ 3038 w 3569"/>
            <a:gd name="T17" fmla="*/ 2092 h 3461"/>
            <a:gd name="T18" fmla="*/ 3166 w 3569"/>
            <a:gd name="T19" fmla="*/ 2673 h 3461"/>
            <a:gd name="T20" fmla="*/ 2564 w 3569"/>
            <a:gd name="T21" fmla="*/ 2458 h 3461"/>
            <a:gd name="T22" fmla="*/ 2727 w 3569"/>
            <a:gd name="T23" fmla="*/ 2333 h 3461"/>
            <a:gd name="T24" fmla="*/ 1848 w 3569"/>
            <a:gd name="T25" fmla="*/ 1242 h 3461"/>
            <a:gd name="T26" fmla="*/ 1258 w 3569"/>
            <a:gd name="T27" fmla="*/ 1752 h 3461"/>
            <a:gd name="T28" fmla="*/ 293 w 3569"/>
            <a:gd name="T29" fmla="*/ 999 h 3461"/>
            <a:gd name="T30" fmla="*/ 293 w 3569"/>
            <a:gd name="T31" fmla="*/ 3171 h 3461"/>
            <a:gd name="T32" fmla="*/ 3216 w 3569"/>
            <a:gd name="T33" fmla="*/ 3171 h 3461"/>
            <a:gd name="T34" fmla="*/ 3216 w 3569"/>
            <a:gd name="T35" fmla="*/ 3022 h 3461"/>
            <a:gd name="T36" fmla="*/ 3569 w 3569"/>
            <a:gd name="T37" fmla="*/ 3242 h 3461"/>
            <a:gd name="T38" fmla="*/ 3216 w 3569"/>
            <a:gd name="T39" fmla="*/ 3461 h 3461"/>
            <a:gd name="T40" fmla="*/ 3216 w 3569"/>
            <a:gd name="T41" fmla="*/ 3312 h 3461"/>
            <a:gd name="T42" fmla="*/ 150 w 3569"/>
            <a:gd name="T43" fmla="*/ 3312 h 3461"/>
            <a:gd name="T44" fmla="*/ 150 w 3569"/>
            <a:gd name="T45" fmla="*/ 350 h 3461"/>
            <a:gd name="T46" fmla="*/ 0 w 3569"/>
            <a:gd name="T47" fmla="*/ 350 h 3461"/>
            <a:gd name="T48" fmla="*/ 221 w 3569"/>
            <a:gd name="T49" fmla="*/ 0 h 34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3569" h="3461">
              <a:moveTo>
                <a:pt x="221" y="0"/>
              </a:moveTo>
              <a:lnTo>
                <a:pt x="221" y="0"/>
              </a:lnTo>
              <a:lnTo>
                <a:pt x="442" y="350"/>
              </a:lnTo>
              <a:lnTo>
                <a:pt x="293" y="350"/>
              </a:lnTo>
              <a:lnTo>
                <a:pt x="293" y="728"/>
              </a:lnTo>
              <a:lnTo>
                <a:pt x="1251" y="1475"/>
              </a:lnTo>
              <a:lnTo>
                <a:pt x="1877" y="935"/>
              </a:lnTo>
              <a:lnTo>
                <a:pt x="2896" y="2202"/>
              </a:lnTo>
              <a:lnTo>
                <a:pt x="3038" y="2092"/>
              </a:lnTo>
              <a:lnTo>
                <a:pt x="3166" y="2673"/>
              </a:lnTo>
              <a:lnTo>
                <a:pt x="2564" y="2458"/>
              </a:lnTo>
              <a:lnTo>
                <a:pt x="2727" y="2333"/>
              </a:lnTo>
              <a:lnTo>
                <a:pt x="1848" y="1242"/>
              </a:lnTo>
              <a:lnTo>
                <a:pt x="1258" y="1752"/>
              </a:lnTo>
              <a:lnTo>
                <a:pt x="293" y="999"/>
              </a:lnTo>
              <a:lnTo>
                <a:pt x="293" y="3171"/>
              </a:lnTo>
              <a:lnTo>
                <a:pt x="3216" y="3171"/>
              </a:lnTo>
              <a:lnTo>
                <a:pt x="3216" y="3022"/>
              </a:lnTo>
              <a:lnTo>
                <a:pt x="3569" y="3242"/>
              </a:lnTo>
              <a:lnTo>
                <a:pt x="3216" y="3461"/>
              </a:lnTo>
              <a:lnTo>
                <a:pt x="3216" y="3312"/>
              </a:lnTo>
              <a:lnTo>
                <a:pt x="150" y="3312"/>
              </a:lnTo>
              <a:lnTo>
                <a:pt x="150" y="350"/>
              </a:lnTo>
              <a:lnTo>
                <a:pt x="0" y="350"/>
              </a:lnTo>
              <a:lnTo>
                <a:pt x="221"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5</xdr:col>
      <xdr:colOff>292305</xdr:colOff>
      <xdr:row>11</xdr:row>
      <xdr:rowOff>120866</xdr:rowOff>
    </xdr:from>
    <xdr:to>
      <xdr:col>6</xdr:col>
      <xdr:colOff>61630</xdr:colOff>
      <xdr:row>13</xdr:row>
      <xdr:rowOff>93197</xdr:rowOff>
    </xdr:to>
    <xdr:sp macro="" textlink="">
      <xdr:nvSpPr>
        <xdr:cNvPr id="27" name="Freeform 26">
          <a:extLst>
            <a:ext uri="{FF2B5EF4-FFF2-40B4-BE49-F238E27FC236}">
              <a16:creationId xmlns:a16="http://schemas.microsoft.com/office/drawing/2014/main" id="{00000000-0008-0000-0100-00001B000000}"/>
            </a:ext>
          </a:extLst>
        </xdr:cNvPr>
        <xdr:cNvSpPr>
          <a:spLocks noEditPoints="1"/>
        </xdr:cNvSpPr>
      </xdr:nvSpPr>
      <xdr:spPr bwMode="auto">
        <a:xfrm>
          <a:off x="3721305" y="2321141"/>
          <a:ext cx="455125" cy="372381"/>
        </a:xfrm>
        <a:custGeom>
          <a:avLst/>
          <a:gdLst>
            <a:gd name="T0" fmla="*/ 463 w 3335"/>
            <a:gd name="T1" fmla="*/ 2411 h 3029"/>
            <a:gd name="T2" fmla="*/ 659 w 3335"/>
            <a:gd name="T3" fmla="*/ 2420 h 3029"/>
            <a:gd name="T4" fmla="*/ 1859 w 3335"/>
            <a:gd name="T5" fmla="*/ 1371 h 3029"/>
            <a:gd name="T6" fmla="*/ 1270 w 3335"/>
            <a:gd name="T7" fmla="*/ 1796 h 3029"/>
            <a:gd name="T8" fmla="*/ 1130 w 3335"/>
            <a:gd name="T9" fmla="*/ 2096 h 3029"/>
            <a:gd name="T10" fmla="*/ 1336 w 3335"/>
            <a:gd name="T11" fmla="*/ 2296 h 3029"/>
            <a:gd name="T12" fmla="*/ 1943 w 3335"/>
            <a:gd name="T13" fmla="*/ 1614 h 3029"/>
            <a:gd name="T14" fmla="*/ 980 w 3335"/>
            <a:gd name="T15" fmla="*/ 1381 h 3029"/>
            <a:gd name="T16" fmla="*/ 686 w 3335"/>
            <a:gd name="T17" fmla="*/ 1725 h 3029"/>
            <a:gd name="T18" fmla="*/ 878 w 3335"/>
            <a:gd name="T19" fmla="*/ 2198 h 3029"/>
            <a:gd name="T20" fmla="*/ 654 w 3335"/>
            <a:gd name="T21" fmla="*/ 2604 h 3029"/>
            <a:gd name="T22" fmla="*/ 416 w 3335"/>
            <a:gd name="T23" fmla="*/ 2578 h 3029"/>
            <a:gd name="T24" fmla="*/ 366 w 3335"/>
            <a:gd name="T25" fmla="*/ 2218 h 3029"/>
            <a:gd name="T26" fmla="*/ 650 w 3335"/>
            <a:gd name="T27" fmla="*/ 1905 h 3029"/>
            <a:gd name="T28" fmla="*/ 315 w 3335"/>
            <a:gd name="T29" fmla="*/ 1846 h 3029"/>
            <a:gd name="T30" fmla="*/ 146 w 3335"/>
            <a:gd name="T31" fmla="*/ 2345 h 3029"/>
            <a:gd name="T32" fmla="*/ 357 w 3335"/>
            <a:gd name="T33" fmla="*/ 2774 h 3029"/>
            <a:gd name="T34" fmla="*/ 764 w 3335"/>
            <a:gd name="T35" fmla="*/ 2853 h 3029"/>
            <a:gd name="T36" fmla="*/ 972 w 3335"/>
            <a:gd name="T37" fmla="*/ 2475 h 3029"/>
            <a:gd name="T38" fmla="*/ 981 w 3335"/>
            <a:gd name="T39" fmla="*/ 1979 h 3029"/>
            <a:gd name="T40" fmla="*/ 1050 w 3335"/>
            <a:gd name="T41" fmla="*/ 1749 h 3029"/>
            <a:gd name="T42" fmla="*/ 1373 w 3335"/>
            <a:gd name="T43" fmla="*/ 1561 h 3029"/>
            <a:gd name="T44" fmla="*/ 1638 w 3335"/>
            <a:gd name="T45" fmla="*/ 1136 h 3029"/>
            <a:gd name="T46" fmla="*/ 2653 w 3335"/>
            <a:gd name="T47" fmla="*/ 648 h 3029"/>
            <a:gd name="T48" fmla="*/ 2276 w 3335"/>
            <a:gd name="T49" fmla="*/ 1272 h 3029"/>
            <a:gd name="T50" fmla="*/ 2524 w 3335"/>
            <a:gd name="T51" fmla="*/ 1260 h 3029"/>
            <a:gd name="T52" fmla="*/ 2944 w 3335"/>
            <a:gd name="T53" fmla="*/ 954 h 3029"/>
            <a:gd name="T54" fmla="*/ 3192 w 3335"/>
            <a:gd name="T55" fmla="*/ 676 h 3029"/>
            <a:gd name="T56" fmla="*/ 2215 w 3335"/>
            <a:gd name="T57" fmla="*/ 208 h 3029"/>
            <a:gd name="T58" fmla="*/ 1834 w 3335"/>
            <a:gd name="T59" fmla="*/ 782 h 3029"/>
            <a:gd name="T60" fmla="*/ 2404 w 3335"/>
            <a:gd name="T61" fmla="*/ 694 h 3029"/>
            <a:gd name="T62" fmla="*/ 2512 w 3335"/>
            <a:gd name="T63" fmla="*/ 202 h 3029"/>
            <a:gd name="T64" fmla="*/ 2507 w 3335"/>
            <a:gd name="T65" fmla="*/ 47 h 3029"/>
            <a:gd name="T66" fmla="*/ 2972 w 3335"/>
            <a:gd name="T67" fmla="*/ 126 h 3029"/>
            <a:gd name="T68" fmla="*/ 3335 w 3335"/>
            <a:gd name="T69" fmla="*/ 644 h 3029"/>
            <a:gd name="T70" fmla="*/ 3049 w 3335"/>
            <a:gd name="T71" fmla="*/ 1054 h 3029"/>
            <a:gd name="T72" fmla="*/ 2736 w 3335"/>
            <a:gd name="T73" fmla="*/ 1276 h 3029"/>
            <a:gd name="T74" fmla="*/ 2393 w 3335"/>
            <a:gd name="T75" fmla="*/ 1638 h 3029"/>
            <a:gd name="T76" fmla="*/ 2705 w 3335"/>
            <a:gd name="T77" fmla="*/ 1859 h 3029"/>
            <a:gd name="T78" fmla="*/ 2952 w 3335"/>
            <a:gd name="T79" fmla="*/ 2069 h 3029"/>
            <a:gd name="T80" fmla="*/ 3175 w 3335"/>
            <a:gd name="T81" fmla="*/ 2272 h 3029"/>
            <a:gd name="T82" fmla="*/ 2800 w 3335"/>
            <a:gd name="T83" fmla="*/ 2400 h 3029"/>
            <a:gd name="T84" fmla="*/ 2601 w 3335"/>
            <a:gd name="T85" fmla="*/ 2071 h 3029"/>
            <a:gd name="T86" fmla="*/ 2300 w 3335"/>
            <a:gd name="T87" fmla="*/ 1842 h 3029"/>
            <a:gd name="T88" fmla="*/ 2293 w 3335"/>
            <a:gd name="T89" fmla="*/ 1885 h 3029"/>
            <a:gd name="T90" fmla="*/ 2485 w 3335"/>
            <a:gd name="T91" fmla="*/ 2229 h 3029"/>
            <a:gd name="T92" fmla="*/ 2562 w 3335"/>
            <a:gd name="T93" fmla="*/ 2600 h 3029"/>
            <a:gd name="T94" fmla="*/ 2296 w 3335"/>
            <a:gd name="T95" fmla="*/ 2708 h 3029"/>
            <a:gd name="T96" fmla="*/ 2215 w 3335"/>
            <a:gd name="T97" fmla="*/ 2272 h 3029"/>
            <a:gd name="T98" fmla="*/ 2002 w 3335"/>
            <a:gd name="T99" fmla="*/ 1896 h 3029"/>
            <a:gd name="T100" fmla="*/ 1434 w 3335"/>
            <a:gd name="T101" fmla="*/ 2398 h 3029"/>
            <a:gd name="T102" fmla="*/ 1008 w 3335"/>
            <a:gd name="T103" fmla="*/ 2824 h 3029"/>
            <a:gd name="T104" fmla="*/ 673 w 3335"/>
            <a:gd name="T105" fmla="*/ 3026 h 3029"/>
            <a:gd name="T106" fmla="*/ 148 w 3335"/>
            <a:gd name="T107" fmla="*/ 2743 h 3029"/>
            <a:gd name="T108" fmla="*/ 3 w 3335"/>
            <a:gd name="T109" fmla="*/ 2181 h 3029"/>
            <a:gd name="T110" fmla="*/ 276 w 3335"/>
            <a:gd name="T111" fmla="*/ 1697 h 3029"/>
            <a:gd name="T112" fmla="*/ 594 w 3335"/>
            <a:gd name="T113" fmla="*/ 1490 h 3029"/>
            <a:gd name="T114" fmla="*/ 1187 w 3335"/>
            <a:gd name="T115" fmla="*/ 1038 h 3029"/>
            <a:gd name="T116" fmla="*/ 1830 w 3335"/>
            <a:gd name="T117" fmla="*/ 454 h 30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3335" h="3029">
              <a:moveTo>
                <a:pt x="723" y="2087"/>
              </a:moveTo>
              <a:lnTo>
                <a:pt x="700" y="2109"/>
              </a:lnTo>
              <a:lnTo>
                <a:pt x="673" y="2134"/>
              </a:lnTo>
              <a:lnTo>
                <a:pt x="643" y="2161"/>
              </a:lnTo>
              <a:lnTo>
                <a:pt x="610" y="2191"/>
              </a:lnTo>
              <a:lnTo>
                <a:pt x="573" y="2225"/>
              </a:lnTo>
              <a:lnTo>
                <a:pt x="532" y="2261"/>
              </a:lnTo>
              <a:lnTo>
                <a:pt x="488" y="2301"/>
              </a:lnTo>
              <a:lnTo>
                <a:pt x="438" y="2343"/>
              </a:lnTo>
              <a:lnTo>
                <a:pt x="450" y="2380"/>
              </a:lnTo>
              <a:lnTo>
                <a:pt x="463" y="2411"/>
              </a:lnTo>
              <a:lnTo>
                <a:pt x="477" y="2437"/>
              </a:lnTo>
              <a:lnTo>
                <a:pt x="494" y="2459"/>
              </a:lnTo>
              <a:lnTo>
                <a:pt x="511" y="2474"/>
              </a:lnTo>
              <a:lnTo>
                <a:pt x="530" y="2484"/>
              </a:lnTo>
              <a:lnTo>
                <a:pt x="549" y="2488"/>
              </a:lnTo>
              <a:lnTo>
                <a:pt x="552" y="2488"/>
              </a:lnTo>
              <a:lnTo>
                <a:pt x="572" y="2485"/>
              </a:lnTo>
              <a:lnTo>
                <a:pt x="594" y="2476"/>
              </a:lnTo>
              <a:lnTo>
                <a:pt x="616" y="2463"/>
              </a:lnTo>
              <a:lnTo>
                <a:pt x="638" y="2444"/>
              </a:lnTo>
              <a:lnTo>
                <a:pt x="659" y="2420"/>
              </a:lnTo>
              <a:lnTo>
                <a:pt x="680" y="2390"/>
              </a:lnTo>
              <a:lnTo>
                <a:pt x="700" y="2356"/>
              </a:lnTo>
              <a:lnTo>
                <a:pt x="716" y="2316"/>
              </a:lnTo>
              <a:lnTo>
                <a:pt x="730" y="2272"/>
              </a:lnTo>
              <a:lnTo>
                <a:pt x="736" y="2247"/>
              </a:lnTo>
              <a:lnTo>
                <a:pt x="738" y="2220"/>
              </a:lnTo>
              <a:lnTo>
                <a:pt x="738" y="2189"/>
              </a:lnTo>
              <a:lnTo>
                <a:pt x="735" y="2157"/>
              </a:lnTo>
              <a:lnTo>
                <a:pt x="730" y="2123"/>
              </a:lnTo>
              <a:lnTo>
                <a:pt x="723" y="2087"/>
              </a:lnTo>
              <a:close/>
              <a:moveTo>
                <a:pt x="1859" y="1371"/>
              </a:moveTo>
              <a:lnTo>
                <a:pt x="1788" y="1429"/>
              </a:lnTo>
              <a:lnTo>
                <a:pt x="1721" y="1482"/>
              </a:lnTo>
              <a:lnTo>
                <a:pt x="1657" y="1531"/>
              </a:lnTo>
              <a:lnTo>
                <a:pt x="1597" y="1577"/>
              </a:lnTo>
              <a:lnTo>
                <a:pt x="1540" y="1618"/>
              </a:lnTo>
              <a:lnTo>
                <a:pt x="1487" y="1656"/>
              </a:lnTo>
              <a:lnTo>
                <a:pt x="1437" y="1690"/>
              </a:lnTo>
              <a:lnTo>
                <a:pt x="1391" y="1721"/>
              </a:lnTo>
              <a:lnTo>
                <a:pt x="1347" y="1749"/>
              </a:lnTo>
              <a:lnTo>
                <a:pt x="1307" y="1774"/>
              </a:lnTo>
              <a:lnTo>
                <a:pt x="1270" y="1796"/>
              </a:lnTo>
              <a:lnTo>
                <a:pt x="1236" y="1815"/>
              </a:lnTo>
              <a:lnTo>
                <a:pt x="1205" y="1833"/>
              </a:lnTo>
              <a:lnTo>
                <a:pt x="1177" y="1847"/>
              </a:lnTo>
              <a:lnTo>
                <a:pt x="1152" y="1860"/>
              </a:lnTo>
              <a:lnTo>
                <a:pt x="1130" y="1870"/>
              </a:lnTo>
              <a:lnTo>
                <a:pt x="1110" y="1878"/>
              </a:lnTo>
              <a:lnTo>
                <a:pt x="1114" y="1911"/>
              </a:lnTo>
              <a:lnTo>
                <a:pt x="1118" y="1950"/>
              </a:lnTo>
              <a:lnTo>
                <a:pt x="1123" y="1994"/>
              </a:lnTo>
              <a:lnTo>
                <a:pt x="1127" y="2043"/>
              </a:lnTo>
              <a:lnTo>
                <a:pt x="1130" y="2096"/>
              </a:lnTo>
              <a:lnTo>
                <a:pt x="1132" y="2152"/>
              </a:lnTo>
              <a:lnTo>
                <a:pt x="1133" y="2210"/>
              </a:lnTo>
              <a:lnTo>
                <a:pt x="1132" y="2272"/>
              </a:lnTo>
              <a:lnTo>
                <a:pt x="1129" y="2334"/>
              </a:lnTo>
              <a:lnTo>
                <a:pt x="1124" y="2397"/>
              </a:lnTo>
              <a:lnTo>
                <a:pt x="1116" y="2461"/>
              </a:lnTo>
              <a:lnTo>
                <a:pt x="1107" y="2524"/>
              </a:lnTo>
              <a:lnTo>
                <a:pt x="1159" y="2471"/>
              </a:lnTo>
              <a:lnTo>
                <a:pt x="1215" y="2416"/>
              </a:lnTo>
              <a:lnTo>
                <a:pt x="1275" y="2358"/>
              </a:lnTo>
              <a:lnTo>
                <a:pt x="1336" y="2296"/>
              </a:lnTo>
              <a:lnTo>
                <a:pt x="1401" y="2234"/>
              </a:lnTo>
              <a:lnTo>
                <a:pt x="1467" y="2171"/>
              </a:lnTo>
              <a:lnTo>
                <a:pt x="1535" y="2105"/>
              </a:lnTo>
              <a:lnTo>
                <a:pt x="1605" y="2040"/>
              </a:lnTo>
              <a:lnTo>
                <a:pt x="1675" y="1974"/>
              </a:lnTo>
              <a:lnTo>
                <a:pt x="1747" y="1909"/>
              </a:lnTo>
              <a:lnTo>
                <a:pt x="1818" y="1843"/>
              </a:lnTo>
              <a:lnTo>
                <a:pt x="1890" y="1779"/>
              </a:lnTo>
              <a:lnTo>
                <a:pt x="1961" y="1716"/>
              </a:lnTo>
              <a:lnTo>
                <a:pt x="1954" y="1667"/>
              </a:lnTo>
              <a:lnTo>
                <a:pt x="1943" y="1614"/>
              </a:lnTo>
              <a:lnTo>
                <a:pt x="1929" y="1557"/>
              </a:lnTo>
              <a:lnTo>
                <a:pt x="1910" y="1498"/>
              </a:lnTo>
              <a:lnTo>
                <a:pt x="1887" y="1435"/>
              </a:lnTo>
              <a:lnTo>
                <a:pt x="1859" y="1371"/>
              </a:lnTo>
              <a:close/>
              <a:moveTo>
                <a:pt x="1393" y="1053"/>
              </a:moveTo>
              <a:lnTo>
                <a:pt x="1322" y="1112"/>
              </a:lnTo>
              <a:lnTo>
                <a:pt x="1252" y="1169"/>
              </a:lnTo>
              <a:lnTo>
                <a:pt x="1182" y="1224"/>
              </a:lnTo>
              <a:lnTo>
                <a:pt x="1113" y="1279"/>
              </a:lnTo>
              <a:lnTo>
                <a:pt x="1046" y="1331"/>
              </a:lnTo>
              <a:lnTo>
                <a:pt x="980" y="1381"/>
              </a:lnTo>
              <a:lnTo>
                <a:pt x="917" y="1429"/>
              </a:lnTo>
              <a:lnTo>
                <a:pt x="856" y="1475"/>
              </a:lnTo>
              <a:lnTo>
                <a:pt x="797" y="1517"/>
              </a:lnTo>
              <a:lnTo>
                <a:pt x="742" y="1558"/>
              </a:lnTo>
              <a:lnTo>
                <a:pt x="690" y="1597"/>
              </a:lnTo>
              <a:lnTo>
                <a:pt x="642" y="1631"/>
              </a:lnTo>
              <a:lnTo>
                <a:pt x="598" y="1662"/>
              </a:lnTo>
              <a:lnTo>
                <a:pt x="605" y="1666"/>
              </a:lnTo>
              <a:lnTo>
                <a:pt x="613" y="1670"/>
              </a:lnTo>
              <a:lnTo>
                <a:pt x="651" y="1695"/>
              </a:lnTo>
              <a:lnTo>
                <a:pt x="686" y="1725"/>
              </a:lnTo>
              <a:lnTo>
                <a:pt x="718" y="1760"/>
              </a:lnTo>
              <a:lnTo>
                <a:pt x="748" y="1797"/>
              </a:lnTo>
              <a:lnTo>
                <a:pt x="774" y="1838"/>
              </a:lnTo>
              <a:lnTo>
                <a:pt x="797" y="1881"/>
              </a:lnTo>
              <a:lnTo>
                <a:pt x="818" y="1926"/>
              </a:lnTo>
              <a:lnTo>
                <a:pt x="835" y="1972"/>
              </a:lnTo>
              <a:lnTo>
                <a:pt x="850" y="2019"/>
              </a:lnTo>
              <a:lnTo>
                <a:pt x="861" y="2065"/>
              </a:lnTo>
              <a:lnTo>
                <a:pt x="869" y="2110"/>
              </a:lnTo>
              <a:lnTo>
                <a:pt x="875" y="2155"/>
              </a:lnTo>
              <a:lnTo>
                <a:pt x="878" y="2198"/>
              </a:lnTo>
              <a:lnTo>
                <a:pt x="877" y="2238"/>
              </a:lnTo>
              <a:lnTo>
                <a:pt x="872" y="2276"/>
              </a:lnTo>
              <a:lnTo>
                <a:pt x="866" y="2309"/>
              </a:lnTo>
              <a:lnTo>
                <a:pt x="849" y="2361"/>
              </a:lnTo>
              <a:lnTo>
                <a:pt x="829" y="2409"/>
              </a:lnTo>
              <a:lnTo>
                <a:pt x="807" y="2452"/>
              </a:lnTo>
              <a:lnTo>
                <a:pt x="780" y="2493"/>
              </a:lnTo>
              <a:lnTo>
                <a:pt x="752" y="2528"/>
              </a:lnTo>
              <a:lnTo>
                <a:pt x="721" y="2559"/>
              </a:lnTo>
              <a:lnTo>
                <a:pt x="688" y="2585"/>
              </a:lnTo>
              <a:lnTo>
                <a:pt x="654" y="2604"/>
              </a:lnTo>
              <a:lnTo>
                <a:pt x="618" y="2619"/>
              </a:lnTo>
              <a:lnTo>
                <a:pt x="582" y="2627"/>
              </a:lnTo>
              <a:lnTo>
                <a:pt x="545" y="2629"/>
              </a:lnTo>
              <a:lnTo>
                <a:pt x="533" y="2628"/>
              </a:lnTo>
              <a:lnTo>
                <a:pt x="520" y="2627"/>
              </a:lnTo>
              <a:lnTo>
                <a:pt x="504" y="2624"/>
              </a:lnTo>
              <a:lnTo>
                <a:pt x="488" y="2619"/>
              </a:lnTo>
              <a:lnTo>
                <a:pt x="470" y="2613"/>
              </a:lnTo>
              <a:lnTo>
                <a:pt x="453" y="2603"/>
              </a:lnTo>
              <a:lnTo>
                <a:pt x="434" y="2592"/>
              </a:lnTo>
              <a:lnTo>
                <a:pt x="416" y="2578"/>
              </a:lnTo>
              <a:lnTo>
                <a:pt x="397" y="2561"/>
              </a:lnTo>
              <a:lnTo>
                <a:pt x="379" y="2541"/>
              </a:lnTo>
              <a:lnTo>
                <a:pt x="361" y="2516"/>
              </a:lnTo>
              <a:lnTo>
                <a:pt x="345" y="2489"/>
              </a:lnTo>
              <a:lnTo>
                <a:pt x="329" y="2457"/>
              </a:lnTo>
              <a:lnTo>
                <a:pt x="315" y="2419"/>
              </a:lnTo>
              <a:lnTo>
                <a:pt x="302" y="2378"/>
              </a:lnTo>
              <a:lnTo>
                <a:pt x="291" y="2331"/>
              </a:lnTo>
              <a:lnTo>
                <a:pt x="283" y="2290"/>
              </a:lnTo>
              <a:lnTo>
                <a:pt x="315" y="2263"/>
              </a:lnTo>
              <a:lnTo>
                <a:pt x="366" y="2218"/>
              </a:lnTo>
              <a:lnTo>
                <a:pt x="414" y="2177"/>
              </a:lnTo>
              <a:lnTo>
                <a:pt x="457" y="2139"/>
              </a:lnTo>
              <a:lnTo>
                <a:pt x="496" y="2104"/>
              </a:lnTo>
              <a:lnTo>
                <a:pt x="531" y="2073"/>
              </a:lnTo>
              <a:lnTo>
                <a:pt x="563" y="2044"/>
              </a:lnTo>
              <a:lnTo>
                <a:pt x="591" y="2018"/>
              </a:lnTo>
              <a:lnTo>
                <a:pt x="615" y="1995"/>
              </a:lnTo>
              <a:lnTo>
                <a:pt x="637" y="1975"/>
              </a:lnTo>
              <a:lnTo>
                <a:pt x="655" y="1957"/>
              </a:lnTo>
              <a:lnTo>
                <a:pt x="671" y="1943"/>
              </a:lnTo>
              <a:lnTo>
                <a:pt x="650" y="1905"/>
              </a:lnTo>
              <a:lnTo>
                <a:pt x="627" y="1871"/>
              </a:lnTo>
              <a:lnTo>
                <a:pt x="601" y="1840"/>
              </a:lnTo>
              <a:lnTo>
                <a:pt x="573" y="1814"/>
              </a:lnTo>
              <a:lnTo>
                <a:pt x="543" y="1793"/>
              </a:lnTo>
              <a:lnTo>
                <a:pt x="513" y="1780"/>
              </a:lnTo>
              <a:lnTo>
                <a:pt x="483" y="1773"/>
              </a:lnTo>
              <a:lnTo>
                <a:pt x="451" y="1774"/>
              </a:lnTo>
              <a:lnTo>
                <a:pt x="418" y="1782"/>
              </a:lnTo>
              <a:lnTo>
                <a:pt x="385" y="1796"/>
              </a:lnTo>
              <a:lnTo>
                <a:pt x="350" y="1817"/>
              </a:lnTo>
              <a:lnTo>
                <a:pt x="315" y="1846"/>
              </a:lnTo>
              <a:lnTo>
                <a:pt x="278" y="1880"/>
              </a:lnTo>
              <a:lnTo>
                <a:pt x="244" y="1921"/>
              </a:lnTo>
              <a:lnTo>
                <a:pt x="215" y="1963"/>
              </a:lnTo>
              <a:lnTo>
                <a:pt x="191" y="2006"/>
              </a:lnTo>
              <a:lnTo>
                <a:pt x="172" y="2052"/>
              </a:lnTo>
              <a:lnTo>
                <a:pt x="157" y="2100"/>
              </a:lnTo>
              <a:lnTo>
                <a:pt x="148" y="2148"/>
              </a:lnTo>
              <a:lnTo>
                <a:pt x="142" y="2197"/>
              </a:lnTo>
              <a:lnTo>
                <a:pt x="140" y="2247"/>
              </a:lnTo>
              <a:lnTo>
                <a:pt x="141" y="2295"/>
              </a:lnTo>
              <a:lnTo>
                <a:pt x="146" y="2345"/>
              </a:lnTo>
              <a:lnTo>
                <a:pt x="154" y="2393"/>
              </a:lnTo>
              <a:lnTo>
                <a:pt x="166" y="2441"/>
              </a:lnTo>
              <a:lnTo>
                <a:pt x="179" y="2488"/>
              </a:lnTo>
              <a:lnTo>
                <a:pt x="195" y="2533"/>
              </a:lnTo>
              <a:lnTo>
                <a:pt x="214" y="2575"/>
              </a:lnTo>
              <a:lnTo>
                <a:pt x="235" y="2616"/>
              </a:lnTo>
              <a:lnTo>
                <a:pt x="255" y="2649"/>
              </a:lnTo>
              <a:lnTo>
                <a:pt x="277" y="2682"/>
              </a:lnTo>
              <a:lnTo>
                <a:pt x="301" y="2715"/>
              </a:lnTo>
              <a:lnTo>
                <a:pt x="328" y="2745"/>
              </a:lnTo>
              <a:lnTo>
                <a:pt x="357" y="2774"/>
              </a:lnTo>
              <a:lnTo>
                <a:pt x="388" y="2800"/>
              </a:lnTo>
              <a:lnTo>
                <a:pt x="421" y="2824"/>
              </a:lnTo>
              <a:lnTo>
                <a:pt x="455" y="2845"/>
              </a:lnTo>
              <a:lnTo>
                <a:pt x="491" y="2861"/>
              </a:lnTo>
              <a:lnTo>
                <a:pt x="529" y="2875"/>
              </a:lnTo>
              <a:lnTo>
                <a:pt x="568" y="2883"/>
              </a:lnTo>
              <a:lnTo>
                <a:pt x="609" y="2887"/>
              </a:lnTo>
              <a:lnTo>
                <a:pt x="651" y="2886"/>
              </a:lnTo>
              <a:lnTo>
                <a:pt x="694" y="2879"/>
              </a:lnTo>
              <a:lnTo>
                <a:pt x="731" y="2869"/>
              </a:lnTo>
              <a:lnTo>
                <a:pt x="764" y="2853"/>
              </a:lnTo>
              <a:lnTo>
                <a:pt x="795" y="2833"/>
              </a:lnTo>
              <a:lnTo>
                <a:pt x="824" y="2810"/>
              </a:lnTo>
              <a:lnTo>
                <a:pt x="849" y="2783"/>
              </a:lnTo>
              <a:lnTo>
                <a:pt x="872" y="2753"/>
              </a:lnTo>
              <a:lnTo>
                <a:pt x="893" y="2721"/>
              </a:lnTo>
              <a:lnTo>
                <a:pt x="910" y="2684"/>
              </a:lnTo>
              <a:lnTo>
                <a:pt x="927" y="2647"/>
              </a:lnTo>
              <a:lnTo>
                <a:pt x="941" y="2606"/>
              </a:lnTo>
              <a:lnTo>
                <a:pt x="953" y="2564"/>
              </a:lnTo>
              <a:lnTo>
                <a:pt x="963" y="2520"/>
              </a:lnTo>
              <a:lnTo>
                <a:pt x="972" y="2475"/>
              </a:lnTo>
              <a:lnTo>
                <a:pt x="978" y="2430"/>
              </a:lnTo>
              <a:lnTo>
                <a:pt x="985" y="2383"/>
              </a:lnTo>
              <a:lnTo>
                <a:pt x="988" y="2336"/>
              </a:lnTo>
              <a:lnTo>
                <a:pt x="991" y="2289"/>
              </a:lnTo>
              <a:lnTo>
                <a:pt x="992" y="2241"/>
              </a:lnTo>
              <a:lnTo>
                <a:pt x="993" y="2196"/>
              </a:lnTo>
              <a:lnTo>
                <a:pt x="992" y="2150"/>
              </a:lnTo>
              <a:lnTo>
                <a:pt x="990" y="2105"/>
              </a:lnTo>
              <a:lnTo>
                <a:pt x="988" y="2061"/>
              </a:lnTo>
              <a:lnTo>
                <a:pt x="985" y="2019"/>
              </a:lnTo>
              <a:lnTo>
                <a:pt x="981" y="1979"/>
              </a:lnTo>
              <a:lnTo>
                <a:pt x="977" y="1942"/>
              </a:lnTo>
              <a:lnTo>
                <a:pt x="973" y="1906"/>
              </a:lnTo>
              <a:lnTo>
                <a:pt x="968" y="1873"/>
              </a:lnTo>
              <a:lnTo>
                <a:pt x="963" y="1844"/>
              </a:lnTo>
              <a:lnTo>
                <a:pt x="952" y="1777"/>
              </a:lnTo>
              <a:lnTo>
                <a:pt x="1016" y="1762"/>
              </a:lnTo>
              <a:lnTo>
                <a:pt x="1019" y="1762"/>
              </a:lnTo>
              <a:lnTo>
                <a:pt x="1023" y="1761"/>
              </a:lnTo>
              <a:lnTo>
                <a:pt x="1029" y="1758"/>
              </a:lnTo>
              <a:lnTo>
                <a:pt x="1038" y="1755"/>
              </a:lnTo>
              <a:lnTo>
                <a:pt x="1050" y="1749"/>
              </a:lnTo>
              <a:lnTo>
                <a:pt x="1065" y="1743"/>
              </a:lnTo>
              <a:lnTo>
                <a:pt x="1082" y="1735"/>
              </a:lnTo>
              <a:lnTo>
                <a:pt x="1103" y="1725"/>
              </a:lnTo>
              <a:lnTo>
                <a:pt x="1127" y="1714"/>
              </a:lnTo>
              <a:lnTo>
                <a:pt x="1152" y="1699"/>
              </a:lnTo>
              <a:lnTo>
                <a:pt x="1181" y="1683"/>
              </a:lnTo>
              <a:lnTo>
                <a:pt x="1214" y="1664"/>
              </a:lnTo>
              <a:lnTo>
                <a:pt x="1249" y="1643"/>
              </a:lnTo>
              <a:lnTo>
                <a:pt x="1287" y="1619"/>
              </a:lnTo>
              <a:lnTo>
                <a:pt x="1329" y="1592"/>
              </a:lnTo>
              <a:lnTo>
                <a:pt x="1373" y="1561"/>
              </a:lnTo>
              <a:lnTo>
                <a:pt x="1422" y="1528"/>
              </a:lnTo>
              <a:lnTo>
                <a:pt x="1473" y="1491"/>
              </a:lnTo>
              <a:lnTo>
                <a:pt x="1529" y="1451"/>
              </a:lnTo>
              <a:lnTo>
                <a:pt x="1587" y="1406"/>
              </a:lnTo>
              <a:lnTo>
                <a:pt x="1649" y="1358"/>
              </a:lnTo>
              <a:lnTo>
                <a:pt x="1714" y="1306"/>
              </a:lnTo>
              <a:lnTo>
                <a:pt x="1784" y="1249"/>
              </a:lnTo>
              <a:lnTo>
                <a:pt x="1751" y="1216"/>
              </a:lnTo>
              <a:lnTo>
                <a:pt x="1716" y="1186"/>
              </a:lnTo>
              <a:lnTo>
                <a:pt x="1678" y="1159"/>
              </a:lnTo>
              <a:lnTo>
                <a:pt x="1638" y="1136"/>
              </a:lnTo>
              <a:lnTo>
                <a:pt x="1597" y="1115"/>
              </a:lnTo>
              <a:lnTo>
                <a:pt x="1554" y="1097"/>
              </a:lnTo>
              <a:lnTo>
                <a:pt x="1513" y="1083"/>
              </a:lnTo>
              <a:lnTo>
                <a:pt x="1472" y="1070"/>
              </a:lnTo>
              <a:lnTo>
                <a:pt x="1431" y="1061"/>
              </a:lnTo>
              <a:lnTo>
                <a:pt x="1393" y="1053"/>
              </a:lnTo>
              <a:close/>
              <a:moveTo>
                <a:pt x="3021" y="278"/>
              </a:moveTo>
              <a:lnTo>
                <a:pt x="2925" y="376"/>
              </a:lnTo>
              <a:lnTo>
                <a:pt x="2831" y="471"/>
              </a:lnTo>
              <a:lnTo>
                <a:pt x="2741" y="562"/>
              </a:lnTo>
              <a:lnTo>
                <a:pt x="2653" y="648"/>
              </a:lnTo>
              <a:lnTo>
                <a:pt x="2569" y="731"/>
              </a:lnTo>
              <a:lnTo>
                <a:pt x="2487" y="810"/>
              </a:lnTo>
              <a:lnTo>
                <a:pt x="2406" y="886"/>
              </a:lnTo>
              <a:lnTo>
                <a:pt x="2330" y="958"/>
              </a:lnTo>
              <a:lnTo>
                <a:pt x="2255" y="1027"/>
              </a:lnTo>
              <a:lnTo>
                <a:pt x="2183" y="1091"/>
              </a:lnTo>
              <a:lnTo>
                <a:pt x="2208" y="1134"/>
              </a:lnTo>
              <a:lnTo>
                <a:pt x="2229" y="1172"/>
              </a:lnTo>
              <a:lnTo>
                <a:pt x="2248" y="1209"/>
              </a:lnTo>
              <a:lnTo>
                <a:pt x="2263" y="1241"/>
              </a:lnTo>
              <a:lnTo>
                <a:pt x="2276" y="1272"/>
              </a:lnTo>
              <a:lnTo>
                <a:pt x="2286" y="1299"/>
              </a:lnTo>
              <a:lnTo>
                <a:pt x="2294" y="1325"/>
              </a:lnTo>
              <a:lnTo>
                <a:pt x="2300" y="1349"/>
              </a:lnTo>
              <a:lnTo>
                <a:pt x="2304" y="1370"/>
              </a:lnTo>
              <a:lnTo>
                <a:pt x="2307" y="1391"/>
              </a:lnTo>
              <a:lnTo>
                <a:pt x="2309" y="1408"/>
              </a:lnTo>
              <a:lnTo>
                <a:pt x="2310" y="1426"/>
              </a:lnTo>
              <a:lnTo>
                <a:pt x="2364" y="1382"/>
              </a:lnTo>
              <a:lnTo>
                <a:pt x="2419" y="1340"/>
              </a:lnTo>
              <a:lnTo>
                <a:pt x="2471" y="1299"/>
              </a:lnTo>
              <a:lnTo>
                <a:pt x="2524" y="1260"/>
              </a:lnTo>
              <a:lnTo>
                <a:pt x="2574" y="1221"/>
              </a:lnTo>
              <a:lnTo>
                <a:pt x="2622" y="1185"/>
              </a:lnTo>
              <a:lnTo>
                <a:pt x="2670" y="1150"/>
              </a:lnTo>
              <a:lnTo>
                <a:pt x="2714" y="1117"/>
              </a:lnTo>
              <a:lnTo>
                <a:pt x="2756" y="1087"/>
              </a:lnTo>
              <a:lnTo>
                <a:pt x="2795" y="1059"/>
              </a:lnTo>
              <a:lnTo>
                <a:pt x="2832" y="1033"/>
              </a:lnTo>
              <a:lnTo>
                <a:pt x="2865" y="1009"/>
              </a:lnTo>
              <a:lnTo>
                <a:pt x="2895" y="988"/>
              </a:lnTo>
              <a:lnTo>
                <a:pt x="2922" y="969"/>
              </a:lnTo>
              <a:lnTo>
                <a:pt x="2944" y="954"/>
              </a:lnTo>
              <a:lnTo>
                <a:pt x="2963" y="942"/>
              </a:lnTo>
              <a:lnTo>
                <a:pt x="2977" y="933"/>
              </a:lnTo>
              <a:lnTo>
                <a:pt x="2987" y="927"/>
              </a:lnTo>
              <a:lnTo>
                <a:pt x="3031" y="900"/>
              </a:lnTo>
              <a:lnTo>
                <a:pt x="3069" y="872"/>
              </a:lnTo>
              <a:lnTo>
                <a:pt x="3102" y="842"/>
              </a:lnTo>
              <a:lnTo>
                <a:pt x="3131" y="811"/>
              </a:lnTo>
              <a:lnTo>
                <a:pt x="3153" y="779"/>
              </a:lnTo>
              <a:lnTo>
                <a:pt x="3172" y="746"/>
              </a:lnTo>
              <a:lnTo>
                <a:pt x="3184" y="711"/>
              </a:lnTo>
              <a:lnTo>
                <a:pt x="3192" y="676"/>
              </a:lnTo>
              <a:lnTo>
                <a:pt x="3195" y="638"/>
              </a:lnTo>
              <a:lnTo>
                <a:pt x="3192" y="597"/>
              </a:lnTo>
              <a:lnTo>
                <a:pt x="3184" y="555"/>
              </a:lnTo>
              <a:lnTo>
                <a:pt x="3170" y="513"/>
              </a:lnTo>
              <a:lnTo>
                <a:pt x="3151" y="468"/>
              </a:lnTo>
              <a:lnTo>
                <a:pt x="3126" y="422"/>
              </a:lnTo>
              <a:lnTo>
                <a:pt x="3097" y="375"/>
              </a:lnTo>
              <a:lnTo>
                <a:pt x="3062" y="328"/>
              </a:lnTo>
              <a:lnTo>
                <a:pt x="3021" y="278"/>
              </a:lnTo>
              <a:close/>
              <a:moveTo>
                <a:pt x="2257" y="141"/>
              </a:moveTo>
              <a:lnTo>
                <a:pt x="2215" y="208"/>
              </a:lnTo>
              <a:lnTo>
                <a:pt x="2168" y="275"/>
              </a:lnTo>
              <a:lnTo>
                <a:pt x="2116" y="342"/>
              </a:lnTo>
              <a:lnTo>
                <a:pt x="2060" y="411"/>
              </a:lnTo>
              <a:lnTo>
                <a:pt x="1999" y="480"/>
              </a:lnTo>
              <a:lnTo>
                <a:pt x="1934" y="550"/>
              </a:lnTo>
              <a:lnTo>
                <a:pt x="1867" y="620"/>
              </a:lnTo>
              <a:lnTo>
                <a:pt x="1797" y="690"/>
              </a:lnTo>
              <a:lnTo>
                <a:pt x="1724" y="759"/>
              </a:lnTo>
              <a:lnTo>
                <a:pt x="1759" y="763"/>
              </a:lnTo>
              <a:lnTo>
                <a:pt x="1796" y="771"/>
              </a:lnTo>
              <a:lnTo>
                <a:pt x="1834" y="782"/>
              </a:lnTo>
              <a:lnTo>
                <a:pt x="1872" y="796"/>
              </a:lnTo>
              <a:lnTo>
                <a:pt x="1911" y="813"/>
              </a:lnTo>
              <a:lnTo>
                <a:pt x="1951" y="835"/>
              </a:lnTo>
              <a:lnTo>
                <a:pt x="1990" y="862"/>
              </a:lnTo>
              <a:lnTo>
                <a:pt x="2029" y="893"/>
              </a:lnTo>
              <a:lnTo>
                <a:pt x="2066" y="930"/>
              </a:lnTo>
              <a:lnTo>
                <a:pt x="2103" y="972"/>
              </a:lnTo>
              <a:lnTo>
                <a:pt x="2175" y="908"/>
              </a:lnTo>
              <a:lnTo>
                <a:pt x="2249" y="840"/>
              </a:lnTo>
              <a:lnTo>
                <a:pt x="2325" y="769"/>
              </a:lnTo>
              <a:lnTo>
                <a:pt x="2404" y="694"/>
              </a:lnTo>
              <a:lnTo>
                <a:pt x="2486" y="615"/>
              </a:lnTo>
              <a:lnTo>
                <a:pt x="2571" y="531"/>
              </a:lnTo>
              <a:lnTo>
                <a:pt x="2657" y="445"/>
              </a:lnTo>
              <a:lnTo>
                <a:pt x="2748" y="355"/>
              </a:lnTo>
              <a:lnTo>
                <a:pt x="2725" y="336"/>
              </a:lnTo>
              <a:lnTo>
                <a:pt x="2699" y="314"/>
              </a:lnTo>
              <a:lnTo>
                <a:pt x="2668" y="291"/>
              </a:lnTo>
              <a:lnTo>
                <a:pt x="2634" y="268"/>
              </a:lnTo>
              <a:lnTo>
                <a:pt x="2597" y="245"/>
              </a:lnTo>
              <a:lnTo>
                <a:pt x="2557" y="224"/>
              </a:lnTo>
              <a:lnTo>
                <a:pt x="2512" y="202"/>
              </a:lnTo>
              <a:lnTo>
                <a:pt x="2466" y="183"/>
              </a:lnTo>
              <a:lnTo>
                <a:pt x="2418" y="167"/>
              </a:lnTo>
              <a:lnTo>
                <a:pt x="2366" y="154"/>
              </a:lnTo>
              <a:lnTo>
                <a:pt x="2313" y="146"/>
              </a:lnTo>
              <a:lnTo>
                <a:pt x="2257" y="141"/>
              </a:lnTo>
              <a:close/>
              <a:moveTo>
                <a:pt x="2214" y="0"/>
              </a:moveTo>
              <a:lnTo>
                <a:pt x="2278" y="1"/>
              </a:lnTo>
              <a:lnTo>
                <a:pt x="2338" y="6"/>
              </a:lnTo>
              <a:lnTo>
                <a:pt x="2397" y="16"/>
              </a:lnTo>
              <a:lnTo>
                <a:pt x="2454" y="29"/>
              </a:lnTo>
              <a:lnTo>
                <a:pt x="2507" y="47"/>
              </a:lnTo>
              <a:lnTo>
                <a:pt x="2558" y="67"/>
              </a:lnTo>
              <a:lnTo>
                <a:pt x="2606" y="88"/>
              </a:lnTo>
              <a:lnTo>
                <a:pt x="2650" y="112"/>
              </a:lnTo>
              <a:lnTo>
                <a:pt x="2692" y="137"/>
              </a:lnTo>
              <a:lnTo>
                <a:pt x="2730" y="162"/>
              </a:lnTo>
              <a:lnTo>
                <a:pt x="2765" y="187"/>
              </a:lnTo>
              <a:lnTo>
                <a:pt x="2796" y="211"/>
              </a:lnTo>
              <a:lnTo>
                <a:pt x="2824" y="234"/>
              </a:lnTo>
              <a:lnTo>
                <a:pt x="2847" y="254"/>
              </a:lnTo>
              <a:lnTo>
                <a:pt x="2908" y="190"/>
              </a:lnTo>
              <a:lnTo>
                <a:pt x="2972" y="126"/>
              </a:lnTo>
              <a:lnTo>
                <a:pt x="3023" y="73"/>
              </a:lnTo>
              <a:lnTo>
                <a:pt x="3072" y="126"/>
              </a:lnTo>
              <a:lnTo>
                <a:pt x="3128" y="187"/>
              </a:lnTo>
              <a:lnTo>
                <a:pt x="3177" y="248"/>
              </a:lnTo>
              <a:lnTo>
                <a:pt x="3219" y="307"/>
              </a:lnTo>
              <a:lnTo>
                <a:pt x="3255" y="366"/>
              </a:lnTo>
              <a:lnTo>
                <a:pt x="3285" y="423"/>
              </a:lnTo>
              <a:lnTo>
                <a:pt x="3308" y="480"/>
              </a:lnTo>
              <a:lnTo>
                <a:pt x="3323" y="536"/>
              </a:lnTo>
              <a:lnTo>
                <a:pt x="3332" y="591"/>
              </a:lnTo>
              <a:lnTo>
                <a:pt x="3335" y="644"/>
              </a:lnTo>
              <a:lnTo>
                <a:pt x="3331" y="696"/>
              </a:lnTo>
              <a:lnTo>
                <a:pt x="3321" y="743"/>
              </a:lnTo>
              <a:lnTo>
                <a:pt x="3307" y="786"/>
              </a:lnTo>
              <a:lnTo>
                <a:pt x="3286" y="830"/>
              </a:lnTo>
              <a:lnTo>
                <a:pt x="3260" y="872"/>
              </a:lnTo>
              <a:lnTo>
                <a:pt x="3229" y="911"/>
              </a:lnTo>
              <a:lnTo>
                <a:pt x="3193" y="949"/>
              </a:lnTo>
              <a:lnTo>
                <a:pt x="3153" y="984"/>
              </a:lnTo>
              <a:lnTo>
                <a:pt x="3107" y="1018"/>
              </a:lnTo>
              <a:lnTo>
                <a:pt x="3057" y="1049"/>
              </a:lnTo>
              <a:lnTo>
                <a:pt x="3049" y="1054"/>
              </a:lnTo>
              <a:lnTo>
                <a:pt x="3039" y="1061"/>
              </a:lnTo>
              <a:lnTo>
                <a:pt x="3024" y="1071"/>
              </a:lnTo>
              <a:lnTo>
                <a:pt x="3005" y="1084"/>
              </a:lnTo>
              <a:lnTo>
                <a:pt x="2982" y="1099"/>
              </a:lnTo>
              <a:lnTo>
                <a:pt x="2956" y="1118"/>
              </a:lnTo>
              <a:lnTo>
                <a:pt x="2926" y="1139"/>
              </a:lnTo>
              <a:lnTo>
                <a:pt x="2894" y="1162"/>
              </a:lnTo>
              <a:lnTo>
                <a:pt x="2858" y="1187"/>
              </a:lnTo>
              <a:lnTo>
                <a:pt x="2820" y="1215"/>
              </a:lnTo>
              <a:lnTo>
                <a:pt x="2779" y="1245"/>
              </a:lnTo>
              <a:lnTo>
                <a:pt x="2736" y="1276"/>
              </a:lnTo>
              <a:lnTo>
                <a:pt x="2690" y="1309"/>
              </a:lnTo>
              <a:lnTo>
                <a:pt x="2644" y="1345"/>
              </a:lnTo>
              <a:lnTo>
                <a:pt x="2595" y="1381"/>
              </a:lnTo>
              <a:lnTo>
                <a:pt x="2545" y="1420"/>
              </a:lnTo>
              <a:lnTo>
                <a:pt x="2494" y="1460"/>
              </a:lnTo>
              <a:lnTo>
                <a:pt x="2441" y="1501"/>
              </a:lnTo>
              <a:lnTo>
                <a:pt x="2388" y="1543"/>
              </a:lnTo>
              <a:lnTo>
                <a:pt x="2333" y="1586"/>
              </a:lnTo>
              <a:lnTo>
                <a:pt x="2350" y="1602"/>
              </a:lnTo>
              <a:lnTo>
                <a:pt x="2369" y="1618"/>
              </a:lnTo>
              <a:lnTo>
                <a:pt x="2393" y="1638"/>
              </a:lnTo>
              <a:lnTo>
                <a:pt x="2421" y="1658"/>
              </a:lnTo>
              <a:lnTo>
                <a:pt x="2450" y="1680"/>
              </a:lnTo>
              <a:lnTo>
                <a:pt x="2480" y="1702"/>
              </a:lnTo>
              <a:lnTo>
                <a:pt x="2512" y="1724"/>
              </a:lnTo>
              <a:lnTo>
                <a:pt x="2544" y="1746"/>
              </a:lnTo>
              <a:lnTo>
                <a:pt x="2576" y="1769"/>
              </a:lnTo>
              <a:lnTo>
                <a:pt x="2607" y="1790"/>
              </a:lnTo>
              <a:lnTo>
                <a:pt x="2636" y="1810"/>
              </a:lnTo>
              <a:lnTo>
                <a:pt x="2661" y="1828"/>
              </a:lnTo>
              <a:lnTo>
                <a:pt x="2685" y="1844"/>
              </a:lnTo>
              <a:lnTo>
                <a:pt x="2705" y="1859"/>
              </a:lnTo>
              <a:lnTo>
                <a:pt x="2718" y="1868"/>
              </a:lnTo>
              <a:lnTo>
                <a:pt x="2733" y="1880"/>
              </a:lnTo>
              <a:lnTo>
                <a:pt x="2752" y="1895"/>
              </a:lnTo>
              <a:lnTo>
                <a:pt x="2773" y="1913"/>
              </a:lnTo>
              <a:lnTo>
                <a:pt x="2795" y="1931"/>
              </a:lnTo>
              <a:lnTo>
                <a:pt x="2819" y="1952"/>
              </a:lnTo>
              <a:lnTo>
                <a:pt x="2844" y="1974"/>
              </a:lnTo>
              <a:lnTo>
                <a:pt x="2870" y="1997"/>
              </a:lnTo>
              <a:lnTo>
                <a:pt x="2897" y="2020"/>
              </a:lnTo>
              <a:lnTo>
                <a:pt x="2924" y="2045"/>
              </a:lnTo>
              <a:lnTo>
                <a:pt x="2952" y="2069"/>
              </a:lnTo>
              <a:lnTo>
                <a:pt x="2978" y="2093"/>
              </a:lnTo>
              <a:lnTo>
                <a:pt x="3005" y="2118"/>
              </a:lnTo>
              <a:lnTo>
                <a:pt x="3031" y="2140"/>
              </a:lnTo>
              <a:lnTo>
                <a:pt x="3057" y="2162"/>
              </a:lnTo>
              <a:lnTo>
                <a:pt x="3079" y="2184"/>
              </a:lnTo>
              <a:lnTo>
                <a:pt x="3102" y="2204"/>
              </a:lnTo>
              <a:lnTo>
                <a:pt x="3121" y="2222"/>
              </a:lnTo>
              <a:lnTo>
                <a:pt x="3139" y="2238"/>
              </a:lnTo>
              <a:lnTo>
                <a:pt x="3154" y="2252"/>
              </a:lnTo>
              <a:lnTo>
                <a:pt x="3167" y="2263"/>
              </a:lnTo>
              <a:lnTo>
                <a:pt x="3175" y="2272"/>
              </a:lnTo>
              <a:lnTo>
                <a:pt x="3181" y="2277"/>
              </a:lnTo>
              <a:lnTo>
                <a:pt x="3183" y="2278"/>
              </a:lnTo>
              <a:lnTo>
                <a:pt x="2934" y="2337"/>
              </a:lnTo>
              <a:lnTo>
                <a:pt x="2848" y="2508"/>
              </a:lnTo>
              <a:lnTo>
                <a:pt x="2847" y="2506"/>
              </a:lnTo>
              <a:lnTo>
                <a:pt x="2844" y="2497"/>
              </a:lnTo>
              <a:lnTo>
                <a:pt x="2838" y="2486"/>
              </a:lnTo>
              <a:lnTo>
                <a:pt x="2832" y="2469"/>
              </a:lnTo>
              <a:lnTo>
                <a:pt x="2823" y="2449"/>
              </a:lnTo>
              <a:lnTo>
                <a:pt x="2813" y="2426"/>
              </a:lnTo>
              <a:lnTo>
                <a:pt x="2800" y="2400"/>
              </a:lnTo>
              <a:lnTo>
                <a:pt x="2787" y="2372"/>
              </a:lnTo>
              <a:lnTo>
                <a:pt x="2773" y="2343"/>
              </a:lnTo>
              <a:lnTo>
                <a:pt x="2757" y="2312"/>
              </a:lnTo>
              <a:lnTo>
                <a:pt x="2740" y="2280"/>
              </a:lnTo>
              <a:lnTo>
                <a:pt x="2722" y="2248"/>
              </a:lnTo>
              <a:lnTo>
                <a:pt x="2704" y="2215"/>
              </a:lnTo>
              <a:lnTo>
                <a:pt x="2684" y="2184"/>
              </a:lnTo>
              <a:lnTo>
                <a:pt x="2664" y="2153"/>
              </a:lnTo>
              <a:lnTo>
                <a:pt x="2643" y="2124"/>
              </a:lnTo>
              <a:lnTo>
                <a:pt x="2621" y="2096"/>
              </a:lnTo>
              <a:lnTo>
                <a:pt x="2601" y="2071"/>
              </a:lnTo>
              <a:lnTo>
                <a:pt x="2575" y="2044"/>
              </a:lnTo>
              <a:lnTo>
                <a:pt x="2547" y="2018"/>
              </a:lnTo>
              <a:lnTo>
                <a:pt x="2520" y="1993"/>
              </a:lnTo>
              <a:lnTo>
                <a:pt x="2490" y="1969"/>
              </a:lnTo>
              <a:lnTo>
                <a:pt x="2460" y="1947"/>
              </a:lnTo>
              <a:lnTo>
                <a:pt x="2430" y="1925"/>
              </a:lnTo>
              <a:lnTo>
                <a:pt x="2401" y="1905"/>
              </a:lnTo>
              <a:lnTo>
                <a:pt x="2373" y="1887"/>
              </a:lnTo>
              <a:lnTo>
                <a:pt x="2347" y="1870"/>
              </a:lnTo>
              <a:lnTo>
                <a:pt x="2322" y="1855"/>
              </a:lnTo>
              <a:lnTo>
                <a:pt x="2300" y="1842"/>
              </a:lnTo>
              <a:lnTo>
                <a:pt x="2281" y="1832"/>
              </a:lnTo>
              <a:lnTo>
                <a:pt x="2265" y="1822"/>
              </a:lnTo>
              <a:lnTo>
                <a:pt x="2254" y="1816"/>
              </a:lnTo>
              <a:lnTo>
                <a:pt x="2247" y="1813"/>
              </a:lnTo>
              <a:lnTo>
                <a:pt x="2244" y="1811"/>
              </a:lnTo>
              <a:lnTo>
                <a:pt x="2246" y="1814"/>
              </a:lnTo>
              <a:lnTo>
                <a:pt x="2250" y="1820"/>
              </a:lnTo>
              <a:lnTo>
                <a:pt x="2257" y="1831"/>
              </a:lnTo>
              <a:lnTo>
                <a:pt x="2267" y="1845"/>
              </a:lnTo>
              <a:lnTo>
                <a:pt x="2279" y="1863"/>
              </a:lnTo>
              <a:lnTo>
                <a:pt x="2293" y="1885"/>
              </a:lnTo>
              <a:lnTo>
                <a:pt x="2309" y="1909"/>
              </a:lnTo>
              <a:lnTo>
                <a:pt x="2325" y="1935"/>
              </a:lnTo>
              <a:lnTo>
                <a:pt x="2343" y="1963"/>
              </a:lnTo>
              <a:lnTo>
                <a:pt x="2361" y="1993"/>
              </a:lnTo>
              <a:lnTo>
                <a:pt x="2380" y="2024"/>
              </a:lnTo>
              <a:lnTo>
                <a:pt x="2399" y="2057"/>
              </a:lnTo>
              <a:lnTo>
                <a:pt x="2418" y="2091"/>
              </a:lnTo>
              <a:lnTo>
                <a:pt x="2436" y="2125"/>
              </a:lnTo>
              <a:lnTo>
                <a:pt x="2455" y="2159"/>
              </a:lnTo>
              <a:lnTo>
                <a:pt x="2470" y="2192"/>
              </a:lnTo>
              <a:lnTo>
                <a:pt x="2485" y="2229"/>
              </a:lnTo>
              <a:lnTo>
                <a:pt x="2497" y="2266"/>
              </a:lnTo>
              <a:lnTo>
                <a:pt x="2508" y="2305"/>
              </a:lnTo>
              <a:lnTo>
                <a:pt x="2518" y="2344"/>
              </a:lnTo>
              <a:lnTo>
                <a:pt x="2528" y="2383"/>
              </a:lnTo>
              <a:lnTo>
                <a:pt x="2536" y="2421"/>
              </a:lnTo>
              <a:lnTo>
                <a:pt x="2542" y="2458"/>
              </a:lnTo>
              <a:lnTo>
                <a:pt x="2548" y="2493"/>
              </a:lnTo>
              <a:lnTo>
                <a:pt x="2552" y="2525"/>
              </a:lnTo>
              <a:lnTo>
                <a:pt x="2557" y="2554"/>
              </a:lnTo>
              <a:lnTo>
                <a:pt x="2560" y="2579"/>
              </a:lnTo>
              <a:lnTo>
                <a:pt x="2562" y="2600"/>
              </a:lnTo>
              <a:lnTo>
                <a:pt x="2563" y="2615"/>
              </a:lnTo>
              <a:lnTo>
                <a:pt x="2564" y="2625"/>
              </a:lnTo>
              <a:lnTo>
                <a:pt x="2565" y="2628"/>
              </a:lnTo>
              <a:lnTo>
                <a:pt x="2413" y="2579"/>
              </a:lnTo>
              <a:lnTo>
                <a:pt x="2308" y="2810"/>
              </a:lnTo>
              <a:lnTo>
                <a:pt x="2308" y="2807"/>
              </a:lnTo>
              <a:lnTo>
                <a:pt x="2307" y="2798"/>
              </a:lnTo>
              <a:lnTo>
                <a:pt x="2304" y="2782"/>
              </a:lnTo>
              <a:lnTo>
                <a:pt x="2302" y="2762"/>
              </a:lnTo>
              <a:lnTo>
                <a:pt x="2300" y="2737"/>
              </a:lnTo>
              <a:lnTo>
                <a:pt x="2296" y="2708"/>
              </a:lnTo>
              <a:lnTo>
                <a:pt x="2293" y="2675"/>
              </a:lnTo>
              <a:lnTo>
                <a:pt x="2288" y="2640"/>
              </a:lnTo>
              <a:lnTo>
                <a:pt x="2283" y="2601"/>
              </a:lnTo>
              <a:lnTo>
                <a:pt x="2277" y="2562"/>
              </a:lnTo>
              <a:lnTo>
                <a:pt x="2271" y="2520"/>
              </a:lnTo>
              <a:lnTo>
                <a:pt x="2262" y="2477"/>
              </a:lnTo>
              <a:lnTo>
                <a:pt x="2255" y="2435"/>
              </a:lnTo>
              <a:lnTo>
                <a:pt x="2246" y="2392"/>
              </a:lnTo>
              <a:lnTo>
                <a:pt x="2237" y="2351"/>
              </a:lnTo>
              <a:lnTo>
                <a:pt x="2226" y="2310"/>
              </a:lnTo>
              <a:lnTo>
                <a:pt x="2215" y="2272"/>
              </a:lnTo>
              <a:lnTo>
                <a:pt x="2201" y="2229"/>
              </a:lnTo>
              <a:lnTo>
                <a:pt x="2184" y="2186"/>
              </a:lnTo>
              <a:lnTo>
                <a:pt x="2165" y="2146"/>
              </a:lnTo>
              <a:lnTo>
                <a:pt x="2144" y="2106"/>
              </a:lnTo>
              <a:lnTo>
                <a:pt x="2122" y="2068"/>
              </a:lnTo>
              <a:lnTo>
                <a:pt x="2100" y="2032"/>
              </a:lnTo>
              <a:lnTo>
                <a:pt x="2078" y="1999"/>
              </a:lnTo>
              <a:lnTo>
                <a:pt x="2057" y="1968"/>
              </a:lnTo>
              <a:lnTo>
                <a:pt x="2036" y="1941"/>
              </a:lnTo>
              <a:lnTo>
                <a:pt x="2017" y="1917"/>
              </a:lnTo>
              <a:lnTo>
                <a:pt x="2002" y="1896"/>
              </a:lnTo>
              <a:lnTo>
                <a:pt x="1989" y="1879"/>
              </a:lnTo>
              <a:lnTo>
                <a:pt x="1931" y="1931"/>
              </a:lnTo>
              <a:lnTo>
                <a:pt x="1873" y="1983"/>
              </a:lnTo>
              <a:lnTo>
                <a:pt x="1816" y="2035"/>
              </a:lnTo>
              <a:lnTo>
                <a:pt x="1759" y="2088"/>
              </a:lnTo>
              <a:lnTo>
                <a:pt x="1703" y="2142"/>
              </a:lnTo>
              <a:lnTo>
                <a:pt x="1647" y="2194"/>
              </a:lnTo>
              <a:lnTo>
                <a:pt x="1592" y="2247"/>
              </a:lnTo>
              <a:lnTo>
                <a:pt x="1538" y="2298"/>
              </a:lnTo>
              <a:lnTo>
                <a:pt x="1486" y="2348"/>
              </a:lnTo>
              <a:lnTo>
                <a:pt x="1434" y="2398"/>
              </a:lnTo>
              <a:lnTo>
                <a:pt x="1384" y="2447"/>
              </a:lnTo>
              <a:lnTo>
                <a:pt x="1336" y="2495"/>
              </a:lnTo>
              <a:lnTo>
                <a:pt x="1290" y="2541"/>
              </a:lnTo>
              <a:lnTo>
                <a:pt x="1246" y="2585"/>
              </a:lnTo>
              <a:lnTo>
                <a:pt x="1204" y="2626"/>
              </a:lnTo>
              <a:lnTo>
                <a:pt x="1164" y="2667"/>
              </a:lnTo>
              <a:lnTo>
                <a:pt x="1127" y="2703"/>
              </a:lnTo>
              <a:lnTo>
                <a:pt x="1093" y="2739"/>
              </a:lnTo>
              <a:lnTo>
                <a:pt x="1062" y="2770"/>
              </a:lnTo>
              <a:lnTo>
                <a:pt x="1033" y="2799"/>
              </a:lnTo>
              <a:lnTo>
                <a:pt x="1008" y="2824"/>
              </a:lnTo>
              <a:lnTo>
                <a:pt x="987" y="2846"/>
              </a:lnTo>
              <a:lnTo>
                <a:pt x="969" y="2864"/>
              </a:lnTo>
              <a:lnTo>
                <a:pt x="956" y="2879"/>
              </a:lnTo>
              <a:lnTo>
                <a:pt x="930" y="2906"/>
              </a:lnTo>
              <a:lnTo>
                <a:pt x="901" y="2932"/>
              </a:lnTo>
              <a:lnTo>
                <a:pt x="871" y="2955"/>
              </a:lnTo>
              <a:lnTo>
                <a:pt x="838" y="2975"/>
              </a:lnTo>
              <a:lnTo>
                <a:pt x="803" y="2992"/>
              </a:lnTo>
              <a:lnTo>
                <a:pt x="766" y="3006"/>
              </a:lnTo>
              <a:lnTo>
                <a:pt x="725" y="3017"/>
              </a:lnTo>
              <a:lnTo>
                <a:pt x="673" y="3026"/>
              </a:lnTo>
              <a:lnTo>
                <a:pt x="620" y="3029"/>
              </a:lnTo>
              <a:lnTo>
                <a:pt x="567" y="3026"/>
              </a:lnTo>
              <a:lnTo>
                <a:pt x="513" y="3016"/>
              </a:lnTo>
              <a:lnTo>
                <a:pt x="462" y="3002"/>
              </a:lnTo>
              <a:lnTo>
                <a:pt x="412" y="2981"/>
              </a:lnTo>
              <a:lnTo>
                <a:pt x="362" y="2954"/>
              </a:lnTo>
              <a:lnTo>
                <a:pt x="315" y="2923"/>
              </a:lnTo>
              <a:lnTo>
                <a:pt x="270" y="2885"/>
              </a:lnTo>
              <a:lnTo>
                <a:pt x="226" y="2843"/>
              </a:lnTo>
              <a:lnTo>
                <a:pt x="185" y="2795"/>
              </a:lnTo>
              <a:lnTo>
                <a:pt x="148" y="2743"/>
              </a:lnTo>
              <a:lnTo>
                <a:pt x="113" y="2685"/>
              </a:lnTo>
              <a:lnTo>
                <a:pt x="91" y="2642"/>
              </a:lnTo>
              <a:lnTo>
                <a:pt x="70" y="2596"/>
              </a:lnTo>
              <a:lnTo>
                <a:pt x="51" y="2548"/>
              </a:lnTo>
              <a:lnTo>
                <a:pt x="36" y="2498"/>
              </a:lnTo>
              <a:lnTo>
                <a:pt x="23" y="2447"/>
              </a:lnTo>
              <a:lnTo>
                <a:pt x="12" y="2395"/>
              </a:lnTo>
              <a:lnTo>
                <a:pt x="5" y="2342"/>
              </a:lnTo>
              <a:lnTo>
                <a:pt x="1" y="2288"/>
              </a:lnTo>
              <a:lnTo>
                <a:pt x="0" y="2235"/>
              </a:lnTo>
              <a:lnTo>
                <a:pt x="3" y="2181"/>
              </a:lnTo>
              <a:lnTo>
                <a:pt x="9" y="2127"/>
              </a:lnTo>
              <a:lnTo>
                <a:pt x="21" y="2074"/>
              </a:lnTo>
              <a:lnTo>
                <a:pt x="35" y="2022"/>
              </a:lnTo>
              <a:lnTo>
                <a:pt x="53" y="1971"/>
              </a:lnTo>
              <a:lnTo>
                <a:pt x="77" y="1921"/>
              </a:lnTo>
              <a:lnTo>
                <a:pt x="106" y="1872"/>
              </a:lnTo>
              <a:lnTo>
                <a:pt x="139" y="1826"/>
              </a:lnTo>
              <a:lnTo>
                <a:pt x="177" y="1782"/>
              </a:lnTo>
              <a:lnTo>
                <a:pt x="211" y="1749"/>
              </a:lnTo>
              <a:lnTo>
                <a:pt x="244" y="1720"/>
              </a:lnTo>
              <a:lnTo>
                <a:pt x="276" y="1697"/>
              </a:lnTo>
              <a:lnTo>
                <a:pt x="307" y="1678"/>
              </a:lnTo>
              <a:lnTo>
                <a:pt x="337" y="1662"/>
              </a:lnTo>
              <a:lnTo>
                <a:pt x="366" y="1650"/>
              </a:lnTo>
              <a:lnTo>
                <a:pt x="381" y="1640"/>
              </a:lnTo>
              <a:lnTo>
                <a:pt x="399" y="1627"/>
              </a:lnTo>
              <a:lnTo>
                <a:pt x="423" y="1611"/>
              </a:lnTo>
              <a:lnTo>
                <a:pt x="450" y="1592"/>
              </a:lnTo>
              <a:lnTo>
                <a:pt x="480" y="1571"/>
              </a:lnTo>
              <a:lnTo>
                <a:pt x="515" y="1547"/>
              </a:lnTo>
              <a:lnTo>
                <a:pt x="553" y="1520"/>
              </a:lnTo>
              <a:lnTo>
                <a:pt x="594" y="1490"/>
              </a:lnTo>
              <a:lnTo>
                <a:pt x="638" y="1458"/>
              </a:lnTo>
              <a:lnTo>
                <a:pt x="684" y="1425"/>
              </a:lnTo>
              <a:lnTo>
                <a:pt x="734" y="1388"/>
              </a:lnTo>
              <a:lnTo>
                <a:pt x="785" y="1350"/>
              </a:lnTo>
              <a:lnTo>
                <a:pt x="838" y="1310"/>
              </a:lnTo>
              <a:lnTo>
                <a:pt x="893" y="1269"/>
              </a:lnTo>
              <a:lnTo>
                <a:pt x="951" y="1225"/>
              </a:lnTo>
              <a:lnTo>
                <a:pt x="1008" y="1180"/>
              </a:lnTo>
              <a:lnTo>
                <a:pt x="1067" y="1135"/>
              </a:lnTo>
              <a:lnTo>
                <a:pt x="1128" y="1087"/>
              </a:lnTo>
              <a:lnTo>
                <a:pt x="1187" y="1038"/>
              </a:lnTo>
              <a:lnTo>
                <a:pt x="1249" y="988"/>
              </a:lnTo>
              <a:lnTo>
                <a:pt x="1310" y="937"/>
              </a:lnTo>
              <a:lnTo>
                <a:pt x="1370" y="885"/>
              </a:lnTo>
              <a:lnTo>
                <a:pt x="1432" y="833"/>
              </a:lnTo>
              <a:lnTo>
                <a:pt x="1492" y="780"/>
              </a:lnTo>
              <a:lnTo>
                <a:pt x="1551" y="726"/>
              </a:lnTo>
              <a:lnTo>
                <a:pt x="1610" y="672"/>
              </a:lnTo>
              <a:lnTo>
                <a:pt x="1668" y="618"/>
              </a:lnTo>
              <a:lnTo>
                <a:pt x="1723" y="564"/>
              </a:lnTo>
              <a:lnTo>
                <a:pt x="1778" y="510"/>
              </a:lnTo>
              <a:lnTo>
                <a:pt x="1830" y="454"/>
              </a:lnTo>
              <a:lnTo>
                <a:pt x="1881" y="400"/>
              </a:lnTo>
              <a:lnTo>
                <a:pt x="1929" y="347"/>
              </a:lnTo>
              <a:lnTo>
                <a:pt x="1975" y="293"/>
              </a:lnTo>
              <a:lnTo>
                <a:pt x="2017" y="240"/>
              </a:lnTo>
              <a:lnTo>
                <a:pt x="2058" y="188"/>
              </a:lnTo>
              <a:lnTo>
                <a:pt x="2094" y="136"/>
              </a:lnTo>
              <a:lnTo>
                <a:pt x="2127" y="86"/>
              </a:lnTo>
              <a:lnTo>
                <a:pt x="2156" y="36"/>
              </a:lnTo>
              <a:lnTo>
                <a:pt x="2176" y="2"/>
              </a:lnTo>
              <a:lnTo>
                <a:pt x="2214"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6</xdr:col>
      <xdr:colOff>553410</xdr:colOff>
      <xdr:row>11</xdr:row>
      <xdr:rowOff>92600</xdr:rowOff>
    </xdr:from>
    <xdr:to>
      <xdr:col>7</xdr:col>
      <xdr:colOff>292712</xdr:colOff>
      <xdr:row>13</xdr:row>
      <xdr:rowOff>121464</xdr:rowOff>
    </xdr:to>
    <xdr:sp macro="" textlink="">
      <xdr:nvSpPr>
        <xdr:cNvPr id="28" name="Freeform 27">
          <a:extLst>
            <a:ext uri="{FF2B5EF4-FFF2-40B4-BE49-F238E27FC236}">
              <a16:creationId xmlns:a16="http://schemas.microsoft.com/office/drawing/2014/main" id="{00000000-0008-0000-0100-00001C000000}"/>
            </a:ext>
          </a:extLst>
        </xdr:cNvPr>
        <xdr:cNvSpPr>
          <a:spLocks noEditPoints="1"/>
        </xdr:cNvSpPr>
      </xdr:nvSpPr>
      <xdr:spPr bwMode="auto">
        <a:xfrm>
          <a:off x="4668210" y="2292875"/>
          <a:ext cx="425102" cy="428914"/>
        </a:xfrm>
        <a:custGeom>
          <a:avLst/>
          <a:gdLst>
            <a:gd name="T0" fmla="*/ 1687 w 3118"/>
            <a:gd name="T1" fmla="*/ 2379 h 3488"/>
            <a:gd name="T2" fmla="*/ 1710 w 3118"/>
            <a:gd name="T3" fmla="*/ 2454 h 3488"/>
            <a:gd name="T4" fmla="*/ 1978 w 3118"/>
            <a:gd name="T5" fmla="*/ 2240 h 3488"/>
            <a:gd name="T6" fmla="*/ 740 w 3118"/>
            <a:gd name="T7" fmla="*/ 2177 h 3488"/>
            <a:gd name="T8" fmla="*/ 774 w 3118"/>
            <a:gd name="T9" fmla="*/ 2382 h 3488"/>
            <a:gd name="T10" fmla="*/ 986 w 3118"/>
            <a:gd name="T11" fmla="*/ 2471 h 3488"/>
            <a:gd name="T12" fmla="*/ 831 w 3118"/>
            <a:gd name="T13" fmla="*/ 2211 h 3488"/>
            <a:gd name="T14" fmla="*/ 1425 w 3118"/>
            <a:gd name="T15" fmla="*/ 2525 h 3488"/>
            <a:gd name="T16" fmla="*/ 1614 w 3118"/>
            <a:gd name="T17" fmla="*/ 2353 h 3488"/>
            <a:gd name="T18" fmla="*/ 1651 w 3118"/>
            <a:gd name="T19" fmla="*/ 2107 h 3488"/>
            <a:gd name="T20" fmla="*/ 1260 w 3118"/>
            <a:gd name="T21" fmla="*/ 2068 h 3488"/>
            <a:gd name="T22" fmla="*/ 882 w 3118"/>
            <a:gd name="T23" fmla="*/ 2125 h 3488"/>
            <a:gd name="T24" fmla="*/ 1022 w 3118"/>
            <a:gd name="T25" fmla="*/ 2396 h 3488"/>
            <a:gd name="T26" fmla="*/ 1216 w 3118"/>
            <a:gd name="T27" fmla="*/ 2540 h 3488"/>
            <a:gd name="T28" fmla="*/ 1853 w 3118"/>
            <a:gd name="T29" fmla="*/ 1917 h 3488"/>
            <a:gd name="T30" fmla="*/ 1978 w 3118"/>
            <a:gd name="T31" fmla="*/ 2152 h 3488"/>
            <a:gd name="T32" fmla="*/ 2144 w 3118"/>
            <a:gd name="T33" fmla="*/ 1945 h 3488"/>
            <a:gd name="T34" fmla="*/ 1339 w 3118"/>
            <a:gd name="T35" fmla="*/ 1747 h 3488"/>
            <a:gd name="T36" fmla="*/ 1669 w 3118"/>
            <a:gd name="T37" fmla="*/ 2032 h 3488"/>
            <a:gd name="T38" fmla="*/ 1789 w 3118"/>
            <a:gd name="T39" fmla="*/ 1747 h 3488"/>
            <a:gd name="T40" fmla="*/ 842 w 3118"/>
            <a:gd name="T41" fmla="*/ 1979 h 3488"/>
            <a:gd name="T42" fmla="*/ 1174 w 3118"/>
            <a:gd name="T43" fmla="*/ 1994 h 3488"/>
            <a:gd name="T44" fmla="*/ 423 w 3118"/>
            <a:gd name="T45" fmla="*/ 1814 h 3488"/>
            <a:gd name="T46" fmla="*/ 538 w 3118"/>
            <a:gd name="T47" fmla="*/ 2125 h 3488"/>
            <a:gd name="T48" fmla="*/ 785 w 3118"/>
            <a:gd name="T49" fmla="*/ 2076 h 3488"/>
            <a:gd name="T50" fmla="*/ 415 w 3118"/>
            <a:gd name="T51" fmla="*/ 1747 h 3488"/>
            <a:gd name="T52" fmla="*/ 1791 w 3118"/>
            <a:gd name="T53" fmla="*/ 1619 h 3488"/>
            <a:gd name="T54" fmla="*/ 1871 w 3118"/>
            <a:gd name="T55" fmla="*/ 1668 h 3488"/>
            <a:gd name="T56" fmla="*/ 834 w 3118"/>
            <a:gd name="T57" fmla="*/ 1421 h 3488"/>
            <a:gd name="T58" fmla="*/ 1260 w 3118"/>
            <a:gd name="T59" fmla="*/ 1587 h 3488"/>
            <a:gd name="T60" fmla="*/ 467 w 3118"/>
            <a:gd name="T61" fmla="*/ 1373 h 3488"/>
            <a:gd name="T62" fmla="*/ 733 w 3118"/>
            <a:gd name="T63" fmla="*/ 1668 h 3488"/>
            <a:gd name="T64" fmla="*/ 570 w 3118"/>
            <a:gd name="T65" fmla="*/ 1180 h 3488"/>
            <a:gd name="T66" fmla="*/ 222 w 3118"/>
            <a:gd name="T67" fmla="*/ 1314 h 3488"/>
            <a:gd name="T68" fmla="*/ 154 w 3118"/>
            <a:gd name="T69" fmla="*/ 1685 h 3488"/>
            <a:gd name="T70" fmla="*/ 238 w 3118"/>
            <a:gd name="T71" fmla="*/ 2097 h 3488"/>
            <a:gd name="T72" fmla="*/ 469 w 3118"/>
            <a:gd name="T73" fmla="*/ 2433 h 3488"/>
            <a:gd name="T74" fmla="*/ 808 w 3118"/>
            <a:gd name="T75" fmla="*/ 2661 h 3488"/>
            <a:gd name="T76" fmla="*/ 1224 w 3118"/>
            <a:gd name="T77" fmla="*/ 2744 h 3488"/>
            <a:gd name="T78" fmla="*/ 1080 w 3118"/>
            <a:gd name="T79" fmla="*/ 2606 h 3488"/>
            <a:gd name="T80" fmla="*/ 726 w 3118"/>
            <a:gd name="T81" fmla="*/ 2445 h 3488"/>
            <a:gd name="T82" fmla="*/ 511 w 3118"/>
            <a:gd name="T83" fmla="*/ 2227 h 3488"/>
            <a:gd name="T84" fmla="*/ 360 w 3118"/>
            <a:gd name="T85" fmla="*/ 1899 h 3488"/>
            <a:gd name="T86" fmla="*/ 345 w 3118"/>
            <a:gd name="T87" fmla="*/ 1530 h 3488"/>
            <a:gd name="T88" fmla="*/ 463 w 3118"/>
            <a:gd name="T89" fmla="*/ 1198 h 3488"/>
            <a:gd name="T90" fmla="*/ 3064 w 3118"/>
            <a:gd name="T91" fmla="*/ 993 h 3488"/>
            <a:gd name="T92" fmla="*/ 2416 w 3118"/>
            <a:gd name="T93" fmla="*/ 1781 h 3488"/>
            <a:gd name="T94" fmla="*/ 2358 w 3118"/>
            <a:gd name="T95" fmla="*/ 1541 h 3488"/>
            <a:gd name="T96" fmla="*/ 2254 w 3118"/>
            <a:gd name="T97" fmla="*/ 1826 h 3488"/>
            <a:gd name="T98" fmla="*/ 2129 w 3118"/>
            <a:gd name="T99" fmla="*/ 2168 h 3488"/>
            <a:gd name="T100" fmla="*/ 1935 w 3118"/>
            <a:gd name="T101" fmla="*/ 2396 h 3488"/>
            <a:gd name="T102" fmla="*/ 1600 w 3118"/>
            <a:gd name="T103" fmla="*/ 2584 h 3488"/>
            <a:gd name="T104" fmla="*/ 1657 w 3118"/>
            <a:gd name="T105" fmla="*/ 3196 h 3488"/>
            <a:gd name="T106" fmla="*/ 576 w 3118"/>
            <a:gd name="T107" fmla="*/ 3313 h 3488"/>
            <a:gd name="T108" fmla="*/ 1034 w 3118"/>
            <a:gd name="T109" fmla="*/ 2881 h 3488"/>
            <a:gd name="T110" fmla="*/ 625 w 3118"/>
            <a:gd name="T111" fmla="*/ 2740 h 3488"/>
            <a:gd name="T112" fmla="*/ 297 w 3118"/>
            <a:gd name="T113" fmla="*/ 2475 h 3488"/>
            <a:gd name="T114" fmla="*/ 79 w 3118"/>
            <a:gd name="T115" fmla="*/ 2114 h 3488"/>
            <a:gd name="T116" fmla="*/ 0 w 3118"/>
            <a:gd name="T117" fmla="*/ 1685 h 3488"/>
            <a:gd name="T118" fmla="*/ 72 w 3118"/>
            <a:gd name="T119" fmla="*/ 1276 h 3488"/>
            <a:gd name="T120" fmla="*/ 271 w 3118"/>
            <a:gd name="T121" fmla="*/ 928 h 34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3118" h="3488">
              <a:moveTo>
                <a:pt x="1796" y="2151"/>
              </a:moveTo>
              <a:lnTo>
                <a:pt x="1772" y="2213"/>
              </a:lnTo>
              <a:lnTo>
                <a:pt x="1746" y="2272"/>
              </a:lnTo>
              <a:lnTo>
                <a:pt x="1718" y="2327"/>
              </a:lnTo>
              <a:lnTo>
                <a:pt x="1687" y="2379"/>
              </a:lnTo>
              <a:lnTo>
                <a:pt x="1654" y="2426"/>
              </a:lnTo>
              <a:lnTo>
                <a:pt x="1619" y="2470"/>
              </a:lnTo>
              <a:lnTo>
                <a:pt x="1582" y="2508"/>
              </a:lnTo>
              <a:lnTo>
                <a:pt x="1648" y="2483"/>
              </a:lnTo>
              <a:lnTo>
                <a:pt x="1710" y="2454"/>
              </a:lnTo>
              <a:lnTo>
                <a:pt x="1770" y="2419"/>
              </a:lnTo>
              <a:lnTo>
                <a:pt x="1828" y="2380"/>
              </a:lnTo>
              <a:lnTo>
                <a:pt x="1881" y="2337"/>
              </a:lnTo>
              <a:lnTo>
                <a:pt x="1931" y="2290"/>
              </a:lnTo>
              <a:lnTo>
                <a:pt x="1978" y="2240"/>
              </a:lnTo>
              <a:lnTo>
                <a:pt x="1922" y="2207"/>
              </a:lnTo>
              <a:lnTo>
                <a:pt x="1861" y="2177"/>
              </a:lnTo>
              <a:lnTo>
                <a:pt x="1796" y="2151"/>
              </a:lnTo>
              <a:close/>
              <a:moveTo>
                <a:pt x="808" y="2149"/>
              </a:moveTo>
              <a:lnTo>
                <a:pt x="740" y="2177"/>
              </a:lnTo>
              <a:lnTo>
                <a:pt x="677" y="2207"/>
              </a:lnTo>
              <a:lnTo>
                <a:pt x="622" y="2240"/>
              </a:lnTo>
              <a:lnTo>
                <a:pt x="668" y="2291"/>
              </a:lnTo>
              <a:lnTo>
                <a:pt x="719" y="2338"/>
              </a:lnTo>
              <a:lnTo>
                <a:pt x="774" y="2382"/>
              </a:lnTo>
              <a:lnTo>
                <a:pt x="832" y="2421"/>
              </a:lnTo>
              <a:lnTo>
                <a:pt x="893" y="2455"/>
              </a:lnTo>
              <a:lnTo>
                <a:pt x="957" y="2485"/>
              </a:lnTo>
              <a:lnTo>
                <a:pt x="1023" y="2510"/>
              </a:lnTo>
              <a:lnTo>
                <a:pt x="986" y="2471"/>
              </a:lnTo>
              <a:lnTo>
                <a:pt x="951" y="2428"/>
              </a:lnTo>
              <a:lnTo>
                <a:pt x="917" y="2380"/>
              </a:lnTo>
              <a:lnTo>
                <a:pt x="886" y="2328"/>
              </a:lnTo>
              <a:lnTo>
                <a:pt x="857" y="2272"/>
              </a:lnTo>
              <a:lnTo>
                <a:pt x="831" y="2211"/>
              </a:lnTo>
              <a:lnTo>
                <a:pt x="808" y="2149"/>
              </a:lnTo>
              <a:close/>
              <a:moveTo>
                <a:pt x="1339" y="2068"/>
              </a:moveTo>
              <a:lnTo>
                <a:pt x="1339" y="2551"/>
              </a:lnTo>
              <a:lnTo>
                <a:pt x="1383" y="2542"/>
              </a:lnTo>
              <a:lnTo>
                <a:pt x="1425" y="2525"/>
              </a:lnTo>
              <a:lnTo>
                <a:pt x="1467" y="2502"/>
              </a:lnTo>
              <a:lnTo>
                <a:pt x="1506" y="2473"/>
              </a:lnTo>
              <a:lnTo>
                <a:pt x="1544" y="2438"/>
              </a:lnTo>
              <a:lnTo>
                <a:pt x="1580" y="2399"/>
              </a:lnTo>
              <a:lnTo>
                <a:pt x="1614" y="2353"/>
              </a:lnTo>
              <a:lnTo>
                <a:pt x="1644" y="2302"/>
              </a:lnTo>
              <a:lnTo>
                <a:pt x="1673" y="2249"/>
              </a:lnTo>
              <a:lnTo>
                <a:pt x="1699" y="2189"/>
              </a:lnTo>
              <a:lnTo>
                <a:pt x="1723" y="2126"/>
              </a:lnTo>
              <a:lnTo>
                <a:pt x="1651" y="2107"/>
              </a:lnTo>
              <a:lnTo>
                <a:pt x="1577" y="2091"/>
              </a:lnTo>
              <a:lnTo>
                <a:pt x="1500" y="2080"/>
              </a:lnTo>
              <a:lnTo>
                <a:pt x="1421" y="2072"/>
              </a:lnTo>
              <a:lnTo>
                <a:pt x="1339" y="2068"/>
              </a:lnTo>
              <a:close/>
              <a:moveTo>
                <a:pt x="1260" y="2068"/>
              </a:moveTo>
              <a:lnTo>
                <a:pt x="1179" y="2072"/>
              </a:lnTo>
              <a:lnTo>
                <a:pt x="1101" y="2080"/>
              </a:lnTo>
              <a:lnTo>
                <a:pt x="1025" y="2091"/>
              </a:lnTo>
              <a:lnTo>
                <a:pt x="951" y="2106"/>
              </a:lnTo>
              <a:lnTo>
                <a:pt x="882" y="2125"/>
              </a:lnTo>
              <a:lnTo>
                <a:pt x="904" y="2188"/>
              </a:lnTo>
              <a:lnTo>
                <a:pt x="930" y="2246"/>
              </a:lnTo>
              <a:lnTo>
                <a:pt x="959" y="2300"/>
              </a:lnTo>
              <a:lnTo>
                <a:pt x="989" y="2351"/>
              </a:lnTo>
              <a:lnTo>
                <a:pt x="1022" y="2396"/>
              </a:lnTo>
              <a:lnTo>
                <a:pt x="1058" y="2436"/>
              </a:lnTo>
              <a:lnTo>
                <a:pt x="1095" y="2471"/>
              </a:lnTo>
              <a:lnTo>
                <a:pt x="1134" y="2500"/>
              </a:lnTo>
              <a:lnTo>
                <a:pt x="1174" y="2524"/>
              </a:lnTo>
              <a:lnTo>
                <a:pt x="1216" y="2540"/>
              </a:lnTo>
              <a:lnTo>
                <a:pt x="1260" y="2551"/>
              </a:lnTo>
              <a:lnTo>
                <a:pt x="1260" y="2068"/>
              </a:lnTo>
              <a:close/>
              <a:moveTo>
                <a:pt x="1870" y="1747"/>
              </a:moveTo>
              <a:lnTo>
                <a:pt x="1863" y="1833"/>
              </a:lnTo>
              <a:lnTo>
                <a:pt x="1853" y="1917"/>
              </a:lnTo>
              <a:lnTo>
                <a:pt x="1837" y="1999"/>
              </a:lnTo>
              <a:lnTo>
                <a:pt x="1819" y="2077"/>
              </a:lnTo>
              <a:lnTo>
                <a:pt x="1875" y="2100"/>
              </a:lnTo>
              <a:lnTo>
                <a:pt x="1928" y="2125"/>
              </a:lnTo>
              <a:lnTo>
                <a:pt x="1978" y="2152"/>
              </a:lnTo>
              <a:lnTo>
                <a:pt x="2024" y="2180"/>
              </a:lnTo>
              <a:lnTo>
                <a:pt x="2061" y="2125"/>
              </a:lnTo>
              <a:lnTo>
                <a:pt x="2092" y="2068"/>
              </a:lnTo>
              <a:lnTo>
                <a:pt x="2121" y="2008"/>
              </a:lnTo>
              <a:lnTo>
                <a:pt x="2144" y="1945"/>
              </a:lnTo>
              <a:lnTo>
                <a:pt x="2162" y="1881"/>
              </a:lnTo>
              <a:lnTo>
                <a:pt x="2175" y="1814"/>
              </a:lnTo>
              <a:lnTo>
                <a:pt x="2183" y="1747"/>
              </a:lnTo>
              <a:lnTo>
                <a:pt x="1870" y="1747"/>
              </a:lnTo>
              <a:close/>
              <a:moveTo>
                <a:pt x="1339" y="1747"/>
              </a:moveTo>
              <a:lnTo>
                <a:pt x="1339" y="1989"/>
              </a:lnTo>
              <a:lnTo>
                <a:pt x="1425" y="1994"/>
              </a:lnTo>
              <a:lnTo>
                <a:pt x="1509" y="2003"/>
              </a:lnTo>
              <a:lnTo>
                <a:pt x="1591" y="2015"/>
              </a:lnTo>
              <a:lnTo>
                <a:pt x="1669" y="2032"/>
              </a:lnTo>
              <a:lnTo>
                <a:pt x="1744" y="2052"/>
              </a:lnTo>
              <a:lnTo>
                <a:pt x="1761" y="1980"/>
              </a:lnTo>
              <a:lnTo>
                <a:pt x="1775" y="1905"/>
              </a:lnTo>
              <a:lnTo>
                <a:pt x="1784" y="1826"/>
              </a:lnTo>
              <a:lnTo>
                <a:pt x="1789" y="1747"/>
              </a:lnTo>
              <a:lnTo>
                <a:pt x="1339" y="1747"/>
              </a:lnTo>
              <a:close/>
              <a:moveTo>
                <a:pt x="814" y="1747"/>
              </a:moveTo>
              <a:lnTo>
                <a:pt x="819" y="1826"/>
              </a:lnTo>
              <a:lnTo>
                <a:pt x="828" y="1904"/>
              </a:lnTo>
              <a:lnTo>
                <a:pt x="842" y="1979"/>
              </a:lnTo>
              <a:lnTo>
                <a:pt x="859" y="2051"/>
              </a:lnTo>
              <a:lnTo>
                <a:pt x="934" y="2031"/>
              </a:lnTo>
              <a:lnTo>
                <a:pt x="1011" y="2015"/>
              </a:lnTo>
              <a:lnTo>
                <a:pt x="1092" y="2003"/>
              </a:lnTo>
              <a:lnTo>
                <a:pt x="1174" y="1994"/>
              </a:lnTo>
              <a:lnTo>
                <a:pt x="1260" y="1989"/>
              </a:lnTo>
              <a:lnTo>
                <a:pt x="1260" y="1747"/>
              </a:lnTo>
              <a:lnTo>
                <a:pt x="814" y="1747"/>
              </a:lnTo>
              <a:close/>
              <a:moveTo>
                <a:pt x="415" y="1747"/>
              </a:moveTo>
              <a:lnTo>
                <a:pt x="423" y="1814"/>
              </a:lnTo>
              <a:lnTo>
                <a:pt x="437" y="1881"/>
              </a:lnTo>
              <a:lnTo>
                <a:pt x="455" y="1945"/>
              </a:lnTo>
              <a:lnTo>
                <a:pt x="479" y="2008"/>
              </a:lnTo>
              <a:lnTo>
                <a:pt x="506" y="2068"/>
              </a:lnTo>
              <a:lnTo>
                <a:pt x="538" y="2125"/>
              </a:lnTo>
              <a:lnTo>
                <a:pt x="574" y="2180"/>
              </a:lnTo>
              <a:lnTo>
                <a:pt x="622" y="2151"/>
              </a:lnTo>
              <a:lnTo>
                <a:pt x="673" y="2124"/>
              </a:lnTo>
              <a:lnTo>
                <a:pt x="727" y="2099"/>
              </a:lnTo>
              <a:lnTo>
                <a:pt x="785" y="2076"/>
              </a:lnTo>
              <a:lnTo>
                <a:pt x="766" y="1998"/>
              </a:lnTo>
              <a:lnTo>
                <a:pt x="751" y="1916"/>
              </a:lnTo>
              <a:lnTo>
                <a:pt x="741" y="1833"/>
              </a:lnTo>
              <a:lnTo>
                <a:pt x="734" y="1747"/>
              </a:lnTo>
              <a:lnTo>
                <a:pt x="415" y="1747"/>
              </a:lnTo>
              <a:close/>
              <a:moveTo>
                <a:pt x="1788" y="1570"/>
              </a:moveTo>
              <a:lnTo>
                <a:pt x="1339" y="1592"/>
              </a:lnTo>
              <a:lnTo>
                <a:pt x="1339" y="1668"/>
              </a:lnTo>
              <a:lnTo>
                <a:pt x="1792" y="1668"/>
              </a:lnTo>
              <a:lnTo>
                <a:pt x="1791" y="1619"/>
              </a:lnTo>
              <a:lnTo>
                <a:pt x="1788" y="1570"/>
              </a:lnTo>
              <a:close/>
              <a:moveTo>
                <a:pt x="2176" y="1550"/>
              </a:moveTo>
              <a:lnTo>
                <a:pt x="1868" y="1566"/>
              </a:lnTo>
              <a:lnTo>
                <a:pt x="1870" y="1616"/>
              </a:lnTo>
              <a:lnTo>
                <a:pt x="1871" y="1668"/>
              </a:lnTo>
              <a:lnTo>
                <a:pt x="2187" y="1668"/>
              </a:lnTo>
              <a:lnTo>
                <a:pt x="2183" y="1609"/>
              </a:lnTo>
              <a:lnTo>
                <a:pt x="2176" y="1550"/>
              </a:lnTo>
              <a:close/>
              <a:moveTo>
                <a:pt x="850" y="1345"/>
              </a:moveTo>
              <a:lnTo>
                <a:pt x="834" y="1421"/>
              </a:lnTo>
              <a:lnTo>
                <a:pt x="823" y="1501"/>
              </a:lnTo>
              <a:lnTo>
                <a:pt x="815" y="1583"/>
              </a:lnTo>
              <a:lnTo>
                <a:pt x="812" y="1668"/>
              </a:lnTo>
              <a:lnTo>
                <a:pt x="1260" y="1668"/>
              </a:lnTo>
              <a:lnTo>
                <a:pt x="1260" y="1587"/>
              </a:lnTo>
              <a:lnTo>
                <a:pt x="850" y="1345"/>
              </a:lnTo>
              <a:close/>
              <a:moveTo>
                <a:pt x="570" y="1180"/>
              </a:moveTo>
              <a:lnTo>
                <a:pt x="531" y="1240"/>
              </a:lnTo>
              <a:lnTo>
                <a:pt x="497" y="1305"/>
              </a:lnTo>
              <a:lnTo>
                <a:pt x="467" y="1373"/>
              </a:lnTo>
              <a:lnTo>
                <a:pt x="445" y="1444"/>
              </a:lnTo>
              <a:lnTo>
                <a:pt x="428" y="1517"/>
              </a:lnTo>
              <a:lnTo>
                <a:pt x="416" y="1591"/>
              </a:lnTo>
              <a:lnTo>
                <a:pt x="413" y="1668"/>
              </a:lnTo>
              <a:lnTo>
                <a:pt x="733" y="1668"/>
              </a:lnTo>
              <a:lnTo>
                <a:pt x="736" y="1573"/>
              </a:lnTo>
              <a:lnTo>
                <a:pt x="745" y="1479"/>
              </a:lnTo>
              <a:lnTo>
                <a:pt x="760" y="1390"/>
              </a:lnTo>
              <a:lnTo>
                <a:pt x="778" y="1303"/>
              </a:lnTo>
              <a:lnTo>
                <a:pt x="570" y="1180"/>
              </a:lnTo>
              <a:close/>
              <a:moveTo>
                <a:pt x="364" y="1057"/>
              </a:moveTo>
              <a:lnTo>
                <a:pt x="322" y="1118"/>
              </a:lnTo>
              <a:lnTo>
                <a:pt x="285" y="1181"/>
              </a:lnTo>
              <a:lnTo>
                <a:pt x="252" y="1246"/>
              </a:lnTo>
              <a:lnTo>
                <a:pt x="222" y="1314"/>
              </a:lnTo>
              <a:lnTo>
                <a:pt x="198" y="1384"/>
              </a:lnTo>
              <a:lnTo>
                <a:pt x="179" y="1457"/>
              </a:lnTo>
              <a:lnTo>
                <a:pt x="166" y="1531"/>
              </a:lnTo>
              <a:lnTo>
                <a:pt x="158" y="1607"/>
              </a:lnTo>
              <a:lnTo>
                <a:pt x="154" y="1685"/>
              </a:lnTo>
              <a:lnTo>
                <a:pt x="158" y="1771"/>
              </a:lnTo>
              <a:lnTo>
                <a:pt x="168" y="1857"/>
              </a:lnTo>
              <a:lnTo>
                <a:pt x="185" y="1939"/>
              </a:lnTo>
              <a:lnTo>
                <a:pt x="209" y="2020"/>
              </a:lnTo>
              <a:lnTo>
                <a:pt x="238" y="2097"/>
              </a:lnTo>
              <a:lnTo>
                <a:pt x="273" y="2171"/>
              </a:lnTo>
              <a:lnTo>
                <a:pt x="314" y="2242"/>
              </a:lnTo>
              <a:lnTo>
                <a:pt x="361" y="2309"/>
              </a:lnTo>
              <a:lnTo>
                <a:pt x="412" y="2373"/>
              </a:lnTo>
              <a:lnTo>
                <a:pt x="469" y="2433"/>
              </a:lnTo>
              <a:lnTo>
                <a:pt x="529" y="2489"/>
              </a:lnTo>
              <a:lnTo>
                <a:pt x="593" y="2539"/>
              </a:lnTo>
              <a:lnTo>
                <a:pt x="661" y="2585"/>
              </a:lnTo>
              <a:lnTo>
                <a:pt x="733" y="2626"/>
              </a:lnTo>
              <a:lnTo>
                <a:pt x="808" y="2661"/>
              </a:lnTo>
              <a:lnTo>
                <a:pt x="886" y="2690"/>
              </a:lnTo>
              <a:lnTo>
                <a:pt x="968" y="2713"/>
              </a:lnTo>
              <a:lnTo>
                <a:pt x="1052" y="2730"/>
              </a:lnTo>
              <a:lnTo>
                <a:pt x="1137" y="2740"/>
              </a:lnTo>
              <a:lnTo>
                <a:pt x="1224" y="2744"/>
              </a:lnTo>
              <a:lnTo>
                <a:pt x="1233" y="2744"/>
              </a:lnTo>
              <a:lnTo>
                <a:pt x="1241" y="2743"/>
              </a:lnTo>
              <a:lnTo>
                <a:pt x="1241" y="2629"/>
              </a:lnTo>
              <a:lnTo>
                <a:pt x="1160" y="2621"/>
              </a:lnTo>
              <a:lnTo>
                <a:pt x="1080" y="2606"/>
              </a:lnTo>
              <a:lnTo>
                <a:pt x="1004" y="2585"/>
              </a:lnTo>
              <a:lnTo>
                <a:pt x="929" y="2558"/>
              </a:lnTo>
              <a:lnTo>
                <a:pt x="858" y="2526"/>
              </a:lnTo>
              <a:lnTo>
                <a:pt x="791" y="2488"/>
              </a:lnTo>
              <a:lnTo>
                <a:pt x="726" y="2445"/>
              </a:lnTo>
              <a:lnTo>
                <a:pt x="665" y="2397"/>
              </a:lnTo>
              <a:lnTo>
                <a:pt x="609" y="2344"/>
              </a:lnTo>
              <a:lnTo>
                <a:pt x="557" y="2287"/>
              </a:lnTo>
              <a:lnTo>
                <a:pt x="533" y="2258"/>
              </a:lnTo>
              <a:lnTo>
                <a:pt x="511" y="2227"/>
              </a:lnTo>
              <a:lnTo>
                <a:pt x="471" y="2168"/>
              </a:lnTo>
              <a:lnTo>
                <a:pt x="436" y="2105"/>
              </a:lnTo>
              <a:lnTo>
                <a:pt x="405" y="2039"/>
              </a:lnTo>
              <a:lnTo>
                <a:pt x="380" y="1970"/>
              </a:lnTo>
              <a:lnTo>
                <a:pt x="360" y="1899"/>
              </a:lnTo>
              <a:lnTo>
                <a:pt x="345" y="1826"/>
              </a:lnTo>
              <a:lnTo>
                <a:pt x="336" y="1752"/>
              </a:lnTo>
              <a:lnTo>
                <a:pt x="334" y="1676"/>
              </a:lnTo>
              <a:lnTo>
                <a:pt x="336" y="1602"/>
              </a:lnTo>
              <a:lnTo>
                <a:pt x="345" y="1530"/>
              </a:lnTo>
              <a:lnTo>
                <a:pt x="358" y="1459"/>
              </a:lnTo>
              <a:lnTo>
                <a:pt x="378" y="1390"/>
              </a:lnTo>
              <a:lnTo>
                <a:pt x="402" y="1323"/>
              </a:lnTo>
              <a:lnTo>
                <a:pt x="430" y="1259"/>
              </a:lnTo>
              <a:lnTo>
                <a:pt x="463" y="1198"/>
              </a:lnTo>
              <a:lnTo>
                <a:pt x="501" y="1138"/>
              </a:lnTo>
              <a:lnTo>
                <a:pt x="364" y="1057"/>
              </a:lnTo>
              <a:close/>
              <a:moveTo>
                <a:pt x="55" y="0"/>
              </a:moveTo>
              <a:lnTo>
                <a:pt x="3118" y="783"/>
              </a:lnTo>
              <a:lnTo>
                <a:pt x="3064" y="993"/>
              </a:lnTo>
              <a:lnTo>
                <a:pt x="2927" y="957"/>
              </a:lnTo>
              <a:lnTo>
                <a:pt x="2799" y="1442"/>
              </a:lnTo>
              <a:lnTo>
                <a:pt x="2876" y="1462"/>
              </a:lnTo>
              <a:lnTo>
                <a:pt x="2768" y="1871"/>
              </a:lnTo>
              <a:lnTo>
                <a:pt x="2416" y="1781"/>
              </a:lnTo>
              <a:lnTo>
                <a:pt x="2524" y="1372"/>
              </a:lnTo>
              <a:lnTo>
                <a:pt x="2636" y="1401"/>
              </a:lnTo>
              <a:lnTo>
                <a:pt x="2763" y="916"/>
              </a:lnTo>
              <a:lnTo>
                <a:pt x="2537" y="859"/>
              </a:lnTo>
              <a:lnTo>
                <a:pt x="2358" y="1541"/>
              </a:lnTo>
              <a:lnTo>
                <a:pt x="2257" y="1547"/>
              </a:lnTo>
              <a:lnTo>
                <a:pt x="2264" y="1611"/>
              </a:lnTo>
              <a:lnTo>
                <a:pt x="2266" y="1676"/>
              </a:lnTo>
              <a:lnTo>
                <a:pt x="2263" y="1752"/>
              </a:lnTo>
              <a:lnTo>
                <a:pt x="2254" y="1826"/>
              </a:lnTo>
              <a:lnTo>
                <a:pt x="2240" y="1899"/>
              </a:lnTo>
              <a:lnTo>
                <a:pt x="2220" y="1970"/>
              </a:lnTo>
              <a:lnTo>
                <a:pt x="2193" y="2039"/>
              </a:lnTo>
              <a:lnTo>
                <a:pt x="2164" y="2105"/>
              </a:lnTo>
              <a:lnTo>
                <a:pt x="2129" y="2168"/>
              </a:lnTo>
              <a:lnTo>
                <a:pt x="2089" y="2227"/>
              </a:lnTo>
              <a:lnTo>
                <a:pt x="2066" y="2258"/>
              </a:lnTo>
              <a:lnTo>
                <a:pt x="2043" y="2287"/>
              </a:lnTo>
              <a:lnTo>
                <a:pt x="1990" y="2344"/>
              </a:lnTo>
              <a:lnTo>
                <a:pt x="1935" y="2396"/>
              </a:lnTo>
              <a:lnTo>
                <a:pt x="1875" y="2444"/>
              </a:lnTo>
              <a:lnTo>
                <a:pt x="1811" y="2487"/>
              </a:lnTo>
              <a:lnTo>
                <a:pt x="1744" y="2525"/>
              </a:lnTo>
              <a:lnTo>
                <a:pt x="1674" y="2556"/>
              </a:lnTo>
              <a:lnTo>
                <a:pt x="1600" y="2584"/>
              </a:lnTo>
              <a:lnTo>
                <a:pt x="1524" y="2604"/>
              </a:lnTo>
              <a:lnTo>
                <a:pt x="1446" y="2620"/>
              </a:lnTo>
              <a:lnTo>
                <a:pt x="1366" y="2629"/>
              </a:lnTo>
              <a:lnTo>
                <a:pt x="1366" y="3196"/>
              </a:lnTo>
              <a:lnTo>
                <a:pt x="1657" y="3196"/>
              </a:lnTo>
              <a:lnTo>
                <a:pt x="1657" y="3313"/>
              </a:lnTo>
              <a:lnTo>
                <a:pt x="1870" y="3313"/>
              </a:lnTo>
              <a:lnTo>
                <a:pt x="1870" y="3488"/>
              </a:lnTo>
              <a:lnTo>
                <a:pt x="576" y="3488"/>
              </a:lnTo>
              <a:lnTo>
                <a:pt x="576" y="3313"/>
              </a:lnTo>
              <a:lnTo>
                <a:pt x="793" y="3313"/>
              </a:lnTo>
              <a:lnTo>
                <a:pt x="793" y="3196"/>
              </a:lnTo>
              <a:lnTo>
                <a:pt x="1122" y="3196"/>
              </a:lnTo>
              <a:lnTo>
                <a:pt x="1122" y="2891"/>
              </a:lnTo>
              <a:lnTo>
                <a:pt x="1034" y="2881"/>
              </a:lnTo>
              <a:lnTo>
                <a:pt x="946" y="2864"/>
              </a:lnTo>
              <a:lnTo>
                <a:pt x="862" y="2841"/>
              </a:lnTo>
              <a:lnTo>
                <a:pt x="781" y="2813"/>
              </a:lnTo>
              <a:lnTo>
                <a:pt x="701" y="2780"/>
              </a:lnTo>
              <a:lnTo>
                <a:pt x="625" y="2740"/>
              </a:lnTo>
              <a:lnTo>
                <a:pt x="553" y="2697"/>
              </a:lnTo>
              <a:lnTo>
                <a:pt x="483" y="2647"/>
              </a:lnTo>
              <a:lnTo>
                <a:pt x="417" y="2594"/>
              </a:lnTo>
              <a:lnTo>
                <a:pt x="355" y="2537"/>
              </a:lnTo>
              <a:lnTo>
                <a:pt x="297" y="2475"/>
              </a:lnTo>
              <a:lnTo>
                <a:pt x="244" y="2409"/>
              </a:lnTo>
              <a:lnTo>
                <a:pt x="196" y="2341"/>
              </a:lnTo>
              <a:lnTo>
                <a:pt x="152" y="2268"/>
              </a:lnTo>
              <a:lnTo>
                <a:pt x="113" y="2192"/>
              </a:lnTo>
              <a:lnTo>
                <a:pt x="79" y="2114"/>
              </a:lnTo>
              <a:lnTo>
                <a:pt x="52" y="2032"/>
              </a:lnTo>
              <a:lnTo>
                <a:pt x="29" y="1949"/>
              </a:lnTo>
              <a:lnTo>
                <a:pt x="13" y="1862"/>
              </a:lnTo>
              <a:lnTo>
                <a:pt x="3" y="1775"/>
              </a:lnTo>
              <a:lnTo>
                <a:pt x="0" y="1685"/>
              </a:lnTo>
              <a:lnTo>
                <a:pt x="3" y="1600"/>
              </a:lnTo>
              <a:lnTo>
                <a:pt x="12" y="1515"/>
              </a:lnTo>
              <a:lnTo>
                <a:pt x="27" y="1433"/>
              </a:lnTo>
              <a:lnTo>
                <a:pt x="48" y="1354"/>
              </a:lnTo>
              <a:lnTo>
                <a:pt x="72" y="1276"/>
              </a:lnTo>
              <a:lnTo>
                <a:pt x="103" y="1201"/>
              </a:lnTo>
              <a:lnTo>
                <a:pt x="138" y="1128"/>
              </a:lnTo>
              <a:lnTo>
                <a:pt x="178" y="1058"/>
              </a:lnTo>
              <a:lnTo>
                <a:pt x="223" y="991"/>
              </a:lnTo>
              <a:lnTo>
                <a:pt x="271" y="928"/>
              </a:lnTo>
              <a:lnTo>
                <a:pt x="324" y="868"/>
              </a:lnTo>
              <a:lnTo>
                <a:pt x="465" y="329"/>
              </a:lnTo>
              <a:lnTo>
                <a:pt x="0" y="210"/>
              </a:lnTo>
              <a:lnTo>
                <a:pt x="55"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8</xdr:col>
      <xdr:colOff>82167</xdr:colOff>
      <xdr:row>11</xdr:row>
      <xdr:rowOff>119023</xdr:rowOff>
    </xdr:from>
    <xdr:to>
      <xdr:col>8</xdr:col>
      <xdr:colOff>546163</xdr:colOff>
      <xdr:row>13</xdr:row>
      <xdr:rowOff>95041</xdr:rowOff>
    </xdr:to>
    <xdr:sp macro="" textlink="">
      <xdr:nvSpPr>
        <xdr:cNvPr id="29" name="Freeform 28">
          <a:extLst>
            <a:ext uri="{FF2B5EF4-FFF2-40B4-BE49-F238E27FC236}">
              <a16:creationId xmlns:a16="http://schemas.microsoft.com/office/drawing/2014/main" id="{00000000-0008-0000-0100-00001D000000}"/>
            </a:ext>
          </a:extLst>
        </xdr:cNvPr>
        <xdr:cNvSpPr>
          <a:spLocks noEditPoints="1"/>
        </xdr:cNvSpPr>
      </xdr:nvSpPr>
      <xdr:spPr bwMode="auto">
        <a:xfrm>
          <a:off x="5568567" y="2319298"/>
          <a:ext cx="463996" cy="376068"/>
        </a:xfrm>
        <a:custGeom>
          <a:avLst/>
          <a:gdLst>
            <a:gd name="T0" fmla="*/ 841 w 3399"/>
            <a:gd name="T1" fmla="*/ 2591 h 3060"/>
            <a:gd name="T2" fmla="*/ 1029 w 3399"/>
            <a:gd name="T3" fmla="*/ 2746 h 3060"/>
            <a:gd name="T4" fmla="*/ 1228 w 3399"/>
            <a:gd name="T5" fmla="*/ 2854 h 3060"/>
            <a:gd name="T6" fmla="*/ 1075 w 3399"/>
            <a:gd name="T7" fmla="*/ 2531 h 3060"/>
            <a:gd name="T8" fmla="*/ 2210 w 3399"/>
            <a:gd name="T9" fmla="*/ 2730 h 3060"/>
            <a:gd name="T10" fmla="*/ 2200 w 3399"/>
            <a:gd name="T11" fmla="*/ 2841 h 3060"/>
            <a:gd name="T12" fmla="*/ 2393 w 3399"/>
            <a:gd name="T13" fmla="*/ 2730 h 3060"/>
            <a:gd name="T14" fmla="*/ 2592 w 3399"/>
            <a:gd name="T15" fmla="*/ 2556 h 3060"/>
            <a:gd name="T16" fmla="*/ 2439 w 3399"/>
            <a:gd name="T17" fmla="*/ 2405 h 3060"/>
            <a:gd name="T18" fmla="*/ 1206 w 3399"/>
            <a:gd name="T19" fmla="*/ 2562 h 3060"/>
            <a:gd name="T20" fmla="*/ 1544 w 3399"/>
            <a:gd name="T21" fmla="*/ 2917 h 3060"/>
            <a:gd name="T22" fmla="*/ 1498 w 3399"/>
            <a:gd name="T23" fmla="*/ 2628 h 3060"/>
            <a:gd name="T24" fmla="*/ 1536 w 3399"/>
            <a:gd name="T25" fmla="*/ 2791 h 3060"/>
            <a:gd name="T26" fmla="*/ 1364 w 3399"/>
            <a:gd name="T27" fmla="*/ 2444 h 3060"/>
            <a:gd name="T28" fmla="*/ 1855 w 3399"/>
            <a:gd name="T29" fmla="*/ 2915 h 3060"/>
            <a:gd name="T30" fmla="*/ 2188 w 3399"/>
            <a:gd name="T31" fmla="*/ 2559 h 3060"/>
            <a:gd name="T32" fmla="*/ 1840 w 3399"/>
            <a:gd name="T33" fmla="*/ 2271 h 3060"/>
            <a:gd name="T34" fmla="*/ 2558 w 3399"/>
            <a:gd name="T35" fmla="*/ 2342 h 3060"/>
            <a:gd name="T36" fmla="*/ 1755 w 3399"/>
            <a:gd name="T37" fmla="*/ 1815 h 3060"/>
            <a:gd name="T38" fmla="*/ 1949 w 3399"/>
            <a:gd name="T39" fmla="*/ 2170 h 3060"/>
            <a:gd name="T40" fmla="*/ 2364 w 3399"/>
            <a:gd name="T41" fmla="*/ 1905 h 3060"/>
            <a:gd name="T42" fmla="*/ 1755 w 3399"/>
            <a:gd name="T43" fmla="*/ 1815 h 3060"/>
            <a:gd name="T44" fmla="*/ 1224 w 3399"/>
            <a:gd name="T45" fmla="*/ 2209 h 3060"/>
            <a:gd name="T46" fmla="*/ 1253 w 3399"/>
            <a:gd name="T47" fmla="*/ 2170 h 3060"/>
            <a:gd name="T48" fmla="*/ 1140 w 3399"/>
            <a:gd name="T49" fmla="*/ 1897 h 3060"/>
            <a:gd name="T50" fmla="*/ 554 w 3399"/>
            <a:gd name="T51" fmla="*/ 2138 h 3060"/>
            <a:gd name="T52" fmla="*/ 985 w 3399"/>
            <a:gd name="T53" fmla="*/ 2280 h 3060"/>
            <a:gd name="T54" fmla="*/ 1643 w 3399"/>
            <a:gd name="T55" fmla="*/ 1848 h 3060"/>
            <a:gd name="T56" fmla="*/ 1022 w 3399"/>
            <a:gd name="T57" fmla="*/ 1683 h 3060"/>
            <a:gd name="T58" fmla="*/ 2886 w 3399"/>
            <a:gd name="T59" fmla="*/ 1436 h 3060"/>
            <a:gd name="T60" fmla="*/ 1200 w 3399"/>
            <a:gd name="T61" fmla="*/ 1384 h 3060"/>
            <a:gd name="T62" fmla="*/ 1070 w 3399"/>
            <a:gd name="T63" fmla="*/ 1559 h 3060"/>
            <a:gd name="T64" fmla="*/ 1645 w 3399"/>
            <a:gd name="T65" fmla="*/ 1704 h 3060"/>
            <a:gd name="T66" fmla="*/ 485 w 3399"/>
            <a:gd name="T67" fmla="*/ 1622 h 3060"/>
            <a:gd name="T68" fmla="*/ 755 w 3399"/>
            <a:gd name="T69" fmla="*/ 1552 h 3060"/>
            <a:gd name="T70" fmla="*/ 677 w 3399"/>
            <a:gd name="T71" fmla="*/ 1513 h 3060"/>
            <a:gd name="T72" fmla="*/ 1755 w 3399"/>
            <a:gd name="T73" fmla="*/ 1345 h 3060"/>
            <a:gd name="T74" fmla="*/ 2034 w 3399"/>
            <a:gd name="T75" fmla="*/ 1501 h 3060"/>
            <a:gd name="T76" fmla="*/ 2289 w 3399"/>
            <a:gd name="T77" fmla="*/ 1274 h 3060"/>
            <a:gd name="T78" fmla="*/ 2814 w 3399"/>
            <a:gd name="T79" fmla="*/ 1221 h 3060"/>
            <a:gd name="T80" fmla="*/ 2597 w 3399"/>
            <a:gd name="T81" fmla="*/ 1256 h 3060"/>
            <a:gd name="T82" fmla="*/ 2438 w 3399"/>
            <a:gd name="T83" fmla="*/ 1169 h 3060"/>
            <a:gd name="T84" fmla="*/ 2644 w 3399"/>
            <a:gd name="T85" fmla="*/ 1379 h 3060"/>
            <a:gd name="T86" fmla="*/ 2773 w 3399"/>
            <a:gd name="T87" fmla="*/ 1276 h 3060"/>
            <a:gd name="T88" fmla="*/ 2574 w 3399"/>
            <a:gd name="T89" fmla="*/ 1117 h 3060"/>
            <a:gd name="T90" fmla="*/ 2939 w 3399"/>
            <a:gd name="T91" fmla="*/ 786 h 3060"/>
            <a:gd name="T92" fmla="*/ 3246 w 3399"/>
            <a:gd name="T93" fmla="*/ 786 h 3060"/>
            <a:gd name="T94" fmla="*/ 3029 w 3399"/>
            <a:gd name="T95" fmla="*/ 1634 h 3060"/>
            <a:gd name="T96" fmla="*/ 2908 w 3399"/>
            <a:gd name="T97" fmla="*/ 2281 h 3060"/>
            <a:gd name="T98" fmla="*/ 2539 w 3399"/>
            <a:gd name="T99" fmla="*/ 2758 h 3060"/>
            <a:gd name="T100" fmla="*/ 2163 w 3399"/>
            <a:gd name="T101" fmla="*/ 2975 h 3060"/>
            <a:gd name="T102" fmla="*/ 1814 w 3399"/>
            <a:gd name="T103" fmla="*/ 3055 h 3060"/>
            <a:gd name="T104" fmla="*/ 1499 w 3399"/>
            <a:gd name="T105" fmla="*/ 3044 h 3060"/>
            <a:gd name="T106" fmla="*/ 1216 w 3399"/>
            <a:gd name="T107" fmla="*/ 2967 h 3060"/>
            <a:gd name="T108" fmla="*/ 676 w 3399"/>
            <a:gd name="T109" fmla="*/ 2575 h 3060"/>
            <a:gd name="T110" fmla="*/ 410 w 3399"/>
            <a:gd name="T111" fmla="*/ 2050 h 3060"/>
            <a:gd name="T112" fmla="*/ 418 w 3399"/>
            <a:gd name="T113" fmla="*/ 1350 h 3060"/>
            <a:gd name="T114" fmla="*/ 0 w 3399"/>
            <a:gd name="T115" fmla="*/ 0 h 30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3399" h="3060">
              <a:moveTo>
                <a:pt x="1016" y="2383"/>
              </a:moveTo>
              <a:lnTo>
                <a:pt x="948" y="2410"/>
              </a:lnTo>
              <a:lnTo>
                <a:pt x="883" y="2441"/>
              </a:lnTo>
              <a:lnTo>
                <a:pt x="822" y="2473"/>
              </a:lnTo>
              <a:lnTo>
                <a:pt x="767" y="2508"/>
              </a:lnTo>
              <a:lnTo>
                <a:pt x="800" y="2546"/>
              </a:lnTo>
              <a:lnTo>
                <a:pt x="834" y="2583"/>
              </a:lnTo>
              <a:lnTo>
                <a:pt x="841" y="2591"/>
              </a:lnTo>
              <a:lnTo>
                <a:pt x="849" y="2598"/>
              </a:lnTo>
              <a:lnTo>
                <a:pt x="881" y="2628"/>
              </a:lnTo>
              <a:lnTo>
                <a:pt x="914" y="2657"/>
              </a:lnTo>
              <a:lnTo>
                <a:pt x="931" y="2674"/>
              </a:lnTo>
              <a:lnTo>
                <a:pt x="974" y="2706"/>
              </a:lnTo>
              <a:lnTo>
                <a:pt x="1016" y="2736"/>
              </a:lnTo>
              <a:lnTo>
                <a:pt x="1023" y="2741"/>
              </a:lnTo>
              <a:lnTo>
                <a:pt x="1029" y="2746"/>
              </a:lnTo>
              <a:lnTo>
                <a:pt x="1067" y="2770"/>
              </a:lnTo>
              <a:lnTo>
                <a:pt x="1107" y="2793"/>
              </a:lnTo>
              <a:lnTo>
                <a:pt x="1132" y="2807"/>
              </a:lnTo>
              <a:lnTo>
                <a:pt x="1175" y="2829"/>
              </a:lnTo>
              <a:lnTo>
                <a:pt x="1218" y="2849"/>
              </a:lnTo>
              <a:lnTo>
                <a:pt x="1221" y="2851"/>
              </a:lnTo>
              <a:lnTo>
                <a:pt x="1225" y="2852"/>
              </a:lnTo>
              <a:lnTo>
                <a:pt x="1228" y="2854"/>
              </a:lnTo>
              <a:lnTo>
                <a:pt x="1268" y="2869"/>
              </a:lnTo>
              <a:lnTo>
                <a:pt x="1310" y="2883"/>
              </a:lnTo>
              <a:lnTo>
                <a:pt x="1264" y="2836"/>
              </a:lnTo>
              <a:lnTo>
                <a:pt x="1222" y="2784"/>
              </a:lnTo>
              <a:lnTo>
                <a:pt x="1181" y="2727"/>
              </a:lnTo>
              <a:lnTo>
                <a:pt x="1143" y="2667"/>
              </a:lnTo>
              <a:lnTo>
                <a:pt x="1108" y="2601"/>
              </a:lnTo>
              <a:lnTo>
                <a:pt x="1075" y="2531"/>
              </a:lnTo>
              <a:lnTo>
                <a:pt x="1044" y="2459"/>
              </a:lnTo>
              <a:lnTo>
                <a:pt x="1016" y="2383"/>
              </a:lnTo>
              <a:close/>
              <a:moveTo>
                <a:pt x="2378" y="2381"/>
              </a:moveTo>
              <a:lnTo>
                <a:pt x="2350" y="2459"/>
              </a:lnTo>
              <a:lnTo>
                <a:pt x="2319" y="2532"/>
              </a:lnTo>
              <a:lnTo>
                <a:pt x="2285" y="2602"/>
              </a:lnTo>
              <a:lnTo>
                <a:pt x="2249" y="2669"/>
              </a:lnTo>
              <a:lnTo>
                <a:pt x="2210" y="2730"/>
              </a:lnTo>
              <a:lnTo>
                <a:pt x="2169" y="2788"/>
              </a:lnTo>
              <a:lnTo>
                <a:pt x="2126" y="2840"/>
              </a:lnTo>
              <a:lnTo>
                <a:pt x="2080" y="2888"/>
              </a:lnTo>
              <a:lnTo>
                <a:pt x="2086" y="2886"/>
              </a:lnTo>
              <a:lnTo>
                <a:pt x="2094" y="2884"/>
              </a:lnTo>
              <a:lnTo>
                <a:pt x="2140" y="2866"/>
              </a:lnTo>
              <a:lnTo>
                <a:pt x="2166" y="2856"/>
              </a:lnTo>
              <a:lnTo>
                <a:pt x="2200" y="2841"/>
              </a:lnTo>
              <a:lnTo>
                <a:pt x="2234" y="2825"/>
              </a:lnTo>
              <a:lnTo>
                <a:pt x="2244" y="2819"/>
              </a:lnTo>
              <a:lnTo>
                <a:pt x="2255" y="2813"/>
              </a:lnTo>
              <a:lnTo>
                <a:pt x="2278" y="2801"/>
              </a:lnTo>
              <a:lnTo>
                <a:pt x="2302" y="2788"/>
              </a:lnTo>
              <a:lnTo>
                <a:pt x="2328" y="2773"/>
              </a:lnTo>
              <a:lnTo>
                <a:pt x="2369" y="2747"/>
              </a:lnTo>
              <a:lnTo>
                <a:pt x="2393" y="2730"/>
              </a:lnTo>
              <a:lnTo>
                <a:pt x="2437" y="2698"/>
              </a:lnTo>
              <a:lnTo>
                <a:pt x="2455" y="2683"/>
              </a:lnTo>
              <a:lnTo>
                <a:pt x="2483" y="2660"/>
              </a:lnTo>
              <a:lnTo>
                <a:pt x="2511" y="2636"/>
              </a:lnTo>
              <a:lnTo>
                <a:pt x="2535" y="2614"/>
              </a:lnTo>
              <a:lnTo>
                <a:pt x="2550" y="2599"/>
              </a:lnTo>
              <a:lnTo>
                <a:pt x="2564" y="2584"/>
              </a:lnTo>
              <a:lnTo>
                <a:pt x="2592" y="2556"/>
              </a:lnTo>
              <a:lnTo>
                <a:pt x="2614" y="2530"/>
              </a:lnTo>
              <a:lnTo>
                <a:pt x="2633" y="2508"/>
              </a:lnTo>
              <a:lnTo>
                <a:pt x="2612" y="2495"/>
              </a:lnTo>
              <a:lnTo>
                <a:pt x="2605" y="2495"/>
              </a:lnTo>
              <a:lnTo>
                <a:pt x="2605" y="2491"/>
              </a:lnTo>
              <a:lnTo>
                <a:pt x="2552" y="2461"/>
              </a:lnTo>
              <a:lnTo>
                <a:pt x="2497" y="2431"/>
              </a:lnTo>
              <a:lnTo>
                <a:pt x="2439" y="2405"/>
              </a:lnTo>
              <a:lnTo>
                <a:pt x="2378" y="2381"/>
              </a:lnTo>
              <a:close/>
              <a:moveTo>
                <a:pt x="1338" y="2297"/>
              </a:moveTo>
              <a:lnTo>
                <a:pt x="1263" y="2312"/>
              </a:lnTo>
              <a:lnTo>
                <a:pt x="1189" y="2329"/>
              </a:lnTo>
              <a:lnTo>
                <a:pt x="1118" y="2348"/>
              </a:lnTo>
              <a:lnTo>
                <a:pt x="1145" y="2423"/>
              </a:lnTo>
              <a:lnTo>
                <a:pt x="1175" y="2495"/>
              </a:lnTo>
              <a:lnTo>
                <a:pt x="1206" y="2562"/>
              </a:lnTo>
              <a:lnTo>
                <a:pt x="1242" y="2625"/>
              </a:lnTo>
              <a:lnTo>
                <a:pt x="1279" y="2683"/>
              </a:lnTo>
              <a:lnTo>
                <a:pt x="1318" y="2736"/>
              </a:lnTo>
              <a:lnTo>
                <a:pt x="1360" y="2784"/>
              </a:lnTo>
              <a:lnTo>
                <a:pt x="1403" y="2827"/>
              </a:lnTo>
              <a:lnTo>
                <a:pt x="1449" y="2863"/>
              </a:lnTo>
              <a:lnTo>
                <a:pt x="1496" y="2893"/>
              </a:lnTo>
              <a:lnTo>
                <a:pt x="1544" y="2917"/>
              </a:lnTo>
              <a:lnTo>
                <a:pt x="1594" y="2935"/>
              </a:lnTo>
              <a:lnTo>
                <a:pt x="1645" y="2946"/>
              </a:lnTo>
              <a:lnTo>
                <a:pt x="1645" y="2519"/>
              </a:lnTo>
              <a:lnTo>
                <a:pt x="1644" y="2521"/>
              </a:lnTo>
              <a:lnTo>
                <a:pt x="1620" y="2566"/>
              </a:lnTo>
              <a:lnTo>
                <a:pt x="1548" y="2600"/>
              </a:lnTo>
              <a:lnTo>
                <a:pt x="1500" y="2608"/>
              </a:lnTo>
              <a:lnTo>
                <a:pt x="1498" y="2628"/>
              </a:lnTo>
              <a:lnTo>
                <a:pt x="1531" y="2637"/>
              </a:lnTo>
              <a:lnTo>
                <a:pt x="1527" y="2660"/>
              </a:lnTo>
              <a:lnTo>
                <a:pt x="1497" y="2688"/>
              </a:lnTo>
              <a:lnTo>
                <a:pt x="1516" y="2712"/>
              </a:lnTo>
              <a:lnTo>
                <a:pt x="1552" y="2713"/>
              </a:lnTo>
              <a:lnTo>
                <a:pt x="1550" y="2740"/>
              </a:lnTo>
              <a:lnTo>
                <a:pt x="1539" y="2768"/>
              </a:lnTo>
              <a:lnTo>
                <a:pt x="1536" y="2791"/>
              </a:lnTo>
              <a:lnTo>
                <a:pt x="1590" y="2836"/>
              </a:lnTo>
              <a:lnTo>
                <a:pt x="1583" y="2860"/>
              </a:lnTo>
              <a:lnTo>
                <a:pt x="1509" y="2858"/>
              </a:lnTo>
              <a:lnTo>
                <a:pt x="1438" y="2796"/>
              </a:lnTo>
              <a:lnTo>
                <a:pt x="1382" y="2696"/>
              </a:lnTo>
              <a:lnTo>
                <a:pt x="1390" y="2599"/>
              </a:lnTo>
              <a:lnTo>
                <a:pt x="1348" y="2542"/>
              </a:lnTo>
              <a:lnTo>
                <a:pt x="1364" y="2444"/>
              </a:lnTo>
              <a:lnTo>
                <a:pt x="1338" y="2438"/>
              </a:lnTo>
              <a:lnTo>
                <a:pt x="1338" y="2297"/>
              </a:lnTo>
              <a:close/>
              <a:moveTo>
                <a:pt x="1840" y="2271"/>
              </a:moveTo>
              <a:lnTo>
                <a:pt x="1796" y="2307"/>
              </a:lnTo>
              <a:lnTo>
                <a:pt x="1755" y="2306"/>
              </a:lnTo>
              <a:lnTo>
                <a:pt x="1755" y="2945"/>
              </a:lnTo>
              <a:lnTo>
                <a:pt x="1805" y="2933"/>
              </a:lnTo>
              <a:lnTo>
                <a:pt x="1855" y="2915"/>
              </a:lnTo>
              <a:lnTo>
                <a:pt x="1902" y="2890"/>
              </a:lnTo>
              <a:lnTo>
                <a:pt x="1949" y="2860"/>
              </a:lnTo>
              <a:lnTo>
                <a:pt x="1994" y="2823"/>
              </a:lnTo>
              <a:lnTo>
                <a:pt x="2037" y="2780"/>
              </a:lnTo>
              <a:lnTo>
                <a:pt x="2078" y="2732"/>
              </a:lnTo>
              <a:lnTo>
                <a:pt x="2117" y="2679"/>
              </a:lnTo>
              <a:lnTo>
                <a:pt x="2153" y="2622"/>
              </a:lnTo>
              <a:lnTo>
                <a:pt x="2188" y="2559"/>
              </a:lnTo>
              <a:lnTo>
                <a:pt x="2220" y="2492"/>
              </a:lnTo>
              <a:lnTo>
                <a:pt x="2249" y="2421"/>
              </a:lnTo>
              <a:lnTo>
                <a:pt x="2276" y="2347"/>
              </a:lnTo>
              <a:lnTo>
                <a:pt x="2195" y="2324"/>
              </a:lnTo>
              <a:lnTo>
                <a:pt x="2110" y="2306"/>
              </a:lnTo>
              <a:lnTo>
                <a:pt x="2022" y="2291"/>
              </a:lnTo>
              <a:lnTo>
                <a:pt x="1933" y="2279"/>
              </a:lnTo>
              <a:lnTo>
                <a:pt x="1840" y="2271"/>
              </a:lnTo>
              <a:close/>
              <a:moveTo>
                <a:pt x="2478" y="1830"/>
              </a:moveTo>
              <a:lnTo>
                <a:pt x="2471" y="1925"/>
              </a:lnTo>
              <a:lnTo>
                <a:pt x="2460" y="2016"/>
              </a:lnTo>
              <a:lnTo>
                <a:pt x="2447" y="2106"/>
              </a:lnTo>
              <a:lnTo>
                <a:pt x="2429" y="2193"/>
              </a:lnTo>
              <a:lnTo>
                <a:pt x="2409" y="2278"/>
              </a:lnTo>
              <a:lnTo>
                <a:pt x="2485" y="2309"/>
              </a:lnTo>
              <a:lnTo>
                <a:pt x="2558" y="2342"/>
              </a:lnTo>
              <a:lnTo>
                <a:pt x="2558" y="2252"/>
              </a:lnTo>
              <a:lnTo>
                <a:pt x="2523" y="2215"/>
              </a:lnTo>
              <a:lnTo>
                <a:pt x="2520" y="2175"/>
              </a:lnTo>
              <a:lnTo>
                <a:pt x="2564" y="2088"/>
              </a:lnTo>
              <a:lnTo>
                <a:pt x="2479" y="1935"/>
              </a:lnTo>
              <a:lnTo>
                <a:pt x="2489" y="1832"/>
              </a:lnTo>
              <a:lnTo>
                <a:pt x="2478" y="1830"/>
              </a:lnTo>
              <a:close/>
              <a:moveTo>
                <a:pt x="1755" y="1815"/>
              </a:moveTo>
              <a:lnTo>
                <a:pt x="1755" y="1943"/>
              </a:lnTo>
              <a:lnTo>
                <a:pt x="1840" y="1944"/>
              </a:lnTo>
              <a:lnTo>
                <a:pt x="1872" y="1996"/>
              </a:lnTo>
              <a:lnTo>
                <a:pt x="1919" y="2011"/>
              </a:lnTo>
              <a:lnTo>
                <a:pt x="1910" y="2054"/>
              </a:lnTo>
              <a:lnTo>
                <a:pt x="1858" y="2122"/>
              </a:lnTo>
              <a:lnTo>
                <a:pt x="1854" y="2162"/>
              </a:lnTo>
              <a:lnTo>
                <a:pt x="1949" y="2170"/>
              </a:lnTo>
              <a:lnTo>
                <a:pt x="2043" y="2183"/>
              </a:lnTo>
              <a:lnTo>
                <a:pt x="2134" y="2200"/>
              </a:lnTo>
              <a:lnTo>
                <a:pt x="2221" y="2219"/>
              </a:lnTo>
              <a:lnTo>
                <a:pt x="2307" y="2242"/>
              </a:lnTo>
              <a:lnTo>
                <a:pt x="2325" y="2162"/>
              </a:lnTo>
              <a:lnTo>
                <a:pt x="2342" y="2079"/>
              </a:lnTo>
              <a:lnTo>
                <a:pt x="2354" y="1993"/>
              </a:lnTo>
              <a:lnTo>
                <a:pt x="2364" y="1905"/>
              </a:lnTo>
              <a:lnTo>
                <a:pt x="2370" y="1815"/>
              </a:lnTo>
              <a:lnTo>
                <a:pt x="2312" y="1815"/>
              </a:lnTo>
              <a:lnTo>
                <a:pt x="2306" y="1820"/>
              </a:lnTo>
              <a:lnTo>
                <a:pt x="2215" y="1820"/>
              </a:lnTo>
              <a:lnTo>
                <a:pt x="2212" y="1828"/>
              </a:lnTo>
              <a:lnTo>
                <a:pt x="2162" y="1828"/>
              </a:lnTo>
              <a:lnTo>
                <a:pt x="2149" y="1815"/>
              </a:lnTo>
              <a:lnTo>
                <a:pt x="1755" y="1815"/>
              </a:lnTo>
              <a:close/>
              <a:moveTo>
                <a:pt x="1024" y="1815"/>
              </a:moveTo>
              <a:lnTo>
                <a:pt x="1029" y="1905"/>
              </a:lnTo>
              <a:lnTo>
                <a:pt x="1040" y="1994"/>
              </a:lnTo>
              <a:lnTo>
                <a:pt x="1052" y="2080"/>
              </a:lnTo>
              <a:lnTo>
                <a:pt x="1068" y="2164"/>
              </a:lnTo>
              <a:lnTo>
                <a:pt x="1087" y="2245"/>
              </a:lnTo>
              <a:lnTo>
                <a:pt x="1155" y="2226"/>
              </a:lnTo>
              <a:lnTo>
                <a:pt x="1224" y="2209"/>
              </a:lnTo>
              <a:lnTo>
                <a:pt x="1295" y="2194"/>
              </a:lnTo>
              <a:lnTo>
                <a:pt x="1286" y="2188"/>
              </a:lnTo>
              <a:lnTo>
                <a:pt x="1279" y="2182"/>
              </a:lnTo>
              <a:lnTo>
                <a:pt x="1271" y="2177"/>
              </a:lnTo>
              <a:lnTo>
                <a:pt x="1266" y="2174"/>
              </a:lnTo>
              <a:lnTo>
                <a:pt x="1264" y="2173"/>
              </a:lnTo>
              <a:lnTo>
                <a:pt x="1260" y="2171"/>
              </a:lnTo>
              <a:lnTo>
                <a:pt x="1253" y="2170"/>
              </a:lnTo>
              <a:lnTo>
                <a:pt x="1244" y="2168"/>
              </a:lnTo>
              <a:lnTo>
                <a:pt x="1235" y="2165"/>
              </a:lnTo>
              <a:lnTo>
                <a:pt x="1229" y="2164"/>
              </a:lnTo>
              <a:lnTo>
                <a:pt x="1227" y="2163"/>
              </a:lnTo>
              <a:lnTo>
                <a:pt x="1220" y="2124"/>
              </a:lnTo>
              <a:lnTo>
                <a:pt x="1127" y="2007"/>
              </a:lnTo>
              <a:lnTo>
                <a:pt x="1136" y="1966"/>
              </a:lnTo>
              <a:lnTo>
                <a:pt x="1140" y="1897"/>
              </a:lnTo>
              <a:lnTo>
                <a:pt x="1203" y="1852"/>
              </a:lnTo>
              <a:lnTo>
                <a:pt x="1199" y="1815"/>
              </a:lnTo>
              <a:lnTo>
                <a:pt x="1024" y="1815"/>
              </a:lnTo>
              <a:close/>
              <a:moveTo>
                <a:pt x="486" y="1815"/>
              </a:moveTo>
              <a:lnTo>
                <a:pt x="496" y="1898"/>
              </a:lnTo>
              <a:lnTo>
                <a:pt x="510" y="1980"/>
              </a:lnTo>
              <a:lnTo>
                <a:pt x="530" y="2060"/>
              </a:lnTo>
              <a:lnTo>
                <a:pt x="554" y="2138"/>
              </a:lnTo>
              <a:lnTo>
                <a:pt x="585" y="2213"/>
              </a:lnTo>
              <a:lnTo>
                <a:pt x="619" y="2286"/>
              </a:lnTo>
              <a:lnTo>
                <a:pt x="658" y="2357"/>
              </a:lnTo>
              <a:lnTo>
                <a:pt x="703" y="2423"/>
              </a:lnTo>
              <a:lnTo>
                <a:pt x="767" y="2384"/>
              </a:lnTo>
              <a:lnTo>
                <a:pt x="836" y="2346"/>
              </a:lnTo>
              <a:lnTo>
                <a:pt x="908" y="2311"/>
              </a:lnTo>
              <a:lnTo>
                <a:pt x="985" y="2280"/>
              </a:lnTo>
              <a:lnTo>
                <a:pt x="963" y="2192"/>
              </a:lnTo>
              <a:lnTo>
                <a:pt x="945" y="2102"/>
              </a:lnTo>
              <a:lnTo>
                <a:pt x="931" y="2008"/>
              </a:lnTo>
              <a:lnTo>
                <a:pt x="920" y="1912"/>
              </a:lnTo>
              <a:lnTo>
                <a:pt x="914" y="1815"/>
              </a:lnTo>
              <a:lnTo>
                <a:pt x="486" y="1815"/>
              </a:lnTo>
              <a:close/>
              <a:moveTo>
                <a:pt x="1625" y="1814"/>
              </a:moveTo>
              <a:lnTo>
                <a:pt x="1643" y="1848"/>
              </a:lnTo>
              <a:lnTo>
                <a:pt x="1645" y="1870"/>
              </a:lnTo>
              <a:lnTo>
                <a:pt x="1645" y="1814"/>
              </a:lnTo>
              <a:lnTo>
                <a:pt x="1625" y="1814"/>
              </a:lnTo>
              <a:close/>
              <a:moveTo>
                <a:pt x="1022" y="1683"/>
              </a:moveTo>
              <a:lnTo>
                <a:pt x="1022" y="1704"/>
              </a:lnTo>
              <a:lnTo>
                <a:pt x="1046" y="1704"/>
              </a:lnTo>
              <a:lnTo>
                <a:pt x="1028" y="1684"/>
              </a:lnTo>
              <a:lnTo>
                <a:pt x="1022" y="1683"/>
              </a:lnTo>
              <a:close/>
              <a:moveTo>
                <a:pt x="929" y="1439"/>
              </a:moveTo>
              <a:lnTo>
                <a:pt x="903" y="1490"/>
              </a:lnTo>
              <a:lnTo>
                <a:pt x="890" y="1538"/>
              </a:lnTo>
              <a:lnTo>
                <a:pt x="911" y="1584"/>
              </a:lnTo>
              <a:lnTo>
                <a:pt x="917" y="1585"/>
              </a:lnTo>
              <a:lnTo>
                <a:pt x="922" y="1511"/>
              </a:lnTo>
              <a:lnTo>
                <a:pt x="929" y="1439"/>
              </a:lnTo>
              <a:close/>
              <a:moveTo>
                <a:pt x="2886" y="1436"/>
              </a:moveTo>
              <a:lnTo>
                <a:pt x="2882" y="1441"/>
              </a:lnTo>
              <a:lnTo>
                <a:pt x="2891" y="1457"/>
              </a:lnTo>
              <a:lnTo>
                <a:pt x="2886" y="1436"/>
              </a:lnTo>
              <a:close/>
              <a:moveTo>
                <a:pt x="1328" y="1252"/>
              </a:moveTo>
              <a:lnTo>
                <a:pt x="1318" y="1261"/>
              </a:lnTo>
              <a:lnTo>
                <a:pt x="1313" y="1297"/>
              </a:lnTo>
              <a:lnTo>
                <a:pt x="1237" y="1347"/>
              </a:lnTo>
              <a:lnTo>
                <a:pt x="1200" y="1384"/>
              </a:lnTo>
              <a:lnTo>
                <a:pt x="1204" y="1460"/>
              </a:lnTo>
              <a:lnTo>
                <a:pt x="1153" y="1436"/>
              </a:lnTo>
              <a:lnTo>
                <a:pt x="1153" y="1391"/>
              </a:lnTo>
              <a:lnTo>
                <a:pt x="1047" y="1391"/>
              </a:lnTo>
              <a:lnTo>
                <a:pt x="1035" y="1470"/>
              </a:lnTo>
              <a:lnTo>
                <a:pt x="1028" y="1551"/>
              </a:lnTo>
              <a:lnTo>
                <a:pt x="1062" y="1528"/>
              </a:lnTo>
              <a:lnTo>
                <a:pt x="1070" y="1559"/>
              </a:lnTo>
              <a:lnTo>
                <a:pt x="1043" y="1614"/>
              </a:lnTo>
              <a:lnTo>
                <a:pt x="1113" y="1625"/>
              </a:lnTo>
              <a:lnTo>
                <a:pt x="1118" y="1704"/>
              </a:lnTo>
              <a:lnTo>
                <a:pt x="1260" y="1704"/>
              </a:lnTo>
              <a:lnTo>
                <a:pt x="1280" y="1681"/>
              </a:lnTo>
              <a:lnTo>
                <a:pt x="1354" y="1696"/>
              </a:lnTo>
              <a:lnTo>
                <a:pt x="1360" y="1704"/>
              </a:lnTo>
              <a:lnTo>
                <a:pt x="1645" y="1704"/>
              </a:lnTo>
              <a:lnTo>
                <a:pt x="1645" y="1346"/>
              </a:lnTo>
              <a:lnTo>
                <a:pt x="1328" y="1252"/>
              </a:lnTo>
              <a:close/>
              <a:moveTo>
                <a:pt x="579" y="1237"/>
              </a:moveTo>
              <a:lnTo>
                <a:pt x="550" y="1310"/>
              </a:lnTo>
              <a:lnTo>
                <a:pt x="526" y="1386"/>
              </a:lnTo>
              <a:lnTo>
                <a:pt x="508" y="1463"/>
              </a:lnTo>
              <a:lnTo>
                <a:pt x="495" y="1542"/>
              </a:lnTo>
              <a:lnTo>
                <a:pt x="485" y="1622"/>
              </a:lnTo>
              <a:lnTo>
                <a:pt x="482" y="1704"/>
              </a:lnTo>
              <a:lnTo>
                <a:pt x="912" y="1704"/>
              </a:lnTo>
              <a:lnTo>
                <a:pt x="913" y="1666"/>
              </a:lnTo>
              <a:lnTo>
                <a:pt x="915" y="1629"/>
              </a:lnTo>
              <a:lnTo>
                <a:pt x="905" y="1626"/>
              </a:lnTo>
              <a:lnTo>
                <a:pt x="905" y="1644"/>
              </a:lnTo>
              <a:lnTo>
                <a:pt x="797" y="1617"/>
              </a:lnTo>
              <a:lnTo>
                <a:pt x="755" y="1552"/>
              </a:lnTo>
              <a:lnTo>
                <a:pt x="773" y="1519"/>
              </a:lnTo>
              <a:lnTo>
                <a:pt x="705" y="1421"/>
              </a:lnTo>
              <a:lnTo>
                <a:pt x="693" y="1348"/>
              </a:lnTo>
              <a:lnTo>
                <a:pt x="667" y="1348"/>
              </a:lnTo>
              <a:lnTo>
                <a:pt x="675" y="1418"/>
              </a:lnTo>
              <a:lnTo>
                <a:pt x="722" y="1491"/>
              </a:lnTo>
              <a:lnTo>
                <a:pt x="717" y="1519"/>
              </a:lnTo>
              <a:lnTo>
                <a:pt x="677" y="1513"/>
              </a:lnTo>
              <a:lnTo>
                <a:pt x="628" y="1430"/>
              </a:lnTo>
              <a:lnTo>
                <a:pt x="628" y="1332"/>
              </a:lnTo>
              <a:lnTo>
                <a:pt x="579" y="1307"/>
              </a:lnTo>
              <a:lnTo>
                <a:pt x="579" y="1237"/>
              </a:lnTo>
              <a:close/>
              <a:moveTo>
                <a:pt x="2194" y="1218"/>
              </a:moveTo>
              <a:lnTo>
                <a:pt x="2140" y="1230"/>
              </a:lnTo>
              <a:lnTo>
                <a:pt x="2085" y="1241"/>
              </a:lnTo>
              <a:lnTo>
                <a:pt x="1755" y="1345"/>
              </a:lnTo>
              <a:lnTo>
                <a:pt x="1755" y="1704"/>
              </a:lnTo>
              <a:lnTo>
                <a:pt x="2053" y="1704"/>
              </a:lnTo>
              <a:lnTo>
                <a:pt x="2045" y="1694"/>
              </a:lnTo>
              <a:lnTo>
                <a:pt x="2046" y="1590"/>
              </a:lnTo>
              <a:lnTo>
                <a:pt x="2066" y="1583"/>
              </a:lnTo>
              <a:lnTo>
                <a:pt x="2072" y="1543"/>
              </a:lnTo>
              <a:lnTo>
                <a:pt x="2045" y="1543"/>
              </a:lnTo>
              <a:lnTo>
                <a:pt x="2034" y="1501"/>
              </a:lnTo>
              <a:lnTo>
                <a:pt x="2169" y="1403"/>
              </a:lnTo>
              <a:lnTo>
                <a:pt x="2169" y="1333"/>
              </a:lnTo>
              <a:lnTo>
                <a:pt x="2235" y="1296"/>
              </a:lnTo>
              <a:lnTo>
                <a:pt x="2262" y="1299"/>
              </a:lnTo>
              <a:lnTo>
                <a:pt x="2315" y="1299"/>
              </a:lnTo>
              <a:lnTo>
                <a:pt x="2330" y="1292"/>
              </a:lnTo>
              <a:lnTo>
                <a:pt x="2324" y="1271"/>
              </a:lnTo>
              <a:lnTo>
                <a:pt x="2289" y="1274"/>
              </a:lnTo>
              <a:lnTo>
                <a:pt x="2233" y="1274"/>
              </a:lnTo>
              <a:lnTo>
                <a:pt x="2199" y="1257"/>
              </a:lnTo>
              <a:lnTo>
                <a:pt x="2194" y="1218"/>
              </a:lnTo>
              <a:close/>
              <a:moveTo>
                <a:pt x="2785" y="1162"/>
              </a:moveTo>
              <a:lnTo>
                <a:pt x="2778" y="1170"/>
              </a:lnTo>
              <a:lnTo>
                <a:pt x="2778" y="1224"/>
              </a:lnTo>
              <a:lnTo>
                <a:pt x="2801" y="1221"/>
              </a:lnTo>
              <a:lnTo>
                <a:pt x="2814" y="1221"/>
              </a:lnTo>
              <a:lnTo>
                <a:pt x="2800" y="1191"/>
              </a:lnTo>
              <a:lnTo>
                <a:pt x="2785" y="1162"/>
              </a:lnTo>
              <a:close/>
              <a:moveTo>
                <a:pt x="2520" y="1117"/>
              </a:moveTo>
              <a:lnTo>
                <a:pt x="2537" y="1165"/>
              </a:lnTo>
              <a:lnTo>
                <a:pt x="2600" y="1200"/>
              </a:lnTo>
              <a:lnTo>
                <a:pt x="2612" y="1213"/>
              </a:lnTo>
              <a:lnTo>
                <a:pt x="2597" y="1219"/>
              </a:lnTo>
              <a:lnTo>
                <a:pt x="2597" y="1256"/>
              </a:lnTo>
              <a:lnTo>
                <a:pt x="2568" y="1270"/>
              </a:lnTo>
              <a:lnTo>
                <a:pt x="2541" y="1263"/>
              </a:lnTo>
              <a:lnTo>
                <a:pt x="2524" y="1240"/>
              </a:lnTo>
              <a:lnTo>
                <a:pt x="2568" y="1242"/>
              </a:lnTo>
              <a:lnTo>
                <a:pt x="2579" y="1226"/>
              </a:lnTo>
              <a:lnTo>
                <a:pt x="2484" y="1162"/>
              </a:lnTo>
              <a:lnTo>
                <a:pt x="2476" y="1133"/>
              </a:lnTo>
              <a:lnTo>
                <a:pt x="2438" y="1169"/>
              </a:lnTo>
              <a:lnTo>
                <a:pt x="2411" y="1164"/>
              </a:lnTo>
              <a:lnTo>
                <a:pt x="2424" y="1217"/>
              </a:lnTo>
              <a:lnTo>
                <a:pt x="2436" y="1270"/>
              </a:lnTo>
              <a:lnTo>
                <a:pt x="2494" y="1266"/>
              </a:lnTo>
              <a:lnTo>
                <a:pt x="2494" y="1336"/>
              </a:lnTo>
              <a:lnTo>
                <a:pt x="2603" y="1363"/>
              </a:lnTo>
              <a:lnTo>
                <a:pt x="2623" y="1379"/>
              </a:lnTo>
              <a:lnTo>
                <a:pt x="2644" y="1379"/>
              </a:lnTo>
              <a:lnTo>
                <a:pt x="2644" y="1340"/>
              </a:lnTo>
              <a:lnTo>
                <a:pt x="2706" y="1334"/>
              </a:lnTo>
              <a:lnTo>
                <a:pt x="2764" y="1379"/>
              </a:lnTo>
              <a:lnTo>
                <a:pt x="2862" y="1379"/>
              </a:lnTo>
              <a:lnTo>
                <a:pt x="2868" y="1373"/>
              </a:lnTo>
              <a:lnTo>
                <a:pt x="2853" y="1324"/>
              </a:lnTo>
              <a:lnTo>
                <a:pt x="2835" y="1275"/>
              </a:lnTo>
              <a:lnTo>
                <a:pt x="2773" y="1276"/>
              </a:lnTo>
              <a:lnTo>
                <a:pt x="2741" y="1241"/>
              </a:lnTo>
              <a:lnTo>
                <a:pt x="2734" y="1184"/>
              </a:lnTo>
              <a:lnTo>
                <a:pt x="2701" y="1202"/>
              </a:lnTo>
              <a:lnTo>
                <a:pt x="2684" y="1272"/>
              </a:lnTo>
              <a:lnTo>
                <a:pt x="2638" y="1221"/>
              </a:lnTo>
              <a:lnTo>
                <a:pt x="2636" y="1173"/>
              </a:lnTo>
              <a:lnTo>
                <a:pt x="2590" y="1133"/>
              </a:lnTo>
              <a:lnTo>
                <a:pt x="2574" y="1117"/>
              </a:lnTo>
              <a:lnTo>
                <a:pt x="2520" y="1117"/>
              </a:lnTo>
              <a:close/>
              <a:moveTo>
                <a:pt x="2815" y="237"/>
              </a:moveTo>
              <a:lnTo>
                <a:pt x="2815" y="983"/>
              </a:lnTo>
              <a:lnTo>
                <a:pt x="2850" y="1041"/>
              </a:lnTo>
              <a:lnTo>
                <a:pt x="2883" y="1101"/>
              </a:lnTo>
              <a:lnTo>
                <a:pt x="2913" y="1164"/>
              </a:lnTo>
              <a:lnTo>
                <a:pt x="2939" y="1227"/>
              </a:lnTo>
              <a:lnTo>
                <a:pt x="2939" y="786"/>
              </a:lnTo>
              <a:lnTo>
                <a:pt x="3065" y="786"/>
              </a:lnTo>
              <a:lnTo>
                <a:pt x="3065" y="237"/>
              </a:lnTo>
              <a:lnTo>
                <a:pt x="2815" y="237"/>
              </a:lnTo>
              <a:close/>
              <a:moveTo>
                <a:pt x="0" y="0"/>
              </a:moveTo>
              <a:lnTo>
                <a:pt x="3399" y="0"/>
              </a:lnTo>
              <a:lnTo>
                <a:pt x="3399" y="237"/>
              </a:lnTo>
              <a:lnTo>
                <a:pt x="3246" y="237"/>
              </a:lnTo>
              <a:lnTo>
                <a:pt x="3246" y="786"/>
              </a:lnTo>
              <a:lnTo>
                <a:pt x="3330" y="786"/>
              </a:lnTo>
              <a:lnTo>
                <a:pt x="3330" y="1250"/>
              </a:lnTo>
              <a:lnTo>
                <a:pt x="2948" y="1250"/>
              </a:lnTo>
              <a:lnTo>
                <a:pt x="2972" y="1323"/>
              </a:lnTo>
              <a:lnTo>
                <a:pt x="2993" y="1399"/>
              </a:lnTo>
              <a:lnTo>
                <a:pt x="3010" y="1476"/>
              </a:lnTo>
              <a:lnTo>
                <a:pt x="3022" y="1554"/>
              </a:lnTo>
              <a:lnTo>
                <a:pt x="3029" y="1634"/>
              </a:lnTo>
              <a:lnTo>
                <a:pt x="3032" y="1715"/>
              </a:lnTo>
              <a:lnTo>
                <a:pt x="3029" y="1801"/>
              </a:lnTo>
              <a:lnTo>
                <a:pt x="3021" y="1885"/>
              </a:lnTo>
              <a:lnTo>
                <a:pt x="3008" y="1969"/>
              </a:lnTo>
              <a:lnTo>
                <a:pt x="2990" y="2050"/>
              </a:lnTo>
              <a:lnTo>
                <a:pt x="2967" y="2129"/>
              </a:lnTo>
              <a:lnTo>
                <a:pt x="2939" y="2206"/>
              </a:lnTo>
              <a:lnTo>
                <a:pt x="2908" y="2281"/>
              </a:lnTo>
              <a:lnTo>
                <a:pt x="2871" y="2353"/>
              </a:lnTo>
              <a:lnTo>
                <a:pt x="2831" y="2423"/>
              </a:lnTo>
              <a:lnTo>
                <a:pt x="2787" y="2491"/>
              </a:lnTo>
              <a:lnTo>
                <a:pt x="2756" y="2533"/>
              </a:lnTo>
              <a:lnTo>
                <a:pt x="2723" y="2575"/>
              </a:lnTo>
              <a:lnTo>
                <a:pt x="2665" y="2641"/>
              </a:lnTo>
              <a:lnTo>
                <a:pt x="2605" y="2701"/>
              </a:lnTo>
              <a:lnTo>
                <a:pt x="2539" y="2758"/>
              </a:lnTo>
              <a:lnTo>
                <a:pt x="2471" y="2811"/>
              </a:lnTo>
              <a:lnTo>
                <a:pt x="2399" y="2859"/>
              </a:lnTo>
              <a:lnTo>
                <a:pt x="2323" y="2903"/>
              </a:lnTo>
              <a:lnTo>
                <a:pt x="2245" y="2941"/>
              </a:lnTo>
              <a:lnTo>
                <a:pt x="2242" y="2942"/>
              </a:lnTo>
              <a:lnTo>
                <a:pt x="2240" y="2943"/>
              </a:lnTo>
              <a:lnTo>
                <a:pt x="2202" y="2960"/>
              </a:lnTo>
              <a:lnTo>
                <a:pt x="2163" y="2975"/>
              </a:lnTo>
              <a:lnTo>
                <a:pt x="2160" y="2977"/>
              </a:lnTo>
              <a:lnTo>
                <a:pt x="2155" y="2979"/>
              </a:lnTo>
              <a:lnTo>
                <a:pt x="2073" y="3006"/>
              </a:lnTo>
              <a:lnTo>
                <a:pt x="1986" y="3027"/>
              </a:lnTo>
              <a:lnTo>
                <a:pt x="1967" y="3032"/>
              </a:lnTo>
              <a:lnTo>
                <a:pt x="1903" y="3044"/>
              </a:lnTo>
              <a:lnTo>
                <a:pt x="1875" y="3048"/>
              </a:lnTo>
              <a:lnTo>
                <a:pt x="1814" y="3055"/>
              </a:lnTo>
              <a:lnTo>
                <a:pt x="1788" y="3057"/>
              </a:lnTo>
              <a:lnTo>
                <a:pt x="1744" y="3059"/>
              </a:lnTo>
              <a:lnTo>
                <a:pt x="1701" y="3060"/>
              </a:lnTo>
              <a:lnTo>
                <a:pt x="1692" y="3060"/>
              </a:lnTo>
              <a:lnTo>
                <a:pt x="1636" y="3058"/>
              </a:lnTo>
              <a:lnTo>
                <a:pt x="1579" y="3053"/>
              </a:lnTo>
              <a:lnTo>
                <a:pt x="1555" y="3051"/>
              </a:lnTo>
              <a:lnTo>
                <a:pt x="1499" y="3044"/>
              </a:lnTo>
              <a:lnTo>
                <a:pt x="1443" y="3035"/>
              </a:lnTo>
              <a:lnTo>
                <a:pt x="1432" y="3032"/>
              </a:lnTo>
              <a:lnTo>
                <a:pt x="1421" y="3030"/>
              </a:lnTo>
              <a:lnTo>
                <a:pt x="1366" y="3016"/>
              </a:lnTo>
              <a:lnTo>
                <a:pt x="1312" y="3001"/>
              </a:lnTo>
              <a:lnTo>
                <a:pt x="1303" y="2998"/>
              </a:lnTo>
              <a:lnTo>
                <a:pt x="1296" y="2996"/>
              </a:lnTo>
              <a:lnTo>
                <a:pt x="1216" y="2967"/>
              </a:lnTo>
              <a:lnTo>
                <a:pt x="1137" y="2934"/>
              </a:lnTo>
              <a:lnTo>
                <a:pt x="1062" y="2895"/>
              </a:lnTo>
              <a:lnTo>
                <a:pt x="990" y="2852"/>
              </a:lnTo>
              <a:lnTo>
                <a:pt x="920" y="2805"/>
              </a:lnTo>
              <a:lnTo>
                <a:pt x="854" y="2753"/>
              </a:lnTo>
              <a:lnTo>
                <a:pt x="791" y="2698"/>
              </a:lnTo>
              <a:lnTo>
                <a:pt x="732" y="2638"/>
              </a:lnTo>
              <a:lnTo>
                <a:pt x="676" y="2575"/>
              </a:lnTo>
              <a:lnTo>
                <a:pt x="644" y="2533"/>
              </a:lnTo>
              <a:lnTo>
                <a:pt x="613" y="2491"/>
              </a:lnTo>
              <a:lnTo>
                <a:pt x="569" y="2423"/>
              </a:lnTo>
              <a:lnTo>
                <a:pt x="529" y="2353"/>
              </a:lnTo>
              <a:lnTo>
                <a:pt x="492" y="2281"/>
              </a:lnTo>
              <a:lnTo>
                <a:pt x="461" y="2206"/>
              </a:lnTo>
              <a:lnTo>
                <a:pt x="433" y="2129"/>
              </a:lnTo>
              <a:lnTo>
                <a:pt x="410" y="2050"/>
              </a:lnTo>
              <a:lnTo>
                <a:pt x="392" y="1969"/>
              </a:lnTo>
              <a:lnTo>
                <a:pt x="379" y="1885"/>
              </a:lnTo>
              <a:lnTo>
                <a:pt x="371" y="1801"/>
              </a:lnTo>
              <a:lnTo>
                <a:pt x="368" y="1716"/>
              </a:lnTo>
              <a:lnTo>
                <a:pt x="371" y="1621"/>
              </a:lnTo>
              <a:lnTo>
                <a:pt x="381" y="1529"/>
              </a:lnTo>
              <a:lnTo>
                <a:pt x="397" y="1438"/>
              </a:lnTo>
              <a:lnTo>
                <a:pt x="418" y="1350"/>
              </a:lnTo>
              <a:lnTo>
                <a:pt x="445" y="1265"/>
              </a:lnTo>
              <a:lnTo>
                <a:pt x="478" y="1181"/>
              </a:lnTo>
              <a:lnTo>
                <a:pt x="516" y="1100"/>
              </a:lnTo>
              <a:lnTo>
                <a:pt x="558" y="1023"/>
              </a:lnTo>
              <a:lnTo>
                <a:pt x="516" y="1011"/>
              </a:lnTo>
              <a:lnTo>
                <a:pt x="516" y="237"/>
              </a:lnTo>
              <a:lnTo>
                <a:pt x="0" y="237"/>
              </a:lnTo>
              <a:lnTo>
                <a:pt x="0"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9</xdr:col>
      <xdr:colOff>354728</xdr:colOff>
      <xdr:row>11</xdr:row>
      <xdr:rowOff>92602</xdr:rowOff>
    </xdr:from>
    <xdr:to>
      <xdr:col>10</xdr:col>
      <xdr:colOff>60595</xdr:colOff>
      <xdr:row>13</xdr:row>
      <xdr:rowOff>121466</xdr:rowOff>
    </xdr:to>
    <xdr:grpSp>
      <xdr:nvGrpSpPr>
        <xdr:cNvPr id="30" name="Group 29">
          <a:extLst>
            <a:ext uri="{FF2B5EF4-FFF2-40B4-BE49-F238E27FC236}">
              <a16:creationId xmlns:a16="http://schemas.microsoft.com/office/drawing/2014/main" id="{00000000-0008-0000-0100-00001E000000}"/>
            </a:ext>
          </a:extLst>
        </xdr:cNvPr>
        <xdr:cNvGrpSpPr>
          <a:grpSpLocks noChangeAspect="1"/>
        </xdr:cNvGrpSpPr>
      </xdr:nvGrpSpPr>
      <xdr:grpSpPr bwMode="auto">
        <a:xfrm>
          <a:off x="6526928" y="2292877"/>
          <a:ext cx="391667" cy="428914"/>
          <a:chOff x="6636" y="4013"/>
          <a:chExt cx="574" cy="698"/>
        </a:xfrm>
        <a:solidFill>
          <a:srgbClr val="373545"/>
        </a:solidFill>
      </xdr:grpSpPr>
      <xdr:sp macro="" textlink="">
        <xdr:nvSpPr>
          <xdr:cNvPr id="352" name="Freeform 351">
            <a:extLst>
              <a:ext uri="{FF2B5EF4-FFF2-40B4-BE49-F238E27FC236}">
                <a16:creationId xmlns:a16="http://schemas.microsoft.com/office/drawing/2014/main" id="{00000000-0008-0000-0100-000060010000}"/>
              </a:ext>
            </a:extLst>
          </xdr:cNvPr>
          <xdr:cNvSpPr>
            <a:spLocks/>
          </xdr:cNvSpPr>
        </xdr:nvSpPr>
        <xdr:spPr bwMode="auto">
          <a:xfrm>
            <a:off x="7017" y="4525"/>
            <a:ext cx="193" cy="186"/>
          </a:xfrm>
          <a:custGeom>
            <a:avLst/>
            <a:gdLst>
              <a:gd name="T0" fmla="*/ 623 w 967"/>
              <a:gd name="T1" fmla="*/ 0 h 929"/>
              <a:gd name="T2" fmla="*/ 967 w 967"/>
              <a:gd name="T3" fmla="*/ 436 h 929"/>
              <a:gd name="T4" fmla="*/ 509 w 967"/>
              <a:gd name="T5" fmla="*/ 496 h 929"/>
              <a:gd name="T6" fmla="*/ 344 w 967"/>
              <a:gd name="T7" fmla="*/ 929 h 929"/>
              <a:gd name="T8" fmla="*/ 0 w 967"/>
              <a:gd name="T9" fmla="*/ 493 h 929"/>
              <a:gd name="T10" fmla="*/ 623 w 967"/>
              <a:gd name="T11" fmla="*/ 0 h 929"/>
            </a:gdLst>
            <a:ahLst/>
            <a:cxnLst>
              <a:cxn ang="0">
                <a:pos x="T0" y="T1"/>
              </a:cxn>
              <a:cxn ang="0">
                <a:pos x="T2" y="T3"/>
              </a:cxn>
              <a:cxn ang="0">
                <a:pos x="T4" y="T5"/>
              </a:cxn>
              <a:cxn ang="0">
                <a:pos x="T6" y="T7"/>
              </a:cxn>
              <a:cxn ang="0">
                <a:pos x="T8" y="T9"/>
              </a:cxn>
              <a:cxn ang="0">
                <a:pos x="T10" y="T11"/>
              </a:cxn>
            </a:cxnLst>
            <a:rect l="0" t="0" r="r" b="b"/>
            <a:pathLst>
              <a:path w="967" h="929">
                <a:moveTo>
                  <a:pt x="623" y="0"/>
                </a:moveTo>
                <a:lnTo>
                  <a:pt x="967" y="436"/>
                </a:lnTo>
                <a:lnTo>
                  <a:pt x="509" y="496"/>
                </a:lnTo>
                <a:lnTo>
                  <a:pt x="344" y="929"/>
                </a:lnTo>
                <a:lnTo>
                  <a:pt x="0" y="493"/>
                </a:lnTo>
                <a:lnTo>
                  <a:pt x="62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3" name="Freeform 352">
            <a:extLst>
              <a:ext uri="{FF2B5EF4-FFF2-40B4-BE49-F238E27FC236}">
                <a16:creationId xmlns:a16="http://schemas.microsoft.com/office/drawing/2014/main" id="{00000000-0008-0000-0100-000061010000}"/>
              </a:ext>
            </a:extLst>
          </xdr:cNvPr>
          <xdr:cNvSpPr>
            <a:spLocks/>
          </xdr:cNvSpPr>
        </xdr:nvSpPr>
        <xdr:spPr bwMode="auto">
          <a:xfrm>
            <a:off x="6798" y="4495"/>
            <a:ext cx="185" cy="194"/>
          </a:xfrm>
          <a:custGeom>
            <a:avLst/>
            <a:gdLst>
              <a:gd name="T0" fmla="*/ 437 w 927"/>
              <a:gd name="T1" fmla="*/ 0 h 969"/>
              <a:gd name="T2" fmla="*/ 927 w 927"/>
              <a:gd name="T3" fmla="*/ 624 h 969"/>
              <a:gd name="T4" fmla="*/ 492 w 927"/>
              <a:gd name="T5" fmla="*/ 969 h 969"/>
              <a:gd name="T6" fmla="*/ 432 w 927"/>
              <a:gd name="T7" fmla="*/ 510 h 969"/>
              <a:gd name="T8" fmla="*/ 0 w 927"/>
              <a:gd name="T9" fmla="*/ 345 h 969"/>
              <a:gd name="T10" fmla="*/ 437 w 927"/>
              <a:gd name="T11" fmla="*/ 0 h 969"/>
            </a:gdLst>
            <a:ahLst/>
            <a:cxnLst>
              <a:cxn ang="0">
                <a:pos x="T0" y="T1"/>
              </a:cxn>
              <a:cxn ang="0">
                <a:pos x="T2" y="T3"/>
              </a:cxn>
              <a:cxn ang="0">
                <a:pos x="T4" y="T5"/>
              </a:cxn>
              <a:cxn ang="0">
                <a:pos x="T6" y="T7"/>
              </a:cxn>
              <a:cxn ang="0">
                <a:pos x="T8" y="T9"/>
              </a:cxn>
              <a:cxn ang="0">
                <a:pos x="T10" y="T11"/>
              </a:cxn>
            </a:cxnLst>
            <a:rect l="0" t="0" r="r" b="b"/>
            <a:pathLst>
              <a:path w="927" h="969">
                <a:moveTo>
                  <a:pt x="437" y="0"/>
                </a:moveTo>
                <a:lnTo>
                  <a:pt x="927" y="624"/>
                </a:lnTo>
                <a:lnTo>
                  <a:pt x="492" y="969"/>
                </a:lnTo>
                <a:lnTo>
                  <a:pt x="432" y="510"/>
                </a:lnTo>
                <a:lnTo>
                  <a:pt x="0" y="345"/>
                </a:lnTo>
                <a:lnTo>
                  <a:pt x="4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4" name="Freeform 353">
            <a:extLst>
              <a:ext uri="{FF2B5EF4-FFF2-40B4-BE49-F238E27FC236}">
                <a16:creationId xmlns:a16="http://schemas.microsoft.com/office/drawing/2014/main" id="{00000000-0008-0000-0100-000062010000}"/>
              </a:ext>
            </a:extLst>
          </xdr:cNvPr>
          <xdr:cNvSpPr>
            <a:spLocks noEditPoints="1"/>
          </xdr:cNvSpPr>
        </xdr:nvSpPr>
        <xdr:spPr bwMode="auto">
          <a:xfrm>
            <a:off x="6947" y="4425"/>
            <a:ext cx="140" cy="141"/>
          </a:xfrm>
          <a:custGeom>
            <a:avLst/>
            <a:gdLst>
              <a:gd name="T0" fmla="*/ 351 w 701"/>
              <a:gd name="T1" fmla="*/ 62 h 703"/>
              <a:gd name="T2" fmla="*/ 268 w 701"/>
              <a:gd name="T3" fmla="*/ 231 h 703"/>
              <a:gd name="T4" fmla="*/ 81 w 701"/>
              <a:gd name="T5" fmla="*/ 259 h 703"/>
              <a:gd name="T6" fmla="*/ 216 w 701"/>
              <a:gd name="T7" fmla="*/ 390 h 703"/>
              <a:gd name="T8" fmla="*/ 183 w 701"/>
              <a:gd name="T9" fmla="*/ 576 h 703"/>
              <a:gd name="T10" fmla="*/ 351 w 701"/>
              <a:gd name="T11" fmla="*/ 488 h 703"/>
              <a:gd name="T12" fmla="*/ 518 w 701"/>
              <a:gd name="T13" fmla="*/ 576 h 703"/>
              <a:gd name="T14" fmla="*/ 485 w 701"/>
              <a:gd name="T15" fmla="*/ 390 h 703"/>
              <a:gd name="T16" fmla="*/ 620 w 701"/>
              <a:gd name="T17" fmla="*/ 259 h 703"/>
              <a:gd name="T18" fmla="*/ 434 w 701"/>
              <a:gd name="T19" fmla="*/ 231 h 703"/>
              <a:gd name="T20" fmla="*/ 351 w 701"/>
              <a:gd name="T21" fmla="*/ 62 h 703"/>
              <a:gd name="T22" fmla="*/ 351 w 701"/>
              <a:gd name="T23" fmla="*/ 0 h 703"/>
              <a:gd name="T24" fmla="*/ 399 w 701"/>
              <a:gd name="T25" fmla="*/ 4 h 703"/>
              <a:gd name="T26" fmla="*/ 444 w 701"/>
              <a:gd name="T27" fmla="*/ 14 h 703"/>
              <a:gd name="T28" fmla="*/ 488 w 701"/>
              <a:gd name="T29" fmla="*/ 28 h 703"/>
              <a:gd name="T30" fmla="*/ 528 w 701"/>
              <a:gd name="T31" fmla="*/ 49 h 703"/>
              <a:gd name="T32" fmla="*/ 565 w 701"/>
              <a:gd name="T33" fmla="*/ 74 h 703"/>
              <a:gd name="T34" fmla="*/ 599 w 701"/>
              <a:gd name="T35" fmla="*/ 104 h 703"/>
              <a:gd name="T36" fmla="*/ 628 w 701"/>
              <a:gd name="T37" fmla="*/ 137 h 703"/>
              <a:gd name="T38" fmla="*/ 654 w 701"/>
              <a:gd name="T39" fmla="*/ 174 h 703"/>
              <a:gd name="T40" fmla="*/ 674 w 701"/>
              <a:gd name="T41" fmla="*/ 215 h 703"/>
              <a:gd name="T42" fmla="*/ 688 w 701"/>
              <a:gd name="T43" fmla="*/ 259 h 703"/>
              <a:gd name="T44" fmla="*/ 697 w 701"/>
              <a:gd name="T45" fmla="*/ 304 h 703"/>
              <a:gd name="T46" fmla="*/ 701 w 701"/>
              <a:gd name="T47" fmla="*/ 351 h 703"/>
              <a:gd name="T48" fmla="*/ 697 w 701"/>
              <a:gd name="T49" fmla="*/ 399 h 703"/>
              <a:gd name="T50" fmla="*/ 688 w 701"/>
              <a:gd name="T51" fmla="*/ 444 h 703"/>
              <a:gd name="T52" fmla="*/ 674 w 701"/>
              <a:gd name="T53" fmla="*/ 488 h 703"/>
              <a:gd name="T54" fmla="*/ 654 w 701"/>
              <a:gd name="T55" fmla="*/ 529 h 703"/>
              <a:gd name="T56" fmla="*/ 628 w 701"/>
              <a:gd name="T57" fmla="*/ 566 h 703"/>
              <a:gd name="T58" fmla="*/ 599 w 701"/>
              <a:gd name="T59" fmla="*/ 599 h 703"/>
              <a:gd name="T60" fmla="*/ 565 w 701"/>
              <a:gd name="T61" fmla="*/ 629 h 703"/>
              <a:gd name="T62" fmla="*/ 528 w 701"/>
              <a:gd name="T63" fmla="*/ 654 h 703"/>
              <a:gd name="T64" fmla="*/ 488 w 701"/>
              <a:gd name="T65" fmla="*/ 675 h 703"/>
              <a:gd name="T66" fmla="*/ 444 w 701"/>
              <a:gd name="T67" fmla="*/ 689 h 703"/>
              <a:gd name="T68" fmla="*/ 399 w 701"/>
              <a:gd name="T69" fmla="*/ 699 h 703"/>
              <a:gd name="T70" fmla="*/ 351 w 701"/>
              <a:gd name="T71" fmla="*/ 703 h 703"/>
              <a:gd name="T72" fmla="*/ 304 w 701"/>
              <a:gd name="T73" fmla="*/ 699 h 703"/>
              <a:gd name="T74" fmla="*/ 258 w 701"/>
              <a:gd name="T75" fmla="*/ 689 h 703"/>
              <a:gd name="T76" fmla="*/ 215 w 701"/>
              <a:gd name="T77" fmla="*/ 675 h 703"/>
              <a:gd name="T78" fmla="*/ 174 w 701"/>
              <a:gd name="T79" fmla="*/ 654 h 703"/>
              <a:gd name="T80" fmla="*/ 137 w 701"/>
              <a:gd name="T81" fmla="*/ 629 h 703"/>
              <a:gd name="T82" fmla="*/ 104 w 701"/>
              <a:gd name="T83" fmla="*/ 599 h 703"/>
              <a:gd name="T84" fmla="*/ 73 w 701"/>
              <a:gd name="T85" fmla="*/ 566 h 703"/>
              <a:gd name="T86" fmla="*/ 49 w 701"/>
              <a:gd name="T87" fmla="*/ 529 h 703"/>
              <a:gd name="T88" fmla="*/ 29 w 701"/>
              <a:gd name="T89" fmla="*/ 488 h 703"/>
              <a:gd name="T90" fmla="*/ 13 w 701"/>
              <a:gd name="T91" fmla="*/ 444 h 703"/>
              <a:gd name="T92" fmla="*/ 4 w 701"/>
              <a:gd name="T93" fmla="*/ 399 h 703"/>
              <a:gd name="T94" fmla="*/ 0 w 701"/>
              <a:gd name="T95" fmla="*/ 351 h 703"/>
              <a:gd name="T96" fmla="*/ 4 w 701"/>
              <a:gd name="T97" fmla="*/ 304 h 703"/>
              <a:gd name="T98" fmla="*/ 13 w 701"/>
              <a:gd name="T99" fmla="*/ 259 h 703"/>
              <a:gd name="T100" fmla="*/ 29 w 701"/>
              <a:gd name="T101" fmla="*/ 215 h 703"/>
              <a:gd name="T102" fmla="*/ 49 w 701"/>
              <a:gd name="T103" fmla="*/ 174 h 703"/>
              <a:gd name="T104" fmla="*/ 73 w 701"/>
              <a:gd name="T105" fmla="*/ 137 h 703"/>
              <a:gd name="T106" fmla="*/ 104 w 701"/>
              <a:gd name="T107" fmla="*/ 104 h 703"/>
              <a:gd name="T108" fmla="*/ 137 w 701"/>
              <a:gd name="T109" fmla="*/ 74 h 703"/>
              <a:gd name="T110" fmla="*/ 174 w 701"/>
              <a:gd name="T111" fmla="*/ 49 h 703"/>
              <a:gd name="T112" fmla="*/ 215 w 701"/>
              <a:gd name="T113" fmla="*/ 28 h 703"/>
              <a:gd name="T114" fmla="*/ 258 w 701"/>
              <a:gd name="T115" fmla="*/ 14 h 703"/>
              <a:gd name="T116" fmla="*/ 304 w 701"/>
              <a:gd name="T117" fmla="*/ 4 h 703"/>
              <a:gd name="T118" fmla="*/ 351 w 701"/>
              <a:gd name="T119" fmla="*/ 0 h 7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701" h="703">
                <a:moveTo>
                  <a:pt x="351" y="62"/>
                </a:moveTo>
                <a:lnTo>
                  <a:pt x="268" y="231"/>
                </a:lnTo>
                <a:lnTo>
                  <a:pt x="81" y="259"/>
                </a:lnTo>
                <a:lnTo>
                  <a:pt x="216" y="390"/>
                </a:lnTo>
                <a:lnTo>
                  <a:pt x="183" y="576"/>
                </a:lnTo>
                <a:lnTo>
                  <a:pt x="351" y="488"/>
                </a:lnTo>
                <a:lnTo>
                  <a:pt x="518" y="576"/>
                </a:lnTo>
                <a:lnTo>
                  <a:pt x="485" y="390"/>
                </a:lnTo>
                <a:lnTo>
                  <a:pt x="620" y="259"/>
                </a:lnTo>
                <a:lnTo>
                  <a:pt x="434" y="231"/>
                </a:lnTo>
                <a:lnTo>
                  <a:pt x="351" y="62"/>
                </a:lnTo>
                <a:close/>
                <a:moveTo>
                  <a:pt x="351" y="0"/>
                </a:moveTo>
                <a:lnTo>
                  <a:pt x="399" y="4"/>
                </a:lnTo>
                <a:lnTo>
                  <a:pt x="444" y="14"/>
                </a:lnTo>
                <a:lnTo>
                  <a:pt x="488" y="28"/>
                </a:lnTo>
                <a:lnTo>
                  <a:pt x="528" y="49"/>
                </a:lnTo>
                <a:lnTo>
                  <a:pt x="565" y="74"/>
                </a:lnTo>
                <a:lnTo>
                  <a:pt x="599" y="104"/>
                </a:lnTo>
                <a:lnTo>
                  <a:pt x="628" y="137"/>
                </a:lnTo>
                <a:lnTo>
                  <a:pt x="654" y="174"/>
                </a:lnTo>
                <a:lnTo>
                  <a:pt x="674" y="215"/>
                </a:lnTo>
                <a:lnTo>
                  <a:pt x="688" y="259"/>
                </a:lnTo>
                <a:lnTo>
                  <a:pt x="697" y="304"/>
                </a:lnTo>
                <a:lnTo>
                  <a:pt x="701" y="351"/>
                </a:lnTo>
                <a:lnTo>
                  <a:pt x="697" y="399"/>
                </a:lnTo>
                <a:lnTo>
                  <a:pt x="688" y="444"/>
                </a:lnTo>
                <a:lnTo>
                  <a:pt x="674" y="488"/>
                </a:lnTo>
                <a:lnTo>
                  <a:pt x="654" y="529"/>
                </a:lnTo>
                <a:lnTo>
                  <a:pt x="628" y="566"/>
                </a:lnTo>
                <a:lnTo>
                  <a:pt x="599" y="599"/>
                </a:lnTo>
                <a:lnTo>
                  <a:pt x="565" y="629"/>
                </a:lnTo>
                <a:lnTo>
                  <a:pt x="528" y="654"/>
                </a:lnTo>
                <a:lnTo>
                  <a:pt x="488" y="675"/>
                </a:lnTo>
                <a:lnTo>
                  <a:pt x="444" y="689"/>
                </a:lnTo>
                <a:lnTo>
                  <a:pt x="399" y="699"/>
                </a:lnTo>
                <a:lnTo>
                  <a:pt x="351" y="703"/>
                </a:lnTo>
                <a:lnTo>
                  <a:pt x="304" y="699"/>
                </a:lnTo>
                <a:lnTo>
                  <a:pt x="258" y="689"/>
                </a:lnTo>
                <a:lnTo>
                  <a:pt x="215" y="675"/>
                </a:lnTo>
                <a:lnTo>
                  <a:pt x="174" y="654"/>
                </a:lnTo>
                <a:lnTo>
                  <a:pt x="137" y="629"/>
                </a:lnTo>
                <a:lnTo>
                  <a:pt x="104" y="599"/>
                </a:lnTo>
                <a:lnTo>
                  <a:pt x="73" y="566"/>
                </a:lnTo>
                <a:lnTo>
                  <a:pt x="49" y="529"/>
                </a:lnTo>
                <a:lnTo>
                  <a:pt x="29" y="488"/>
                </a:lnTo>
                <a:lnTo>
                  <a:pt x="13" y="444"/>
                </a:lnTo>
                <a:lnTo>
                  <a:pt x="4" y="399"/>
                </a:lnTo>
                <a:lnTo>
                  <a:pt x="0" y="351"/>
                </a:lnTo>
                <a:lnTo>
                  <a:pt x="4" y="304"/>
                </a:lnTo>
                <a:lnTo>
                  <a:pt x="13" y="259"/>
                </a:lnTo>
                <a:lnTo>
                  <a:pt x="29" y="215"/>
                </a:lnTo>
                <a:lnTo>
                  <a:pt x="49" y="174"/>
                </a:lnTo>
                <a:lnTo>
                  <a:pt x="73" y="137"/>
                </a:lnTo>
                <a:lnTo>
                  <a:pt x="104" y="104"/>
                </a:lnTo>
                <a:lnTo>
                  <a:pt x="137" y="74"/>
                </a:lnTo>
                <a:lnTo>
                  <a:pt x="174" y="49"/>
                </a:lnTo>
                <a:lnTo>
                  <a:pt x="215" y="28"/>
                </a:lnTo>
                <a:lnTo>
                  <a:pt x="258" y="14"/>
                </a:lnTo>
                <a:lnTo>
                  <a:pt x="304" y="4"/>
                </a:lnTo>
                <a:lnTo>
                  <a:pt x="35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5" name="Freeform 354">
            <a:extLst>
              <a:ext uri="{FF2B5EF4-FFF2-40B4-BE49-F238E27FC236}">
                <a16:creationId xmlns:a16="http://schemas.microsoft.com/office/drawing/2014/main" id="{00000000-0008-0000-0100-000063010000}"/>
              </a:ext>
            </a:extLst>
          </xdr:cNvPr>
          <xdr:cNvSpPr>
            <a:spLocks noEditPoints="1"/>
          </xdr:cNvSpPr>
        </xdr:nvSpPr>
        <xdr:spPr bwMode="auto">
          <a:xfrm>
            <a:off x="6932" y="4410"/>
            <a:ext cx="170" cy="170"/>
          </a:xfrm>
          <a:custGeom>
            <a:avLst/>
            <a:gdLst>
              <a:gd name="T0" fmla="*/ 375 w 851"/>
              <a:gd name="T1" fmla="*/ 58 h 852"/>
              <a:gd name="T2" fmla="*/ 281 w 851"/>
              <a:gd name="T3" fmla="*/ 84 h 852"/>
              <a:gd name="T4" fmla="*/ 198 w 851"/>
              <a:gd name="T5" fmla="*/ 132 h 852"/>
              <a:gd name="T6" fmla="*/ 130 w 851"/>
              <a:gd name="T7" fmla="*/ 200 h 852"/>
              <a:gd name="T8" fmla="*/ 81 w 851"/>
              <a:gd name="T9" fmla="*/ 283 h 852"/>
              <a:gd name="T10" fmla="*/ 55 w 851"/>
              <a:gd name="T11" fmla="*/ 377 h 852"/>
              <a:gd name="T12" fmla="*/ 55 w 851"/>
              <a:gd name="T13" fmla="*/ 479 h 852"/>
              <a:gd name="T14" fmla="*/ 81 w 851"/>
              <a:gd name="T15" fmla="*/ 574 h 852"/>
              <a:gd name="T16" fmla="*/ 130 w 851"/>
              <a:gd name="T17" fmla="*/ 657 h 852"/>
              <a:gd name="T18" fmla="*/ 198 w 851"/>
              <a:gd name="T19" fmla="*/ 725 h 852"/>
              <a:gd name="T20" fmla="*/ 281 w 851"/>
              <a:gd name="T21" fmla="*/ 773 h 852"/>
              <a:gd name="T22" fmla="*/ 375 w 851"/>
              <a:gd name="T23" fmla="*/ 800 h 852"/>
              <a:gd name="T24" fmla="*/ 477 w 851"/>
              <a:gd name="T25" fmla="*/ 800 h 852"/>
              <a:gd name="T26" fmla="*/ 572 w 851"/>
              <a:gd name="T27" fmla="*/ 773 h 852"/>
              <a:gd name="T28" fmla="*/ 655 w 851"/>
              <a:gd name="T29" fmla="*/ 725 h 852"/>
              <a:gd name="T30" fmla="*/ 722 w 851"/>
              <a:gd name="T31" fmla="*/ 657 h 852"/>
              <a:gd name="T32" fmla="*/ 770 w 851"/>
              <a:gd name="T33" fmla="*/ 574 h 852"/>
              <a:gd name="T34" fmla="*/ 796 w 851"/>
              <a:gd name="T35" fmla="*/ 479 h 852"/>
              <a:gd name="T36" fmla="*/ 796 w 851"/>
              <a:gd name="T37" fmla="*/ 377 h 852"/>
              <a:gd name="T38" fmla="*/ 770 w 851"/>
              <a:gd name="T39" fmla="*/ 283 h 852"/>
              <a:gd name="T40" fmla="*/ 722 w 851"/>
              <a:gd name="T41" fmla="*/ 200 h 852"/>
              <a:gd name="T42" fmla="*/ 655 w 851"/>
              <a:gd name="T43" fmla="*/ 132 h 852"/>
              <a:gd name="T44" fmla="*/ 572 w 851"/>
              <a:gd name="T45" fmla="*/ 84 h 852"/>
              <a:gd name="T46" fmla="*/ 477 w 851"/>
              <a:gd name="T47" fmla="*/ 58 h 852"/>
              <a:gd name="T48" fmla="*/ 426 w 851"/>
              <a:gd name="T49" fmla="*/ 0 h 852"/>
              <a:gd name="T50" fmla="*/ 530 w 851"/>
              <a:gd name="T51" fmla="*/ 13 h 852"/>
              <a:gd name="T52" fmla="*/ 625 w 851"/>
              <a:gd name="T53" fmla="*/ 50 h 852"/>
              <a:gd name="T54" fmla="*/ 708 w 851"/>
              <a:gd name="T55" fmla="*/ 108 h 852"/>
              <a:gd name="T56" fmla="*/ 775 w 851"/>
              <a:gd name="T57" fmla="*/ 183 h 852"/>
              <a:gd name="T58" fmla="*/ 823 w 851"/>
              <a:gd name="T59" fmla="*/ 272 h 852"/>
              <a:gd name="T60" fmla="*/ 848 w 851"/>
              <a:gd name="T61" fmla="*/ 373 h 852"/>
              <a:gd name="T62" fmla="*/ 848 w 851"/>
              <a:gd name="T63" fmla="*/ 480 h 852"/>
              <a:gd name="T64" fmla="*/ 823 w 851"/>
              <a:gd name="T65" fmla="*/ 580 h 852"/>
              <a:gd name="T66" fmla="*/ 775 w 851"/>
              <a:gd name="T67" fmla="*/ 670 h 852"/>
              <a:gd name="T68" fmla="*/ 708 w 851"/>
              <a:gd name="T69" fmla="*/ 745 h 852"/>
              <a:gd name="T70" fmla="*/ 625 w 851"/>
              <a:gd name="T71" fmla="*/ 802 h 852"/>
              <a:gd name="T72" fmla="*/ 530 w 851"/>
              <a:gd name="T73" fmla="*/ 839 h 852"/>
              <a:gd name="T74" fmla="*/ 426 w 851"/>
              <a:gd name="T75" fmla="*/ 852 h 852"/>
              <a:gd name="T76" fmla="*/ 321 w 851"/>
              <a:gd name="T77" fmla="*/ 839 h 852"/>
              <a:gd name="T78" fmla="*/ 226 w 851"/>
              <a:gd name="T79" fmla="*/ 802 h 852"/>
              <a:gd name="T80" fmla="*/ 143 w 851"/>
              <a:gd name="T81" fmla="*/ 745 h 852"/>
              <a:gd name="T82" fmla="*/ 77 w 851"/>
              <a:gd name="T83" fmla="*/ 670 h 852"/>
              <a:gd name="T84" fmla="*/ 29 w 851"/>
              <a:gd name="T85" fmla="*/ 580 h 852"/>
              <a:gd name="T86" fmla="*/ 4 w 851"/>
              <a:gd name="T87" fmla="*/ 480 h 852"/>
              <a:gd name="T88" fmla="*/ 4 w 851"/>
              <a:gd name="T89" fmla="*/ 373 h 852"/>
              <a:gd name="T90" fmla="*/ 29 w 851"/>
              <a:gd name="T91" fmla="*/ 272 h 852"/>
              <a:gd name="T92" fmla="*/ 77 w 851"/>
              <a:gd name="T93" fmla="*/ 183 h 852"/>
              <a:gd name="T94" fmla="*/ 143 w 851"/>
              <a:gd name="T95" fmla="*/ 108 h 852"/>
              <a:gd name="T96" fmla="*/ 226 w 851"/>
              <a:gd name="T97" fmla="*/ 50 h 852"/>
              <a:gd name="T98" fmla="*/ 321 w 851"/>
              <a:gd name="T99" fmla="*/ 13 h 852"/>
              <a:gd name="T100" fmla="*/ 426 w 851"/>
              <a:gd name="T101" fmla="*/ 0 h 8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51" h="852">
                <a:moveTo>
                  <a:pt x="426" y="55"/>
                </a:moveTo>
                <a:lnTo>
                  <a:pt x="375" y="58"/>
                </a:lnTo>
                <a:lnTo>
                  <a:pt x="327" y="67"/>
                </a:lnTo>
                <a:lnTo>
                  <a:pt x="281" y="84"/>
                </a:lnTo>
                <a:lnTo>
                  <a:pt x="237" y="105"/>
                </a:lnTo>
                <a:lnTo>
                  <a:pt x="198" y="132"/>
                </a:lnTo>
                <a:lnTo>
                  <a:pt x="162" y="164"/>
                </a:lnTo>
                <a:lnTo>
                  <a:pt x="130" y="200"/>
                </a:lnTo>
                <a:lnTo>
                  <a:pt x="104" y="240"/>
                </a:lnTo>
                <a:lnTo>
                  <a:pt x="81" y="283"/>
                </a:lnTo>
                <a:lnTo>
                  <a:pt x="65" y="329"/>
                </a:lnTo>
                <a:lnTo>
                  <a:pt x="55" y="377"/>
                </a:lnTo>
                <a:lnTo>
                  <a:pt x="52" y="428"/>
                </a:lnTo>
                <a:lnTo>
                  <a:pt x="55" y="479"/>
                </a:lnTo>
                <a:lnTo>
                  <a:pt x="65" y="528"/>
                </a:lnTo>
                <a:lnTo>
                  <a:pt x="81" y="574"/>
                </a:lnTo>
                <a:lnTo>
                  <a:pt x="104" y="617"/>
                </a:lnTo>
                <a:lnTo>
                  <a:pt x="130" y="657"/>
                </a:lnTo>
                <a:lnTo>
                  <a:pt x="162" y="693"/>
                </a:lnTo>
                <a:lnTo>
                  <a:pt x="198" y="725"/>
                </a:lnTo>
                <a:lnTo>
                  <a:pt x="237" y="752"/>
                </a:lnTo>
                <a:lnTo>
                  <a:pt x="281" y="773"/>
                </a:lnTo>
                <a:lnTo>
                  <a:pt x="327" y="790"/>
                </a:lnTo>
                <a:lnTo>
                  <a:pt x="375" y="800"/>
                </a:lnTo>
                <a:lnTo>
                  <a:pt x="426" y="803"/>
                </a:lnTo>
                <a:lnTo>
                  <a:pt x="477" y="800"/>
                </a:lnTo>
                <a:lnTo>
                  <a:pt x="526" y="790"/>
                </a:lnTo>
                <a:lnTo>
                  <a:pt x="572" y="773"/>
                </a:lnTo>
                <a:lnTo>
                  <a:pt x="614" y="752"/>
                </a:lnTo>
                <a:lnTo>
                  <a:pt x="655" y="725"/>
                </a:lnTo>
                <a:lnTo>
                  <a:pt x="691" y="693"/>
                </a:lnTo>
                <a:lnTo>
                  <a:pt x="722" y="657"/>
                </a:lnTo>
                <a:lnTo>
                  <a:pt x="749" y="617"/>
                </a:lnTo>
                <a:lnTo>
                  <a:pt x="770" y="574"/>
                </a:lnTo>
                <a:lnTo>
                  <a:pt x="786" y="528"/>
                </a:lnTo>
                <a:lnTo>
                  <a:pt x="796" y="479"/>
                </a:lnTo>
                <a:lnTo>
                  <a:pt x="799" y="428"/>
                </a:lnTo>
                <a:lnTo>
                  <a:pt x="796" y="377"/>
                </a:lnTo>
                <a:lnTo>
                  <a:pt x="786" y="329"/>
                </a:lnTo>
                <a:lnTo>
                  <a:pt x="770" y="283"/>
                </a:lnTo>
                <a:lnTo>
                  <a:pt x="749" y="240"/>
                </a:lnTo>
                <a:lnTo>
                  <a:pt x="722" y="200"/>
                </a:lnTo>
                <a:lnTo>
                  <a:pt x="691" y="164"/>
                </a:lnTo>
                <a:lnTo>
                  <a:pt x="655" y="132"/>
                </a:lnTo>
                <a:lnTo>
                  <a:pt x="614" y="105"/>
                </a:lnTo>
                <a:lnTo>
                  <a:pt x="572" y="84"/>
                </a:lnTo>
                <a:lnTo>
                  <a:pt x="526" y="67"/>
                </a:lnTo>
                <a:lnTo>
                  <a:pt x="477" y="58"/>
                </a:lnTo>
                <a:lnTo>
                  <a:pt x="426" y="55"/>
                </a:lnTo>
                <a:close/>
                <a:moveTo>
                  <a:pt x="426" y="0"/>
                </a:moveTo>
                <a:lnTo>
                  <a:pt x="480" y="3"/>
                </a:lnTo>
                <a:lnTo>
                  <a:pt x="530" y="13"/>
                </a:lnTo>
                <a:lnTo>
                  <a:pt x="579" y="29"/>
                </a:lnTo>
                <a:lnTo>
                  <a:pt x="625" y="50"/>
                </a:lnTo>
                <a:lnTo>
                  <a:pt x="669" y="76"/>
                </a:lnTo>
                <a:lnTo>
                  <a:pt x="708" y="108"/>
                </a:lnTo>
                <a:lnTo>
                  <a:pt x="743" y="144"/>
                </a:lnTo>
                <a:lnTo>
                  <a:pt x="775" y="183"/>
                </a:lnTo>
                <a:lnTo>
                  <a:pt x="802" y="226"/>
                </a:lnTo>
                <a:lnTo>
                  <a:pt x="823" y="272"/>
                </a:lnTo>
                <a:lnTo>
                  <a:pt x="838" y="321"/>
                </a:lnTo>
                <a:lnTo>
                  <a:pt x="848" y="373"/>
                </a:lnTo>
                <a:lnTo>
                  <a:pt x="851" y="426"/>
                </a:lnTo>
                <a:lnTo>
                  <a:pt x="848" y="480"/>
                </a:lnTo>
                <a:lnTo>
                  <a:pt x="838" y="531"/>
                </a:lnTo>
                <a:lnTo>
                  <a:pt x="823" y="580"/>
                </a:lnTo>
                <a:lnTo>
                  <a:pt x="802" y="627"/>
                </a:lnTo>
                <a:lnTo>
                  <a:pt x="775" y="670"/>
                </a:lnTo>
                <a:lnTo>
                  <a:pt x="743" y="709"/>
                </a:lnTo>
                <a:lnTo>
                  <a:pt x="708" y="745"/>
                </a:lnTo>
                <a:lnTo>
                  <a:pt x="669" y="776"/>
                </a:lnTo>
                <a:lnTo>
                  <a:pt x="625" y="802"/>
                </a:lnTo>
                <a:lnTo>
                  <a:pt x="579" y="824"/>
                </a:lnTo>
                <a:lnTo>
                  <a:pt x="530" y="839"/>
                </a:lnTo>
                <a:lnTo>
                  <a:pt x="480" y="848"/>
                </a:lnTo>
                <a:lnTo>
                  <a:pt x="426" y="852"/>
                </a:lnTo>
                <a:lnTo>
                  <a:pt x="372" y="848"/>
                </a:lnTo>
                <a:lnTo>
                  <a:pt x="321" y="839"/>
                </a:lnTo>
                <a:lnTo>
                  <a:pt x="272" y="824"/>
                </a:lnTo>
                <a:lnTo>
                  <a:pt x="226" y="802"/>
                </a:lnTo>
                <a:lnTo>
                  <a:pt x="183" y="776"/>
                </a:lnTo>
                <a:lnTo>
                  <a:pt x="143" y="745"/>
                </a:lnTo>
                <a:lnTo>
                  <a:pt x="108" y="709"/>
                </a:lnTo>
                <a:lnTo>
                  <a:pt x="77" y="670"/>
                </a:lnTo>
                <a:lnTo>
                  <a:pt x="51" y="627"/>
                </a:lnTo>
                <a:lnTo>
                  <a:pt x="29" y="580"/>
                </a:lnTo>
                <a:lnTo>
                  <a:pt x="14" y="531"/>
                </a:lnTo>
                <a:lnTo>
                  <a:pt x="4" y="480"/>
                </a:lnTo>
                <a:lnTo>
                  <a:pt x="0" y="426"/>
                </a:lnTo>
                <a:lnTo>
                  <a:pt x="4" y="373"/>
                </a:lnTo>
                <a:lnTo>
                  <a:pt x="14" y="321"/>
                </a:lnTo>
                <a:lnTo>
                  <a:pt x="29" y="272"/>
                </a:lnTo>
                <a:lnTo>
                  <a:pt x="51" y="226"/>
                </a:lnTo>
                <a:lnTo>
                  <a:pt x="77" y="183"/>
                </a:lnTo>
                <a:lnTo>
                  <a:pt x="108" y="144"/>
                </a:lnTo>
                <a:lnTo>
                  <a:pt x="143" y="108"/>
                </a:lnTo>
                <a:lnTo>
                  <a:pt x="183" y="76"/>
                </a:lnTo>
                <a:lnTo>
                  <a:pt x="226" y="50"/>
                </a:lnTo>
                <a:lnTo>
                  <a:pt x="272" y="29"/>
                </a:lnTo>
                <a:lnTo>
                  <a:pt x="321" y="13"/>
                </a:lnTo>
                <a:lnTo>
                  <a:pt x="372" y="3"/>
                </a:lnTo>
                <a:lnTo>
                  <a:pt x="42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6" name="Freeform 355">
            <a:extLst>
              <a:ext uri="{FF2B5EF4-FFF2-40B4-BE49-F238E27FC236}">
                <a16:creationId xmlns:a16="http://schemas.microsoft.com/office/drawing/2014/main" id="{00000000-0008-0000-0100-000064010000}"/>
              </a:ext>
            </a:extLst>
          </xdr:cNvPr>
          <xdr:cNvSpPr>
            <a:spLocks/>
          </xdr:cNvSpPr>
        </xdr:nvSpPr>
        <xdr:spPr bwMode="auto">
          <a:xfrm>
            <a:off x="6636" y="4013"/>
            <a:ext cx="518" cy="619"/>
          </a:xfrm>
          <a:custGeom>
            <a:avLst/>
            <a:gdLst>
              <a:gd name="T0" fmla="*/ 0 w 2588"/>
              <a:gd name="T1" fmla="*/ 0 h 3092"/>
              <a:gd name="T2" fmla="*/ 2000 w 2588"/>
              <a:gd name="T3" fmla="*/ 0 h 3092"/>
              <a:gd name="T4" fmla="*/ 2002 w 2588"/>
              <a:gd name="T5" fmla="*/ 2 h 3092"/>
              <a:gd name="T6" fmla="*/ 2025 w 2588"/>
              <a:gd name="T7" fmla="*/ 0 h 3092"/>
              <a:gd name="T8" fmla="*/ 2588 w 2588"/>
              <a:gd name="T9" fmla="*/ 564 h 3092"/>
              <a:gd name="T10" fmla="*/ 2588 w 2588"/>
              <a:gd name="T11" fmla="*/ 2477 h 3092"/>
              <a:gd name="T12" fmla="*/ 2450 w 2588"/>
              <a:gd name="T13" fmla="*/ 2365 h 3092"/>
              <a:gd name="T14" fmla="*/ 2450 w 2588"/>
              <a:gd name="T15" fmla="*/ 691 h 3092"/>
              <a:gd name="T16" fmla="*/ 1907 w 2588"/>
              <a:gd name="T17" fmla="*/ 691 h 3092"/>
              <a:gd name="T18" fmla="*/ 1907 w 2588"/>
              <a:gd name="T19" fmla="*/ 139 h 3092"/>
              <a:gd name="T20" fmla="*/ 138 w 2588"/>
              <a:gd name="T21" fmla="*/ 139 h 3092"/>
              <a:gd name="T22" fmla="*/ 138 w 2588"/>
              <a:gd name="T23" fmla="*/ 2953 h 3092"/>
              <a:gd name="T24" fmla="*/ 1136 w 2588"/>
              <a:gd name="T25" fmla="*/ 2953 h 3092"/>
              <a:gd name="T26" fmla="*/ 1167 w 2588"/>
              <a:gd name="T27" fmla="*/ 3092 h 3092"/>
              <a:gd name="T28" fmla="*/ 0 w 2588"/>
              <a:gd name="T29" fmla="*/ 3092 h 3092"/>
              <a:gd name="T30" fmla="*/ 0 w 2588"/>
              <a:gd name="T31" fmla="*/ 0 h 30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588" h="3092">
                <a:moveTo>
                  <a:pt x="0" y="0"/>
                </a:moveTo>
                <a:lnTo>
                  <a:pt x="2000" y="0"/>
                </a:lnTo>
                <a:lnTo>
                  <a:pt x="2002" y="2"/>
                </a:lnTo>
                <a:lnTo>
                  <a:pt x="2025" y="0"/>
                </a:lnTo>
                <a:lnTo>
                  <a:pt x="2588" y="564"/>
                </a:lnTo>
                <a:lnTo>
                  <a:pt x="2588" y="2477"/>
                </a:lnTo>
                <a:lnTo>
                  <a:pt x="2450" y="2365"/>
                </a:lnTo>
                <a:lnTo>
                  <a:pt x="2450" y="691"/>
                </a:lnTo>
                <a:lnTo>
                  <a:pt x="1907" y="691"/>
                </a:lnTo>
                <a:lnTo>
                  <a:pt x="1907" y="139"/>
                </a:lnTo>
                <a:lnTo>
                  <a:pt x="138" y="139"/>
                </a:lnTo>
                <a:lnTo>
                  <a:pt x="138" y="2953"/>
                </a:lnTo>
                <a:lnTo>
                  <a:pt x="1136" y="2953"/>
                </a:lnTo>
                <a:lnTo>
                  <a:pt x="1167" y="3092"/>
                </a:lnTo>
                <a:lnTo>
                  <a:pt x="0" y="309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7" name="Freeform 356">
            <a:extLst>
              <a:ext uri="{FF2B5EF4-FFF2-40B4-BE49-F238E27FC236}">
                <a16:creationId xmlns:a16="http://schemas.microsoft.com/office/drawing/2014/main" id="{00000000-0008-0000-0100-000065010000}"/>
              </a:ext>
            </a:extLst>
          </xdr:cNvPr>
          <xdr:cNvSpPr>
            <a:spLocks noEditPoints="1"/>
          </xdr:cNvSpPr>
        </xdr:nvSpPr>
        <xdr:spPr bwMode="auto">
          <a:xfrm>
            <a:off x="6700" y="4197"/>
            <a:ext cx="128" cy="137"/>
          </a:xfrm>
          <a:custGeom>
            <a:avLst/>
            <a:gdLst>
              <a:gd name="T0" fmla="*/ 209 w 642"/>
              <a:gd name="T1" fmla="*/ 298 h 683"/>
              <a:gd name="T2" fmla="*/ 349 w 642"/>
              <a:gd name="T3" fmla="*/ 297 h 683"/>
              <a:gd name="T4" fmla="*/ 380 w 642"/>
              <a:gd name="T5" fmla="*/ 288 h 683"/>
              <a:gd name="T6" fmla="*/ 402 w 642"/>
              <a:gd name="T7" fmla="*/ 268 h 683"/>
              <a:gd name="T8" fmla="*/ 411 w 642"/>
              <a:gd name="T9" fmla="*/ 245 h 683"/>
              <a:gd name="T10" fmla="*/ 408 w 642"/>
              <a:gd name="T11" fmla="*/ 211 h 683"/>
              <a:gd name="T12" fmla="*/ 389 w 642"/>
              <a:gd name="T13" fmla="*/ 180 h 683"/>
              <a:gd name="T14" fmla="*/ 358 w 642"/>
              <a:gd name="T15" fmla="*/ 168 h 683"/>
              <a:gd name="T16" fmla="*/ 307 w 642"/>
              <a:gd name="T17" fmla="*/ 163 h 683"/>
              <a:gd name="T18" fmla="*/ 0 w 642"/>
              <a:gd name="T19" fmla="*/ 0 h 683"/>
              <a:gd name="T20" fmla="*/ 428 w 642"/>
              <a:gd name="T21" fmla="*/ 3 h 683"/>
              <a:gd name="T22" fmla="*/ 483 w 642"/>
              <a:gd name="T23" fmla="*/ 13 h 683"/>
              <a:gd name="T24" fmla="*/ 533 w 642"/>
              <a:gd name="T25" fmla="*/ 35 h 683"/>
              <a:gd name="T26" fmla="*/ 573 w 642"/>
              <a:gd name="T27" fmla="*/ 68 h 683"/>
              <a:gd name="T28" fmla="*/ 602 w 642"/>
              <a:gd name="T29" fmla="*/ 110 h 683"/>
              <a:gd name="T30" fmla="*/ 619 w 642"/>
              <a:gd name="T31" fmla="*/ 164 h 683"/>
              <a:gd name="T32" fmla="*/ 619 w 642"/>
              <a:gd name="T33" fmla="*/ 222 h 683"/>
              <a:gd name="T34" fmla="*/ 607 w 642"/>
              <a:gd name="T35" fmla="*/ 274 h 683"/>
              <a:gd name="T36" fmla="*/ 582 w 642"/>
              <a:gd name="T37" fmla="*/ 320 h 683"/>
              <a:gd name="T38" fmla="*/ 543 w 642"/>
              <a:gd name="T39" fmla="*/ 356 h 683"/>
              <a:gd name="T40" fmla="*/ 540 w 642"/>
              <a:gd name="T41" fmla="*/ 377 h 683"/>
              <a:gd name="T42" fmla="*/ 573 w 642"/>
              <a:gd name="T43" fmla="*/ 407 h 683"/>
              <a:gd name="T44" fmla="*/ 602 w 642"/>
              <a:gd name="T45" fmla="*/ 460 h 683"/>
              <a:gd name="T46" fmla="*/ 619 w 642"/>
              <a:gd name="T47" fmla="*/ 537 h 683"/>
              <a:gd name="T48" fmla="*/ 620 w 642"/>
              <a:gd name="T49" fmla="*/ 569 h 683"/>
              <a:gd name="T50" fmla="*/ 631 w 642"/>
              <a:gd name="T51" fmla="*/ 652 h 683"/>
              <a:gd name="T52" fmla="*/ 642 w 642"/>
              <a:gd name="T53" fmla="*/ 683 h 683"/>
              <a:gd name="T54" fmla="*/ 425 w 642"/>
              <a:gd name="T55" fmla="*/ 657 h 683"/>
              <a:gd name="T56" fmla="*/ 415 w 642"/>
              <a:gd name="T57" fmla="*/ 578 h 683"/>
              <a:gd name="T58" fmla="*/ 405 w 642"/>
              <a:gd name="T59" fmla="*/ 507 h 683"/>
              <a:gd name="T60" fmla="*/ 386 w 642"/>
              <a:gd name="T61" fmla="*/ 470 h 683"/>
              <a:gd name="T62" fmla="*/ 357 w 642"/>
              <a:gd name="T63" fmla="*/ 450 h 683"/>
              <a:gd name="T64" fmla="*/ 321 w 642"/>
              <a:gd name="T65" fmla="*/ 444 h 683"/>
              <a:gd name="T66" fmla="*/ 209 w 642"/>
              <a:gd name="T67" fmla="*/ 683 h 683"/>
              <a:gd name="T68" fmla="*/ 0 w 642"/>
              <a:gd name="T69" fmla="*/ 0 h 6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642" h="683">
                <a:moveTo>
                  <a:pt x="209" y="163"/>
                </a:moveTo>
                <a:lnTo>
                  <a:pt x="209" y="298"/>
                </a:lnTo>
                <a:lnTo>
                  <a:pt x="319" y="298"/>
                </a:lnTo>
                <a:lnTo>
                  <a:pt x="349" y="297"/>
                </a:lnTo>
                <a:lnTo>
                  <a:pt x="366" y="294"/>
                </a:lnTo>
                <a:lnTo>
                  <a:pt x="380" y="288"/>
                </a:lnTo>
                <a:lnTo>
                  <a:pt x="391" y="279"/>
                </a:lnTo>
                <a:lnTo>
                  <a:pt x="402" y="268"/>
                </a:lnTo>
                <a:lnTo>
                  <a:pt x="407" y="258"/>
                </a:lnTo>
                <a:lnTo>
                  <a:pt x="411" y="245"/>
                </a:lnTo>
                <a:lnTo>
                  <a:pt x="411" y="231"/>
                </a:lnTo>
                <a:lnTo>
                  <a:pt x="408" y="211"/>
                </a:lnTo>
                <a:lnTo>
                  <a:pt x="402" y="194"/>
                </a:lnTo>
                <a:lnTo>
                  <a:pt x="389" y="180"/>
                </a:lnTo>
                <a:lnTo>
                  <a:pt x="376" y="173"/>
                </a:lnTo>
                <a:lnTo>
                  <a:pt x="358" y="168"/>
                </a:lnTo>
                <a:lnTo>
                  <a:pt x="334" y="164"/>
                </a:lnTo>
                <a:lnTo>
                  <a:pt x="307" y="163"/>
                </a:lnTo>
                <a:lnTo>
                  <a:pt x="209" y="163"/>
                </a:lnTo>
                <a:close/>
                <a:moveTo>
                  <a:pt x="0" y="0"/>
                </a:moveTo>
                <a:lnTo>
                  <a:pt x="398" y="0"/>
                </a:lnTo>
                <a:lnTo>
                  <a:pt x="428" y="3"/>
                </a:lnTo>
                <a:lnTo>
                  <a:pt x="457" y="6"/>
                </a:lnTo>
                <a:lnTo>
                  <a:pt x="483" y="13"/>
                </a:lnTo>
                <a:lnTo>
                  <a:pt x="509" y="23"/>
                </a:lnTo>
                <a:lnTo>
                  <a:pt x="533" y="35"/>
                </a:lnTo>
                <a:lnTo>
                  <a:pt x="554" y="50"/>
                </a:lnTo>
                <a:lnTo>
                  <a:pt x="573" y="68"/>
                </a:lnTo>
                <a:lnTo>
                  <a:pt x="589" y="88"/>
                </a:lnTo>
                <a:lnTo>
                  <a:pt x="602" y="110"/>
                </a:lnTo>
                <a:lnTo>
                  <a:pt x="613" y="136"/>
                </a:lnTo>
                <a:lnTo>
                  <a:pt x="619" y="164"/>
                </a:lnTo>
                <a:lnTo>
                  <a:pt x="620" y="196"/>
                </a:lnTo>
                <a:lnTo>
                  <a:pt x="619" y="222"/>
                </a:lnTo>
                <a:lnTo>
                  <a:pt x="615" y="249"/>
                </a:lnTo>
                <a:lnTo>
                  <a:pt x="607" y="274"/>
                </a:lnTo>
                <a:lnTo>
                  <a:pt x="596" y="297"/>
                </a:lnTo>
                <a:lnTo>
                  <a:pt x="582" y="320"/>
                </a:lnTo>
                <a:lnTo>
                  <a:pt x="564" y="339"/>
                </a:lnTo>
                <a:lnTo>
                  <a:pt x="543" y="356"/>
                </a:lnTo>
                <a:lnTo>
                  <a:pt x="518" y="367"/>
                </a:lnTo>
                <a:lnTo>
                  <a:pt x="540" y="377"/>
                </a:lnTo>
                <a:lnTo>
                  <a:pt x="558" y="390"/>
                </a:lnTo>
                <a:lnTo>
                  <a:pt x="573" y="407"/>
                </a:lnTo>
                <a:lnTo>
                  <a:pt x="587" y="428"/>
                </a:lnTo>
                <a:lnTo>
                  <a:pt x="602" y="460"/>
                </a:lnTo>
                <a:lnTo>
                  <a:pt x="613" y="496"/>
                </a:lnTo>
                <a:lnTo>
                  <a:pt x="619" y="537"/>
                </a:lnTo>
                <a:lnTo>
                  <a:pt x="619" y="551"/>
                </a:lnTo>
                <a:lnTo>
                  <a:pt x="620" y="569"/>
                </a:lnTo>
                <a:lnTo>
                  <a:pt x="624" y="611"/>
                </a:lnTo>
                <a:lnTo>
                  <a:pt x="631" y="652"/>
                </a:lnTo>
                <a:lnTo>
                  <a:pt x="635" y="669"/>
                </a:lnTo>
                <a:lnTo>
                  <a:pt x="642" y="683"/>
                </a:lnTo>
                <a:lnTo>
                  <a:pt x="432" y="683"/>
                </a:lnTo>
                <a:lnTo>
                  <a:pt x="425" y="657"/>
                </a:lnTo>
                <a:lnTo>
                  <a:pt x="421" y="631"/>
                </a:lnTo>
                <a:lnTo>
                  <a:pt x="415" y="578"/>
                </a:lnTo>
                <a:lnTo>
                  <a:pt x="409" y="530"/>
                </a:lnTo>
                <a:lnTo>
                  <a:pt x="405" y="507"/>
                </a:lnTo>
                <a:lnTo>
                  <a:pt x="397" y="487"/>
                </a:lnTo>
                <a:lnTo>
                  <a:pt x="386" y="470"/>
                </a:lnTo>
                <a:lnTo>
                  <a:pt x="370" y="457"/>
                </a:lnTo>
                <a:lnTo>
                  <a:pt x="357" y="450"/>
                </a:lnTo>
                <a:lnTo>
                  <a:pt x="340" y="447"/>
                </a:lnTo>
                <a:lnTo>
                  <a:pt x="321" y="444"/>
                </a:lnTo>
                <a:lnTo>
                  <a:pt x="209" y="444"/>
                </a:lnTo>
                <a:lnTo>
                  <a:pt x="209" y="683"/>
                </a:lnTo>
                <a:lnTo>
                  <a:pt x="0" y="68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8" name="Freeform 357">
            <a:extLst>
              <a:ext uri="{FF2B5EF4-FFF2-40B4-BE49-F238E27FC236}">
                <a16:creationId xmlns:a16="http://schemas.microsoft.com/office/drawing/2014/main" id="{00000000-0008-0000-0100-000066010000}"/>
              </a:ext>
            </a:extLst>
          </xdr:cNvPr>
          <xdr:cNvSpPr>
            <a:spLocks/>
          </xdr:cNvSpPr>
        </xdr:nvSpPr>
        <xdr:spPr bwMode="auto">
          <a:xfrm>
            <a:off x="6841" y="4197"/>
            <a:ext cx="115" cy="137"/>
          </a:xfrm>
          <a:custGeom>
            <a:avLst/>
            <a:gdLst>
              <a:gd name="T0" fmla="*/ 0 w 573"/>
              <a:gd name="T1" fmla="*/ 0 h 683"/>
              <a:gd name="T2" fmla="*/ 563 w 573"/>
              <a:gd name="T3" fmla="*/ 0 h 683"/>
              <a:gd name="T4" fmla="*/ 563 w 573"/>
              <a:gd name="T5" fmla="*/ 176 h 683"/>
              <a:gd name="T6" fmla="*/ 210 w 573"/>
              <a:gd name="T7" fmla="*/ 176 h 683"/>
              <a:gd name="T8" fmla="*/ 210 w 573"/>
              <a:gd name="T9" fmla="*/ 260 h 683"/>
              <a:gd name="T10" fmla="*/ 531 w 573"/>
              <a:gd name="T11" fmla="*/ 260 h 683"/>
              <a:gd name="T12" fmla="*/ 531 w 573"/>
              <a:gd name="T13" fmla="*/ 423 h 683"/>
              <a:gd name="T14" fmla="*/ 210 w 573"/>
              <a:gd name="T15" fmla="*/ 423 h 683"/>
              <a:gd name="T16" fmla="*/ 210 w 573"/>
              <a:gd name="T17" fmla="*/ 508 h 683"/>
              <a:gd name="T18" fmla="*/ 573 w 573"/>
              <a:gd name="T19" fmla="*/ 508 h 683"/>
              <a:gd name="T20" fmla="*/ 573 w 573"/>
              <a:gd name="T21" fmla="*/ 683 h 683"/>
              <a:gd name="T22" fmla="*/ 0 w 573"/>
              <a:gd name="T23" fmla="*/ 683 h 683"/>
              <a:gd name="T24" fmla="*/ 0 w 573"/>
              <a:gd name="T25" fmla="*/ 0 h 6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573" h="683">
                <a:moveTo>
                  <a:pt x="0" y="0"/>
                </a:moveTo>
                <a:lnTo>
                  <a:pt x="563" y="0"/>
                </a:lnTo>
                <a:lnTo>
                  <a:pt x="563" y="176"/>
                </a:lnTo>
                <a:lnTo>
                  <a:pt x="210" y="176"/>
                </a:lnTo>
                <a:lnTo>
                  <a:pt x="210" y="260"/>
                </a:lnTo>
                <a:lnTo>
                  <a:pt x="531" y="260"/>
                </a:lnTo>
                <a:lnTo>
                  <a:pt x="531" y="423"/>
                </a:lnTo>
                <a:lnTo>
                  <a:pt x="210" y="423"/>
                </a:lnTo>
                <a:lnTo>
                  <a:pt x="210" y="508"/>
                </a:lnTo>
                <a:lnTo>
                  <a:pt x="573" y="508"/>
                </a:lnTo>
                <a:lnTo>
                  <a:pt x="573" y="683"/>
                </a:lnTo>
                <a:lnTo>
                  <a:pt x="0" y="68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9" name="Freeform 358">
            <a:extLst>
              <a:ext uri="{FF2B5EF4-FFF2-40B4-BE49-F238E27FC236}">
                <a16:creationId xmlns:a16="http://schemas.microsoft.com/office/drawing/2014/main" id="{00000000-0008-0000-0100-000067010000}"/>
              </a:ext>
            </a:extLst>
          </xdr:cNvPr>
          <xdr:cNvSpPr>
            <a:spLocks/>
          </xdr:cNvSpPr>
        </xdr:nvSpPr>
        <xdr:spPr bwMode="auto">
          <a:xfrm>
            <a:off x="6969" y="4197"/>
            <a:ext cx="118" cy="137"/>
          </a:xfrm>
          <a:custGeom>
            <a:avLst/>
            <a:gdLst>
              <a:gd name="T0" fmla="*/ 0 w 592"/>
              <a:gd name="T1" fmla="*/ 0 h 683"/>
              <a:gd name="T2" fmla="*/ 592 w 592"/>
              <a:gd name="T3" fmla="*/ 0 h 683"/>
              <a:gd name="T4" fmla="*/ 592 w 592"/>
              <a:gd name="T5" fmla="*/ 176 h 683"/>
              <a:gd name="T6" fmla="*/ 401 w 592"/>
              <a:gd name="T7" fmla="*/ 176 h 683"/>
              <a:gd name="T8" fmla="*/ 401 w 592"/>
              <a:gd name="T9" fmla="*/ 683 h 683"/>
              <a:gd name="T10" fmla="*/ 191 w 592"/>
              <a:gd name="T11" fmla="*/ 683 h 683"/>
              <a:gd name="T12" fmla="*/ 191 w 592"/>
              <a:gd name="T13" fmla="*/ 176 h 683"/>
              <a:gd name="T14" fmla="*/ 0 w 592"/>
              <a:gd name="T15" fmla="*/ 176 h 683"/>
              <a:gd name="T16" fmla="*/ 0 w 592"/>
              <a:gd name="T17" fmla="*/ 0 h 6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592" h="683">
                <a:moveTo>
                  <a:pt x="0" y="0"/>
                </a:moveTo>
                <a:lnTo>
                  <a:pt x="592" y="0"/>
                </a:lnTo>
                <a:lnTo>
                  <a:pt x="592" y="176"/>
                </a:lnTo>
                <a:lnTo>
                  <a:pt x="401" y="176"/>
                </a:lnTo>
                <a:lnTo>
                  <a:pt x="401" y="683"/>
                </a:lnTo>
                <a:lnTo>
                  <a:pt x="191" y="683"/>
                </a:lnTo>
                <a:lnTo>
                  <a:pt x="191" y="176"/>
                </a:lnTo>
                <a:lnTo>
                  <a:pt x="0" y="17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0" name="Rectangle 359">
            <a:extLst>
              <a:ext uri="{FF2B5EF4-FFF2-40B4-BE49-F238E27FC236}">
                <a16:creationId xmlns:a16="http://schemas.microsoft.com/office/drawing/2014/main" id="{00000000-0008-0000-0100-000068010000}"/>
              </a:ext>
            </a:extLst>
          </xdr:cNvPr>
          <xdr:cNvSpPr>
            <a:spLocks noChangeArrowheads="1"/>
          </xdr:cNvSpPr>
        </xdr:nvSpPr>
        <xdr:spPr bwMode="auto">
          <a:xfrm>
            <a:off x="6702" y="4389"/>
            <a:ext cx="192"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61" name="Rectangle 360">
            <a:extLst>
              <a:ext uri="{FF2B5EF4-FFF2-40B4-BE49-F238E27FC236}">
                <a16:creationId xmlns:a16="http://schemas.microsoft.com/office/drawing/2014/main" id="{00000000-0008-0000-0100-000069010000}"/>
              </a:ext>
            </a:extLst>
          </xdr:cNvPr>
          <xdr:cNvSpPr>
            <a:spLocks noChangeArrowheads="1"/>
          </xdr:cNvSpPr>
        </xdr:nvSpPr>
        <xdr:spPr bwMode="auto">
          <a:xfrm>
            <a:off x="6702" y="4440"/>
            <a:ext cx="192" cy="2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10</xdr:col>
      <xdr:colOff>663880</xdr:colOff>
      <xdr:row>11</xdr:row>
      <xdr:rowOff>123952</xdr:rowOff>
    </xdr:from>
    <xdr:to>
      <xdr:col>11</xdr:col>
      <xdr:colOff>382693</xdr:colOff>
      <xdr:row>13</xdr:row>
      <xdr:rowOff>90140</xdr:rowOff>
    </xdr:to>
    <xdr:grpSp>
      <xdr:nvGrpSpPr>
        <xdr:cNvPr id="31" name="Group 30">
          <a:extLst>
            <a:ext uri="{FF2B5EF4-FFF2-40B4-BE49-F238E27FC236}">
              <a16:creationId xmlns:a16="http://schemas.microsoft.com/office/drawing/2014/main" id="{00000000-0008-0000-0100-00001F000000}"/>
            </a:ext>
          </a:extLst>
        </xdr:cNvPr>
        <xdr:cNvGrpSpPr>
          <a:grpSpLocks noChangeAspect="1"/>
        </xdr:cNvGrpSpPr>
      </xdr:nvGrpSpPr>
      <xdr:grpSpPr bwMode="auto">
        <a:xfrm>
          <a:off x="7521880" y="2324227"/>
          <a:ext cx="404613" cy="366238"/>
          <a:chOff x="8099" y="3986"/>
          <a:chExt cx="593" cy="596"/>
        </a:xfrm>
        <a:solidFill>
          <a:srgbClr val="373545"/>
        </a:solidFill>
      </xdr:grpSpPr>
      <xdr:sp macro="" textlink="">
        <xdr:nvSpPr>
          <xdr:cNvPr id="218" name="Rectangle 217">
            <a:extLst>
              <a:ext uri="{FF2B5EF4-FFF2-40B4-BE49-F238E27FC236}">
                <a16:creationId xmlns:a16="http://schemas.microsoft.com/office/drawing/2014/main" id="{00000000-0008-0000-0100-0000DA000000}"/>
              </a:ext>
            </a:extLst>
          </xdr:cNvPr>
          <xdr:cNvSpPr>
            <a:spLocks noChangeArrowheads="1"/>
          </xdr:cNvSpPr>
        </xdr:nvSpPr>
        <xdr:spPr bwMode="auto">
          <a:xfrm>
            <a:off x="8130" y="4444"/>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9" name="Rectangle 218">
            <a:extLst>
              <a:ext uri="{FF2B5EF4-FFF2-40B4-BE49-F238E27FC236}">
                <a16:creationId xmlns:a16="http://schemas.microsoft.com/office/drawing/2014/main" id="{00000000-0008-0000-0100-0000DB000000}"/>
              </a:ext>
            </a:extLst>
          </xdr:cNvPr>
          <xdr:cNvSpPr>
            <a:spLocks noChangeArrowheads="1"/>
          </xdr:cNvSpPr>
        </xdr:nvSpPr>
        <xdr:spPr bwMode="auto">
          <a:xfrm>
            <a:off x="8601"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0" name="Rectangle 219">
            <a:extLst>
              <a:ext uri="{FF2B5EF4-FFF2-40B4-BE49-F238E27FC236}">
                <a16:creationId xmlns:a16="http://schemas.microsoft.com/office/drawing/2014/main" id="{00000000-0008-0000-0100-0000DC000000}"/>
              </a:ext>
            </a:extLst>
          </xdr:cNvPr>
          <xdr:cNvSpPr>
            <a:spLocks noChangeArrowheads="1"/>
          </xdr:cNvSpPr>
        </xdr:nvSpPr>
        <xdr:spPr bwMode="auto">
          <a:xfrm>
            <a:off x="8320"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1" name="Rectangle 220">
            <a:extLst>
              <a:ext uri="{FF2B5EF4-FFF2-40B4-BE49-F238E27FC236}">
                <a16:creationId xmlns:a16="http://schemas.microsoft.com/office/drawing/2014/main" id="{00000000-0008-0000-0100-0000DD000000}"/>
              </a:ext>
            </a:extLst>
          </xdr:cNvPr>
          <xdr:cNvSpPr>
            <a:spLocks noChangeArrowheads="1"/>
          </xdr:cNvSpPr>
        </xdr:nvSpPr>
        <xdr:spPr bwMode="auto">
          <a:xfrm>
            <a:off x="8658"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2" name="Rectangle 221">
            <a:extLst>
              <a:ext uri="{FF2B5EF4-FFF2-40B4-BE49-F238E27FC236}">
                <a16:creationId xmlns:a16="http://schemas.microsoft.com/office/drawing/2014/main" id="{00000000-0008-0000-0100-0000DE000000}"/>
              </a:ext>
            </a:extLst>
          </xdr:cNvPr>
          <xdr:cNvSpPr>
            <a:spLocks noChangeArrowheads="1"/>
          </xdr:cNvSpPr>
        </xdr:nvSpPr>
        <xdr:spPr bwMode="auto">
          <a:xfrm>
            <a:off x="8348"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3" name="Rectangle 222">
            <a:extLst>
              <a:ext uri="{FF2B5EF4-FFF2-40B4-BE49-F238E27FC236}">
                <a16:creationId xmlns:a16="http://schemas.microsoft.com/office/drawing/2014/main" id="{00000000-0008-0000-0100-0000DF000000}"/>
              </a:ext>
            </a:extLst>
          </xdr:cNvPr>
          <xdr:cNvSpPr>
            <a:spLocks noChangeArrowheads="1"/>
          </xdr:cNvSpPr>
        </xdr:nvSpPr>
        <xdr:spPr bwMode="auto">
          <a:xfrm>
            <a:off x="8292"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4" name="Rectangle 223">
            <a:extLst>
              <a:ext uri="{FF2B5EF4-FFF2-40B4-BE49-F238E27FC236}">
                <a16:creationId xmlns:a16="http://schemas.microsoft.com/office/drawing/2014/main" id="{00000000-0008-0000-0100-0000E0000000}"/>
              </a:ext>
            </a:extLst>
          </xdr:cNvPr>
          <xdr:cNvSpPr>
            <a:spLocks noChangeArrowheads="1"/>
          </xdr:cNvSpPr>
        </xdr:nvSpPr>
        <xdr:spPr bwMode="auto">
          <a:xfrm>
            <a:off x="8573"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5" name="Rectangle 224">
            <a:extLst>
              <a:ext uri="{FF2B5EF4-FFF2-40B4-BE49-F238E27FC236}">
                <a16:creationId xmlns:a16="http://schemas.microsoft.com/office/drawing/2014/main" id="{00000000-0008-0000-0100-0000E1000000}"/>
              </a:ext>
            </a:extLst>
          </xdr:cNvPr>
          <xdr:cNvSpPr>
            <a:spLocks noChangeArrowheads="1"/>
          </xdr:cNvSpPr>
        </xdr:nvSpPr>
        <xdr:spPr bwMode="auto">
          <a:xfrm>
            <a:off x="8235"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6" name="Rectangle 225">
            <a:extLst>
              <a:ext uri="{FF2B5EF4-FFF2-40B4-BE49-F238E27FC236}">
                <a16:creationId xmlns:a16="http://schemas.microsoft.com/office/drawing/2014/main" id="{00000000-0008-0000-0100-0000E2000000}"/>
              </a:ext>
            </a:extLst>
          </xdr:cNvPr>
          <xdr:cNvSpPr>
            <a:spLocks noChangeArrowheads="1"/>
          </xdr:cNvSpPr>
        </xdr:nvSpPr>
        <xdr:spPr bwMode="auto">
          <a:xfrm>
            <a:off x="8263"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7" name="Rectangle 226">
            <a:extLst>
              <a:ext uri="{FF2B5EF4-FFF2-40B4-BE49-F238E27FC236}">
                <a16:creationId xmlns:a16="http://schemas.microsoft.com/office/drawing/2014/main" id="{00000000-0008-0000-0100-0000E3000000}"/>
              </a:ext>
            </a:extLst>
          </xdr:cNvPr>
          <xdr:cNvSpPr>
            <a:spLocks noChangeArrowheads="1"/>
          </xdr:cNvSpPr>
        </xdr:nvSpPr>
        <xdr:spPr bwMode="auto">
          <a:xfrm>
            <a:off x="8517"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8" name="Rectangle 227">
            <a:extLst>
              <a:ext uri="{FF2B5EF4-FFF2-40B4-BE49-F238E27FC236}">
                <a16:creationId xmlns:a16="http://schemas.microsoft.com/office/drawing/2014/main" id="{00000000-0008-0000-0100-0000E4000000}"/>
              </a:ext>
            </a:extLst>
          </xdr:cNvPr>
          <xdr:cNvSpPr>
            <a:spLocks noChangeArrowheads="1"/>
          </xdr:cNvSpPr>
        </xdr:nvSpPr>
        <xdr:spPr bwMode="auto">
          <a:xfrm>
            <a:off x="8545"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29" name="Freeform 228">
            <a:extLst>
              <a:ext uri="{FF2B5EF4-FFF2-40B4-BE49-F238E27FC236}">
                <a16:creationId xmlns:a16="http://schemas.microsoft.com/office/drawing/2014/main" id="{00000000-0008-0000-0100-0000E5000000}"/>
              </a:ext>
            </a:extLst>
          </xdr:cNvPr>
          <xdr:cNvSpPr>
            <a:spLocks/>
          </xdr:cNvSpPr>
        </xdr:nvSpPr>
        <xdr:spPr bwMode="auto">
          <a:xfrm>
            <a:off x="8375" y="4430"/>
            <a:ext cx="15" cy="18"/>
          </a:xfrm>
          <a:custGeom>
            <a:avLst/>
            <a:gdLst>
              <a:gd name="T0" fmla="*/ 0 w 91"/>
              <a:gd name="T1" fmla="*/ 0 h 106"/>
              <a:gd name="T2" fmla="*/ 21 w 91"/>
              <a:gd name="T3" fmla="*/ 0 h 106"/>
              <a:gd name="T4" fmla="*/ 21 w 91"/>
              <a:gd name="T5" fmla="*/ 84 h 106"/>
              <a:gd name="T6" fmla="*/ 91 w 91"/>
              <a:gd name="T7" fmla="*/ 84 h 106"/>
              <a:gd name="T8" fmla="*/ 91 w 91"/>
              <a:gd name="T9" fmla="*/ 106 h 106"/>
              <a:gd name="T10" fmla="*/ 7 w 91"/>
              <a:gd name="T11" fmla="*/ 106 h 106"/>
              <a:gd name="T12" fmla="*/ 7 w 91"/>
              <a:gd name="T13" fmla="*/ 86 h 106"/>
              <a:gd name="T14" fmla="*/ 0 w 91"/>
              <a:gd name="T15" fmla="*/ 86 h 106"/>
              <a:gd name="T16" fmla="*/ 0 w 91"/>
              <a:gd name="T17" fmla="*/ 0 h 1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91" h="106">
                <a:moveTo>
                  <a:pt x="0" y="0"/>
                </a:moveTo>
                <a:lnTo>
                  <a:pt x="21" y="0"/>
                </a:lnTo>
                <a:lnTo>
                  <a:pt x="21" y="84"/>
                </a:lnTo>
                <a:lnTo>
                  <a:pt x="91" y="84"/>
                </a:lnTo>
                <a:lnTo>
                  <a:pt x="91" y="106"/>
                </a:lnTo>
                <a:lnTo>
                  <a:pt x="7" y="106"/>
                </a:lnTo>
                <a:lnTo>
                  <a:pt x="7" y="86"/>
                </a:lnTo>
                <a:lnTo>
                  <a:pt x="0" y="8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0" name="Rectangle 229">
            <a:extLst>
              <a:ext uri="{FF2B5EF4-FFF2-40B4-BE49-F238E27FC236}">
                <a16:creationId xmlns:a16="http://schemas.microsoft.com/office/drawing/2014/main" id="{00000000-0008-0000-0100-0000E6000000}"/>
              </a:ext>
            </a:extLst>
          </xdr:cNvPr>
          <xdr:cNvSpPr>
            <a:spLocks noChangeArrowheads="1"/>
          </xdr:cNvSpPr>
        </xdr:nvSpPr>
        <xdr:spPr bwMode="auto">
          <a:xfrm>
            <a:off x="8460"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1" name="Rectangle 230">
            <a:extLst>
              <a:ext uri="{FF2B5EF4-FFF2-40B4-BE49-F238E27FC236}">
                <a16:creationId xmlns:a16="http://schemas.microsoft.com/office/drawing/2014/main" id="{00000000-0008-0000-0100-0000E7000000}"/>
              </a:ext>
            </a:extLst>
          </xdr:cNvPr>
          <xdr:cNvSpPr>
            <a:spLocks noChangeArrowheads="1"/>
          </xdr:cNvSpPr>
        </xdr:nvSpPr>
        <xdr:spPr bwMode="auto">
          <a:xfrm>
            <a:off x="8432"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2" name="Rectangle 231">
            <a:extLst>
              <a:ext uri="{FF2B5EF4-FFF2-40B4-BE49-F238E27FC236}">
                <a16:creationId xmlns:a16="http://schemas.microsoft.com/office/drawing/2014/main" id="{00000000-0008-0000-0100-0000E8000000}"/>
              </a:ext>
            </a:extLst>
          </xdr:cNvPr>
          <xdr:cNvSpPr>
            <a:spLocks noChangeArrowheads="1"/>
          </xdr:cNvSpPr>
        </xdr:nvSpPr>
        <xdr:spPr bwMode="auto">
          <a:xfrm>
            <a:off x="8404"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3" name="Rectangle 232">
            <a:extLst>
              <a:ext uri="{FF2B5EF4-FFF2-40B4-BE49-F238E27FC236}">
                <a16:creationId xmlns:a16="http://schemas.microsoft.com/office/drawing/2014/main" id="{00000000-0008-0000-0100-0000E9000000}"/>
              </a:ext>
            </a:extLst>
          </xdr:cNvPr>
          <xdr:cNvSpPr>
            <a:spLocks noChangeArrowheads="1"/>
          </xdr:cNvSpPr>
        </xdr:nvSpPr>
        <xdr:spPr bwMode="auto">
          <a:xfrm>
            <a:off x="8488" y="444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4" name="Rectangle 233">
            <a:extLst>
              <a:ext uri="{FF2B5EF4-FFF2-40B4-BE49-F238E27FC236}">
                <a16:creationId xmlns:a16="http://schemas.microsoft.com/office/drawing/2014/main" id="{00000000-0008-0000-0100-0000EA000000}"/>
              </a:ext>
            </a:extLst>
          </xdr:cNvPr>
          <xdr:cNvSpPr>
            <a:spLocks noChangeArrowheads="1"/>
          </xdr:cNvSpPr>
        </xdr:nvSpPr>
        <xdr:spPr bwMode="auto">
          <a:xfrm>
            <a:off x="8135" y="4304"/>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5" name="Rectangle 234">
            <a:extLst>
              <a:ext uri="{FF2B5EF4-FFF2-40B4-BE49-F238E27FC236}">
                <a16:creationId xmlns:a16="http://schemas.microsoft.com/office/drawing/2014/main" id="{00000000-0008-0000-0100-0000EB000000}"/>
              </a:ext>
            </a:extLst>
          </xdr:cNvPr>
          <xdr:cNvSpPr>
            <a:spLocks noChangeArrowheads="1"/>
          </xdr:cNvSpPr>
        </xdr:nvSpPr>
        <xdr:spPr bwMode="auto">
          <a:xfrm>
            <a:off x="8435"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6" name="Rectangle 235">
            <a:extLst>
              <a:ext uri="{FF2B5EF4-FFF2-40B4-BE49-F238E27FC236}">
                <a16:creationId xmlns:a16="http://schemas.microsoft.com/office/drawing/2014/main" id="{00000000-0008-0000-0100-0000EC000000}"/>
              </a:ext>
            </a:extLst>
          </xdr:cNvPr>
          <xdr:cNvSpPr>
            <a:spLocks noChangeArrowheads="1"/>
          </xdr:cNvSpPr>
        </xdr:nvSpPr>
        <xdr:spPr bwMode="auto">
          <a:xfrm>
            <a:off x="8407"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7" name="Rectangle 236">
            <a:extLst>
              <a:ext uri="{FF2B5EF4-FFF2-40B4-BE49-F238E27FC236}">
                <a16:creationId xmlns:a16="http://schemas.microsoft.com/office/drawing/2014/main" id="{00000000-0008-0000-0100-0000ED000000}"/>
              </a:ext>
            </a:extLst>
          </xdr:cNvPr>
          <xdr:cNvSpPr>
            <a:spLocks noChangeArrowheads="1"/>
          </xdr:cNvSpPr>
        </xdr:nvSpPr>
        <xdr:spPr bwMode="auto">
          <a:xfrm>
            <a:off x="8379"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8" name="Rectangle 237">
            <a:extLst>
              <a:ext uri="{FF2B5EF4-FFF2-40B4-BE49-F238E27FC236}">
                <a16:creationId xmlns:a16="http://schemas.microsoft.com/office/drawing/2014/main" id="{00000000-0008-0000-0100-0000EE000000}"/>
              </a:ext>
            </a:extLst>
          </xdr:cNvPr>
          <xdr:cNvSpPr>
            <a:spLocks noChangeArrowheads="1"/>
          </xdr:cNvSpPr>
        </xdr:nvSpPr>
        <xdr:spPr bwMode="auto">
          <a:xfrm>
            <a:off x="8351"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39" name="Rectangle 238">
            <a:extLst>
              <a:ext uri="{FF2B5EF4-FFF2-40B4-BE49-F238E27FC236}">
                <a16:creationId xmlns:a16="http://schemas.microsoft.com/office/drawing/2014/main" id="{00000000-0008-0000-0100-0000EF000000}"/>
              </a:ext>
            </a:extLst>
          </xdr:cNvPr>
          <xdr:cNvSpPr>
            <a:spLocks noChangeArrowheads="1"/>
          </xdr:cNvSpPr>
        </xdr:nvSpPr>
        <xdr:spPr bwMode="auto">
          <a:xfrm>
            <a:off x="8268" y="4304"/>
            <a:ext cx="13"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0" name="Rectangle 239">
            <a:extLst>
              <a:ext uri="{FF2B5EF4-FFF2-40B4-BE49-F238E27FC236}">
                <a16:creationId xmlns:a16="http://schemas.microsoft.com/office/drawing/2014/main" id="{00000000-0008-0000-0100-0000F0000000}"/>
              </a:ext>
            </a:extLst>
          </xdr:cNvPr>
          <xdr:cNvSpPr>
            <a:spLocks noChangeArrowheads="1"/>
          </xdr:cNvSpPr>
        </xdr:nvSpPr>
        <xdr:spPr bwMode="auto">
          <a:xfrm>
            <a:off x="8491" y="4304"/>
            <a:ext cx="13"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1" name="Rectangle 240">
            <a:extLst>
              <a:ext uri="{FF2B5EF4-FFF2-40B4-BE49-F238E27FC236}">
                <a16:creationId xmlns:a16="http://schemas.microsoft.com/office/drawing/2014/main" id="{00000000-0008-0000-0100-0000F1000000}"/>
              </a:ext>
            </a:extLst>
          </xdr:cNvPr>
          <xdr:cNvSpPr>
            <a:spLocks noChangeArrowheads="1"/>
          </xdr:cNvSpPr>
        </xdr:nvSpPr>
        <xdr:spPr bwMode="auto">
          <a:xfrm>
            <a:off x="8323"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2" name="Rectangle 241">
            <a:extLst>
              <a:ext uri="{FF2B5EF4-FFF2-40B4-BE49-F238E27FC236}">
                <a16:creationId xmlns:a16="http://schemas.microsoft.com/office/drawing/2014/main" id="{00000000-0008-0000-0100-0000F2000000}"/>
              </a:ext>
            </a:extLst>
          </xdr:cNvPr>
          <xdr:cNvSpPr>
            <a:spLocks noChangeArrowheads="1"/>
          </xdr:cNvSpPr>
        </xdr:nvSpPr>
        <xdr:spPr bwMode="auto">
          <a:xfrm>
            <a:off x="8463"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3" name="Rectangle 242">
            <a:extLst>
              <a:ext uri="{FF2B5EF4-FFF2-40B4-BE49-F238E27FC236}">
                <a16:creationId xmlns:a16="http://schemas.microsoft.com/office/drawing/2014/main" id="{00000000-0008-0000-0100-0000F3000000}"/>
              </a:ext>
            </a:extLst>
          </xdr:cNvPr>
          <xdr:cNvSpPr>
            <a:spLocks noChangeArrowheads="1"/>
          </xdr:cNvSpPr>
        </xdr:nvSpPr>
        <xdr:spPr bwMode="auto">
          <a:xfrm>
            <a:off x="8295"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4" name="Rectangle 243">
            <a:extLst>
              <a:ext uri="{FF2B5EF4-FFF2-40B4-BE49-F238E27FC236}">
                <a16:creationId xmlns:a16="http://schemas.microsoft.com/office/drawing/2014/main" id="{00000000-0008-0000-0100-0000F4000000}"/>
              </a:ext>
            </a:extLst>
          </xdr:cNvPr>
          <xdr:cNvSpPr>
            <a:spLocks noChangeArrowheads="1"/>
          </xdr:cNvSpPr>
        </xdr:nvSpPr>
        <xdr:spPr bwMode="auto">
          <a:xfrm>
            <a:off x="8518"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5" name="Rectangle 244">
            <a:extLst>
              <a:ext uri="{FF2B5EF4-FFF2-40B4-BE49-F238E27FC236}">
                <a16:creationId xmlns:a16="http://schemas.microsoft.com/office/drawing/2014/main" id="{00000000-0008-0000-0100-0000F5000000}"/>
              </a:ext>
            </a:extLst>
          </xdr:cNvPr>
          <xdr:cNvSpPr>
            <a:spLocks noChangeArrowheads="1"/>
          </xdr:cNvSpPr>
        </xdr:nvSpPr>
        <xdr:spPr bwMode="auto">
          <a:xfrm>
            <a:off x="8658"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6" name="Rectangle 245">
            <a:extLst>
              <a:ext uri="{FF2B5EF4-FFF2-40B4-BE49-F238E27FC236}">
                <a16:creationId xmlns:a16="http://schemas.microsoft.com/office/drawing/2014/main" id="{00000000-0008-0000-0100-0000F6000000}"/>
              </a:ext>
            </a:extLst>
          </xdr:cNvPr>
          <xdr:cNvSpPr>
            <a:spLocks noChangeArrowheads="1"/>
          </xdr:cNvSpPr>
        </xdr:nvSpPr>
        <xdr:spPr bwMode="auto">
          <a:xfrm>
            <a:off x="8156"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7" name="Rectangle 246">
            <a:extLst>
              <a:ext uri="{FF2B5EF4-FFF2-40B4-BE49-F238E27FC236}">
                <a16:creationId xmlns:a16="http://schemas.microsoft.com/office/drawing/2014/main" id="{00000000-0008-0000-0100-0000F7000000}"/>
              </a:ext>
            </a:extLst>
          </xdr:cNvPr>
          <xdr:cNvSpPr>
            <a:spLocks noChangeArrowheads="1"/>
          </xdr:cNvSpPr>
        </xdr:nvSpPr>
        <xdr:spPr bwMode="auto">
          <a:xfrm>
            <a:off x="8184"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8" name="Rectangle 247">
            <a:extLst>
              <a:ext uri="{FF2B5EF4-FFF2-40B4-BE49-F238E27FC236}">
                <a16:creationId xmlns:a16="http://schemas.microsoft.com/office/drawing/2014/main" id="{00000000-0008-0000-0100-0000F8000000}"/>
              </a:ext>
            </a:extLst>
          </xdr:cNvPr>
          <xdr:cNvSpPr>
            <a:spLocks noChangeArrowheads="1"/>
          </xdr:cNvSpPr>
        </xdr:nvSpPr>
        <xdr:spPr bwMode="auto">
          <a:xfrm>
            <a:off x="8630" y="43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49" name="Freeform 248">
            <a:extLst>
              <a:ext uri="{FF2B5EF4-FFF2-40B4-BE49-F238E27FC236}">
                <a16:creationId xmlns:a16="http://schemas.microsoft.com/office/drawing/2014/main" id="{00000000-0008-0000-0100-0000F9000000}"/>
              </a:ext>
            </a:extLst>
          </xdr:cNvPr>
          <xdr:cNvSpPr>
            <a:spLocks/>
          </xdr:cNvSpPr>
        </xdr:nvSpPr>
        <xdr:spPr bwMode="auto">
          <a:xfrm>
            <a:off x="8546" y="4275"/>
            <a:ext cx="70" cy="58"/>
          </a:xfrm>
          <a:custGeom>
            <a:avLst/>
            <a:gdLst>
              <a:gd name="T0" fmla="*/ 57 w 419"/>
              <a:gd name="T1" fmla="*/ 0 h 351"/>
              <a:gd name="T2" fmla="*/ 400 w 419"/>
              <a:gd name="T3" fmla="*/ 0 h 351"/>
              <a:gd name="T4" fmla="*/ 400 w 419"/>
              <a:gd name="T5" fmla="*/ 176 h 351"/>
              <a:gd name="T6" fmla="*/ 419 w 419"/>
              <a:gd name="T7" fmla="*/ 176 h 351"/>
              <a:gd name="T8" fmla="*/ 419 w 419"/>
              <a:gd name="T9" fmla="*/ 198 h 351"/>
              <a:gd name="T10" fmla="*/ 400 w 419"/>
              <a:gd name="T11" fmla="*/ 198 h 351"/>
              <a:gd name="T12" fmla="*/ 400 w 419"/>
              <a:gd name="T13" fmla="*/ 351 h 351"/>
              <a:gd name="T14" fmla="*/ 57 w 419"/>
              <a:gd name="T15" fmla="*/ 351 h 351"/>
              <a:gd name="T16" fmla="*/ 57 w 419"/>
              <a:gd name="T17" fmla="*/ 198 h 351"/>
              <a:gd name="T18" fmla="*/ 0 w 419"/>
              <a:gd name="T19" fmla="*/ 198 h 351"/>
              <a:gd name="T20" fmla="*/ 0 w 419"/>
              <a:gd name="T21" fmla="*/ 176 h 351"/>
              <a:gd name="T22" fmla="*/ 57 w 419"/>
              <a:gd name="T23" fmla="*/ 176 h 351"/>
              <a:gd name="T24" fmla="*/ 57 w 419"/>
              <a:gd name="T25" fmla="*/ 0 h 3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419" h="351">
                <a:moveTo>
                  <a:pt x="57" y="0"/>
                </a:moveTo>
                <a:lnTo>
                  <a:pt x="400" y="0"/>
                </a:lnTo>
                <a:lnTo>
                  <a:pt x="400" y="176"/>
                </a:lnTo>
                <a:lnTo>
                  <a:pt x="419" y="176"/>
                </a:lnTo>
                <a:lnTo>
                  <a:pt x="419" y="198"/>
                </a:lnTo>
                <a:lnTo>
                  <a:pt x="400" y="198"/>
                </a:lnTo>
                <a:lnTo>
                  <a:pt x="400" y="351"/>
                </a:lnTo>
                <a:lnTo>
                  <a:pt x="57" y="351"/>
                </a:lnTo>
                <a:lnTo>
                  <a:pt x="57" y="198"/>
                </a:lnTo>
                <a:lnTo>
                  <a:pt x="0" y="198"/>
                </a:lnTo>
                <a:lnTo>
                  <a:pt x="0" y="176"/>
                </a:lnTo>
                <a:lnTo>
                  <a:pt x="57" y="176"/>
                </a:lnTo>
                <a:lnTo>
                  <a:pt x="5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0" name="Rectangle 249">
            <a:extLst>
              <a:ext uri="{FF2B5EF4-FFF2-40B4-BE49-F238E27FC236}">
                <a16:creationId xmlns:a16="http://schemas.microsoft.com/office/drawing/2014/main" id="{00000000-0008-0000-0100-0000FA000000}"/>
              </a:ext>
            </a:extLst>
          </xdr:cNvPr>
          <xdr:cNvSpPr>
            <a:spLocks noChangeArrowheads="1"/>
          </xdr:cNvSpPr>
        </xdr:nvSpPr>
        <xdr:spPr bwMode="auto">
          <a:xfrm>
            <a:off x="8316"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1" name="Rectangle 250">
            <a:extLst>
              <a:ext uri="{FF2B5EF4-FFF2-40B4-BE49-F238E27FC236}">
                <a16:creationId xmlns:a16="http://schemas.microsoft.com/office/drawing/2014/main" id="{00000000-0008-0000-0100-0000FB000000}"/>
              </a:ext>
            </a:extLst>
          </xdr:cNvPr>
          <xdr:cNvSpPr>
            <a:spLocks noChangeArrowheads="1"/>
          </xdr:cNvSpPr>
        </xdr:nvSpPr>
        <xdr:spPr bwMode="auto">
          <a:xfrm>
            <a:off x="8202"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2" name="Rectangle 251">
            <a:extLst>
              <a:ext uri="{FF2B5EF4-FFF2-40B4-BE49-F238E27FC236}">
                <a16:creationId xmlns:a16="http://schemas.microsoft.com/office/drawing/2014/main" id="{00000000-0008-0000-0100-0000FC000000}"/>
              </a:ext>
            </a:extLst>
          </xdr:cNvPr>
          <xdr:cNvSpPr>
            <a:spLocks noChangeArrowheads="1"/>
          </xdr:cNvSpPr>
        </xdr:nvSpPr>
        <xdr:spPr bwMode="auto">
          <a:xfrm>
            <a:off x="8145" y="4172"/>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3" name="Rectangle 252">
            <a:extLst>
              <a:ext uri="{FF2B5EF4-FFF2-40B4-BE49-F238E27FC236}">
                <a16:creationId xmlns:a16="http://schemas.microsoft.com/office/drawing/2014/main" id="{00000000-0008-0000-0100-0000FD000000}"/>
              </a:ext>
            </a:extLst>
          </xdr:cNvPr>
          <xdr:cNvSpPr>
            <a:spLocks noChangeArrowheads="1"/>
          </xdr:cNvSpPr>
        </xdr:nvSpPr>
        <xdr:spPr bwMode="auto">
          <a:xfrm>
            <a:off x="8430"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4" name="Rectangle 253">
            <a:extLst>
              <a:ext uri="{FF2B5EF4-FFF2-40B4-BE49-F238E27FC236}">
                <a16:creationId xmlns:a16="http://schemas.microsoft.com/office/drawing/2014/main" id="{00000000-0008-0000-0100-0000FE000000}"/>
              </a:ext>
            </a:extLst>
          </xdr:cNvPr>
          <xdr:cNvSpPr>
            <a:spLocks noChangeArrowheads="1"/>
          </xdr:cNvSpPr>
        </xdr:nvSpPr>
        <xdr:spPr bwMode="auto">
          <a:xfrm>
            <a:off x="8174"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5" name="Rectangle 254">
            <a:extLst>
              <a:ext uri="{FF2B5EF4-FFF2-40B4-BE49-F238E27FC236}">
                <a16:creationId xmlns:a16="http://schemas.microsoft.com/office/drawing/2014/main" id="{00000000-0008-0000-0100-0000FF000000}"/>
              </a:ext>
            </a:extLst>
          </xdr:cNvPr>
          <xdr:cNvSpPr>
            <a:spLocks noChangeArrowheads="1"/>
          </xdr:cNvSpPr>
        </xdr:nvSpPr>
        <xdr:spPr bwMode="auto">
          <a:xfrm>
            <a:off x="8458"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6" name="Rectangle 255">
            <a:extLst>
              <a:ext uri="{FF2B5EF4-FFF2-40B4-BE49-F238E27FC236}">
                <a16:creationId xmlns:a16="http://schemas.microsoft.com/office/drawing/2014/main" id="{00000000-0008-0000-0100-000000010000}"/>
              </a:ext>
            </a:extLst>
          </xdr:cNvPr>
          <xdr:cNvSpPr>
            <a:spLocks noChangeArrowheads="1"/>
          </xdr:cNvSpPr>
        </xdr:nvSpPr>
        <xdr:spPr bwMode="auto">
          <a:xfrm>
            <a:off x="8288"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7" name="Rectangle 256">
            <a:extLst>
              <a:ext uri="{FF2B5EF4-FFF2-40B4-BE49-F238E27FC236}">
                <a16:creationId xmlns:a16="http://schemas.microsoft.com/office/drawing/2014/main" id="{00000000-0008-0000-0100-000001010000}"/>
              </a:ext>
            </a:extLst>
          </xdr:cNvPr>
          <xdr:cNvSpPr>
            <a:spLocks noChangeArrowheads="1"/>
          </xdr:cNvSpPr>
        </xdr:nvSpPr>
        <xdr:spPr bwMode="auto">
          <a:xfrm>
            <a:off x="8259"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8" name="Rectangle 257">
            <a:extLst>
              <a:ext uri="{FF2B5EF4-FFF2-40B4-BE49-F238E27FC236}">
                <a16:creationId xmlns:a16="http://schemas.microsoft.com/office/drawing/2014/main" id="{00000000-0008-0000-0100-000002010000}"/>
              </a:ext>
            </a:extLst>
          </xdr:cNvPr>
          <xdr:cNvSpPr>
            <a:spLocks noChangeArrowheads="1"/>
          </xdr:cNvSpPr>
        </xdr:nvSpPr>
        <xdr:spPr bwMode="auto">
          <a:xfrm>
            <a:off x="8515"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59" name="Rectangle 258">
            <a:extLst>
              <a:ext uri="{FF2B5EF4-FFF2-40B4-BE49-F238E27FC236}">
                <a16:creationId xmlns:a16="http://schemas.microsoft.com/office/drawing/2014/main" id="{00000000-0008-0000-0100-000003010000}"/>
              </a:ext>
            </a:extLst>
          </xdr:cNvPr>
          <xdr:cNvSpPr>
            <a:spLocks noChangeArrowheads="1"/>
          </xdr:cNvSpPr>
        </xdr:nvSpPr>
        <xdr:spPr bwMode="auto">
          <a:xfrm>
            <a:off x="8572"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0" name="Rectangle 259">
            <a:extLst>
              <a:ext uri="{FF2B5EF4-FFF2-40B4-BE49-F238E27FC236}">
                <a16:creationId xmlns:a16="http://schemas.microsoft.com/office/drawing/2014/main" id="{00000000-0008-0000-0100-000004010000}"/>
              </a:ext>
            </a:extLst>
          </xdr:cNvPr>
          <xdr:cNvSpPr>
            <a:spLocks noChangeArrowheads="1"/>
          </xdr:cNvSpPr>
        </xdr:nvSpPr>
        <xdr:spPr bwMode="auto">
          <a:xfrm>
            <a:off x="8487"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1" name="Rectangle 260">
            <a:extLst>
              <a:ext uri="{FF2B5EF4-FFF2-40B4-BE49-F238E27FC236}">
                <a16:creationId xmlns:a16="http://schemas.microsoft.com/office/drawing/2014/main" id="{00000000-0008-0000-0100-000005010000}"/>
              </a:ext>
            </a:extLst>
          </xdr:cNvPr>
          <xdr:cNvSpPr>
            <a:spLocks noChangeArrowheads="1"/>
          </xdr:cNvSpPr>
        </xdr:nvSpPr>
        <xdr:spPr bwMode="auto">
          <a:xfrm>
            <a:off x="8544" y="4172"/>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2" name="Rectangle 261">
            <a:extLst>
              <a:ext uri="{FF2B5EF4-FFF2-40B4-BE49-F238E27FC236}">
                <a16:creationId xmlns:a16="http://schemas.microsoft.com/office/drawing/2014/main" id="{00000000-0008-0000-0100-000006010000}"/>
              </a:ext>
            </a:extLst>
          </xdr:cNvPr>
          <xdr:cNvSpPr>
            <a:spLocks noChangeArrowheads="1"/>
          </xdr:cNvSpPr>
        </xdr:nvSpPr>
        <xdr:spPr bwMode="auto">
          <a:xfrm>
            <a:off x="8130" y="4032"/>
            <a:ext cx="7"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3" name="Freeform 262">
            <a:extLst>
              <a:ext uri="{FF2B5EF4-FFF2-40B4-BE49-F238E27FC236}">
                <a16:creationId xmlns:a16="http://schemas.microsoft.com/office/drawing/2014/main" id="{00000000-0008-0000-0100-000007010000}"/>
              </a:ext>
            </a:extLst>
          </xdr:cNvPr>
          <xdr:cNvSpPr>
            <a:spLocks/>
          </xdr:cNvSpPr>
        </xdr:nvSpPr>
        <xdr:spPr bwMode="auto">
          <a:xfrm>
            <a:off x="8491" y="4021"/>
            <a:ext cx="16" cy="14"/>
          </a:xfrm>
          <a:custGeom>
            <a:avLst/>
            <a:gdLst>
              <a:gd name="T0" fmla="*/ 78 w 98"/>
              <a:gd name="T1" fmla="*/ 0 h 88"/>
              <a:gd name="T2" fmla="*/ 98 w 98"/>
              <a:gd name="T3" fmla="*/ 0 h 88"/>
              <a:gd name="T4" fmla="*/ 98 w 98"/>
              <a:gd name="T5" fmla="*/ 87 h 88"/>
              <a:gd name="T6" fmla="*/ 85 w 98"/>
              <a:gd name="T7" fmla="*/ 87 h 88"/>
              <a:gd name="T8" fmla="*/ 85 w 98"/>
              <a:gd name="T9" fmla="*/ 88 h 88"/>
              <a:gd name="T10" fmla="*/ 0 w 98"/>
              <a:gd name="T11" fmla="*/ 88 h 88"/>
              <a:gd name="T12" fmla="*/ 0 w 98"/>
              <a:gd name="T13" fmla="*/ 66 h 88"/>
              <a:gd name="T14" fmla="*/ 78 w 98"/>
              <a:gd name="T15" fmla="*/ 66 h 88"/>
              <a:gd name="T16" fmla="*/ 78 w 98"/>
              <a:gd name="T17" fmla="*/ 0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98" h="88">
                <a:moveTo>
                  <a:pt x="78" y="0"/>
                </a:moveTo>
                <a:lnTo>
                  <a:pt x="98" y="0"/>
                </a:lnTo>
                <a:lnTo>
                  <a:pt x="98" y="87"/>
                </a:lnTo>
                <a:lnTo>
                  <a:pt x="85" y="87"/>
                </a:lnTo>
                <a:lnTo>
                  <a:pt x="85" y="88"/>
                </a:lnTo>
                <a:lnTo>
                  <a:pt x="0" y="88"/>
                </a:lnTo>
                <a:lnTo>
                  <a:pt x="0" y="66"/>
                </a:lnTo>
                <a:lnTo>
                  <a:pt x="78" y="66"/>
                </a:lnTo>
                <a:lnTo>
                  <a:pt x="7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4" name="Rectangle 263">
            <a:extLst>
              <a:ext uri="{FF2B5EF4-FFF2-40B4-BE49-F238E27FC236}">
                <a16:creationId xmlns:a16="http://schemas.microsoft.com/office/drawing/2014/main" id="{00000000-0008-0000-0100-000008010000}"/>
              </a:ext>
            </a:extLst>
          </xdr:cNvPr>
          <xdr:cNvSpPr>
            <a:spLocks noChangeArrowheads="1"/>
          </xdr:cNvSpPr>
        </xdr:nvSpPr>
        <xdr:spPr bwMode="auto">
          <a:xfrm>
            <a:off x="8548"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5" name="Rectangle 264">
            <a:extLst>
              <a:ext uri="{FF2B5EF4-FFF2-40B4-BE49-F238E27FC236}">
                <a16:creationId xmlns:a16="http://schemas.microsoft.com/office/drawing/2014/main" id="{00000000-0008-0000-0100-000009010000}"/>
              </a:ext>
            </a:extLst>
          </xdr:cNvPr>
          <xdr:cNvSpPr>
            <a:spLocks noChangeArrowheads="1"/>
          </xdr:cNvSpPr>
        </xdr:nvSpPr>
        <xdr:spPr bwMode="auto">
          <a:xfrm>
            <a:off x="8463"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6" name="Rectangle 265">
            <a:extLst>
              <a:ext uri="{FF2B5EF4-FFF2-40B4-BE49-F238E27FC236}">
                <a16:creationId xmlns:a16="http://schemas.microsoft.com/office/drawing/2014/main" id="{00000000-0008-0000-0100-00000A010000}"/>
              </a:ext>
            </a:extLst>
          </xdr:cNvPr>
          <xdr:cNvSpPr>
            <a:spLocks noChangeArrowheads="1"/>
          </xdr:cNvSpPr>
        </xdr:nvSpPr>
        <xdr:spPr bwMode="auto">
          <a:xfrm>
            <a:off x="8349"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7" name="Rectangle 266">
            <a:extLst>
              <a:ext uri="{FF2B5EF4-FFF2-40B4-BE49-F238E27FC236}">
                <a16:creationId xmlns:a16="http://schemas.microsoft.com/office/drawing/2014/main" id="{00000000-0008-0000-0100-00000B010000}"/>
              </a:ext>
            </a:extLst>
          </xdr:cNvPr>
          <xdr:cNvSpPr>
            <a:spLocks noChangeArrowheads="1"/>
          </xdr:cNvSpPr>
        </xdr:nvSpPr>
        <xdr:spPr bwMode="auto">
          <a:xfrm>
            <a:off x="8151"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8" name="Rectangle 267">
            <a:extLst>
              <a:ext uri="{FF2B5EF4-FFF2-40B4-BE49-F238E27FC236}">
                <a16:creationId xmlns:a16="http://schemas.microsoft.com/office/drawing/2014/main" id="{00000000-0008-0000-0100-00000C010000}"/>
              </a:ext>
            </a:extLst>
          </xdr:cNvPr>
          <xdr:cNvSpPr>
            <a:spLocks noChangeArrowheads="1"/>
          </xdr:cNvSpPr>
        </xdr:nvSpPr>
        <xdr:spPr bwMode="auto">
          <a:xfrm>
            <a:off x="8434"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69" name="Rectangle 268">
            <a:extLst>
              <a:ext uri="{FF2B5EF4-FFF2-40B4-BE49-F238E27FC236}">
                <a16:creationId xmlns:a16="http://schemas.microsoft.com/office/drawing/2014/main" id="{00000000-0008-0000-0100-00000D010000}"/>
              </a:ext>
            </a:extLst>
          </xdr:cNvPr>
          <xdr:cNvSpPr>
            <a:spLocks noChangeArrowheads="1"/>
          </xdr:cNvSpPr>
        </xdr:nvSpPr>
        <xdr:spPr bwMode="auto">
          <a:xfrm>
            <a:off x="8519"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0" name="Rectangle 269">
            <a:extLst>
              <a:ext uri="{FF2B5EF4-FFF2-40B4-BE49-F238E27FC236}">
                <a16:creationId xmlns:a16="http://schemas.microsoft.com/office/drawing/2014/main" id="{00000000-0008-0000-0100-00000E010000}"/>
              </a:ext>
            </a:extLst>
          </xdr:cNvPr>
          <xdr:cNvSpPr>
            <a:spLocks noChangeArrowheads="1"/>
          </xdr:cNvSpPr>
        </xdr:nvSpPr>
        <xdr:spPr bwMode="auto">
          <a:xfrm>
            <a:off x="8576"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1" name="Rectangle 270">
            <a:extLst>
              <a:ext uri="{FF2B5EF4-FFF2-40B4-BE49-F238E27FC236}">
                <a16:creationId xmlns:a16="http://schemas.microsoft.com/office/drawing/2014/main" id="{00000000-0008-0000-0100-00000F010000}"/>
              </a:ext>
            </a:extLst>
          </xdr:cNvPr>
          <xdr:cNvSpPr>
            <a:spLocks noChangeArrowheads="1"/>
          </xdr:cNvSpPr>
        </xdr:nvSpPr>
        <xdr:spPr bwMode="auto">
          <a:xfrm>
            <a:off x="8604"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2" name="Rectangle 271">
            <a:extLst>
              <a:ext uri="{FF2B5EF4-FFF2-40B4-BE49-F238E27FC236}">
                <a16:creationId xmlns:a16="http://schemas.microsoft.com/office/drawing/2014/main" id="{00000000-0008-0000-0100-000010010000}"/>
              </a:ext>
            </a:extLst>
          </xdr:cNvPr>
          <xdr:cNvSpPr>
            <a:spLocks noChangeArrowheads="1"/>
          </xdr:cNvSpPr>
        </xdr:nvSpPr>
        <xdr:spPr bwMode="auto">
          <a:xfrm>
            <a:off x="8293"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3" name="Rectangle 272">
            <a:extLst>
              <a:ext uri="{FF2B5EF4-FFF2-40B4-BE49-F238E27FC236}">
                <a16:creationId xmlns:a16="http://schemas.microsoft.com/office/drawing/2014/main" id="{00000000-0008-0000-0100-000011010000}"/>
              </a:ext>
            </a:extLst>
          </xdr:cNvPr>
          <xdr:cNvSpPr>
            <a:spLocks noChangeArrowheads="1"/>
          </xdr:cNvSpPr>
        </xdr:nvSpPr>
        <xdr:spPr bwMode="auto">
          <a:xfrm>
            <a:off x="8179"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4" name="Rectangle 273">
            <a:extLst>
              <a:ext uri="{FF2B5EF4-FFF2-40B4-BE49-F238E27FC236}">
                <a16:creationId xmlns:a16="http://schemas.microsoft.com/office/drawing/2014/main" id="{00000000-0008-0000-0100-000012010000}"/>
              </a:ext>
            </a:extLst>
          </xdr:cNvPr>
          <xdr:cNvSpPr>
            <a:spLocks noChangeArrowheads="1"/>
          </xdr:cNvSpPr>
        </xdr:nvSpPr>
        <xdr:spPr bwMode="auto">
          <a:xfrm>
            <a:off x="8321"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5" name="Rectangle 274">
            <a:extLst>
              <a:ext uri="{FF2B5EF4-FFF2-40B4-BE49-F238E27FC236}">
                <a16:creationId xmlns:a16="http://schemas.microsoft.com/office/drawing/2014/main" id="{00000000-0008-0000-0100-000013010000}"/>
              </a:ext>
            </a:extLst>
          </xdr:cNvPr>
          <xdr:cNvSpPr>
            <a:spLocks noChangeArrowheads="1"/>
          </xdr:cNvSpPr>
        </xdr:nvSpPr>
        <xdr:spPr bwMode="auto">
          <a:xfrm>
            <a:off x="8661"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6" name="Rectangle 275">
            <a:extLst>
              <a:ext uri="{FF2B5EF4-FFF2-40B4-BE49-F238E27FC236}">
                <a16:creationId xmlns:a16="http://schemas.microsoft.com/office/drawing/2014/main" id="{00000000-0008-0000-0100-000014010000}"/>
              </a:ext>
            </a:extLst>
          </xdr:cNvPr>
          <xdr:cNvSpPr>
            <a:spLocks noChangeArrowheads="1"/>
          </xdr:cNvSpPr>
        </xdr:nvSpPr>
        <xdr:spPr bwMode="auto">
          <a:xfrm>
            <a:off x="8208"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7" name="Rectangle 276">
            <a:extLst>
              <a:ext uri="{FF2B5EF4-FFF2-40B4-BE49-F238E27FC236}">
                <a16:creationId xmlns:a16="http://schemas.microsoft.com/office/drawing/2014/main" id="{00000000-0008-0000-0100-000015010000}"/>
              </a:ext>
            </a:extLst>
          </xdr:cNvPr>
          <xdr:cNvSpPr>
            <a:spLocks noChangeArrowheads="1"/>
          </xdr:cNvSpPr>
        </xdr:nvSpPr>
        <xdr:spPr bwMode="auto">
          <a:xfrm>
            <a:off x="8406"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8" name="Rectangle 277">
            <a:extLst>
              <a:ext uri="{FF2B5EF4-FFF2-40B4-BE49-F238E27FC236}">
                <a16:creationId xmlns:a16="http://schemas.microsoft.com/office/drawing/2014/main" id="{00000000-0008-0000-0100-000016010000}"/>
              </a:ext>
            </a:extLst>
          </xdr:cNvPr>
          <xdr:cNvSpPr>
            <a:spLocks noChangeArrowheads="1"/>
          </xdr:cNvSpPr>
        </xdr:nvSpPr>
        <xdr:spPr bwMode="auto">
          <a:xfrm>
            <a:off x="8264" y="4032"/>
            <a:ext cx="14"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79" name="Rectangle 278">
            <a:extLst>
              <a:ext uri="{FF2B5EF4-FFF2-40B4-BE49-F238E27FC236}">
                <a16:creationId xmlns:a16="http://schemas.microsoft.com/office/drawing/2014/main" id="{00000000-0008-0000-0100-000017010000}"/>
              </a:ext>
            </a:extLst>
          </xdr:cNvPr>
          <xdr:cNvSpPr>
            <a:spLocks noChangeArrowheads="1"/>
          </xdr:cNvSpPr>
        </xdr:nvSpPr>
        <xdr:spPr bwMode="auto">
          <a:xfrm>
            <a:off x="8238" y="4372"/>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0" name="Freeform 279">
            <a:extLst>
              <a:ext uri="{FF2B5EF4-FFF2-40B4-BE49-F238E27FC236}">
                <a16:creationId xmlns:a16="http://schemas.microsoft.com/office/drawing/2014/main" id="{00000000-0008-0000-0100-000018010000}"/>
              </a:ext>
            </a:extLst>
          </xdr:cNvPr>
          <xdr:cNvSpPr>
            <a:spLocks/>
          </xdr:cNvSpPr>
        </xdr:nvSpPr>
        <xdr:spPr bwMode="auto">
          <a:xfrm>
            <a:off x="8236" y="4026"/>
            <a:ext cx="14" cy="14"/>
          </a:xfrm>
          <a:custGeom>
            <a:avLst/>
            <a:gdLst>
              <a:gd name="T0" fmla="*/ 11 w 85"/>
              <a:gd name="T1" fmla="*/ 0 h 86"/>
              <a:gd name="T2" fmla="*/ 33 w 85"/>
              <a:gd name="T3" fmla="*/ 0 h 86"/>
              <a:gd name="T4" fmla="*/ 33 w 85"/>
              <a:gd name="T5" fmla="*/ 35 h 86"/>
              <a:gd name="T6" fmla="*/ 85 w 85"/>
              <a:gd name="T7" fmla="*/ 35 h 86"/>
              <a:gd name="T8" fmla="*/ 85 w 85"/>
              <a:gd name="T9" fmla="*/ 57 h 86"/>
              <a:gd name="T10" fmla="*/ 33 w 85"/>
              <a:gd name="T11" fmla="*/ 57 h 86"/>
              <a:gd name="T12" fmla="*/ 33 w 85"/>
              <a:gd name="T13" fmla="*/ 86 h 86"/>
              <a:gd name="T14" fmla="*/ 11 w 85"/>
              <a:gd name="T15" fmla="*/ 86 h 86"/>
              <a:gd name="T16" fmla="*/ 11 w 85"/>
              <a:gd name="T17" fmla="*/ 57 h 86"/>
              <a:gd name="T18" fmla="*/ 0 w 85"/>
              <a:gd name="T19" fmla="*/ 57 h 86"/>
              <a:gd name="T20" fmla="*/ 0 w 85"/>
              <a:gd name="T21" fmla="*/ 35 h 86"/>
              <a:gd name="T22" fmla="*/ 11 w 85"/>
              <a:gd name="T23" fmla="*/ 35 h 86"/>
              <a:gd name="T24" fmla="*/ 11 w 85"/>
              <a:gd name="T25" fmla="*/ 0 h 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5" h="86">
                <a:moveTo>
                  <a:pt x="11" y="0"/>
                </a:moveTo>
                <a:lnTo>
                  <a:pt x="33" y="0"/>
                </a:lnTo>
                <a:lnTo>
                  <a:pt x="33" y="35"/>
                </a:lnTo>
                <a:lnTo>
                  <a:pt x="85" y="35"/>
                </a:lnTo>
                <a:lnTo>
                  <a:pt x="85" y="57"/>
                </a:lnTo>
                <a:lnTo>
                  <a:pt x="33" y="57"/>
                </a:lnTo>
                <a:lnTo>
                  <a:pt x="33" y="86"/>
                </a:lnTo>
                <a:lnTo>
                  <a:pt x="11" y="86"/>
                </a:lnTo>
                <a:lnTo>
                  <a:pt x="11" y="57"/>
                </a:lnTo>
                <a:lnTo>
                  <a:pt x="0" y="57"/>
                </a:lnTo>
                <a:lnTo>
                  <a:pt x="0" y="35"/>
                </a:lnTo>
                <a:lnTo>
                  <a:pt x="11" y="35"/>
                </a:lnTo>
                <a:lnTo>
                  <a:pt x="1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1" name="Rectangle 280">
            <a:extLst>
              <a:ext uri="{FF2B5EF4-FFF2-40B4-BE49-F238E27FC236}">
                <a16:creationId xmlns:a16="http://schemas.microsoft.com/office/drawing/2014/main" id="{00000000-0008-0000-0100-000019010000}"/>
              </a:ext>
            </a:extLst>
          </xdr:cNvPr>
          <xdr:cNvSpPr>
            <a:spLocks noChangeArrowheads="1"/>
          </xdr:cNvSpPr>
        </xdr:nvSpPr>
        <xdr:spPr bwMode="auto">
          <a:xfrm>
            <a:off x="8238" y="3997"/>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2" name="Rectangle 281">
            <a:extLst>
              <a:ext uri="{FF2B5EF4-FFF2-40B4-BE49-F238E27FC236}">
                <a16:creationId xmlns:a16="http://schemas.microsoft.com/office/drawing/2014/main" id="{00000000-0008-0000-0100-00001A010000}"/>
              </a:ext>
            </a:extLst>
          </xdr:cNvPr>
          <xdr:cNvSpPr>
            <a:spLocks noChangeArrowheads="1"/>
          </xdr:cNvSpPr>
        </xdr:nvSpPr>
        <xdr:spPr bwMode="auto">
          <a:xfrm>
            <a:off x="8238" y="4228"/>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3" name="Rectangle 282">
            <a:extLst>
              <a:ext uri="{FF2B5EF4-FFF2-40B4-BE49-F238E27FC236}">
                <a16:creationId xmlns:a16="http://schemas.microsoft.com/office/drawing/2014/main" id="{00000000-0008-0000-0100-00001B010000}"/>
              </a:ext>
            </a:extLst>
          </xdr:cNvPr>
          <xdr:cNvSpPr>
            <a:spLocks noChangeArrowheads="1"/>
          </xdr:cNvSpPr>
        </xdr:nvSpPr>
        <xdr:spPr bwMode="auto">
          <a:xfrm>
            <a:off x="8238" y="4429"/>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4" name="Rectangle 283">
            <a:extLst>
              <a:ext uri="{FF2B5EF4-FFF2-40B4-BE49-F238E27FC236}">
                <a16:creationId xmlns:a16="http://schemas.microsoft.com/office/drawing/2014/main" id="{00000000-0008-0000-0100-00001C010000}"/>
              </a:ext>
            </a:extLst>
          </xdr:cNvPr>
          <xdr:cNvSpPr>
            <a:spLocks noChangeArrowheads="1"/>
          </xdr:cNvSpPr>
        </xdr:nvSpPr>
        <xdr:spPr bwMode="auto">
          <a:xfrm>
            <a:off x="8238" y="4257"/>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5" name="Rectangle 284">
            <a:extLst>
              <a:ext uri="{FF2B5EF4-FFF2-40B4-BE49-F238E27FC236}">
                <a16:creationId xmlns:a16="http://schemas.microsoft.com/office/drawing/2014/main" id="{00000000-0008-0000-0100-00001D010000}"/>
              </a:ext>
            </a:extLst>
          </xdr:cNvPr>
          <xdr:cNvSpPr>
            <a:spLocks noChangeArrowheads="1"/>
          </xdr:cNvSpPr>
        </xdr:nvSpPr>
        <xdr:spPr bwMode="auto">
          <a:xfrm>
            <a:off x="8238" y="4141"/>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6" name="Rectangle 285">
            <a:extLst>
              <a:ext uri="{FF2B5EF4-FFF2-40B4-BE49-F238E27FC236}">
                <a16:creationId xmlns:a16="http://schemas.microsoft.com/office/drawing/2014/main" id="{00000000-0008-0000-0100-00001E010000}"/>
              </a:ext>
            </a:extLst>
          </xdr:cNvPr>
          <xdr:cNvSpPr>
            <a:spLocks noChangeArrowheads="1"/>
          </xdr:cNvSpPr>
        </xdr:nvSpPr>
        <xdr:spPr bwMode="auto">
          <a:xfrm>
            <a:off x="8238" y="4055"/>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7" name="Rectangle 286">
            <a:extLst>
              <a:ext uri="{FF2B5EF4-FFF2-40B4-BE49-F238E27FC236}">
                <a16:creationId xmlns:a16="http://schemas.microsoft.com/office/drawing/2014/main" id="{00000000-0008-0000-0100-00001F010000}"/>
              </a:ext>
            </a:extLst>
          </xdr:cNvPr>
          <xdr:cNvSpPr>
            <a:spLocks noChangeArrowheads="1"/>
          </xdr:cNvSpPr>
        </xdr:nvSpPr>
        <xdr:spPr bwMode="auto">
          <a:xfrm>
            <a:off x="8238" y="4084"/>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8" name="Freeform 287">
            <a:extLst>
              <a:ext uri="{FF2B5EF4-FFF2-40B4-BE49-F238E27FC236}">
                <a16:creationId xmlns:a16="http://schemas.microsoft.com/office/drawing/2014/main" id="{00000000-0008-0000-0100-000020010000}"/>
              </a:ext>
            </a:extLst>
          </xdr:cNvPr>
          <xdr:cNvSpPr>
            <a:spLocks/>
          </xdr:cNvSpPr>
        </xdr:nvSpPr>
        <xdr:spPr bwMode="auto">
          <a:xfrm>
            <a:off x="8231" y="4170"/>
            <a:ext cx="14" cy="14"/>
          </a:xfrm>
          <a:custGeom>
            <a:avLst/>
            <a:gdLst>
              <a:gd name="T0" fmla="*/ 42 w 86"/>
              <a:gd name="T1" fmla="*/ 0 h 86"/>
              <a:gd name="T2" fmla="*/ 64 w 86"/>
              <a:gd name="T3" fmla="*/ 0 h 86"/>
              <a:gd name="T4" fmla="*/ 64 w 86"/>
              <a:gd name="T5" fmla="*/ 13 h 86"/>
              <a:gd name="T6" fmla="*/ 86 w 86"/>
              <a:gd name="T7" fmla="*/ 13 h 86"/>
              <a:gd name="T8" fmla="*/ 86 w 86"/>
              <a:gd name="T9" fmla="*/ 34 h 86"/>
              <a:gd name="T10" fmla="*/ 64 w 86"/>
              <a:gd name="T11" fmla="*/ 34 h 86"/>
              <a:gd name="T12" fmla="*/ 64 w 86"/>
              <a:gd name="T13" fmla="*/ 86 h 86"/>
              <a:gd name="T14" fmla="*/ 42 w 86"/>
              <a:gd name="T15" fmla="*/ 86 h 86"/>
              <a:gd name="T16" fmla="*/ 42 w 86"/>
              <a:gd name="T17" fmla="*/ 34 h 86"/>
              <a:gd name="T18" fmla="*/ 0 w 86"/>
              <a:gd name="T19" fmla="*/ 34 h 86"/>
              <a:gd name="T20" fmla="*/ 0 w 86"/>
              <a:gd name="T21" fmla="*/ 13 h 86"/>
              <a:gd name="T22" fmla="*/ 42 w 86"/>
              <a:gd name="T23" fmla="*/ 13 h 86"/>
              <a:gd name="T24" fmla="*/ 42 w 86"/>
              <a:gd name="T25" fmla="*/ 0 h 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6" h="86">
                <a:moveTo>
                  <a:pt x="42" y="0"/>
                </a:moveTo>
                <a:lnTo>
                  <a:pt x="64" y="0"/>
                </a:lnTo>
                <a:lnTo>
                  <a:pt x="64" y="13"/>
                </a:lnTo>
                <a:lnTo>
                  <a:pt x="86" y="13"/>
                </a:lnTo>
                <a:lnTo>
                  <a:pt x="86" y="34"/>
                </a:lnTo>
                <a:lnTo>
                  <a:pt x="64" y="34"/>
                </a:lnTo>
                <a:lnTo>
                  <a:pt x="64" y="86"/>
                </a:lnTo>
                <a:lnTo>
                  <a:pt x="42" y="86"/>
                </a:lnTo>
                <a:lnTo>
                  <a:pt x="42" y="34"/>
                </a:lnTo>
                <a:lnTo>
                  <a:pt x="0" y="34"/>
                </a:lnTo>
                <a:lnTo>
                  <a:pt x="0" y="13"/>
                </a:lnTo>
                <a:lnTo>
                  <a:pt x="42" y="13"/>
                </a:lnTo>
                <a:lnTo>
                  <a:pt x="4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89" name="Rectangle 288">
            <a:extLst>
              <a:ext uri="{FF2B5EF4-FFF2-40B4-BE49-F238E27FC236}">
                <a16:creationId xmlns:a16="http://schemas.microsoft.com/office/drawing/2014/main" id="{00000000-0008-0000-0100-000021010000}"/>
              </a:ext>
            </a:extLst>
          </xdr:cNvPr>
          <xdr:cNvSpPr>
            <a:spLocks noChangeArrowheads="1"/>
          </xdr:cNvSpPr>
        </xdr:nvSpPr>
        <xdr:spPr bwMode="auto">
          <a:xfrm>
            <a:off x="8238" y="4487"/>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0" name="Rectangle 289">
            <a:extLst>
              <a:ext uri="{FF2B5EF4-FFF2-40B4-BE49-F238E27FC236}">
                <a16:creationId xmlns:a16="http://schemas.microsoft.com/office/drawing/2014/main" id="{00000000-0008-0000-0100-000022010000}"/>
              </a:ext>
            </a:extLst>
          </xdr:cNvPr>
          <xdr:cNvSpPr>
            <a:spLocks noChangeArrowheads="1"/>
          </xdr:cNvSpPr>
        </xdr:nvSpPr>
        <xdr:spPr bwMode="auto">
          <a:xfrm>
            <a:off x="8238" y="4458"/>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1" name="Rectangle 290">
            <a:extLst>
              <a:ext uri="{FF2B5EF4-FFF2-40B4-BE49-F238E27FC236}">
                <a16:creationId xmlns:a16="http://schemas.microsoft.com/office/drawing/2014/main" id="{00000000-0008-0000-0100-000023010000}"/>
              </a:ext>
            </a:extLst>
          </xdr:cNvPr>
          <xdr:cNvSpPr>
            <a:spLocks noChangeArrowheads="1"/>
          </xdr:cNvSpPr>
        </xdr:nvSpPr>
        <xdr:spPr bwMode="auto">
          <a:xfrm>
            <a:off x="8238" y="4199"/>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2" name="Rectangle 291">
            <a:extLst>
              <a:ext uri="{FF2B5EF4-FFF2-40B4-BE49-F238E27FC236}">
                <a16:creationId xmlns:a16="http://schemas.microsoft.com/office/drawing/2014/main" id="{00000000-0008-0000-0100-000024010000}"/>
              </a:ext>
            </a:extLst>
          </xdr:cNvPr>
          <xdr:cNvSpPr>
            <a:spLocks noChangeArrowheads="1"/>
          </xdr:cNvSpPr>
        </xdr:nvSpPr>
        <xdr:spPr bwMode="auto">
          <a:xfrm>
            <a:off x="8238" y="4516"/>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3" name="Rectangle 292">
            <a:extLst>
              <a:ext uri="{FF2B5EF4-FFF2-40B4-BE49-F238E27FC236}">
                <a16:creationId xmlns:a16="http://schemas.microsoft.com/office/drawing/2014/main" id="{00000000-0008-0000-0100-000025010000}"/>
              </a:ext>
            </a:extLst>
          </xdr:cNvPr>
          <xdr:cNvSpPr>
            <a:spLocks noChangeArrowheads="1"/>
          </xdr:cNvSpPr>
        </xdr:nvSpPr>
        <xdr:spPr bwMode="auto">
          <a:xfrm>
            <a:off x="8238" y="4343"/>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4" name="Rectangle 293">
            <a:extLst>
              <a:ext uri="{FF2B5EF4-FFF2-40B4-BE49-F238E27FC236}">
                <a16:creationId xmlns:a16="http://schemas.microsoft.com/office/drawing/2014/main" id="{00000000-0008-0000-0100-000026010000}"/>
              </a:ext>
            </a:extLst>
          </xdr:cNvPr>
          <xdr:cNvSpPr>
            <a:spLocks noChangeArrowheads="1"/>
          </xdr:cNvSpPr>
        </xdr:nvSpPr>
        <xdr:spPr bwMode="auto">
          <a:xfrm>
            <a:off x="8238" y="4401"/>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5" name="Rectangle 294">
            <a:extLst>
              <a:ext uri="{FF2B5EF4-FFF2-40B4-BE49-F238E27FC236}">
                <a16:creationId xmlns:a16="http://schemas.microsoft.com/office/drawing/2014/main" id="{00000000-0008-0000-0100-000027010000}"/>
              </a:ext>
            </a:extLst>
          </xdr:cNvPr>
          <xdr:cNvSpPr>
            <a:spLocks noChangeArrowheads="1"/>
          </xdr:cNvSpPr>
        </xdr:nvSpPr>
        <xdr:spPr bwMode="auto">
          <a:xfrm>
            <a:off x="8238" y="4112"/>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6" name="Rectangle 295">
            <a:extLst>
              <a:ext uri="{FF2B5EF4-FFF2-40B4-BE49-F238E27FC236}">
                <a16:creationId xmlns:a16="http://schemas.microsoft.com/office/drawing/2014/main" id="{00000000-0008-0000-0100-000028010000}"/>
              </a:ext>
            </a:extLst>
          </xdr:cNvPr>
          <xdr:cNvSpPr>
            <a:spLocks noChangeArrowheads="1"/>
          </xdr:cNvSpPr>
        </xdr:nvSpPr>
        <xdr:spPr bwMode="auto">
          <a:xfrm>
            <a:off x="8238" y="4544"/>
            <a:ext cx="3" cy="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7" name="Rectangle 296">
            <a:extLst>
              <a:ext uri="{FF2B5EF4-FFF2-40B4-BE49-F238E27FC236}">
                <a16:creationId xmlns:a16="http://schemas.microsoft.com/office/drawing/2014/main" id="{00000000-0008-0000-0100-000029010000}"/>
              </a:ext>
            </a:extLst>
          </xdr:cNvPr>
          <xdr:cNvSpPr>
            <a:spLocks noChangeArrowheads="1"/>
          </xdr:cNvSpPr>
        </xdr:nvSpPr>
        <xdr:spPr bwMode="auto">
          <a:xfrm>
            <a:off x="8375" y="3986"/>
            <a:ext cx="3" cy="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8" name="Rectangle 297">
            <a:extLst>
              <a:ext uri="{FF2B5EF4-FFF2-40B4-BE49-F238E27FC236}">
                <a16:creationId xmlns:a16="http://schemas.microsoft.com/office/drawing/2014/main" id="{00000000-0008-0000-0100-00002A010000}"/>
              </a:ext>
            </a:extLst>
          </xdr:cNvPr>
          <xdr:cNvSpPr>
            <a:spLocks noChangeArrowheads="1"/>
          </xdr:cNvSpPr>
        </xdr:nvSpPr>
        <xdr:spPr bwMode="auto">
          <a:xfrm>
            <a:off x="8375" y="4402"/>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99" name="Rectangle 298">
            <a:extLst>
              <a:ext uri="{FF2B5EF4-FFF2-40B4-BE49-F238E27FC236}">
                <a16:creationId xmlns:a16="http://schemas.microsoft.com/office/drawing/2014/main" id="{00000000-0008-0000-0100-00002B010000}"/>
              </a:ext>
            </a:extLst>
          </xdr:cNvPr>
          <xdr:cNvSpPr>
            <a:spLocks noChangeArrowheads="1"/>
          </xdr:cNvSpPr>
        </xdr:nvSpPr>
        <xdr:spPr bwMode="auto">
          <a:xfrm>
            <a:off x="8375" y="4374"/>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0" name="Rectangle 299">
            <a:extLst>
              <a:ext uri="{FF2B5EF4-FFF2-40B4-BE49-F238E27FC236}">
                <a16:creationId xmlns:a16="http://schemas.microsoft.com/office/drawing/2014/main" id="{00000000-0008-0000-0100-00002C010000}"/>
              </a:ext>
            </a:extLst>
          </xdr:cNvPr>
          <xdr:cNvSpPr>
            <a:spLocks noChangeArrowheads="1"/>
          </xdr:cNvSpPr>
        </xdr:nvSpPr>
        <xdr:spPr bwMode="auto">
          <a:xfrm>
            <a:off x="8375" y="4316"/>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1" name="Rectangle 300">
            <a:extLst>
              <a:ext uri="{FF2B5EF4-FFF2-40B4-BE49-F238E27FC236}">
                <a16:creationId xmlns:a16="http://schemas.microsoft.com/office/drawing/2014/main" id="{00000000-0008-0000-0100-00002D010000}"/>
              </a:ext>
            </a:extLst>
          </xdr:cNvPr>
          <xdr:cNvSpPr>
            <a:spLocks noChangeArrowheads="1"/>
          </xdr:cNvSpPr>
        </xdr:nvSpPr>
        <xdr:spPr bwMode="auto">
          <a:xfrm>
            <a:off x="8375" y="4345"/>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2" name="Rectangle 301">
            <a:extLst>
              <a:ext uri="{FF2B5EF4-FFF2-40B4-BE49-F238E27FC236}">
                <a16:creationId xmlns:a16="http://schemas.microsoft.com/office/drawing/2014/main" id="{00000000-0008-0000-0100-00002E010000}"/>
              </a:ext>
            </a:extLst>
          </xdr:cNvPr>
          <xdr:cNvSpPr>
            <a:spLocks noChangeArrowheads="1"/>
          </xdr:cNvSpPr>
        </xdr:nvSpPr>
        <xdr:spPr bwMode="auto">
          <a:xfrm>
            <a:off x="8375" y="4088"/>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3" name="Rectangle 302">
            <a:extLst>
              <a:ext uri="{FF2B5EF4-FFF2-40B4-BE49-F238E27FC236}">
                <a16:creationId xmlns:a16="http://schemas.microsoft.com/office/drawing/2014/main" id="{00000000-0008-0000-0100-00002F010000}"/>
              </a:ext>
            </a:extLst>
          </xdr:cNvPr>
          <xdr:cNvSpPr>
            <a:spLocks noChangeArrowheads="1"/>
          </xdr:cNvSpPr>
        </xdr:nvSpPr>
        <xdr:spPr bwMode="auto">
          <a:xfrm>
            <a:off x="8375" y="4117"/>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4" name="Rectangle 303">
            <a:extLst>
              <a:ext uri="{FF2B5EF4-FFF2-40B4-BE49-F238E27FC236}">
                <a16:creationId xmlns:a16="http://schemas.microsoft.com/office/drawing/2014/main" id="{00000000-0008-0000-0100-000030010000}"/>
              </a:ext>
            </a:extLst>
          </xdr:cNvPr>
          <xdr:cNvSpPr>
            <a:spLocks noChangeArrowheads="1"/>
          </xdr:cNvSpPr>
        </xdr:nvSpPr>
        <xdr:spPr bwMode="auto">
          <a:xfrm>
            <a:off x="8375" y="4516"/>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5" name="Rectangle 304">
            <a:extLst>
              <a:ext uri="{FF2B5EF4-FFF2-40B4-BE49-F238E27FC236}">
                <a16:creationId xmlns:a16="http://schemas.microsoft.com/office/drawing/2014/main" id="{00000000-0008-0000-0100-000031010000}"/>
              </a:ext>
            </a:extLst>
          </xdr:cNvPr>
          <xdr:cNvSpPr>
            <a:spLocks noChangeArrowheads="1"/>
          </xdr:cNvSpPr>
        </xdr:nvSpPr>
        <xdr:spPr bwMode="auto">
          <a:xfrm>
            <a:off x="8375" y="4002"/>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6" name="Rectangle 305">
            <a:extLst>
              <a:ext uri="{FF2B5EF4-FFF2-40B4-BE49-F238E27FC236}">
                <a16:creationId xmlns:a16="http://schemas.microsoft.com/office/drawing/2014/main" id="{00000000-0008-0000-0100-000032010000}"/>
              </a:ext>
            </a:extLst>
          </xdr:cNvPr>
          <xdr:cNvSpPr>
            <a:spLocks noChangeArrowheads="1"/>
          </xdr:cNvSpPr>
        </xdr:nvSpPr>
        <xdr:spPr bwMode="auto">
          <a:xfrm>
            <a:off x="8375" y="4488"/>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7" name="Freeform 306">
            <a:extLst>
              <a:ext uri="{FF2B5EF4-FFF2-40B4-BE49-F238E27FC236}">
                <a16:creationId xmlns:a16="http://schemas.microsoft.com/office/drawing/2014/main" id="{00000000-0008-0000-0100-000033010000}"/>
              </a:ext>
            </a:extLst>
          </xdr:cNvPr>
          <xdr:cNvSpPr>
            <a:spLocks/>
          </xdr:cNvSpPr>
        </xdr:nvSpPr>
        <xdr:spPr bwMode="auto">
          <a:xfrm>
            <a:off x="8375" y="4031"/>
            <a:ext cx="17" cy="14"/>
          </a:xfrm>
          <a:custGeom>
            <a:avLst/>
            <a:gdLst>
              <a:gd name="T0" fmla="*/ 0 w 101"/>
              <a:gd name="T1" fmla="*/ 0 h 86"/>
              <a:gd name="T2" fmla="*/ 21 w 101"/>
              <a:gd name="T3" fmla="*/ 0 h 86"/>
              <a:gd name="T4" fmla="*/ 21 w 101"/>
              <a:gd name="T5" fmla="*/ 5 h 86"/>
              <a:gd name="T6" fmla="*/ 101 w 101"/>
              <a:gd name="T7" fmla="*/ 5 h 86"/>
              <a:gd name="T8" fmla="*/ 101 w 101"/>
              <a:gd name="T9" fmla="*/ 27 h 86"/>
              <a:gd name="T10" fmla="*/ 21 w 101"/>
              <a:gd name="T11" fmla="*/ 27 h 86"/>
              <a:gd name="T12" fmla="*/ 21 w 101"/>
              <a:gd name="T13" fmla="*/ 86 h 86"/>
              <a:gd name="T14" fmla="*/ 0 w 101"/>
              <a:gd name="T15" fmla="*/ 86 h 86"/>
              <a:gd name="T16" fmla="*/ 0 w 101"/>
              <a:gd name="T17" fmla="*/ 0 h 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01" h="86">
                <a:moveTo>
                  <a:pt x="0" y="0"/>
                </a:moveTo>
                <a:lnTo>
                  <a:pt x="21" y="0"/>
                </a:lnTo>
                <a:lnTo>
                  <a:pt x="21" y="5"/>
                </a:lnTo>
                <a:lnTo>
                  <a:pt x="101" y="5"/>
                </a:lnTo>
                <a:lnTo>
                  <a:pt x="101" y="27"/>
                </a:lnTo>
                <a:lnTo>
                  <a:pt x="21" y="27"/>
                </a:lnTo>
                <a:lnTo>
                  <a:pt x="21" y="86"/>
                </a:lnTo>
                <a:lnTo>
                  <a:pt x="0" y="8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8" name="Rectangle 307">
            <a:extLst>
              <a:ext uri="{FF2B5EF4-FFF2-40B4-BE49-F238E27FC236}">
                <a16:creationId xmlns:a16="http://schemas.microsoft.com/office/drawing/2014/main" id="{00000000-0008-0000-0100-000034010000}"/>
              </a:ext>
            </a:extLst>
          </xdr:cNvPr>
          <xdr:cNvSpPr>
            <a:spLocks noChangeArrowheads="1"/>
          </xdr:cNvSpPr>
        </xdr:nvSpPr>
        <xdr:spPr bwMode="auto">
          <a:xfrm>
            <a:off x="8375" y="4059"/>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09" name="Rectangle 308">
            <a:extLst>
              <a:ext uri="{FF2B5EF4-FFF2-40B4-BE49-F238E27FC236}">
                <a16:creationId xmlns:a16="http://schemas.microsoft.com/office/drawing/2014/main" id="{00000000-0008-0000-0100-000035010000}"/>
              </a:ext>
            </a:extLst>
          </xdr:cNvPr>
          <xdr:cNvSpPr>
            <a:spLocks noChangeArrowheads="1"/>
          </xdr:cNvSpPr>
        </xdr:nvSpPr>
        <xdr:spPr bwMode="auto">
          <a:xfrm>
            <a:off x="8375" y="4288"/>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0" name="Rectangle 309">
            <a:extLst>
              <a:ext uri="{FF2B5EF4-FFF2-40B4-BE49-F238E27FC236}">
                <a16:creationId xmlns:a16="http://schemas.microsoft.com/office/drawing/2014/main" id="{00000000-0008-0000-0100-000036010000}"/>
              </a:ext>
            </a:extLst>
          </xdr:cNvPr>
          <xdr:cNvSpPr>
            <a:spLocks noChangeArrowheads="1"/>
          </xdr:cNvSpPr>
        </xdr:nvSpPr>
        <xdr:spPr bwMode="auto">
          <a:xfrm>
            <a:off x="8375" y="4231"/>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1" name="Rectangle 310">
            <a:extLst>
              <a:ext uri="{FF2B5EF4-FFF2-40B4-BE49-F238E27FC236}">
                <a16:creationId xmlns:a16="http://schemas.microsoft.com/office/drawing/2014/main" id="{00000000-0008-0000-0100-000037010000}"/>
              </a:ext>
            </a:extLst>
          </xdr:cNvPr>
          <xdr:cNvSpPr>
            <a:spLocks noChangeArrowheads="1"/>
          </xdr:cNvSpPr>
        </xdr:nvSpPr>
        <xdr:spPr bwMode="auto">
          <a:xfrm>
            <a:off x="8375" y="4259"/>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2" name="Rectangle 311">
            <a:extLst>
              <a:ext uri="{FF2B5EF4-FFF2-40B4-BE49-F238E27FC236}">
                <a16:creationId xmlns:a16="http://schemas.microsoft.com/office/drawing/2014/main" id="{00000000-0008-0000-0100-000038010000}"/>
              </a:ext>
            </a:extLst>
          </xdr:cNvPr>
          <xdr:cNvSpPr>
            <a:spLocks noChangeArrowheads="1"/>
          </xdr:cNvSpPr>
        </xdr:nvSpPr>
        <xdr:spPr bwMode="auto">
          <a:xfrm>
            <a:off x="8375" y="4459"/>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3" name="Rectangle 312">
            <a:extLst>
              <a:ext uri="{FF2B5EF4-FFF2-40B4-BE49-F238E27FC236}">
                <a16:creationId xmlns:a16="http://schemas.microsoft.com/office/drawing/2014/main" id="{00000000-0008-0000-0100-000039010000}"/>
              </a:ext>
            </a:extLst>
          </xdr:cNvPr>
          <xdr:cNvSpPr>
            <a:spLocks noChangeArrowheads="1"/>
          </xdr:cNvSpPr>
        </xdr:nvSpPr>
        <xdr:spPr bwMode="auto">
          <a:xfrm>
            <a:off x="8375" y="4544"/>
            <a:ext cx="3" cy="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4" name="Rectangle 313">
            <a:extLst>
              <a:ext uri="{FF2B5EF4-FFF2-40B4-BE49-F238E27FC236}">
                <a16:creationId xmlns:a16="http://schemas.microsoft.com/office/drawing/2014/main" id="{00000000-0008-0000-0100-00003A010000}"/>
              </a:ext>
            </a:extLst>
          </xdr:cNvPr>
          <xdr:cNvSpPr>
            <a:spLocks noChangeArrowheads="1"/>
          </xdr:cNvSpPr>
        </xdr:nvSpPr>
        <xdr:spPr bwMode="auto">
          <a:xfrm>
            <a:off x="8504" y="3992"/>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5" name="Rectangle 314">
            <a:extLst>
              <a:ext uri="{FF2B5EF4-FFF2-40B4-BE49-F238E27FC236}">
                <a16:creationId xmlns:a16="http://schemas.microsoft.com/office/drawing/2014/main" id="{00000000-0008-0000-0100-00003B010000}"/>
              </a:ext>
            </a:extLst>
          </xdr:cNvPr>
          <xdr:cNvSpPr>
            <a:spLocks noChangeArrowheads="1"/>
          </xdr:cNvSpPr>
        </xdr:nvSpPr>
        <xdr:spPr bwMode="auto">
          <a:xfrm>
            <a:off x="8504" y="4486"/>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6" name="Rectangle 315">
            <a:extLst>
              <a:ext uri="{FF2B5EF4-FFF2-40B4-BE49-F238E27FC236}">
                <a16:creationId xmlns:a16="http://schemas.microsoft.com/office/drawing/2014/main" id="{00000000-0008-0000-0100-00003C010000}"/>
              </a:ext>
            </a:extLst>
          </xdr:cNvPr>
          <xdr:cNvSpPr>
            <a:spLocks noChangeArrowheads="1"/>
          </xdr:cNvSpPr>
        </xdr:nvSpPr>
        <xdr:spPr bwMode="auto">
          <a:xfrm>
            <a:off x="8504" y="4457"/>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7" name="Rectangle 316">
            <a:extLst>
              <a:ext uri="{FF2B5EF4-FFF2-40B4-BE49-F238E27FC236}">
                <a16:creationId xmlns:a16="http://schemas.microsoft.com/office/drawing/2014/main" id="{00000000-0008-0000-0100-00003D010000}"/>
              </a:ext>
            </a:extLst>
          </xdr:cNvPr>
          <xdr:cNvSpPr>
            <a:spLocks noChangeArrowheads="1"/>
          </xdr:cNvSpPr>
        </xdr:nvSpPr>
        <xdr:spPr bwMode="auto">
          <a:xfrm>
            <a:off x="8504" y="4516"/>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8" name="Rectangle 317">
            <a:extLst>
              <a:ext uri="{FF2B5EF4-FFF2-40B4-BE49-F238E27FC236}">
                <a16:creationId xmlns:a16="http://schemas.microsoft.com/office/drawing/2014/main" id="{00000000-0008-0000-0100-00003E010000}"/>
              </a:ext>
            </a:extLst>
          </xdr:cNvPr>
          <xdr:cNvSpPr>
            <a:spLocks noChangeArrowheads="1"/>
          </xdr:cNvSpPr>
        </xdr:nvSpPr>
        <xdr:spPr bwMode="auto">
          <a:xfrm>
            <a:off x="8504" y="4341"/>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19" name="Rectangle 318">
            <a:extLst>
              <a:ext uri="{FF2B5EF4-FFF2-40B4-BE49-F238E27FC236}">
                <a16:creationId xmlns:a16="http://schemas.microsoft.com/office/drawing/2014/main" id="{00000000-0008-0000-0100-00003F010000}"/>
              </a:ext>
            </a:extLst>
          </xdr:cNvPr>
          <xdr:cNvSpPr>
            <a:spLocks noChangeArrowheads="1"/>
          </xdr:cNvSpPr>
        </xdr:nvSpPr>
        <xdr:spPr bwMode="auto">
          <a:xfrm>
            <a:off x="8504" y="4370"/>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0" name="Rectangle 319">
            <a:extLst>
              <a:ext uri="{FF2B5EF4-FFF2-40B4-BE49-F238E27FC236}">
                <a16:creationId xmlns:a16="http://schemas.microsoft.com/office/drawing/2014/main" id="{00000000-0008-0000-0100-000040010000}"/>
              </a:ext>
            </a:extLst>
          </xdr:cNvPr>
          <xdr:cNvSpPr>
            <a:spLocks noChangeArrowheads="1"/>
          </xdr:cNvSpPr>
        </xdr:nvSpPr>
        <xdr:spPr bwMode="auto">
          <a:xfrm>
            <a:off x="8504" y="4399"/>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1" name="Rectangle 320">
            <a:extLst>
              <a:ext uri="{FF2B5EF4-FFF2-40B4-BE49-F238E27FC236}">
                <a16:creationId xmlns:a16="http://schemas.microsoft.com/office/drawing/2014/main" id="{00000000-0008-0000-0100-000041010000}"/>
              </a:ext>
            </a:extLst>
          </xdr:cNvPr>
          <xdr:cNvSpPr>
            <a:spLocks noChangeArrowheads="1"/>
          </xdr:cNvSpPr>
        </xdr:nvSpPr>
        <xdr:spPr bwMode="auto">
          <a:xfrm>
            <a:off x="8504" y="4312"/>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2" name="Rectangle 321">
            <a:extLst>
              <a:ext uri="{FF2B5EF4-FFF2-40B4-BE49-F238E27FC236}">
                <a16:creationId xmlns:a16="http://schemas.microsoft.com/office/drawing/2014/main" id="{00000000-0008-0000-0100-000042010000}"/>
              </a:ext>
            </a:extLst>
          </xdr:cNvPr>
          <xdr:cNvSpPr>
            <a:spLocks noChangeArrowheads="1"/>
          </xdr:cNvSpPr>
        </xdr:nvSpPr>
        <xdr:spPr bwMode="auto">
          <a:xfrm>
            <a:off x="8504" y="4428"/>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3" name="Rectangle 322">
            <a:extLst>
              <a:ext uri="{FF2B5EF4-FFF2-40B4-BE49-F238E27FC236}">
                <a16:creationId xmlns:a16="http://schemas.microsoft.com/office/drawing/2014/main" id="{00000000-0008-0000-0100-000043010000}"/>
              </a:ext>
            </a:extLst>
          </xdr:cNvPr>
          <xdr:cNvSpPr>
            <a:spLocks noChangeArrowheads="1"/>
          </xdr:cNvSpPr>
        </xdr:nvSpPr>
        <xdr:spPr bwMode="auto">
          <a:xfrm>
            <a:off x="8504" y="4137"/>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4" name="Rectangle 323">
            <a:extLst>
              <a:ext uri="{FF2B5EF4-FFF2-40B4-BE49-F238E27FC236}">
                <a16:creationId xmlns:a16="http://schemas.microsoft.com/office/drawing/2014/main" id="{00000000-0008-0000-0100-000044010000}"/>
              </a:ext>
            </a:extLst>
          </xdr:cNvPr>
          <xdr:cNvSpPr>
            <a:spLocks noChangeArrowheads="1"/>
          </xdr:cNvSpPr>
        </xdr:nvSpPr>
        <xdr:spPr bwMode="auto">
          <a:xfrm>
            <a:off x="8504" y="4050"/>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5" name="Rectangle 324">
            <a:extLst>
              <a:ext uri="{FF2B5EF4-FFF2-40B4-BE49-F238E27FC236}">
                <a16:creationId xmlns:a16="http://schemas.microsoft.com/office/drawing/2014/main" id="{00000000-0008-0000-0100-000045010000}"/>
              </a:ext>
            </a:extLst>
          </xdr:cNvPr>
          <xdr:cNvSpPr>
            <a:spLocks noChangeArrowheads="1"/>
          </xdr:cNvSpPr>
        </xdr:nvSpPr>
        <xdr:spPr bwMode="auto">
          <a:xfrm>
            <a:off x="8504" y="4079"/>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6" name="Rectangle 325">
            <a:extLst>
              <a:ext uri="{FF2B5EF4-FFF2-40B4-BE49-F238E27FC236}">
                <a16:creationId xmlns:a16="http://schemas.microsoft.com/office/drawing/2014/main" id="{00000000-0008-0000-0100-000046010000}"/>
              </a:ext>
            </a:extLst>
          </xdr:cNvPr>
          <xdr:cNvSpPr>
            <a:spLocks noChangeArrowheads="1"/>
          </xdr:cNvSpPr>
        </xdr:nvSpPr>
        <xdr:spPr bwMode="auto">
          <a:xfrm>
            <a:off x="8504" y="4108"/>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7" name="Rectangle 326">
            <a:extLst>
              <a:ext uri="{FF2B5EF4-FFF2-40B4-BE49-F238E27FC236}">
                <a16:creationId xmlns:a16="http://schemas.microsoft.com/office/drawing/2014/main" id="{00000000-0008-0000-0100-000047010000}"/>
              </a:ext>
            </a:extLst>
          </xdr:cNvPr>
          <xdr:cNvSpPr>
            <a:spLocks noChangeArrowheads="1"/>
          </xdr:cNvSpPr>
        </xdr:nvSpPr>
        <xdr:spPr bwMode="auto">
          <a:xfrm>
            <a:off x="8504" y="4166"/>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8" name="Rectangle 327">
            <a:extLst>
              <a:ext uri="{FF2B5EF4-FFF2-40B4-BE49-F238E27FC236}">
                <a16:creationId xmlns:a16="http://schemas.microsoft.com/office/drawing/2014/main" id="{00000000-0008-0000-0100-000048010000}"/>
              </a:ext>
            </a:extLst>
          </xdr:cNvPr>
          <xdr:cNvSpPr>
            <a:spLocks noChangeArrowheads="1"/>
          </xdr:cNvSpPr>
        </xdr:nvSpPr>
        <xdr:spPr bwMode="auto">
          <a:xfrm>
            <a:off x="8504" y="4283"/>
            <a:ext cx="3" cy="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29" name="Freeform 328">
            <a:extLst>
              <a:ext uri="{FF2B5EF4-FFF2-40B4-BE49-F238E27FC236}">
                <a16:creationId xmlns:a16="http://schemas.microsoft.com/office/drawing/2014/main" id="{00000000-0008-0000-0100-000049010000}"/>
              </a:ext>
            </a:extLst>
          </xdr:cNvPr>
          <xdr:cNvSpPr>
            <a:spLocks/>
          </xdr:cNvSpPr>
        </xdr:nvSpPr>
        <xdr:spPr bwMode="auto">
          <a:xfrm>
            <a:off x="8479" y="4195"/>
            <a:ext cx="57" cy="73"/>
          </a:xfrm>
          <a:custGeom>
            <a:avLst/>
            <a:gdLst>
              <a:gd name="T0" fmla="*/ 151 w 343"/>
              <a:gd name="T1" fmla="*/ 0 h 436"/>
              <a:gd name="T2" fmla="*/ 171 w 343"/>
              <a:gd name="T3" fmla="*/ 0 h 436"/>
              <a:gd name="T4" fmla="*/ 171 w 343"/>
              <a:gd name="T5" fmla="*/ 46 h 436"/>
              <a:gd name="T6" fmla="*/ 343 w 343"/>
              <a:gd name="T7" fmla="*/ 46 h 436"/>
              <a:gd name="T8" fmla="*/ 343 w 343"/>
              <a:gd name="T9" fmla="*/ 397 h 436"/>
              <a:gd name="T10" fmla="*/ 171 w 343"/>
              <a:gd name="T11" fmla="*/ 397 h 436"/>
              <a:gd name="T12" fmla="*/ 171 w 343"/>
              <a:gd name="T13" fmla="*/ 436 h 436"/>
              <a:gd name="T14" fmla="*/ 151 w 343"/>
              <a:gd name="T15" fmla="*/ 436 h 436"/>
              <a:gd name="T16" fmla="*/ 151 w 343"/>
              <a:gd name="T17" fmla="*/ 397 h 436"/>
              <a:gd name="T18" fmla="*/ 0 w 343"/>
              <a:gd name="T19" fmla="*/ 397 h 436"/>
              <a:gd name="T20" fmla="*/ 0 w 343"/>
              <a:gd name="T21" fmla="*/ 46 h 436"/>
              <a:gd name="T22" fmla="*/ 151 w 343"/>
              <a:gd name="T23" fmla="*/ 46 h 436"/>
              <a:gd name="T24" fmla="*/ 151 w 343"/>
              <a:gd name="T25" fmla="*/ 0 h 4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43" h="436">
                <a:moveTo>
                  <a:pt x="151" y="0"/>
                </a:moveTo>
                <a:lnTo>
                  <a:pt x="171" y="0"/>
                </a:lnTo>
                <a:lnTo>
                  <a:pt x="171" y="46"/>
                </a:lnTo>
                <a:lnTo>
                  <a:pt x="343" y="46"/>
                </a:lnTo>
                <a:lnTo>
                  <a:pt x="343" y="397"/>
                </a:lnTo>
                <a:lnTo>
                  <a:pt x="171" y="397"/>
                </a:lnTo>
                <a:lnTo>
                  <a:pt x="171" y="436"/>
                </a:lnTo>
                <a:lnTo>
                  <a:pt x="151" y="436"/>
                </a:lnTo>
                <a:lnTo>
                  <a:pt x="151" y="397"/>
                </a:lnTo>
                <a:lnTo>
                  <a:pt x="0" y="397"/>
                </a:lnTo>
                <a:lnTo>
                  <a:pt x="0" y="46"/>
                </a:lnTo>
                <a:lnTo>
                  <a:pt x="151" y="46"/>
                </a:lnTo>
                <a:lnTo>
                  <a:pt x="15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0" name="Rectangle 329">
            <a:extLst>
              <a:ext uri="{FF2B5EF4-FFF2-40B4-BE49-F238E27FC236}">
                <a16:creationId xmlns:a16="http://schemas.microsoft.com/office/drawing/2014/main" id="{00000000-0008-0000-0100-00004A010000}"/>
              </a:ext>
            </a:extLst>
          </xdr:cNvPr>
          <xdr:cNvSpPr>
            <a:spLocks noChangeArrowheads="1"/>
          </xdr:cNvSpPr>
        </xdr:nvSpPr>
        <xdr:spPr bwMode="auto">
          <a:xfrm>
            <a:off x="8504" y="4544"/>
            <a:ext cx="3" cy="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1" name="Freeform 330">
            <a:extLst>
              <a:ext uri="{FF2B5EF4-FFF2-40B4-BE49-F238E27FC236}">
                <a16:creationId xmlns:a16="http://schemas.microsoft.com/office/drawing/2014/main" id="{00000000-0008-0000-0100-00004B010000}"/>
              </a:ext>
            </a:extLst>
          </xdr:cNvPr>
          <xdr:cNvSpPr>
            <a:spLocks/>
          </xdr:cNvSpPr>
        </xdr:nvSpPr>
        <xdr:spPr bwMode="auto">
          <a:xfrm>
            <a:off x="8633" y="4026"/>
            <a:ext cx="14" cy="15"/>
          </a:xfrm>
          <a:custGeom>
            <a:avLst/>
            <a:gdLst>
              <a:gd name="T0" fmla="*/ 49 w 85"/>
              <a:gd name="T1" fmla="*/ 0 h 87"/>
              <a:gd name="T2" fmla="*/ 70 w 85"/>
              <a:gd name="T3" fmla="*/ 0 h 87"/>
              <a:gd name="T4" fmla="*/ 70 w 85"/>
              <a:gd name="T5" fmla="*/ 34 h 87"/>
              <a:gd name="T6" fmla="*/ 85 w 85"/>
              <a:gd name="T7" fmla="*/ 34 h 87"/>
              <a:gd name="T8" fmla="*/ 85 w 85"/>
              <a:gd name="T9" fmla="*/ 56 h 87"/>
              <a:gd name="T10" fmla="*/ 70 w 85"/>
              <a:gd name="T11" fmla="*/ 56 h 87"/>
              <a:gd name="T12" fmla="*/ 70 w 85"/>
              <a:gd name="T13" fmla="*/ 87 h 87"/>
              <a:gd name="T14" fmla="*/ 49 w 85"/>
              <a:gd name="T15" fmla="*/ 87 h 87"/>
              <a:gd name="T16" fmla="*/ 49 w 85"/>
              <a:gd name="T17" fmla="*/ 56 h 87"/>
              <a:gd name="T18" fmla="*/ 0 w 85"/>
              <a:gd name="T19" fmla="*/ 56 h 87"/>
              <a:gd name="T20" fmla="*/ 0 w 85"/>
              <a:gd name="T21" fmla="*/ 34 h 87"/>
              <a:gd name="T22" fmla="*/ 49 w 85"/>
              <a:gd name="T23" fmla="*/ 34 h 87"/>
              <a:gd name="T24" fmla="*/ 49 w 85"/>
              <a:gd name="T25" fmla="*/ 0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5" h="87">
                <a:moveTo>
                  <a:pt x="49" y="0"/>
                </a:moveTo>
                <a:lnTo>
                  <a:pt x="70" y="0"/>
                </a:lnTo>
                <a:lnTo>
                  <a:pt x="70" y="34"/>
                </a:lnTo>
                <a:lnTo>
                  <a:pt x="85" y="34"/>
                </a:lnTo>
                <a:lnTo>
                  <a:pt x="85" y="56"/>
                </a:lnTo>
                <a:lnTo>
                  <a:pt x="70" y="56"/>
                </a:lnTo>
                <a:lnTo>
                  <a:pt x="70" y="87"/>
                </a:lnTo>
                <a:lnTo>
                  <a:pt x="49" y="87"/>
                </a:lnTo>
                <a:lnTo>
                  <a:pt x="49" y="56"/>
                </a:lnTo>
                <a:lnTo>
                  <a:pt x="0" y="56"/>
                </a:lnTo>
                <a:lnTo>
                  <a:pt x="0" y="34"/>
                </a:lnTo>
                <a:lnTo>
                  <a:pt x="49" y="34"/>
                </a:lnTo>
                <a:lnTo>
                  <a:pt x="4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2" name="Rectangle 331">
            <a:extLst>
              <a:ext uri="{FF2B5EF4-FFF2-40B4-BE49-F238E27FC236}">
                <a16:creationId xmlns:a16="http://schemas.microsoft.com/office/drawing/2014/main" id="{00000000-0008-0000-0100-00004C010000}"/>
              </a:ext>
            </a:extLst>
          </xdr:cNvPr>
          <xdr:cNvSpPr>
            <a:spLocks noChangeArrowheads="1"/>
          </xdr:cNvSpPr>
        </xdr:nvSpPr>
        <xdr:spPr bwMode="auto">
          <a:xfrm>
            <a:off x="8641" y="4055"/>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3" name="Rectangle 332">
            <a:extLst>
              <a:ext uri="{FF2B5EF4-FFF2-40B4-BE49-F238E27FC236}">
                <a16:creationId xmlns:a16="http://schemas.microsoft.com/office/drawing/2014/main" id="{00000000-0008-0000-0100-00004D010000}"/>
              </a:ext>
            </a:extLst>
          </xdr:cNvPr>
          <xdr:cNvSpPr>
            <a:spLocks noChangeArrowheads="1"/>
          </xdr:cNvSpPr>
        </xdr:nvSpPr>
        <xdr:spPr bwMode="auto">
          <a:xfrm>
            <a:off x="8641" y="3997"/>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4" name="Rectangle 333">
            <a:extLst>
              <a:ext uri="{FF2B5EF4-FFF2-40B4-BE49-F238E27FC236}">
                <a16:creationId xmlns:a16="http://schemas.microsoft.com/office/drawing/2014/main" id="{00000000-0008-0000-0100-00004E010000}"/>
              </a:ext>
            </a:extLst>
          </xdr:cNvPr>
          <xdr:cNvSpPr>
            <a:spLocks noChangeArrowheads="1"/>
          </xdr:cNvSpPr>
        </xdr:nvSpPr>
        <xdr:spPr bwMode="auto">
          <a:xfrm>
            <a:off x="8641" y="4113"/>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5" name="Rectangle 334">
            <a:extLst>
              <a:ext uri="{FF2B5EF4-FFF2-40B4-BE49-F238E27FC236}">
                <a16:creationId xmlns:a16="http://schemas.microsoft.com/office/drawing/2014/main" id="{00000000-0008-0000-0100-00004F010000}"/>
              </a:ext>
            </a:extLst>
          </xdr:cNvPr>
          <xdr:cNvSpPr>
            <a:spLocks noChangeArrowheads="1"/>
          </xdr:cNvSpPr>
        </xdr:nvSpPr>
        <xdr:spPr bwMode="auto">
          <a:xfrm>
            <a:off x="8641" y="4084"/>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6" name="Rectangle 335">
            <a:extLst>
              <a:ext uri="{FF2B5EF4-FFF2-40B4-BE49-F238E27FC236}">
                <a16:creationId xmlns:a16="http://schemas.microsoft.com/office/drawing/2014/main" id="{00000000-0008-0000-0100-000050010000}"/>
              </a:ext>
            </a:extLst>
          </xdr:cNvPr>
          <xdr:cNvSpPr>
            <a:spLocks noChangeArrowheads="1"/>
          </xdr:cNvSpPr>
        </xdr:nvSpPr>
        <xdr:spPr bwMode="auto">
          <a:xfrm>
            <a:off x="8641" y="4229"/>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7" name="Rectangle 336">
            <a:extLst>
              <a:ext uri="{FF2B5EF4-FFF2-40B4-BE49-F238E27FC236}">
                <a16:creationId xmlns:a16="http://schemas.microsoft.com/office/drawing/2014/main" id="{00000000-0008-0000-0100-000051010000}"/>
              </a:ext>
            </a:extLst>
          </xdr:cNvPr>
          <xdr:cNvSpPr>
            <a:spLocks noChangeArrowheads="1"/>
          </xdr:cNvSpPr>
        </xdr:nvSpPr>
        <xdr:spPr bwMode="auto">
          <a:xfrm>
            <a:off x="8641" y="4287"/>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8" name="Rectangle 337">
            <a:extLst>
              <a:ext uri="{FF2B5EF4-FFF2-40B4-BE49-F238E27FC236}">
                <a16:creationId xmlns:a16="http://schemas.microsoft.com/office/drawing/2014/main" id="{00000000-0008-0000-0100-000052010000}"/>
              </a:ext>
            </a:extLst>
          </xdr:cNvPr>
          <xdr:cNvSpPr>
            <a:spLocks noChangeArrowheads="1"/>
          </xdr:cNvSpPr>
        </xdr:nvSpPr>
        <xdr:spPr bwMode="auto">
          <a:xfrm>
            <a:off x="8641" y="4258"/>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39" name="Freeform 338">
            <a:extLst>
              <a:ext uri="{FF2B5EF4-FFF2-40B4-BE49-F238E27FC236}">
                <a16:creationId xmlns:a16="http://schemas.microsoft.com/office/drawing/2014/main" id="{00000000-0008-0000-0100-000053010000}"/>
              </a:ext>
            </a:extLst>
          </xdr:cNvPr>
          <xdr:cNvSpPr>
            <a:spLocks/>
          </xdr:cNvSpPr>
        </xdr:nvSpPr>
        <xdr:spPr bwMode="auto">
          <a:xfrm>
            <a:off x="8629" y="4432"/>
            <a:ext cx="15" cy="16"/>
          </a:xfrm>
          <a:custGeom>
            <a:avLst/>
            <a:gdLst>
              <a:gd name="T0" fmla="*/ 69 w 90"/>
              <a:gd name="T1" fmla="*/ 0 h 96"/>
              <a:gd name="T2" fmla="*/ 90 w 90"/>
              <a:gd name="T3" fmla="*/ 0 h 96"/>
              <a:gd name="T4" fmla="*/ 90 w 90"/>
              <a:gd name="T5" fmla="*/ 88 h 96"/>
              <a:gd name="T6" fmla="*/ 84 w 90"/>
              <a:gd name="T7" fmla="*/ 88 h 96"/>
              <a:gd name="T8" fmla="*/ 84 w 90"/>
              <a:gd name="T9" fmla="*/ 96 h 96"/>
              <a:gd name="T10" fmla="*/ 0 w 90"/>
              <a:gd name="T11" fmla="*/ 96 h 96"/>
              <a:gd name="T12" fmla="*/ 0 w 90"/>
              <a:gd name="T13" fmla="*/ 74 h 96"/>
              <a:gd name="T14" fmla="*/ 69 w 90"/>
              <a:gd name="T15" fmla="*/ 74 h 96"/>
              <a:gd name="T16" fmla="*/ 69 w 90"/>
              <a:gd name="T17" fmla="*/ 0 h 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90" h="96">
                <a:moveTo>
                  <a:pt x="69" y="0"/>
                </a:moveTo>
                <a:lnTo>
                  <a:pt x="90" y="0"/>
                </a:lnTo>
                <a:lnTo>
                  <a:pt x="90" y="88"/>
                </a:lnTo>
                <a:lnTo>
                  <a:pt x="84" y="88"/>
                </a:lnTo>
                <a:lnTo>
                  <a:pt x="84" y="96"/>
                </a:lnTo>
                <a:lnTo>
                  <a:pt x="0" y="96"/>
                </a:lnTo>
                <a:lnTo>
                  <a:pt x="0" y="74"/>
                </a:lnTo>
                <a:lnTo>
                  <a:pt x="69" y="74"/>
                </a:lnTo>
                <a:lnTo>
                  <a:pt x="6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0" name="Rectangle 339">
            <a:extLst>
              <a:ext uri="{FF2B5EF4-FFF2-40B4-BE49-F238E27FC236}">
                <a16:creationId xmlns:a16="http://schemas.microsoft.com/office/drawing/2014/main" id="{00000000-0008-0000-0100-000054010000}"/>
              </a:ext>
            </a:extLst>
          </xdr:cNvPr>
          <xdr:cNvSpPr>
            <a:spLocks noChangeArrowheads="1"/>
          </xdr:cNvSpPr>
        </xdr:nvSpPr>
        <xdr:spPr bwMode="auto">
          <a:xfrm>
            <a:off x="8641" y="4374"/>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1" name="Rectangle 340">
            <a:extLst>
              <a:ext uri="{FF2B5EF4-FFF2-40B4-BE49-F238E27FC236}">
                <a16:creationId xmlns:a16="http://schemas.microsoft.com/office/drawing/2014/main" id="{00000000-0008-0000-0100-000055010000}"/>
              </a:ext>
            </a:extLst>
          </xdr:cNvPr>
          <xdr:cNvSpPr>
            <a:spLocks noChangeArrowheads="1"/>
          </xdr:cNvSpPr>
        </xdr:nvSpPr>
        <xdr:spPr bwMode="auto">
          <a:xfrm>
            <a:off x="8641" y="4461"/>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2" name="Rectangle 341">
            <a:extLst>
              <a:ext uri="{FF2B5EF4-FFF2-40B4-BE49-F238E27FC236}">
                <a16:creationId xmlns:a16="http://schemas.microsoft.com/office/drawing/2014/main" id="{00000000-0008-0000-0100-000056010000}"/>
              </a:ext>
            </a:extLst>
          </xdr:cNvPr>
          <xdr:cNvSpPr>
            <a:spLocks noChangeArrowheads="1"/>
          </xdr:cNvSpPr>
        </xdr:nvSpPr>
        <xdr:spPr bwMode="auto">
          <a:xfrm>
            <a:off x="8641" y="4345"/>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3" name="Rectangle 342">
            <a:extLst>
              <a:ext uri="{FF2B5EF4-FFF2-40B4-BE49-F238E27FC236}">
                <a16:creationId xmlns:a16="http://schemas.microsoft.com/office/drawing/2014/main" id="{00000000-0008-0000-0100-000057010000}"/>
              </a:ext>
            </a:extLst>
          </xdr:cNvPr>
          <xdr:cNvSpPr>
            <a:spLocks noChangeArrowheads="1"/>
          </xdr:cNvSpPr>
        </xdr:nvSpPr>
        <xdr:spPr bwMode="auto">
          <a:xfrm>
            <a:off x="8641" y="4403"/>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4" name="Rectangle 343">
            <a:extLst>
              <a:ext uri="{FF2B5EF4-FFF2-40B4-BE49-F238E27FC236}">
                <a16:creationId xmlns:a16="http://schemas.microsoft.com/office/drawing/2014/main" id="{00000000-0008-0000-0100-000058010000}"/>
              </a:ext>
            </a:extLst>
          </xdr:cNvPr>
          <xdr:cNvSpPr>
            <a:spLocks noChangeArrowheads="1"/>
          </xdr:cNvSpPr>
        </xdr:nvSpPr>
        <xdr:spPr bwMode="auto">
          <a:xfrm>
            <a:off x="8641" y="4316"/>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5" name="Rectangle 344">
            <a:extLst>
              <a:ext uri="{FF2B5EF4-FFF2-40B4-BE49-F238E27FC236}">
                <a16:creationId xmlns:a16="http://schemas.microsoft.com/office/drawing/2014/main" id="{00000000-0008-0000-0100-000059010000}"/>
              </a:ext>
            </a:extLst>
          </xdr:cNvPr>
          <xdr:cNvSpPr>
            <a:spLocks noChangeArrowheads="1"/>
          </xdr:cNvSpPr>
        </xdr:nvSpPr>
        <xdr:spPr bwMode="auto">
          <a:xfrm>
            <a:off x="8641" y="4490"/>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6" name="Rectangle 345">
            <a:extLst>
              <a:ext uri="{FF2B5EF4-FFF2-40B4-BE49-F238E27FC236}">
                <a16:creationId xmlns:a16="http://schemas.microsoft.com/office/drawing/2014/main" id="{00000000-0008-0000-0100-00005A010000}"/>
              </a:ext>
            </a:extLst>
          </xdr:cNvPr>
          <xdr:cNvSpPr>
            <a:spLocks noChangeArrowheads="1"/>
          </xdr:cNvSpPr>
        </xdr:nvSpPr>
        <xdr:spPr bwMode="auto">
          <a:xfrm>
            <a:off x="8641" y="4519"/>
            <a:ext cx="3" cy="1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7" name="Freeform 346">
            <a:extLst>
              <a:ext uri="{FF2B5EF4-FFF2-40B4-BE49-F238E27FC236}">
                <a16:creationId xmlns:a16="http://schemas.microsoft.com/office/drawing/2014/main" id="{00000000-0008-0000-0100-00005B010000}"/>
              </a:ext>
            </a:extLst>
          </xdr:cNvPr>
          <xdr:cNvSpPr>
            <a:spLocks/>
          </xdr:cNvSpPr>
        </xdr:nvSpPr>
        <xdr:spPr bwMode="auto">
          <a:xfrm>
            <a:off x="8099" y="3986"/>
            <a:ext cx="593" cy="596"/>
          </a:xfrm>
          <a:custGeom>
            <a:avLst/>
            <a:gdLst>
              <a:gd name="T0" fmla="*/ 0 w 3557"/>
              <a:gd name="T1" fmla="*/ 0 h 3578"/>
              <a:gd name="T2" fmla="*/ 168 w 3557"/>
              <a:gd name="T3" fmla="*/ 0 h 3578"/>
              <a:gd name="T4" fmla="*/ 168 w 3557"/>
              <a:gd name="T5" fmla="*/ 1118 h 3578"/>
              <a:gd name="T6" fmla="*/ 193 w 3557"/>
              <a:gd name="T7" fmla="*/ 1118 h 3578"/>
              <a:gd name="T8" fmla="*/ 193 w 3557"/>
              <a:gd name="T9" fmla="*/ 1139 h 3578"/>
              <a:gd name="T10" fmla="*/ 168 w 3557"/>
              <a:gd name="T11" fmla="*/ 1139 h 3578"/>
              <a:gd name="T12" fmla="*/ 168 w 3557"/>
              <a:gd name="T13" fmla="*/ 3406 h 3578"/>
              <a:gd name="T14" fmla="*/ 3251 w 3557"/>
              <a:gd name="T15" fmla="*/ 3406 h 3578"/>
              <a:gd name="T16" fmla="*/ 3251 w 3557"/>
              <a:gd name="T17" fmla="*/ 3371 h 3578"/>
              <a:gd name="T18" fmla="*/ 3272 w 3557"/>
              <a:gd name="T19" fmla="*/ 3371 h 3578"/>
              <a:gd name="T20" fmla="*/ 3272 w 3557"/>
              <a:gd name="T21" fmla="*/ 3406 h 3578"/>
              <a:gd name="T22" fmla="*/ 3557 w 3557"/>
              <a:gd name="T23" fmla="*/ 3406 h 3578"/>
              <a:gd name="T24" fmla="*/ 3557 w 3557"/>
              <a:gd name="T25" fmla="*/ 3578 h 3578"/>
              <a:gd name="T26" fmla="*/ 0 w 3557"/>
              <a:gd name="T27" fmla="*/ 3578 h 3578"/>
              <a:gd name="T28" fmla="*/ 0 w 3557"/>
              <a:gd name="T29" fmla="*/ 0 h 357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3557" h="3578">
                <a:moveTo>
                  <a:pt x="0" y="0"/>
                </a:moveTo>
                <a:lnTo>
                  <a:pt x="168" y="0"/>
                </a:lnTo>
                <a:lnTo>
                  <a:pt x="168" y="1118"/>
                </a:lnTo>
                <a:lnTo>
                  <a:pt x="193" y="1118"/>
                </a:lnTo>
                <a:lnTo>
                  <a:pt x="193" y="1139"/>
                </a:lnTo>
                <a:lnTo>
                  <a:pt x="168" y="1139"/>
                </a:lnTo>
                <a:lnTo>
                  <a:pt x="168" y="3406"/>
                </a:lnTo>
                <a:lnTo>
                  <a:pt x="3251" y="3406"/>
                </a:lnTo>
                <a:lnTo>
                  <a:pt x="3251" y="3371"/>
                </a:lnTo>
                <a:lnTo>
                  <a:pt x="3272" y="3371"/>
                </a:lnTo>
                <a:lnTo>
                  <a:pt x="3272" y="3406"/>
                </a:lnTo>
                <a:lnTo>
                  <a:pt x="3557" y="3406"/>
                </a:lnTo>
                <a:lnTo>
                  <a:pt x="3557" y="3578"/>
                </a:lnTo>
                <a:lnTo>
                  <a:pt x="0" y="357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8" name="Rectangle 347">
            <a:extLst>
              <a:ext uri="{FF2B5EF4-FFF2-40B4-BE49-F238E27FC236}">
                <a16:creationId xmlns:a16="http://schemas.microsoft.com/office/drawing/2014/main" id="{00000000-0008-0000-0100-00005C010000}"/>
              </a:ext>
            </a:extLst>
          </xdr:cNvPr>
          <xdr:cNvSpPr>
            <a:spLocks noChangeArrowheads="1"/>
          </xdr:cNvSpPr>
        </xdr:nvSpPr>
        <xdr:spPr bwMode="auto">
          <a:xfrm>
            <a:off x="8206" y="4275"/>
            <a:ext cx="57" cy="58"/>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49" name="Freeform 348">
            <a:extLst>
              <a:ext uri="{FF2B5EF4-FFF2-40B4-BE49-F238E27FC236}">
                <a16:creationId xmlns:a16="http://schemas.microsoft.com/office/drawing/2014/main" id="{00000000-0008-0000-0100-00005D010000}"/>
              </a:ext>
            </a:extLst>
          </xdr:cNvPr>
          <xdr:cNvSpPr>
            <a:spLocks/>
          </xdr:cNvSpPr>
        </xdr:nvSpPr>
        <xdr:spPr bwMode="auto">
          <a:xfrm>
            <a:off x="8151" y="4415"/>
            <a:ext cx="70" cy="59"/>
          </a:xfrm>
          <a:custGeom>
            <a:avLst/>
            <a:gdLst>
              <a:gd name="T0" fmla="*/ 32 w 422"/>
              <a:gd name="T1" fmla="*/ 0 h 351"/>
              <a:gd name="T2" fmla="*/ 374 w 422"/>
              <a:gd name="T3" fmla="*/ 0 h 351"/>
              <a:gd name="T4" fmla="*/ 374 w 422"/>
              <a:gd name="T5" fmla="*/ 176 h 351"/>
              <a:gd name="T6" fmla="*/ 422 w 422"/>
              <a:gd name="T7" fmla="*/ 176 h 351"/>
              <a:gd name="T8" fmla="*/ 422 w 422"/>
              <a:gd name="T9" fmla="*/ 198 h 351"/>
              <a:gd name="T10" fmla="*/ 374 w 422"/>
              <a:gd name="T11" fmla="*/ 198 h 351"/>
              <a:gd name="T12" fmla="*/ 374 w 422"/>
              <a:gd name="T13" fmla="*/ 351 h 351"/>
              <a:gd name="T14" fmla="*/ 32 w 422"/>
              <a:gd name="T15" fmla="*/ 351 h 351"/>
              <a:gd name="T16" fmla="*/ 32 w 422"/>
              <a:gd name="T17" fmla="*/ 198 h 351"/>
              <a:gd name="T18" fmla="*/ 0 w 422"/>
              <a:gd name="T19" fmla="*/ 198 h 351"/>
              <a:gd name="T20" fmla="*/ 0 w 422"/>
              <a:gd name="T21" fmla="*/ 176 h 351"/>
              <a:gd name="T22" fmla="*/ 32 w 422"/>
              <a:gd name="T23" fmla="*/ 176 h 351"/>
              <a:gd name="T24" fmla="*/ 32 w 422"/>
              <a:gd name="T25" fmla="*/ 0 h 3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422" h="351">
                <a:moveTo>
                  <a:pt x="32" y="0"/>
                </a:moveTo>
                <a:lnTo>
                  <a:pt x="374" y="0"/>
                </a:lnTo>
                <a:lnTo>
                  <a:pt x="374" y="176"/>
                </a:lnTo>
                <a:lnTo>
                  <a:pt x="422" y="176"/>
                </a:lnTo>
                <a:lnTo>
                  <a:pt x="422" y="198"/>
                </a:lnTo>
                <a:lnTo>
                  <a:pt x="374" y="198"/>
                </a:lnTo>
                <a:lnTo>
                  <a:pt x="374" y="351"/>
                </a:lnTo>
                <a:lnTo>
                  <a:pt x="32" y="351"/>
                </a:lnTo>
                <a:lnTo>
                  <a:pt x="32" y="198"/>
                </a:lnTo>
                <a:lnTo>
                  <a:pt x="0" y="198"/>
                </a:lnTo>
                <a:lnTo>
                  <a:pt x="0" y="176"/>
                </a:lnTo>
                <a:lnTo>
                  <a:pt x="32" y="176"/>
                </a:lnTo>
                <a:lnTo>
                  <a:pt x="3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0" name="Freeform 349">
            <a:extLst>
              <a:ext uri="{FF2B5EF4-FFF2-40B4-BE49-F238E27FC236}">
                <a16:creationId xmlns:a16="http://schemas.microsoft.com/office/drawing/2014/main" id="{00000000-0008-0000-0100-00005E010000}"/>
              </a:ext>
            </a:extLst>
          </xdr:cNvPr>
          <xdr:cNvSpPr>
            <a:spLocks/>
          </xdr:cNvSpPr>
        </xdr:nvSpPr>
        <xdr:spPr bwMode="auto">
          <a:xfrm>
            <a:off x="8345" y="4145"/>
            <a:ext cx="70" cy="72"/>
          </a:xfrm>
          <a:custGeom>
            <a:avLst/>
            <a:gdLst>
              <a:gd name="T0" fmla="*/ 10 w 426"/>
              <a:gd name="T1" fmla="*/ 0 h 431"/>
              <a:gd name="T2" fmla="*/ 353 w 426"/>
              <a:gd name="T3" fmla="*/ 0 h 431"/>
              <a:gd name="T4" fmla="*/ 353 w 426"/>
              <a:gd name="T5" fmla="*/ 165 h 431"/>
              <a:gd name="T6" fmla="*/ 426 w 426"/>
              <a:gd name="T7" fmla="*/ 165 h 431"/>
              <a:gd name="T8" fmla="*/ 426 w 426"/>
              <a:gd name="T9" fmla="*/ 186 h 431"/>
              <a:gd name="T10" fmla="*/ 353 w 426"/>
              <a:gd name="T11" fmla="*/ 186 h 431"/>
              <a:gd name="T12" fmla="*/ 353 w 426"/>
              <a:gd name="T13" fmla="*/ 351 h 431"/>
              <a:gd name="T14" fmla="*/ 203 w 426"/>
              <a:gd name="T15" fmla="*/ 351 h 431"/>
              <a:gd name="T16" fmla="*/ 203 w 426"/>
              <a:gd name="T17" fmla="*/ 431 h 431"/>
              <a:gd name="T18" fmla="*/ 182 w 426"/>
              <a:gd name="T19" fmla="*/ 431 h 431"/>
              <a:gd name="T20" fmla="*/ 182 w 426"/>
              <a:gd name="T21" fmla="*/ 351 h 431"/>
              <a:gd name="T22" fmla="*/ 10 w 426"/>
              <a:gd name="T23" fmla="*/ 351 h 431"/>
              <a:gd name="T24" fmla="*/ 10 w 426"/>
              <a:gd name="T25" fmla="*/ 186 h 431"/>
              <a:gd name="T26" fmla="*/ 0 w 426"/>
              <a:gd name="T27" fmla="*/ 186 h 431"/>
              <a:gd name="T28" fmla="*/ 0 w 426"/>
              <a:gd name="T29" fmla="*/ 165 h 431"/>
              <a:gd name="T30" fmla="*/ 10 w 426"/>
              <a:gd name="T31" fmla="*/ 165 h 431"/>
              <a:gd name="T32" fmla="*/ 10 w 426"/>
              <a:gd name="T33" fmla="*/ 0 h 4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426" h="431">
                <a:moveTo>
                  <a:pt x="10" y="0"/>
                </a:moveTo>
                <a:lnTo>
                  <a:pt x="353" y="0"/>
                </a:lnTo>
                <a:lnTo>
                  <a:pt x="353" y="165"/>
                </a:lnTo>
                <a:lnTo>
                  <a:pt x="426" y="165"/>
                </a:lnTo>
                <a:lnTo>
                  <a:pt x="426" y="186"/>
                </a:lnTo>
                <a:lnTo>
                  <a:pt x="353" y="186"/>
                </a:lnTo>
                <a:lnTo>
                  <a:pt x="353" y="351"/>
                </a:lnTo>
                <a:lnTo>
                  <a:pt x="203" y="351"/>
                </a:lnTo>
                <a:lnTo>
                  <a:pt x="203" y="431"/>
                </a:lnTo>
                <a:lnTo>
                  <a:pt x="182" y="431"/>
                </a:lnTo>
                <a:lnTo>
                  <a:pt x="182" y="351"/>
                </a:lnTo>
                <a:lnTo>
                  <a:pt x="10" y="351"/>
                </a:lnTo>
                <a:lnTo>
                  <a:pt x="10" y="186"/>
                </a:lnTo>
                <a:lnTo>
                  <a:pt x="0" y="186"/>
                </a:lnTo>
                <a:lnTo>
                  <a:pt x="0" y="165"/>
                </a:lnTo>
                <a:lnTo>
                  <a:pt x="10" y="165"/>
                </a:lnTo>
                <a:lnTo>
                  <a:pt x="1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351" name="Freeform 350">
            <a:extLst>
              <a:ext uri="{FF2B5EF4-FFF2-40B4-BE49-F238E27FC236}">
                <a16:creationId xmlns:a16="http://schemas.microsoft.com/office/drawing/2014/main" id="{00000000-0008-0000-0100-00005F010000}"/>
              </a:ext>
            </a:extLst>
          </xdr:cNvPr>
          <xdr:cNvSpPr>
            <a:spLocks/>
          </xdr:cNvSpPr>
        </xdr:nvSpPr>
        <xdr:spPr bwMode="auto">
          <a:xfrm>
            <a:off x="8600" y="4142"/>
            <a:ext cx="71" cy="73"/>
          </a:xfrm>
          <a:custGeom>
            <a:avLst/>
            <a:gdLst>
              <a:gd name="T0" fmla="*/ 243 w 426"/>
              <a:gd name="T1" fmla="*/ 0 h 436"/>
              <a:gd name="T2" fmla="*/ 264 w 426"/>
              <a:gd name="T3" fmla="*/ 0 h 436"/>
              <a:gd name="T4" fmla="*/ 264 w 426"/>
              <a:gd name="T5" fmla="*/ 26 h 436"/>
              <a:gd name="T6" fmla="*/ 415 w 426"/>
              <a:gd name="T7" fmla="*/ 26 h 436"/>
              <a:gd name="T8" fmla="*/ 415 w 426"/>
              <a:gd name="T9" fmla="*/ 180 h 436"/>
              <a:gd name="T10" fmla="*/ 426 w 426"/>
              <a:gd name="T11" fmla="*/ 180 h 436"/>
              <a:gd name="T12" fmla="*/ 426 w 426"/>
              <a:gd name="T13" fmla="*/ 201 h 436"/>
              <a:gd name="T14" fmla="*/ 415 w 426"/>
              <a:gd name="T15" fmla="*/ 201 h 436"/>
              <a:gd name="T16" fmla="*/ 415 w 426"/>
              <a:gd name="T17" fmla="*/ 378 h 436"/>
              <a:gd name="T18" fmla="*/ 264 w 426"/>
              <a:gd name="T19" fmla="*/ 378 h 436"/>
              <a:gd name="T20" fmla="*/ 264 w 426"/>
              <a:gd name="T21" fmla="*/ 436 h 436"/>
              <a:gd name="T22" fmla="*/ 243 w 426"/>
              <a:gd name="T23" fmla="*/ 436 h 436"/>
              <a:gd name="T24" fmla="*/ 243 w 426"/>
              <a:gd name="T25" fmla="*/ 378 h 436"/>
              <a:gd name="T26" fmla="*/ 71 w 426"/>
              <a:gd name="T27" fmla="*/ 378 h 436"/>
              <a:gd name="T28" fmla="*/ 71 w 426"/>
              <a:gd name="T29" fmla="*/ 201 h 436"/>
              <a:gd name="T30" fmla="*/ 0 w 426"/>
              <a:gd name="T31" fmla="*/ 201 h 436"/>
              <a:gd name="T32" fmla="*/ 0 w 426"/>
              <a:gd name="T33" fmla="*/ 180 h 436"/>
              <a:gd name="T34" fmla="*/ 71 w 426"/>
              <a:gd name="T35" fmla="*/ 180 h 436"/>
              <a:gd name="T36" fmla="*/ 71 w 426"/>
              <a:gd name="T37" fmla="*/ 26 h 436"/>
              <a:gd name="T38" fmla="*/ 243 w 426"/>
              <a:gd name="T39" fmla="*/ 26 h 436"/>
              <a:gd name="T40" fmla="*/ 243 w 426"/>
              <a:gd name="T41" fmla="*/ 0 h 4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426" h="436">
                <a:moveTo>
                  <a:pt x="243" y="0"/>
                </a:moveTo>
                <a:lnTo>
                  <a:pt x="264" y="0"/>
                </a:lnTo>
                <a:lnTo>
                  <a:pt x="264" y="26"/>
                </a:lnTo>
                <a:lnTo>
                  <a:pt x="415" y="26"/>
                </a:lnTo>
                <a:lnTo>
                  <a:pt x="415" y="180"/>
                </a:lnTo>
                <a:lnTo>
                  <a:pt x="426" y="180"/>
                </a:lnTo>
                <a:lnTo>
                  <a:pt x="426" y="201"/>
                </a:lnTo>
                <a:lnTo>
                  <a:pt x="415" y="201"/>
                </a:lnTo>
                <a:lnTo>
                  <a:pt x="415" y="378"/>
                </a:lnTo>
                <a:lnTo>
                  <a:pt x="264" y="378"/>
                </a:lnTo>
                <a:lnTo>
                  <a:pt x="264" y="436"/>
                </a:lnTo>
                <a:lnTo>
                  <a:pt x="243" y="436"/>
                </a:lnTo>
                <a:lnTo>
                  <a:pt x="243" y="378"/>
                </a:lnTo>
                <a:lnTo>
                  <a:pt x="71" y="378"/>
                </a:lnTo>
                <a:lnTo>
                  <a:pt x="71" y="201"/>
                </a:lnTo>
                <a:lnTo>
                  <a:pt x="0" y="201"/>
                </a:lnTo>
                <a:lnTo>
                  <a:pt x="0" y="180"/>
                </a:lnTo>
                <a:lnTo>
                  <a:pt x="71" y="180"/>
                </a:lnTo>
                <a:lnTo>
                  <a:pt x="71" y="26"/>
                </a:lnTo>
                <a:lnTo>
                  <a:pt x="243" y="26"/>
                </a:lnTo>
                <a:lnTo>
                  <a:pt x="24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12</xdr:col>
      <xdr:colOff>118847</xdr:colOff>
      <xdr:row>11</xdr:row>
      <xdr:rowOff>94443</xdr:rowOff>
    </xdr:from>
    <xdr:to>
      <xdr:col>12</xdr:col>
      <xdr:colOff>606042</xdr:colOff>
      <xdr:row>13</xdr:row>
      <xdr:rowOff>119620</xdr:rowOff>
    </xdr:to>
    <xdr:grpSp>
      <xdr:nvGrpSpPr>
        <xdr:cNvPr id="32" name="Group 31">
          <a:extLst>
            <a:ext uri="{FF2B5EF4-FFF2-40B4-BE49-F238E27FC236}">
              <a16:creationId xmlns:a16="http://schemas.microsoft.com/office/drawing/2014/main" id="{00000000-0008-0000-0100-000020000000}"/>
            </a:ext>
          </a:extLst>
        </xdr:cNvPr>
        <xdr:cNvGrpSpPr>
          <a:grpSpLocks noChangeAspect="1"/>
        </xdr:cNvGrpSpPr>
      </xdr:nvGrpSpPr>
      <xdr:grpSpPr bwMode="auto">
        <a:xfrm>
          <a:off x="8348447" y="2294718"/>
          <a:ext cx="487195" cy="425227"/>
          <a:chOff x="9414" y="3942"/>
          <a:chExt cx="714" cy="692"/>
        </a:xfrm>
        <a:solidFill>
          <a:srgbClr val="373545"/>
        </a:solidFill>
      </xdr:grpSpPr>
      <xdr:sp macro="" textlink="">
        <xdr:nvSpPr>
          <xdr:cNvPr id="216" name="Freeform 215">
            <a:extLst>
              <a:ext uri="{FF2B5EF4-FFF2-40B4-BE49-F238E27FC236}">
                <a16:creationId xmlns:a16="http://schemas.microsoft.com/office/drawing/2014/main" id="{00000000-0008-0000-0100-0000D8000000}"/>
              </a:ext>
            </a:extLst>
          </xdr:cNvPr>
          <xdr:cNvSpPr>
            <a:spLocks/>
          </xdr:cNvSpPr>
        </xdr:nvSpPr>
        <xdr:spPr bwMode="auto">
          <a:xfrm>
            <a:off x="9414" y="3942"/>
            <a:ext cx="714" cy="692"/>
          </a:xfrm>
          <a:custGeom>
            <a:avLst/>
            <a:gdLst>
              <a:gd name="T0" fmla="*/ 221 w 3569"/>
              <a:gd name="T1" fmla="*/ 0 h 3456"/>
              <a:gd name="T2" fmla="*/ 442 w 3569"/>
              <a:gd name="T3" fmla="*/ 349 h 3456"/>
              <a:gd name="T4" fmla="*/ 293 w 3569"/>
              <a:gd name="T5" fmla="*/ 349 h 3456"/>
              <a:gd name="T6" fmla="*/ 293 w 3569"/>
              <a:gd name="T7" fmla="*/ 3166 h 3456"/>
              <a:gd name="T8" fmla="*/ 3216 w 3569"/>
              <a:gd name="T9" fmla="*/ 3166 h 3456"/>
              <a:gd name="T10" fmla="*/ 3216 w 3569"/>
              <a:gd name="T11" fmla="*/ 3018 h 3456"/>
              <a:gd name="T12" fmla="*/ 3569 w 3569"/>
              <a:gd name="T13" fmla="*/ 3237 h 3456"/>
              <a:gd name="T14" fmla="*/ 3216 w 3569"/>
              <a:gd name="T15" fmla="*/ 3456 h 3456"/>
              <a:gd name="T16" fmla="*/ 3216 w 3569"/>
              <a:gd name="T17" fmla="*/ 3308 h 3456"/>
              <a:gd name="T18" fmla="*/ 150 w 3569"/>
              <a:gd name="T19" fmla="*/ 3308 h 3456"/>
              <a:gd name="T20" fmla="*/ 150 w 3569"/>
              <a:gd name="T21" fmla="*/ 349 h 3456"/>
              <a:gd name="T22" fmla="*/ 0 w 3569"/>
              <a:gd name="T23" fmla="*/ 349 h 3456"/>
              <a:gd name="T24" fmla="*/ 221 w 3569"/>
              <a:gd name="T25" fmla="*/ 0 h 34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569" h="3456">
                <a:moveTo>
                  <a:pt x="221" y="0"/>
                </a:moveTo>
                <a:lnTo>
                  <a:pt x="442" y="349"/>
                </a:lnTo>
                <a:lnTo>
                  <a:pt x="293" y="349"/>
                </a:lnTo>
                <a:lnTo>
                  <a:pt x="293" y="3166"/>
                </a:lnTo>
                <a:lnTo>
                  <a:pt x="3216" y="3166"/>
                </a:lnTo>
                <a:lnTo>
                  <a:pt x="3216" y="3018"/>
                </a:lnTo>
                <a:lnTo>
                  <a:pt x="3569" y="3237"/>
                </a:lnTo>
                <a:lnTo>
                  <a:pt x="3216" y="3456"/>
                </a:lnTo>
                <a:lnTo>
                  <a:pt x="3216" y="3308"/>
                </a:lnTo>
                <a:lnTo>
                  <a:pt x="150" y="3308"/>
                </a:lnTo>
                <a:lnTo>
                  <a:pt x="150" y="349"/>
                </a:lnTo>
                <a:lnTo>
                  <a:pt x="0" y="349"/>
                </a:lnTo>
                <a:lnTo>
                  <a:pt x="22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7" name="Freeform 216">
            <a:extLst>
              <a:ext uri="{FF2B5EF4-FFF2-40B4-BE49-F238E27FC236}">
                <a16:creationId xmlns:a16="http://schemas.microsoft.com/office/drawing/2014/main" id="{00000000-0008-0000-0100-0000D9000000}"/>
              </a:ext>
            </a:extLst>
          </xdr:cNvPr>
          <xdr:cNvSpPr>
            <a:spLocks/>
          </xdr:cNvSpPr>
        </xdr:nvSpPr>
        <xdr:spPr bwMode="auto">
          <a:xfrm>
            <a:off x="9493" y="4167"/>
            <a:ext cx="614" cy="267"/>
          </a:xfrm>
          <a:custGeom>
            <a:avLst/>
            <a:gdLst>
              <a:gd name="T0" fmla="*/ 599 w 3070"/>
              <a:gd name="T1" fmla="*/ 28 h 1334"/>
              <a:gd name="T2" fmla="*/ 671 w 3070"/>
              <a:gd name="T3" fmla="*/ 132 h 1334"/>
              <a:gd name="T4" fmla="*/ 659 w 3070"/>
              <a:gd name="T5" fmla="*/ 232 h 1334"/>
              <a:gd name="T6" fmla="*/ 1064 w 3070"/>
              <a:gd name="T7" fmla="*/ 689 h 1334"/>
              <a:gd name="T8" fmla="*/ 1183 w 3070"/>
              <a:gd name="T9" fmla="*/ 739 h 1334"/>
              <a:gd name="T10" fmla="*/ 1232 w 3070"/>
              <a:gd name="T11" fmla="*/ 857 h 1334"/>
              <a:gd name="T12" fmla="*/ 1734 w 3070"/>
              <a:gd name="T13" fmla="*/ 1027 h 1334"/>
              <a:gd name="T14" fmla="*/ 1836 w 3070"/>
              <a:gd name="T15" fmla="*/ 962 h 1334"/>
              <a:gd name="T16" fmla="*/ 1936 w 3070"/>
              <a:gd name="T17" fmla="*/ 974 h 1334"/>
              <a:gd name="T18" fmla="*/ 2103 w 3070"/>
              <a:gd name="T19" fmla="*/ 551 h 1334"/>
              <a:gd name="T20" fmla="*/ 2107 w 3070"/>
              <a:gd name="T21" fmla="*/ 434 h 1334"/>
              <a:gd name="T22" fmla="*/ 2197 w 3070"/>
              <a:gd name="T23" fmla="*/ 346 h 1334"/>
              <a:gd name="T24" fmla="*/ 2328 w 3070"/>
              <a:gd name="T25" fmla="*/ 346 h 1334"/>
              <a:gd name="T26" fmla="*/ 2418 w 3070"/>
              <a:gd name="T27" fmla="*/ 434 h 1334"/>
              <a:gd name="T28" fmla="*/ 2421 w 3070"/>
              <a:gd name="T29" fmla="*/ 553 h 1334"/>
              <a:gd name="T30" fmla="*/ 2874 w 3070"/>
              <a:gd name="T31" fmla="*/ 1004 h 1334"/>
              <a:gd name="T32" fmla="*/ 2996 w 3070"/>
              <a:gd name="T33" fmla="*/ 1029 h 1334"/>
              <a:gd name="T34" fmla="*/ 3067 w 3070"/>
              <a:gd name="T35" fmla="*/ 1134 h 1334"/>
              <a:gd name="T36" fmla="*/ 3041 w 3070"/>
              <a:gd name="T37" fmla="*/ 1260 h 1334"/>
              <a:gd name="T38" fmla="*/ 2935 w 3070"/>
              <a:gd name="T39" fmla="*/ 1330 h 1334"/>
              <a:gd name="T40" fmla="*/ 2807 w 3070"/>
              <a:gd name="T41" fmla="*/ 1306 h 1334"/>
              <a:gd name="T42" fmla="*/ 2737 w 3070"/>
              <a:gd name="T43" fmla="*/ 1200 h 1334"/>
              <a:gd name="T44" fmla="*/ 2754 w 3070"/>
              <a:gd name="T45" fmla="*/ 1089 h 1334"/>
              <a:gd name="T46" fmla="*/ 2316 w 3070"/>
              <a:gd name="T47" fmla="*/ 657 h 1334"/>
              <a:gd name="T48" fmla="*/ 2202 w 3070"/>
              <a:gd name="T49" fmla="*/ 654 h 1334"/>
              <a:gd name="T50" fmla="*/ 2034 w 3070"/>
              <a:gd name="T51" fmla="*/ 1096 h 1334"/>
              <a:gd name="T52" fmla="*/ 2008 w 3070"/>
              <a:gd name="T53" fmla="*/ 1219 h 1334"/>
              <a:gd name="T54" fmla="*/ 1903 w 3070"/>
              <a:gd name="T55" fmla="*/ 1289 h 1334"/>
              <a:gd name="T56" fmla="*/ 1775 w 3070"/>
              <a:gd name="T57" fmla="*/ 1264 h 1334"/>
              <a:gd name="T58" fmla="*/ 1704 w 3070"/>
              <a:gd name="T59" fmla="*/ 1160 h 1334"/>
              <a:gd name="T60" fmla="*/ 1188 w 3070"/>
              <a:gd name="T61" fmla="*/ 968 h 1334"/>
              <a:gd name="T62" fmla="*/ 1093 w 3070"/>
              <a:gd name="T63" fmla="*/ 1020 h 1334"/>
              <a:gd name="T64" fmla="*/ 970 w 3070"/>
              <a:gd name="T65" fmla="*/ 995 h 1334"/>
              <a:gd name="T66" fmla="*/ 899 w 3070"/>
              <a:gd name="T67" fmla="*/ 890 h 1334"/>
              <a:gd name="T68" fmla="*/ 918 w 3070"/>
              <a:gd name="T69" fmla="*/ 773 h 1334"/>
              <a:gd name="T70" fmla="*/ 564 w 3070"/>
              <a:gd name="T71" fmla="*/ 321 h 1334"/>
              <a:gd name="T72" fmla="*/ 473 w 3070"/>
              <a:gd name="T73" fmla="*/ 329 h 1334"/>
              <a:gd name="T74" fmla="*/ 310 w 3070"/>
              <a:gd name="T75" fmla="*/ 1078 h 1334"/>
              <a:gd name="T76" fmla="*/ 333 w 3070"/>
              <a:gd name="T77" fmla="*/ 1200 h 1334"/>
              <a:gd name="T78" fmla="*/ 262 w 3070"/>
              <a:gd name="T79" fmla="*/ 1306 h 1334"/>
              <a:gd name="T80" fmla="*/ 135 w 3070"/>
              <a:gd name="T81" fmla="*/ 1330 h 1334"/>
              <a:gd name="T82" fmla="*/ 28 w 3070"/>
              <a:gd name="T83" fmla="*/ 1260 h 1334"/>
              <a:gd name="T84" fmla="*/ 3 w 3070"/>
              <a:gd name="T85" fmla="*/ 1133 h 1334"/>
              <a:gd name="T86" fmla="*/ 74 w 3070"/>
              <a:gd name="T87" fmla="*/ 1028 h 1334"/>
              <a:gd name="T88" fmla="*/ 170 w 3070"/>
              <a:gd name="T89" fmla="*/ 1000 h 1334"/>
              <a:gd name="T90" fmla="*/ 364 w 3070"/>
              <a:gd name="T91" fmla="*/ 256 h 1334"/>
              <a:gd name="T92" fmla="*/ 340 w 3070"/>
              <a:gd name="T93" fmla="*/ 132 h 1334"/>
              <a:gd name="T94" fmla="*/ 411 w 3070"/>
              <a:gd name="T95" fmla="*/ 28 h 13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070" h="1334">
                <a:moveTo>
                  <a:pt x="505" y="0"/>
                </a:moveTo>
                <a:lnTo>
                  <a:pt x="539" y="3"/>
                </a:lnTo>
                <a:lnTo>
                  <a:pt x="571" y="12"/>
                </a:lnTo>
                <a:lnTo>
                  <a:pt x="599" y="28"/>
                </a:lnTo>
                <a:lnTo>
                  <a:pt x="624" y="48"/>
                </a:lnTo>
                <a:lnTo>
                  <a:pt x="644" y="73"/>
                </a:lnTo>
                <a:lnTo>
                  <a:pt x="660" y="101"/>
                </a:lnTo>
                <a:lnTo>
                  <a:pt x="671" y="132"/>
                </a:lnTo>
                <a:lnTo>
                  <a:pt x="674" y="166"/>
                </a:lnTo>
                <a:lnTo>
                  <a:pt x="672" y="188"/>
                </a:lnTo>
                <a:lnTo>
                  <a:pt x="667" y="211"/>
                </a:lnTo>
                <a:lnTo>
                  <a:pt x="659" y="232"/>
                </a:lnTo>
                <a:lnTo>
                  <a:pt x="990" y="707"/>
                </a:lnTo>
                <a:lnTo>
                  <a:pt x="1013" y="698"/>
                </a:lnTo>
                <a:lnTo>
                  <a:pt x="1038" y="691"/>
                </a:lnTo>
                <a:lnTo>
                  <a:pt x="1064" y="689"/>
                </a:lnTo>
                <a:lnTo>
                  <a:pt x="1098" y="693"/>
                </a:lnTo>
                <a:lnTo>
                  <a:pt x="1129" y="703"/>
                </a:lnTo>
                <a:lnTo>
                  <a:pt x="1158" y="717"/>
                </a:lnTo>
                <a:lnTo>
                  <a:pt x="1183" y="739"/>
                </a:lnTo>
                <a:lnTo>
                  <a:pt x="1204" y="762"/>
                </a:lnTo>
                <a:lnTo>
                  <a:pt x="1220" y="791"/>
                </a:lnTo>
                <a:lnTo>
                  <a:pt x="1229" y="823"/>
                </a:lnTo>
                <a:lnTo>
                  <a:pt x="1232" y="857"/>
                </a:lnTo>
                <a:lnTo>
                  <a:pt x="1231" y="868"/>
                </a:lnTo>
                <a:lnTo>
                  <a:pt x="1230" y="880"/>
                </a:lnTo>
                <a:lnTo>
                  <a:pt x="1718" y="1054"/>
                </a:lnTo>
                <a:lnTo>
                  <a:pt x="1734" y="1027"/>
                </a:lnTo>
                <a:lnTo>
                  <a:pt x="1754" y="1005"/>
                </a:lnTo>
                <a:lnTo>
                  <a:pt x="1778" y="986"/>
                </a:lnTo>
                <a:lnTo>
                  <a:pt x="1806" y="971"/>
                </a:lnTo>
                <a:lnTo>
                  <a:pt x="1836" y="962"/>
                </a:lnTo>
                <a:lnTo>
                  <a:pt x="1869" y="960"/>
                </a:lnTo>
                <a:lnTo>
                  <a:pt x="1893" y="961"/>
                </a:lnTo>
                <a:lnTo>
                  <a:pt x="1915" y="967"/>
                </a:lnTo>
                <a:lnTo>
                  <a:pt x="1936" y="974"/>
                </a:lnTo>
                <a:lnTo>
                  <a:pt x="2142" y="616"/>
                </a:lnTo>
                <a:lnTo>
                  <a:pt x="2126" y="597"/>
                </a:lnTo>
                <a:lnTo>
                  <a:pt x="2113" y="575"/>
                </a:lnTo>
                <a:lnTo>
                  <a:pt x="2103" y="551"/>
                </a:lnTo>
                <a:lnTo>
                  <a:pt x="2096" y="525"/>
                </a:lnTo>
                <a:lnTo>
                  <a:pt x="2093" y="499"/>
                </a:lnTo>
                <a:lnTo>
                  <a:pt x="2097" y="466"/>
                </a:lnTo>
                <a:lnTo>
                  <a:pt x="2107" y="434"/>
                </a:lnTo>
                <a:lnTo>
                  <a:pt x="2123" y="405"/>
                </a:lnTo>
                <a:lnTo>
                  <a:pt x="2143" y="380"/>
                </a:lnTo>
                <a:lnTo>
                  <a:pt x="2168" y="360"/>
                </a:lnTo>
                <a:lnTo>
                  <a:pt x="2197" y="346"/>
                </a:lnTo>
                <a:lnTo>
                  <a:pt x="2228" y="336"/>
                </a:lnTo>
                <a:lnTo>
                  <a:pt x="2263" y="332"/>
                </a:lnTo>
                <a:lnTo>
                  <a:pt x="2297" y="336"/>
                </a:lnTo>
                <a:lnTo>
                  <a:pt x="2328" y="346"/>
                </a:lnTo>
                <a:lnTo>
                  <a:pt x="2357" y="360"/>
                </a:lnTo>
                <a:lnTo>
                  <a:pt x="2382" y="380"/>
                </a:lnTo>
                <a:lnTo>
                  <a:pt x="2402" y="405"/>
                </a:lnTo>
                <a:lnTo>
                  <a:pt x="2418" y="434"/>
                </a:lnTo>
                <a:lnTo>
                  <a:pt x="2427" y="466"/>
                </a:lnTo>
                <a:lnTo>
                  <a:pt x="2430" y="499"/>
                </a:lnTo>
                <a:lnTo>
                  <a:pt x="2428" y="528"/>
                </a:lnTo>
                <a:lnTo>
                  <a:pt x="2421" y="553"/>
                </a:lnTo>
                <a:lnTo>
                  <a:pt x="2410" y="578"/>
                </a:lnTo>
                <a:lnTo>
                  <a:pt x="2823" y="1020"/>
                </a:lnTo>
                <a:lnTo>
                  <a:pt x="2848" y="1010"/>
                </a:lnTo>
                <a:lnTo>
                  <a:pt x="2874" y="1004"/>
                </a:lnTo>
                <a:lnTo>
                  <a:pt x="2901" y="1001"/>
                </a:lnTo>
                <a:lnTo>
                  <a:pt x="2935" y="1005"/>
                </a:lnTo>
                <a:lnTo>
                  <a:pt x="2967" y="1014"/>
                </a:lnTo>
                <a:lnTo>
                  <a:pt x="2996" y="1029"/>
                </a:lnTo>
                <a:lnTo>
                  <a:pt x="3021" y="1050"/>
                </a:lnTo>
                <a:lnTo>
                  <a:pt x="3041" y="1074"/>
                </a:lnTo>
                <a:lnTo>
                  <a:pt x="3057" y="1102"/>
                </a:lnTo>
                <a:lnTo>
                  <a:pt x="3067" y="1134"/>
                </a:lnTo>
                <a:lnTo>
                  <a:pt x="3070" y="1166"/>
                </a:lnTo>
                <a:lnTo>
                  <a:pt x="3067" y="1200"/>
                </a:lnTo>
                <a:lnTo>
                  <a:pt x="3057" y="1232"/>
                </a:lnTo>
                <a:lnTo>
                  <a:pt x="3041" y="1260"/>
                </a:lnTo>
                <a:lnTo>
                  <a:pt x="3021" y="1284"/>
                </a:lnTo>
                <a:lnTo>
                  <a:pt x="2996" y="1306"/>
                </a:lnTo>
                <a:lnTo>
                  <a:pt x="2967" y="1320"/>
                </a:lnTo>
                <a:lnTo>
                  <a:pt x="2935" y="1330"/>
                </a:lnTo>
                <a:lnTo>
                  <a:pt x="2901" y="1334"/>
                </a:lnTo>
                <a:lnTo>
                  <a:pt x="2867" y="1330"/>
                </a:lnTo>
                <a:lnTo>
                  <a:pt x="2836" y="1320"/>
                </a:lnTo>
                <a:lnTo>
                  <a:pt x="2807" y="1306"/>
                </a:lnTo>
                <a:lnTo>
                  <a:pt x="2782" y="1284"/>
                </a:lnTo>
                <a:lnTo>
                  <a:pt x="2762" y="1260"/>
                </a:lnTo>
                <a:lnTo>
                  <a:pt x="2747" y="1232"/>
                </a:lnTo>
                <a:lnTo>
                  <a:pt x="2737" y="1200"/>
                </a:lnTo>
                <a:lnTo>
                  <a:pt x="2733" y="1166"/>
                </a:lnTo>
                <a:lnTo>
                  <a:pt x="2736" y="1139"/>
                </a:lnTo>
                <a:lnTo>
                  <a:pt x="2742" y="1113"/>
                </a:lnTo>
                <a:lnTo>
                  <a:pt x="2754" y="1089"/>
                </a:lnTo>
                <a:lnTo>
                  <a:pt x="2769" y="1066"/>
                </a:lnTo>
                <a:lnTo>
                  <a:pt x="2362" y="632"/>
                </a:lnTo>
                <a:lnTo>
                  <a:pt x="2341" y="647"/>
                </a:lnTo>
                <a:lnTo>
                  <a:pt x="2316" y="657"/>
                </a:lnTo>
                <a:lnTo>
                  <a:pt x="2290" y="663"/>
                </a:lnTo>
                <a:lnTo>
                  <a:pt x="2263" y="666"/>
                </a:lnTo>
                <a:lnTo>
                  <a:pt x="2232" y="662"/>
                </a:lnTo>
                <a:lnTo>
                  <a:pt x="2202" y="654"/>
                </a:lnTo>
                <a:lnTo>
                  <a:pt x="1995" y="1016"/>
                </a:lnTo>
                <a:lnTo>
                  <a:pt x="2012" y="1040"/>
                </a:lnTo>
                <a:lnTo>
                  <a:pt x="2025" y="1066"/>
                </a:lnTo>
                <a:lnTo>
                  <a:pt x="2034" y="1096"/>
                </a:lnTo>
                <a:lnTo>
                  <a:pt x="2037" y="1126"/>
                </a:lnTo>
                <a:lnTo>
                  <a:pt x="2033" y="1160"/>
                </a:lnTo>
                <a:lnTo>
                  <a:pt x="2024" y="1191"/>
                </a:lnTo>
                <a:lnTo>
                  <a:pt x="2008" y="1219"/>
                </a:lnTo>
                <a:lnTo>
                  <a:pt x="1988" y="1244"/>
                </a:lnTo>
                <a:lnTo>
                  <a:pt x="1963" y="1264"/>
                </a:lnTo>
                <a:lnTo>
                  <a:pt x="1935" y="1280"/>
                </a:lnTo>
                <a:lnTo>
                  <a:pt x="1903" y="1289"/>
                </a:lnTo>
                <a:lnTo>
                  <a:pt x="1869" y="1292"/>
                </a:lnTo>
                <a:lnTo>
                  <a:pt x="1835" y="1289"/>
                </a:lnTo>
                <a:lnTo>
                  <a:pt x="1803" y="1280"/>
                </a:lnTo>
                <a:lnTo>
                  <a:pt x="1775" y="1264"/>
                </a:lnTo>
                <a:lnTo>
                  <a:pt x="1750" y="1244"/>
                </a:lnTo>
                <a:lnTo>
                  <a:pt x="1729" y="1219"/>
                </a:lnTo>
                <a:lnTo>
                  <a:pt x="1713" y="1191"/>
                </a:lnTo>
                <a:lnTo>
                  <a:pt x="1704" y="1160"/>
                </a:lnTo>
                <a:lnTo>
                  <a:pt x="1701" y="1126"/>
                </a:lnTo>
                <a:lnTo>
                  <a:pt x="1701" y="1123"/>
                </a:lnTo>
                <a:lnTo>
                  <a:pt x="1205" y="946"/>
                </a:lnTo>
                <a:lnTo>
                  <a:pt x="1188" y="968"/>
                </a:lnTo>
                <a:lnTo>
                  <a:pt x="1169" y="987"/>
                </a:lnTo>
                <a:lnTo>
                  <a:pt x="1146" y="1001"/>
                </a:lnTo>
                <a:lnTo>
                  <a:pt x="1120" y="1013"/>
                </a:lnTo>
                <a:lnTo>
                  <a:pt x="1093" y="1020"/>
                </a:lnTo>
                <a:lnTo>
                  <a:pt x="1064" y="1023"/>
                </a:lnTo>
                <a:lnTo>
                  <a:pt x="1030" y="1019"/>
                </a:lnTo>
                <a:lnTo>
                  <a:pt x="998" y="1009"/>
                </a:lnTo>
                <a:lnTo>
                  <a:pt x="970" y="995"/>
                </a:lnTo>
                <a:lnTo>
                  <a:pt x="945" y="974"/>
                </a:lnTo>
                <a:lnTo>
                  <a:pt x="925" y="950"/>
                </a:lnTo>
                <a:lnTo>
                  <a:pt x="909" y="921"/>
                </a:lnTo>
                <a:lnTo>
                  <a:pt x="899" y="890"/>
                </a:lnTo>
                <a:lnTo>
                  <a:pt x="895" y="857"/>
                </a:lnTo>
                <a:lnTo>
                  <a:pt x="899" y="826"/>
                </a:lnTo>
                <a:lnTo>
                  <a:pt x="907" y="799"/>
                </a:lnTo>
                <a:lnTo>
                  <a:pt x="918" y="773"/>
                </a:lnTo>
                <a:lnTo>
                  <a:pt x="935" y="751"/>
                </a:lnTo>
                <a:lnTo>
                  <a:pt x="614" y="292"/>
                </a:lnTo>
                <a:lnTo>
                  <a:pt x="590" y="309"/>
                </a:lnTo>
                <a:lnTo>
                  <a:pt x="564" y="321"/>
                </a:lnTo>
                <a:lnTo>
                  <a:pt x="535" y="330"/>
                </a:lnTo>
                <a:lnTo>
                  <a:pt x="505" y="332"/>
                </a:lnTo>
                <a:lnTo>
                  <a:pt x="489" y="331"/>
                </a:lnTo>
                <a:lnTo>
                  <a:pt x="473" y="329"/>
                </a:lnTo>
                <a:lnTo>
                  <a:pt x="242" y="1018"/>
                </a:lnTo>
                <a:lnTo>
                  <a:pt x="269" y="1034"/>
                </a:lnTo>
                <a:lnTo>
                  <a:pt x="292" y="1054"/>
                </a:lnTo>
                <a:lnTo>
                  <a:pt x="310" y="1078"/>
                </a:lnTo>
                <a:lnTo>
                  <a:pt x="324" y="1105"/>
                </a:lnTo>
                <a:lnTo>
                  <a:pt x="333" y="1135"/>
                </a:lnTo>
                <a:lnTo>
                  <a:pt x="337" y="1166"/>
                </a:lnTo>
                <a:lnTo>
                  <a:pt x="333" y="1200"/>
                </a:lnTo>
                <a:lnTo>
                  <a:pt x="323" y="1232"/>
                </a:lnTo>
                <a:lnTo>
                  <a:pt x="307" y="1260"/>
                </a:lnTo>
                <a:lnTo>
                  <a:pt x="287" y="1284"/>
                </a:lnTo>
                <a:lnTo>
                  <a:pt x="262" y="1306"/>
                </a:lnTo>
                <a:lnTo>
                  <a:pt x="234" y="1320"/>
                </a:lnTo>
                <a:lnTo>
                  <a:pt x="202" y="1330"/>
                </a:lnTo>
                <a:lnTo>
                  <a:pt x="169" y="1334"/>
                </a:lnTo>
                <a:lnTo>
                  <a:pt x="135" y="1330"/>
                </a:lnTo>
                <a:lnTo>
                  <a:pt x="103" y="1320"/>
                </a:lnTo>
                <a:lnTo>
                  <a:pt x="74" y="1306"/>
                </a:lnTo>
                <a:lnTo>
                  <a:pt x="50" y="1284"/>
                </a:lnTo>
                <a:lnTo>
                  <a:pt x="28" y="1260"/>
                </a:lnTo>
                <a:lnTo>
                  <a:pt x="13" y="1232"/>
                </a:lnTo>
                <a:lnTo>
                  <a:pt x="3" y="1200"/>
                </a:lnTo>
                <a:lnTo>
                  <a:pt x="0" y="1166"/>
                </a:lnTo>
                <a:lnTo>
                  <a:pt x="3" y="1133"/>
                </a:lnTo>
                <a:lnTo>
                  <a:pt x="13" y="1102"/>
                </a:lnTo>
                <a:lnTo>
                  <a:pt x="28" y="1073"/>
                </a:lnTo>
                <a:lnTo>
                  <a:pt x="50" y="1049"/>
                </a:lnTo>
                <a:lnTo>
                  <a:pt x="74" y="1028"/>
                </a:lnTo>
                <a:lnTo>
                  <a:pt x="103" y="1014"/>
                </a:lnTo>
                <a:lnTo>
                  <a:pt x="135" y="1004"/>
                </a:lnTo>
                <a:lnTo>
                  <a:pt x="169" y="1000"/>
                </a:lnTo>
                <a:lnTo>
                  <a:pt x="170" y="1000"/>
                </a:lnTo>
                <a:lnTo>
                  <a:pt x="171" y="1001"/>
                </a:lnTo>
                <a:lnTo>
                  <a:pt x="407" y="301"/>
                </a:lnTo>
                <a:lnTo>
                  <a:pt x="383" y="281"/>
                </a:lnTo>
                <a:lnTo>
                  <a:pt x="364" y="256"/>
                </a:lnTo>
                <a:lnTo>
                  <a:pt x="349" y="229"/>
                </a:lnTo>
                <a:lnTo>
                  <a:pt x="339" y="199"/>
                </a:lnTo>
                <a:lnTo>
                  <a:pt x="337" y="166"/>
                </a:lnTo>
                <a:lnTo>
                  <a:pt x="340" y="132"/>
                </a:lnTo>
                <a:lnTo>
                  <a:pt x="349" y="101"/>
                </a:lnTo>
                <a:lnTo>
                  <a:pt x="365" y="73"/>
                </a:lnTo>
                <a:lnTo>
                  <a:pt x="386" y="48"/>
                </a:lnTo>
                <a:lnTo>
                  <a:pt x="411" y="28"/>
                </a:lnTo>
                <a:lnTo>
                  <a:pt x="439" y="12"/>
                </a:lnTo>
                <a:lnTo>
                  <a:pt x="471" y="3"/>
                </a:lnTo>
                <a:lnTo>
                  <a:pt x="5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13</xdr:col>
      <xdr:colOff>330345</xdr:colOff>
      <xdr:row>11</xdr:row>
      <xdr:rowOff>92602</xdr:rowOff>
    </xdr:from>
    <xdr:to>
      <xdr:col>14</xdr:col>
      <xdr:colOff>36895</xdr:colOff>
      <xdr:row>13</xdr:row>
      <xdr:rowOff>121466</xdr:rowOff>
    </xdr:to>
    <xdr:grpSp>
      <xdr:nvGrpSpPr>
        <xdr:cNvPr id="33" name="Group 32">
          <a:extLst>
            <a:ext uri="{FF2B5EF4-FFF2-40B4-BE49-F238E27FC236}">
              <a16:creationId xmlns:a16="http://schemas.microsoft.com/office/drawing/2014/main" id="{00000000-0008-0000-0100-000021000000}"/>
            </a:ext>
          </a:extLst>
        </xdr:cNvPr>
        <xdr:cNvGrpSpPr>
          <a:grpSpLocks noChangeAspect="1"/>
        </xdr:cNvGrpSpPr>
      </xdr:nvGrpSpPr>
      <xdr:grpSpPr bwMode="auto">
        <a:xfrm>
          <a:off x="9245745" y="2292877"/>
          <a:ext cx="392350" cy="428914"/>
          <a:chOff x="10638" y="4013"/>
          <a:chExt cx="575" cy="698"/>
        </a:xfrm>
        <a:solidFill>
          <a:srgbClr val="373545"/>
        </a:solidFill>
      </xdr:grpSpPr>
      <xdr:sp macro="" textlink="">
        <xdr:nvSpPr>
          <xdr:cNvPr id="204" name="Freeform 203">
            <a:extLst>
              <a:ext uri="{FF2B5EF4-FFF2-40B4-BE49-F238E27FC236}">
                <a16:creationId xmlns:a16="http://schemas.microsoft.com/office/drawing/2014/main" id="{00000000-0008-0000-0100-0000CC000000}"/>
              </a:ext>
            </a:extLst>
          </xdr:cNvPr>
          <xdr:cNvSpPr>
            <a:spLocks/>
          </xdr:cNvSpPr>
        </xdr:nvSpPr>
        <xdr:spPr bwMode="auto">
          <a:xfrm>
            <a:off x="11020" y="4525"/>
            <a:ext cx="193" cy="186"/>
          </a:xfrm>
          <a:custGeom>
            <a:avLst/>
            <a:gdLst>
              <a:gd name="T0" fmla="*/ 624 w 969"/>
              <a:gd name="T1" fmla="*/ 0 h 929"/>
              <a:gd name="T2" fmla="*/ 969 w 969"/>
              <a:gd name="T3" fmla="*/ 436 h 929"/>
              <a:gd name="T4" fmla="*/ 510 w 969"/>
              <a:gd name="T5" fmla="*/ 496 h 929"/>
              <a:gd name="T6" fmla="*/ 345 w 969"/>
              <a:gd name="T7" fmla="*/ 929 h 929"/>
              <a:gd name="T8" fmla="*/ 0 w 969"/>
              <a:gd name="T9" fmla="*/ 493 h 929"/>
              <a:gd name="T10" fmla="*/ 624 w 969"/>
              <a:gd name="T11" fmla="*/ 0 h 929"/>
            </a:gdLst>
            <a:ahLst/>
            <a:cxnLst>
              <a:cxn ang="0">
                <a:pos x="T0" y="T1"/>
              </a:cxn>
              <a:cxn ang="0">
                <a:pos x="T2" y="T3"/>
              </a:cxn>
              <a:cxn ang="0">
                <a:pos x="T4" y="T5"/>
              </a:cxn>
              <a:cxn ang="0">
                <a:pos x="T6" y="T7"/>
              </a:cxn>
              <a:cxn ang="0">
                <a:pos x="T8" y="T9"/>
              </a:cxn>
              <a:cxn ang="0">
                <a:pos x="T10" y="T11"/>
              </a:cxn>
            </a:cxnLst>
            <a:rect l="0" t="0" r="r" b="b"/>
            <a:pathLst>
              <a:path w="969" h="929">
                <a:moveTo>
                  <a:pt x="624" y="0"/>
                </a:moveTo>
                <a:lnTo>
                  <a:pt x="969" y="436"/>
                </a:lnTo>
                <a:lnTo>
                  <a:pt x="510" y="496"/>
                </a:lnTo>
                <a:lnTo>
                  <a:pt x="345" y="929"/>
                </a:lnTo>
                <a:lnTo>
                  <a:pt x="0" y="493"/>
                </a:lnTo>
                <a:lnTo>
                  <a:pt x="6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5" name="Freeform 204">
            <a:extLst>
              <a:ext uri="{FF2B5EF4-FFF2-40B4-BE49-F238E27FC236}">
                <a16:creationId xmlns:a16="http://schemas.microsoft.com/office/drawing/2014/main" id="{00000000-0008-0000-0100-0000CD000000}"/>
              </a:ext>
            </a:extLst>
          </xdr:cNvPr>
          <xdr:cNvSpPr>
            <a:spLocks/>
          </xdr:cNvSpPr>
        </xdr:nvSpPr>
        <xdr:spPr bwMode="auto">
          <a:xfrm>
            <a:off x="10800" y="4495"/>
            <a:ext cx="186" cy="194"/>
          </a:xfrm>
          <a:custGeom>
            <a:avLst/>
            <a:gdLst>
              <a:gd name="T0" fmla="*/ 437 w 928"/>
              <a:gd name="T1" fmla="*/ 0 h 969"/>
              <a:gd name="T2" fmla="*/ 928 w 928"/>
              <a:gd name="T3" fmla="*/ 624 h 969"/>
              <a:gd name="T4" fmla="*/ 492 w 928"/>
              <a:gd name="T5" fmla="*/ 969 h 969"/>
              <a:gd name="T6" fmla="*/ 433 w 928"/>
              <a:gd name="T7" fmla="*/ 510 h 969"/>
              <a:gd name="T8" fmla="*/ 0 w 928"/>
              <a:gd name="T9" fmla="*/ 345 h 969"/>
              <a:gd name="T10" fmla="*/ 437 w 928"/>
              <a:gd name="T11" fmla="*/ 0 h 969"/>
            </a:gdLst>
            <a:ahLst/>
            <a:cxnLst>
              <a:cxn ang="0">
                <a:pos x="T0" y="T1"/>
              </a:cxn>
              <a:cxn ang="0">
                <a:pos x="T2" y="T3"/>
              </a:cxn>
              <a:cxn ang="0">
                <a:pos x="T4" y="T5"/>
              </a:cxn>
              <a:cxn ang="0">
                <a:pos x="T6" y="T7"/>
              </a:cxn>
              <a:cxn ang="0">
                <a:pos x="T8" y="T9"/>
              </a:cxn>
              <a:cxn ang="0">
                <a:pos x="T10" y="T11"/>
              </a:cxn>
            </a:cxnLst>
            <a:rect l="0" t="0" r="r" b="b"/>
            <a:pathLst>
              <a:path w="928" h="969">
                <a:moveTo>
                  <a:pt x="437" y="0"/>
                </a:moveTo>
                <a:lnTo>
                  <a:pt x="928" y="624"/>
                </a:lnTo>
                <a:lnTo>
                  <a:pt x="492" y="969"/>
                </a:lnTo>
                <a:lnTo>
                  <a:pt x="433" y="510"/>
                </a:lnTo>
                <a:lnTo>
                  <a:pt x="0" y="345"/>
                </a:lnTo>
                <a:lnTo>
                  <a:pt x="4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6" name="Freeform 205">
            <a:extLst>
              <a:ext uri="{FF2B5EF4-FFF2-40B4-BE49-F238E27FC236}">
                <a16:creationId xmlns:a16="http://schemas.microsoft.com/office/drawing/2014/main" id="{00000000-0008-0000-0100-0000CE000000}"/>
              </a:ext>
            </a:extLst>
          </xdr:cNvPr>
          <xdr:cNvSpPr>
            <a:spLocks noEditPoints="1"/>
          </xdr:cNvSpPr>
        </xdr:nvSpPr>
        <xdr:spPr bwMode="auto">
          <a:xfrm>
            <a:off x="10949" y="4425"/>
            <a:ext cx="141" cy="141"/>
          </a:xfrm>
          <a:custGeom>
            <a:avLst/>
            <a:gdLst>
              <a:gd name="T0" fmla="*/ 351 w 702"/>
              <a:gd name="T1" fmla="*/ 62 h 703"/>
              <a:gd name="T2" fmla="*/ 268 w 702"/>
              <a:gd name="T3" fmla="*/ 231 h 703"/>
              <a:gd name="T4" fmla="*/ 81 w 702"/>
              <a:gd name="T5" fmla="*/ 259 h 703"/>
              <a:gd name="T6" fmla="*/ 216 w 702"/>
              <a:gd name="T7" fmla="*/ 390 h 703"/>
              <a:gd name="T8" fmla="*/ 183 w 702"/>
              <a:gd name="T9" fmla="*/ 576 h 703"/>
              <a:gd name="T10" fmla="*/ 351 w 702"/>
              <a:gd name="T11" fmla="*/ 488 h 703"/>
              <a:gd name="T12" fmla="*/ 518 w 702"/>
              <a:gd name="T13" fmla="*/ 576 h 703"/>
              <a:gd name="T14" fmla="*/ 486 w 702"/>
              <a:gd name="T15" fmla="*/ 390 h 703"/>
              <a:gd name="T16" fmla="*/ 621 w 702"/>
              <a:gd name="T17" fmla="*/ 259 h 703"/>
              <a:gd name="T18" fmla="*/ 434 w 702"/>
              <a:gd name="T19" fmla="*/ 231 h 703"/>
              <a:gd name="T20" fmla="*/ 351 w 702"/>
              <a:gd name="T21" fmla="*/ 62 h 703"/>
              <a:gd name="T22" fmla="*/ 351 w 702"/>
              <a:gd name="T23" fmla="*/ 0 h 703"/>
              <a:gd name="T24" fmla="*/ 399 w 702"/>
              <a:gd name="T25" fmla="*/ 4 h 703"/>
              <a:gd name="T26" fmla="*/ 444 w 702"/>
              <a:gd name="T27" fmla="*/ 14 h 703"/>
              <a:gd name="T28" fmla="*/ 488 w 702"/>
              <a:gd name="T29" fmla="*/ 28 h 703"/>
              <a:gd name="T30" fmla="*/ 529 w 702"/>
              <a:gd name="T31" fmla="*/ 49 h 703"/>
              <a:gd name="T32" fmla="*/ 566 w 702"/>
              <a:gd name="T33" fmla="*/ 74 h 703"/>
              <a:gd name="T34" fmla="*/ 599 w 702"/>
              <a:gd name="T35" fmla="*/ 104 h 703"/>
              <a:gd name="T36" fmla="*/ 629 w 702"/>
              <a:gd name="T37" fmla="*/ 137 h 703"/>
              <a:gd name="T38" fmla="*/ 655 w 702"/>
              <a:gd name="T39" fmla="*/ 174 h 703"/>
              <a:gd name="T40" fmla="*/ 675 w 702"/>
              <a:gd name="T41" fmla="*/ 215 h 703"/>
              <a:gd name="T42" fmla="*/ 689 w 702"/>
              <a:gd name="T43" fmla="*/ 259 h 703"/>
              <a:gd name="T44" fmla="*/ 698 w 702"/>
              <a:gd name="T45" fmla="*/ 304 h 703"/>
              <a:gd name="T46" fmla="*/ 702 w 702"/>
              <a:gd name="T47" fmla="*/ 351 h 703"/>
              <a:gd name="T48" fmla="*/ 698 w 702"/>
              <a:gd name="T49" fmla="*/ 399 h 703"/>
              <a:gd name="T50" fmla="*/ 689 w 702"/>
              <a:gd name="T51" fmla="*/ 444 h 703"/>
              <a:gd name="T52" fmla="*/ 675 w 702"/>
              <a:gd name="T53" fmla="*/ 488 h 703"/>
              <a:gd name="T54" fmla="*/ 655 w 702"/>
              <a:gd name="T55" fmla="*/ 529 h 703"/>
              <a:gd name="T56" fmla="*/ 629 w 702"/>
              <a:gd name="T57" fmla="*/ 566 h 703"/>
              <a:gd name="T58" fmla="*/ 599 w 702"/>
              <a:gd name="T59" fmla="*/ 599 h 703"/>
              <a:gd name="T60" fmla="*/ 566 w 702"/>
              <a:gd name="T61" fmla="*/ 629 h 703"/>
              <a:gd name="T62" fmla="*/ 529 w 702"/>
              <a:gd name="T63" fmla="*/ 654 h 703"/>
              <a:gd name="T64" fmla="*/ 488 w 702"/>
              <a:gd name="T65" fmla="*/ 675 h 703"/>
              <a:gd name="T66" fmla="*/ 444 w 702"/>
              <a:gd name="T67" fmla="*/ 689 h 703"/>
              <a:gd name="T68" fmla="*/ 399 w 702"/>
              <a:gd name="T69" fmla="*/ 699 h 703"/>
              <a:gd name="T70" fmla="*/ 351 w 702"/>
              <a:gd name="T71" fmla="*/ 703 h 703"/>
              <a:gd name="T72" fmla="*/ 304 w 702"/>
              <a:gd name="T73" fmla="*/ 699 h 703"/>
              <a:gd name="T74" fmla="*/ 258 w 702"/>
              <a:gd name="T75" fmla="*/ 689 h 703"/>
              <a:gd name="T76" fmla="*/ 215 w 702"/>
              <a:gd name="T77" fmla="*/ 675 h 703"/>
              <a:gd name="T78" fmla="*/ 174 w 702"/>
              <a:gd name="T79" fmla="*/ 654 h 703"/>
              <a:gd name="T80" fmla="*/ 137 w 702"/>
              <a:gd name="T81" fmla="*/ 629 h 703"/>
              <a:gd name="T82" fmla="*/ 104 w 702"/>
              <a:gd name="T83" fmla="*/ 599 h 703"/>
              <a:gd name="T84" fmla="*/ 73 w 702"/>
              <a:gd name="T85" fmla="*/ 566 h 703"/>
              <a:gd name="T86" fmla="*/ 49 w 702"/>
              <a:gd name="T87" fmla="*/ 529 h 703"/>
              <a:gd name="T88" fmla="*/ 28 w 702"/>
              <a:gd name="T89" fmla="*/ 488 h 703"/>
              <a:gd name="T90" fmla="*/ 13 w 702"/>
              <a:gd name="T91" fmla="*/ 444 h 703"/>
              <a:gd name="T92" fmla="*/ 4 w 702"/>
              <a:gd name="T93" fmla="*/ 399 h 703"/>
              <a:gd name="T94" fmla="*/ 0 w 702"/>
              <a:gd name="T95" fmla="*/ 351 h 703"/>
              <a:gd name="T96" fmla="*/ 4 w 702"/>
              <a:gd name="T97" fmla="*/ 304 h 703"/>
              <a:gd name="T98" fmla="*/ 13 w 702"/>
              <a:gd name="T99" fmla="*/ 259 h 703"/>
              <a:gd name="T100" fmla="*/ 28 w 702"/>
              <a:gd name="T101" fmla="*/ 215 h 703"/>
              <a:gd name="T102" fmla="*/ 49 w 702"/>
              <a:gd name="T103" fmla="*/ 174 h 703"/>
              <a:gd name="T104" fmla="*/ 73 w 702"/>
              <a:gd name="T105" fmla="*/ 137 h 703"/>
              <a:gd name="T106" fmla="*/ 104 w 702"/>
              <a:gd name="T107" fmla="*/ 104 h 703"/>
              <a:gd name="T108" fmla="*/ 137 w 702"/>
              <a:gd name="T109" fmla="*/ 74 h 703"/>
              <a:gd name="T110" fmla="*/ 174 w 702"/>
              <a:gd name="T111" fmla="*/ 49 h 703"/>
              <a:gd name="T112" fmla="*/ 215 w 702"/>
              <a:gd name="T113" fmla="*/ 28 h 703"/>
              <a:gd name="T114" fmla="*/ 258 w 702"/>
              <a:gd name="T115" fmla="*/ 14 h 703"/>
              <a:gd name="T116" fmla="*/ 304 w 702"/>
              <a:gd name="T117" fmla="*/ 4 h 703"/>
              <a:gd name="T118" fmla="*/ 351 w 702"/>
              <a:gd name="T119" fmla="*/ 0 h 7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702" h="703">
                <a:moveTo>
                  <a:pt x="351" y="62"/>
                </a:moveTo>
                <a:lnTo>
                  <a:pt x="268" y="231"/>
                </a:lnTo>
                <a:lnTo>
                  <a:pt x="81" y="259"/>
                </a:lnTo>
                <a:lnTo>
                  <a:pt x="216" y="390"/>
                </a:lnTo>
                <a:lnTo>
                  <a:pt x="183" y="576"/>
                </a:lnTo>
                <a:lnTo>
                  <a:pt x="351" y="488"/>
                </a:lnTo>
                <a:lnTo>
                  <a:pt x="518" y="576"/>
                </a:lnTo>
                <a:lnTo>
                  <a:pt x="486" y="390"/>
                </a:lnTo>
                <a:lnTo>
                  <a:pt x="621" y="259"/>
                </a:lnTo>
                <a:lnTo>
                  <a:pt x="434" y="231"/>
                </a:lnTo>
                <a:lnTo>
                  <a:pt x="351" y="62"/>
                </a:lnTo>
                <a:close/>
                <a:moveTo>
                  <a:pt x="351" y="0"/>
                </a:moveTo>
                <a:lnTo>
                  <a:pt x="399" y="4"/>
                </a:lnTo>
                <a:lnTo>
                  <a:pt x="444" y="14"/>
                </a:lnTo>
                <a:lnTo>
                  <a:pt x="488" y="28"/>
                </a:lnTo>
                <a:lnTo>
                  <a:pt x="529" y="49"/>
                </a:lnTo>
                <a:lnTo>
                  <a:pt x="566" y="74"/>
                </a:lnTo>
                <a:lnTo>
                  <a:pt x="599" y="104"/>
                </a:lnTo>
                <a:lnTo>
                  <a:pt x="629" y="137"/>
                </a:lnTo>
                <a:lnTo>
                  <a:pt x="655" y="174"/>
                </a:lnTo>
                <a:lnTo>
                  <a:pt x="675" y="215"/>
                </a:lnTo>
                <a:lnTo>
                  <a:pt x="689" y="259"/>
                </a:lnTo>
                <a:lnTo>
                  <a:pt x="698" y="304"/>
                </a:lnTo>
                <a:lnTo>
                  <a:pt x="702" y="351"/>
                </a:lnTo>
                <a:lnTo>
                  <a:pt x="698" y="399"/>
                </a:lnTo>
                <a:lnTo>
                  <a:pt x="689" y="444"/>
                </a:lnTo>
                <a:lnTo>
                  <a:pt x="675" y="488"/>
                </a:lnTo>
                <a:lnTo>
                  <a:pt x="655" y="529"/>
                </a:lnTo>
                <a:lnTo>
                  <a:pt x="629" y="566"/>
                </a:lnTo>
                <a:lnTo>
                  <a:pt x="599" y="599"/>
                </a:lnTo>
                <a:lnTo>
                  <a:pt x="566" y="629"/>
                </a:lnTo>
                <a:lnTo>
                  <a:pt x="529" y="654"/>
                </a:lnTo>
                <a:lnTo>
                  <a:pt x="488" y="675"/>
                </a:lnTo>
                <a:lnTo>
                  <a:pt x="444" y="689"/>
                </a:lnTo>
                <a:lnTo>
                  <a:pt x="399" y="699"/>
                </a:lnTo>
                <a:lnTo>
                  <a:pt x="351" y="703"/>
                </a:lnTo>
                <a:lnTo>
                  <a:pt x="304" y="699"/>
                </a:lnTo>
                <a:lnTo>
                  <a:pt x="258" y="689"/>
                </a:lnTo>
                <a:lnTo>
                  <a:pt x="215" y="675"/>
                </a:lnTo>
                <a:lnTo>
                  <a:pt x="174" y="654"/>
                </a:lnTo>
                <a:lnTo>
                  <a:pt x="137" y="629"/>
                </a:lnTo>
                <a:lnTo>
                  <a:pt x="104" y="599"/>
                </a:lnTo>
                <a:lnTo>
                  <a:pt x="73" y="566"/>
                </a:lnTo>
                <a:lnTo>
                  <a:pt x="49" y="529"/>
                </a:lnTo>
                <a:lnTo>
                  <a:pt x="28" y="488"/>
                </a:lnTo>
                <a:lnTo>
                  <a:pt x="13" y="444"/>
                </a:lnTo>
                <a:lnTo>
                  <a:pt x="4" y="399"/>
                </a:lnTo>
                <a:lnTo>
                  <a:pt x="0" y="351"/>
                </a:lnTo>
                <a:lnTo>
                  <a:pt x="4" y="304"/>
                </a:lnTo>
                <a:lnTo>
                  <a:pt x="13" y="259"/>
                </a:lnTo>
                <a:lnTo>
                  <a:pt x="28" y="215"/>
                </a:lnTo>
                <a:lnTo>
                  <a:pt x="49" y="174"/>
                </a:lnTo>
                <a:lnTo>
                  <a:pt x="73" y="137"/>
                </a:lnTo>
                <a:lnTo>
                  <a:pt x="104" y="104"/>
                </a:lnTo>
                <a:lnTo>
                  <a:pt x="137" y="74"/>
                </a:lnTo>
                <a:lnTo>
                  <a:pt x="174" y="49"/>
                </a:lnTo>
                <a:lnTo>
                  <a:pt x="215" y="28"/>
                </a:lnTo>
                <a:lnTo>
                  <a:pt x="258" y="14"/>
                </a:lnTo>
                <a:lnTo>
                  <a:pt x="304" y="4"/>
                </a:lnTo>
                <a:lnTo>
                  <a:pt x="35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7" name="Freeform 206">
            <a:extLst>
              <a:ext uri="{FF2B5EF4-FFF2-40B4-BE49-F238E27FC236}">
                <a16:creationId xmlns:a16="http://schemas.microsoft.com/office/drawing/2014/main" id="{00000000-0008-0000-0100-0000CF000000}"/>
              </a:ext>
            </a:extLst>
          </xdr:cNvPr>
          <xdr:cNvSpPr>
            <a:spLocks noEditPoints="1"/>
          </xdr:cNvSpPr>
        </xdr:nvSpPr>
        <xdr:spPr bwMode="auto">
          <a:xfrm>
            <a:off x="10934" y="4410"/>
            <a:ext cx="171" cy="170"/>
          </a:xfrm>
          <a:custGeom>
            <a:avLst/>
            <a:gdLst>
              <a:gd name="T0" fmla="*/ 375 w 852"/>
              <a:gd name="T1" fmla="*/ 58 h 852"/>
              <a:gd name="T2" fmla="*/ 281 w 852"/>
              <a:gd name="T3" fmla="*/ 84 h 852"/>
              <a:gd name="T4" fmla="*/ 198 w 852"/>
              <a:gd name="T5" fmla="*/ 132 h 852"/>
              <a:gd name="T6" fmla="*/ 130 w 852"/>
              <a:gd name="T7" fmla="*/ 200 h 852"/>
              <a:gd name="T8" fmla="*/ 81 w 852"/>
              <a:gd name="T9" fmla="*/ 283 h 852"/>
              <a:gd name="T10" fmla="*/ 55 w 852"/>
              <a:gd name="T11" fmla="*/ 377 h 852"/>
              <a:gd name="T12" fmla="*/ 55 w 852"/>
              <a:gd name="T13" fmla="*/ 479 h 852"/>
              <a:gd name="T14" fmla="*/ 81 w 852"/>
              <a:gd name="T15" fmla="*/ 574 h 852"/>
              <a:gd name="T16" fmla="*/ 130 w 852"/>
              <a:gd name="T17" fmla="*/ 657 h 852"/>
              <a:gd name="T18" fmla="*/ 198 w 852"/>
              <a:gd name="T19" fmla="*/ 725 h 852"/>
              <a:gd name="T20" fmla="*/ 281 w 852"/>
              <a:gd name="T21" fmla="*/ 773 h 852"/>
              <a:gd name="T22" fmla="*/ 375 w 852"/>
              <a:gd name="T23" fmla="*/ 800 h 852"/>
              <a:gd name="T24" fmla="*/ 478 w 852"/>
              <a:gd name="T25" fmla="*/ 800 h 852"/>
              <a:gd name="T26" fmla="*/ 572 w 852"/>
              <a:gd name="T27" fmla="*/ 773 h 852"/>
              <a:gd name="T28" fmla="*/ 655 w 852"/>
              <a:gd name="T29" fmla="*/ 725 h 852"/>
              <a:gd name="T30" fmla="*/ 723 w 852"/>
              <a:gd name="T31" fmla="*/ 657 h 852"/>
              <a:gd name="T32" fmla="*/ 771 w 852"/>
              <a:gd name="T33" fmla="*/ 574 h 852"/>
              <a:gd name="T34" fmla="*/ 797 w 852"/>
              <a:gd name="T35" fmla="*/ 479 h 852"/>
              <a:gd name="T36" fmla="*/ 797 w 852"/>
              <a:gd name="T37" fmla="*/ 377 h 852"/>
              <a:gd name="T38" fmla="*/ 771 w 852"/>
              <a:gd name="T39" fmla="*/ 283 h 852"/>
              <a:gd name="T40" fmla="*/ 723 w 852"/>
              <a:gd name="T41" fmla="*/ 200 h 852"/>
              <a:gd name="T42" fmla="*/ 655 w 852"/>
              <a:gd name="T43" fmla="*/ 132 h 852"/>
              <a:gd name="T44" fmla="*/ 572 w 852"/>
              <a:gd name="T45" fmla="*/ 84 h 852"/>
              <a:gd name="T46" fmla="*/ 478 w 852"/>
              <a:gd name="T47" fmla="*/ 58 h 852"/>
              <a:gd name="T48" fmla="*/ 426 w 852"/>
              <a:gd name="T49" fmla="*/ 0 h 852"/>
              <a:gd name="T50" fmla="*/ 531 w 852"/>
              <a:gd name="T51" fmla="*/ 13 h 852"/>
              <a:gd name="T52" fmla="*/ 626 w 852"/>
              <a:gd name="T53" fmla="*/ 50 h 852"/>
              <a:gd name="T54" fmla="*/ 709 w 852"/>
              <a:gd name="T55" fmla="*/ 108 h 852"/>
              <a:gd name="T56" fmla="*/ 776 w 852"/>
              <a:gd name="T57" fmla="*/ 183 h 852"/>
              <a:gd name="T58" fmla="*/ 824 w 852"/>
              <a:gd name="T59" fmla="*/ 272 h 852"/>
              <a:gd name="T60" fmla="*/ 849 w 852"/>
              <a:gd name="T61" fmla="*/ 373 h 852"/>
              <a:gd name="T62" fmla="*/ 849 w 852"/>
              <a:gd name="T63" fmla="*/ 480 h 852"/>
              <a:gd name="T64" fmla="*/ 824 w 852"/>
              <a:gd name="T65" fmla="*/ 580 h 852"/>
              <a:gd name="T66" fmla="*/ 776 w 852"/>
              <a:gd name="T67" fmla="*/ 670 h 852"/>
              <a:gd name="T68" fmla="*/ 709 w 852"/>
              <a:gd name="T69" fmla="*/ 745 h 852"/>
              <a:gd name="T70" fmla="*/ 626 w 852"/>
              <a:gd name="T71" fmla="*/ 802 h 852"/>
              <a:gd name="T72" fmla="*/ 531 w 852"/>
              <a:gd name="T73" fmla="*/ 839 h 852"/>
              <a:gd name="T74" fmla="*/ 426 w 852"/>
              <a:gd name="T75" fmla="*/ 852 h 852"/>
              <a:gd name="T76" fmla="*/ 321 w 852"/>
              <a:gd name="T77" fmla="*/ 839 h 852"/>
              <a:gd name="T78" fmla="*/ 226 w 852"/>
              <a:gd name="T79" fmla="*/ 802 h 852"/>
              <a:gd name="T80" fmla="*/ 143 w 852"/>
              <a:gd name="T81" fmla="*/ 745 h 852"/>
              <a:gd name="T82" fmla="*/ 76 w 852"/>
              <a:gd name="T83" fmla="*/ 670 h 852"/>
              <a:gd name="T84" fmla="*/ 29 w 852"/>
              <a:gd name="T85" fmla="*/ 580 h 852"/>
              <a:gd name="T86" fmla="*/ 3 w 852"/>
              <a:gd name="T87" fmla="*/ 480 h 852"/>
              <a:gd name="T88" fmla="*/ 3 w 852"/>
              <a:gd name="T89" fmla="*/ 373 h 852"/>
              <a:gd name="T90" fmla="*/ 29 w 852"/>
              <a:gd name="T91" fmla="*/ 272 h 852"/>
              <a:gd name="T92" fmla="*/ 76 w 852"/>
              <a:gd name="T93" fmla="*/ 183 h 852"/>
              <a:gd name="T94" fmla="*/ 143 w 852"/>
              <a:gd name="T95" fmla="*/ 108 h 852"/>
              <a:gd name="T96" fmla="*/ 226 w 852"/>
              <a:gd name="T97" fmla="*/ 50 h 852"/>
              <a:gd name="T98" fmla="*/ 321 w 852"/>
              <a:gd name="T99" fmla="*/ 13 h 852"/>
              <a:gd name="T100" fmla="*/ 426 w 852"/>
              <a:gd name="T101" fmla="*/ 0 h 8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52" h="852">
                <a:moveTo>
                  <a:pt x="426" y="55"/>
                </a:moveTo>
                <a:lnTo>
                  <a:pt x="375" y="58"/>
                </a:lnTo>
                <a:lnTo>
                  <a:pt x="327" y="67"/>
                </a:lnTo>
                <a:lnTo>
                  <a:pt x="281" y="84"/>
                </a:lnTo>
                <a:lnTo>
                  <a:pt x="237" y="105"/>
                </a:lnTo>
                <a:lnTo>
                  <a:pt x="198" y="132"/>
                </a:lnTo>
                <a:lnTo>
                  <a:pt x="162" y="164"/>
                </a:lnTo>
                <a:lnTo>
                  <a:pt x="130" y="200"/>
                </a:lnTo>
                <a:lnTo>
                  <a:pt x="103" y="240"/>
                </a:lnTo>
                <a:lnTo>
                  <a:pt x="81" y="283"/>
                </a:lnTo>
                <a:lnTo>
                  <a:pt x="65" y="329"/>
                </a:lnTo>
                <a:lnTo>
                  <a:pt x="55" y="377"/>
                </a:lnTo>
                <a:lnTo>
                  <a:pt x="52" y="428"/>
                </a:lnTo>
                <a:lnTo>
                  <a:pt x="55" y="479"/>
                </a:lnTo>
                <a:lnTo>
                  <a:pt x="65" y="528"/>
                </a:lnTo>
                <a:lnTo>
                  <a:pt x="81" y="574"/>
                </a:lnTo>
                <a:lnTo>
                  <a:pt x="103" y="617"/>
                </a:lnTo>
                <a:lnTo>
                  <a:pt x="130" y="657"/>
                </a:lnTo>
                <a:lnTo>
                  <a:pt x="162" y="693"/>
                </a:lnTo>
                <a:lnTo>
                  <a:pt x="198" y="725"/>
                </a:lnTo>
                <a:lnTo>
                  <a:pt x="237" y="752"/>
                </a:lnTo>
                <a:lnTo>
                  <a:pt x="281" y="773"/>
                </a:lnTo>
                <a:lnTo>
                  <a:pt x="327" y="790"/>
                </a:lnTo>
                <a:lnTo>
                  <a:pt x="375" y="800"/>
                </a:lnTo>
                <a:lnTo>
                  <a:pt x="426" y="803"/>
                </a:lnTo>
                <a:lnTo>
                  <a:pt x="478" y="800"/>
                </a:lnTo>
                <a:lnTo>
                  <a:pt x="526" y="790"/>
                </a:lnTo>
                <a:lnTo>
                  <a:pt x="572" y="773"/>
                </a:lnTo>
                <a:lnTo>
                  <a:pt x="615" y="752"/>
                </a:lnTo>
                <a:lnTo>
                  <a:pt x="655" y="725"/>
                </a:lnTo>
                <a:lnTo>
                  <a:pt x="691" y="693"/>
                </a:lnTo>
                <a:lnTo>
                  <a:pt x="723" y="657"/>
                </a:lnTo>
                <a:lnTo>
                  <a:pt x="750" y="617"/>
                </a:lnTo>
                <a:lnTo>
                  <a:pt x="771" y="574"/>
                </a:lnTo>
                <a:lnTo>
                  <a:pt x="787" y="528"/>
                </a:lnTo>
                <a:lnTo>
                  <a:pt x="797" y="479"/>
                </a:lnTo>
                <a:lnTo>
                  <a:pt x="800" y="428"/>
                </a:lnTo>
                <a:lnTo>
                  <a:pt x="797" y="377"/>
                </a:lnTo>
                <a:lnTo>
                  <a:pt x="787" y="329"/>
                </a:lnTo>
                <a:lnTo>
                  <a:pt x="771" y="283"/>
                </a:lnTo>
                <a:lnTo>
                  <a:pt x="750" y="240"/>
                </a:lnTo>
                <a:lnTo>
                  <a:pt x="723" y="200"/>
                </a:lnTo>
                <a:lnTo>
                  <a:pt x="691" y="164"/>
                </a:lnTo>
                <a:lnTo>
                  <a:pt x="655" y="132"/>
                </a:lnTo>
                <a:lnTo>
                  <a:pt x="615" y="105"/>
                </a:lnTo>
                <a:lnTo>
                  <a:pt x="572" y="84"/>
                </a:lnTo>
                <a:lnTo>
                  <a:pt x="526" y="67"/>
                </a:lnTo>
                <a:lnTo>
                  <a:pt x="478" y="58"/>
                </a:lnTo>
                <a:lnTo>
                  <a:pt x="426" y="55"/>
                </a:lnTo>
                <a:close/>
                <a:moveTo>
                  <a:pt x="426" y="0"/>
                </a:moveTo>
                <a:lnTo>
                  <a:pt x="480" y="3"/>
                </a:lnTo>
                <a:lnTo>
                  <a:pt x="531" y="13"/>
                </a:lnTo>
                <a:lnTo>
                  <a:pt x="580" y="29"/>
                </a:lnTo>
                <a:lnTo>
                  <a:pt x="626" y="50"/>
                </a:lnTo>
                <a:lnTo>
                  <a:pt x="670" y="76"/>
                </a:lnTo>
                <a:lnTo>
                  <a:pt x="709" y="108"/>
                </a:lnTo>
                <a:lnTo>
                  <a:pt x="744" y="144"/>
                </a:lnTo>
                <a:lnTo>
                  <a:pt x="776" y="183"/>
                </a:lnTo>
                <a:lnTo>
                  <a:pt x="803" y="226"/>
                </a:lnTo>
                <a:lnTo>
                  <a:pt x="824" y="272"/>
                </a:lnTo>
                <a:lnTo>
                  <a:pt x="839" y="321"/>
                </a:lnTo>
                <a:lnTo>
                  <a:pt x="849" y="373"/>
                </a:lnTo>
                <a:lnTo>
                  <a:pt x="852" y="426"/>
                </a:lnTo>
                <a:lnTo>
                  <a:pt x="849" y="480"/>
                </a:lnTo>
                <a:lnTo>
                  <a:pt x="839" y="531"/>
                </a:lnTo>
                <a:lnTo>
                  <a:pt x="824" y="580"/>
                </a:lnTo>
                <a:lnTo>
                  <a:pt x="803" y="627"/>
                </a:lnTo>
                <a:lnTo>
                  <a:pt x="776" y="670"/>
                </a:lnTo>
                <a:lnTo>
                  <a:pt x="744" y="709"/>
                </a:lnTo>
                <a:lnTo>
                  <a:pt x="709" y="745"/>
                </a:lnTo>
                <a:lnTo>
                  <a:pt x="670" y="776"/>
                </a:lnTo>
                <a:lnTo>
                  <a:pt x="626" y="802"/>
                </a:lnTo>
                <a:lnTo>
                  <a:pt x="580" y="824"/>
                </a:lnTo>
                <a:lnTo>
                  <a:pt x="531" y="839"/>
                </a:lnTo>
                <a:lnTo>
                  <a:pt x="480" y="848"/>
                </a:lnTo>
                <a:lnTo>
                  <a:pt x="426" y="852"/>
                </a:lnTo>
                <a:lnTo>
                  <a:pt x="372" y="848"/>
                </a:lnTo>
                <a:lnTo>
                  <a:pt x="321" y="839"/>
                </a:lnTo>
                <a:lnTo>
                  <a:pt x="272" y="824"/>
                </a:lnTo>
                <a:lnTo>
                  <a:pt x="226" y="802"/>
                </a:lnTo>
                <a:lnTo>
                  <a:pt x="183" y="776"/>
                </a:lnTo>
                <a:lnTo>
                  <a:pt x="143" y="745"/>
                </a:lnTo>
                <a:lnTo>
                  <a:pt x="108" y="709"/>
                </a:lnTo>
                <a:lnTo>
                  <a:pt x="76" y="670"/>
                </a:lnTo>
                <a:lnTo>
                  <a:pt x="50" y="627"/>
                </a:lnTo>
                <a:lnTo>
                  <a:pt x="29" y="580"/>
                </a:lnTo>
                <a:lnTo>
                  <a:pt x="13" y="531"/>
                </a:lnTo>
                <a:lnTo>
                  <a:pt x="3" y="480"/>
                </a:lnTo>
                <a:lnTo>
                  <a:pt x="0" y="426"/>
                </a:lnTo>
                <a:lnTo>
                  <a:pt x="3" y="373"/>
                </a:lnTo>
                <a:lnTo>
                  <a:pt x="13" y="321"/>
                </a:lnTo>
                <a:lnTo>
                  <a:pt x="29" y="272"/>
                </a:lnTo>
                <a:lnTo>
                  <a:pt x="50" y="226"/>
                </a:lnTo>
                <a:lnTo>
                  <a:pt x="76" y="183"/>
                </a:lnTo>
                <a:lnTo>
                  <a:pt x="108" y="144"/>
                </a:lnTo>
                <a:lnTo>
                  <a:pt x="143" y="108"/>
                </a:lnTo>
                <a:lnTo>
                  <a:pt x="183" y="76"/>
                </a:lnTo>
                <a:lnTo>
                  <a:pt x="226" y="50"/>
                </a:lnTo>
                <a:lnTo>
                  <a:pt x="272" y="29"/>
                </a:lnTo>
                <a:lnTo>
                  <a:pt x="321" y="13"/>
                </a:lnTo>
                <a:lnTo>
                  <a:pt x="372" y="3"/>
                </a:lnTo>
                <a:lnTo>
                  <a:pt x="42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8" name="Freeform 207">
            <a:extLst>
              <a:ext uri="{FF2B5EF4-FFF2-40B4-BE49-F238E27FC236}">
                <a16:creationId xmlns:a16="http://schemas.microsoft.com/office/drawing/2014/main" id="{00000000-0008-0000-0100-0000D0000000}"/>
              </a:ext>
            </a:extLst>
          </xdr:cNvPr>
          <xdr:cNvSpPr>
            <a:spLocks/>
          </xdr:cNvSpPr>
        </xdr:nvSpPr>
        <xdr:spPr bwMode="auto">
          <a:xfrm>
            <a:off x="10638" y="4013"/>
            <a:ext cx="519" cy="619"/>
          </a:xfrm>
          <a:custGeom>
            <a:avLst/>
            <a:gdLst>
              <a:gd name="T0" fmla="*/ 0 w 2593"/>
              <a:gd name="T1" fmla="*/ 0 h 3092"/>
              <a:gd name="T2" fmla="*/ 2004 w 2593"/>
              <a:gd name="T3" fmla="*/ 0 h 3092"/>
              <a:gd name="T4" fmla="*/ 2006 w 2593"/>
              <a:gd name="T5" fmla="*/ 2 h 3092"/>
              <a:gd name="T6" fmla="*/ 2028 w 2593"/>
              <a:gd name="T7" fmla="*/ 0 h 3092"/>
              <a:gd name="T8" fmla="*/ 2593 w 2593"/>
              <a:gd name="T9" fmla="*/ 564 h 3092"/>
              <a:gd name="T10" fmla="*/ 2593 w 2593"/>
              <a:gd name="T11" fmla="*/ 2477 h 3092"/>
              <a:gd name="T12" fmla="*/ 2454 w 2593"/>
              <a:gd name="T13" fmla="*/ 2365 h 3092"/>
              <a:gd name="T14" fmla="*/ 2454 w 2593"/>
              <a:gd name="T15" fmla="*/ 691 h 3092"/>
              <a:gd name="T16" fmla="*/ 1910 w 2593"/>
              <a:gd name="T17" fmla="*/ 691 h 3092"/>
              <a:gd name="T18" fmla="*/ 1910 w 2593"/>
              <a:gd name="T19" fmla="*/ 139 h 3092"/>
              <a:gd name="T20" fmla="*/ 138 w 2593"/>
              <a:gd name="T21" fmla="*/ 139 h 3092"/>
              <a:gd name="T22" fmla="*/ 138 w 2593"/>
              <a:gd name="T23" fmla="*/ 2953 h 3092"/>
              <a:gd name="T24" fmla="*/ 1138 w 2593"/>
              <a:gd name="T25" fmla="*/ 2953 h 3092"/>
              <a:gd name="T26" fmla="*/ 1169 w 2593"/>
              <a:gd name="T27" fmla="*/ 3092 h 3092"/>
              <a:gd name="T28" fmla="*/ 0 w 2593"/>
              <a:gd name="T29" fmla="*/ 3092 h 3092"/>
              <a:gd name="T30" fmla="*/ 0 w 2593"/>
              <a:gd name="T31" fmla="*/ 0 h 30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593" h="3092">
                <a:moveTo>
                  <a:pt x="0" y="0"/>
                </a:moveTo>
                <a:lnTo>
                  <a:pt x="2004" y="0"/>
                </a:lnTo>
                <a:lnTo>
                  <a:pt x="2006" y="2"/>
                </a:lnTo>
                <a:lnTo>
                  <a:pt x="2028" y="0"/>
                </a:lnTo>
                <a:lnTo>
                  <a:pt x="2593" y="564"/>
                </a:lnTo>
                <a:lnTo>
                  <a:pt x="2593" y="2477"/>
                </a:lnTo>
                <a:lnTo>
                  <a:pt x="2454" y="2365"/>
                </a:lnTo>
                <a:lnTo>
                  <a:pt x="2454" y="691"/>
                </a:lnTo>
                <a:lnTo>
                  <a:pt x="1910" y="691"/>
                </a:lnTo>
                <a:lnTo>
                  <a:pt x="1910" y="139"/>
                </a:lnTo>
                <a:lnTo>
                  <a:pt x="138" y="139"/>
                </a:lnTo>
                <a:lnTo>
                  <a:pt x="138" y="2953"/>
                </a:lnTo>
                <a:lnTo>
                  <a:pt x="1138" y="2953"/>
                </a:lnTo>
                <a:lnTo>
                  <a:pt x="1169" y="3092"/>
                </a:lnTo>
                <a:lnTo>
                  <a:pt x="0" y="309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9" name="Rectangle 208">
            <a:extLst>
              <a:ext uri="{FF2B5EF4-FFF2-40B4-BE49-F238E27FC236}">
                <a16:creationId xmlns:a16="http://schemas.microsoft.com/office/drawing/2014/main" id="{00000000-0008-0000-0100-0000D1000000}"/>
              </a:ext>
            </a:extLst>
          </xdr:cNvPr>
          <xdr:cNvSpPr>
            <a:spLocks noChangeArrowheads="1"/>
          </xdr:cNvSpPr>
        </xdr:nvSpPr>
        <xdr:spPr bwMode="auto">
          <a:xfrm>
            <a:off x="10690" y="4218"/>
            <a:ext cx="32" cy="10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0" name="Freeform 209">
            <a:extLst>
              <a:ext uri="{FF2B5EF4-FFF2-40B4-BE49-F238E27FC236}">
                <a16:creationId xmlns:a16="http://schemas.microsoft.com/office/drawing/2014/main" id="{00000000-0008-0000-0100-0000D2000000}"/>
              </a:ext>
            </a:extLst>
          </xdr:cNvPr>
          <xdr:cNvSpPr>
            <a:spLocks/>
          </xdr:cNvSpPr>
        </xdr:nvSpPr>
        <xdr:spPr bwMode="auto">
          <a:xfrm>
            <a:off x="10736" y="4215"/>
            <a:ext cx="101" cy="110"/>
          </a:xfrm>
          <a:custGeom>
            <a:avLst/>
            <a:gdLst>
              <a:gd name="T0" fmla="*/ 307 w 504"/>
              <a:gd name="T1" fmla="*/ 3 h 549"/>
              <a:gd name="T2" fmla="*/ 378 w 504"/>
              <a:gd name="T3" fmla="*/ 20 h 549"/>
              <a:gd name="T4" fmla="*/ 433 w 504"/>
              <a:gd name="T5" fmla="*/ 55 h 549"/>
              <a:gd name="T6" fmla="*/ 472 w 504"/>
              <a:gd name="T7" fmla="*/ 105 h 549"/>
              <a:gd name="T8" fmla="*/ 496 w 504"/>
              <a:gd name="T9" fmla="*/ 170 h 549"/>
              <a:gd name="T10" fmla="*/ 345 w 504"/>
              <a:gd name="T11" fmla="*/ 207 h 549"/>
              <a:gd name="T12" fmla="*/ 340 w 504"/>
              <a:gd name="T13" fmla="*/ 187 h 549"/>
              <a:gd name="T14" fmla="*/ 327 w 504"/>
              <a:gd name="T15" fmla="*/ 162 h 549"/>
              <a:gd name="T16" fmla="*/ 301 w 504"/>
              <a:gd name="T17" fmla="*/ 140 h 549"/>
              <a:gd name="T18" fmla="*/ 277 w 504"/>
              <a:gd name="T19" fmla="*/ 132 h 549"/>
              <a:gd name="T20" fmla="*/ 243 w 504"/>
              <a:gd name="T21" fmla="*/ 132 h 549"/>
              <a:gd name="T22" fmla="*/ 214 w 504"/>
              <a:gd name="T23" fmla="*/ 143 h 549"/>
              <a:gd name="T24" fmla="*/ 191 w 504"/>
              <a:gd name="T25" fmla="*/ 163 h 549"/>
              <a:gd name="T26" fmla="*/ 173 w 504"/>
              <a:gd name="T27" fmla="*/ 198 h 549"/>
              <a:gd name="T28" fmla="*/ 162 w 504"/>
              <a:gd name="T29" fmla="*/ 248 h 549"/>
              <a:gd name="T30" fmla="*/ 162 w 504"/>
              <a:gd name="T31" fmla="*/ 300 h 549"/>
              <a:gd name="T32" fmla="*/ 173 w 504"/>
              <a:gd name="T33" fmla="*/ 351 h 549"/>
              <a:gd name="T34" fmla="*/ 197 w 504"/>
              <a:gd name="T35" fmla="*/ 391 h 549"/>
              <a:gd name="T36" fmla="*/ 227 w 504"/>
              <a:gd name="T37" fmla="*/ 413 h 549"/>
              <a:gd name="T38" fmla="*/ 261 w 504"/>
              <a:gd name="T39" fmla="*/ 418 h 549"/>
              <a:gd name="T40" fmla="*/ 296 w 504"/>
              <a:gd name="T41" fmla="*/ 412 h 549"/>
              <a:gd name="T42" fmla="*/ 321 w 504"/>
              <a:gd name="T43" fmla="*/ 393 h 549"/>
              <a:gd name="T44" fmla="*/ 336 w 504"/>
              <a:gd name="T45" fmla="*/ 365 h 549"/>
              <a:gd name="T46" fmla="*/ 346 w 504"/>
              <a:gd name="T47" fmla="*/ 331 h 549"/>
              <a:gd name="T48" fmla="*/ 503 w 504"/>
              <a:gd name="T49" fmla="*/ 357 h 549"/>
              <a:gd name="T50" fmla="*/ 488 w 504"/>
              <a:gd name="T51" fmla="*/ 408 h 549"/>
              <a:gd name="T52" fmla="*/ 461 w 504"/>
              <a:gd name="T53" fmla="*/ 458 h 549"/>
              <a:gd name="T54" fmla="*/ 421 w 504"/>
              <a:gd name="T55" fmla="*/ 498 h 549"/>
              <a:gd name="T56" fmla="*/ 367 w 504"/>
              <a:gd name="T57" fmla="*/ 529 h 549"/>
              <a:gd name="T58" fmla="*/ 303 w 504"/>
              <a:gd name="T59" fmla="*/ 547 h 549"/>
              <a:gd name="T60" fmla="*/ 224 w 504"/>
              <a:gd name="T61" fmla="*/ 547 h 549"/>
              <a:gd name="T62" fmla="*/ 152 w 504"/>
              <a:gd name="T63" fmla="*/ 528 h 549"/>
              <a:gd name="T64" fmla="*/ 93 w 504"/>
              <a:gd name="T65" fmla="*/ 492 h 549"/>
              <a:gd name="T66" fmla="*/ 48 w 504"/>
              <a:gd name="T67" fmla="*/ 443 h 549"/>
              <a:gd name="T68" fmla="*/ 17 w 504"/>
              <a:gd name="T69" fmla="*/ 383 h 549"/>
              <a:gd name="T70" fmla="*/ 2 w 504"/>
              <a:gd name="T71" fmla="*/ 312 h 549"/>
              <a:gd name="T72" fmla="*/ 2 w 504"/>
              <a:gd name="T73" fmla="*/ 234 h 549"/>
              <a:gd name="T74" fmla="*/ 18 w 504"/>
              <a:gd name="T75" fmla="*/ 162 h 549"/>
              <a:gd name="T76" fmla="*/ 51 w 504"/>
              <a:gd name="T77" fmla="*/ 101 h 549"/>
              <a:gd name="T78" fmla="*/ 97 w 504"/>
              <a:gd name="T79" fmla="*/ 53 h 549"/>
              <a:gd name="T80" fmla="*/ 156 w 504"/>
              <a:gd name="T81" fmla="*/ 20 h 549"/>
              <a:gd name="T82" fmla="*/ 226 w 504"/>
              <a:gd name="T83" fmla="*/ 3 h 5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504" h="549">
                <a:moveTo>
                  <a:pt x="265" y="0"/>
                </a:moveTo>
                <a:lnTo>
                  <a:pt x="307" y="3"/>
                </a:lnTo>
                <a:lnTo>
                  <a:pt x="344" y="9"/>
                </a:lnTo>
                <a:lnTo>
                  <a:pt x="378" y="20"/>
                </a:lnTo>
                <a:lnTo>
                  <a:pt x="407" y="36"/>
                </a:lnTo>
                <a:lnTo>
                  <a:pt x="433" y="55"/>
                </a:lnTo>
                <a:lnTo>
                  <a:pt x="454" y="78"/>
                </a:lnTo>
                <a:lnTo>
                  <a:pt x="472" y="105"/>
                </a:lnTo>
                <a:lnTo>
                  <a:pt x="486" y="135"/>
                </a:lnTo>
                <a:lnTo>
                  <a:pt x="496" y="170"/>
                </a:lnTo>
                <a:lnTo>
                  <a:pt x="503" y="207"/>
                </a:lnTo>
                <a:lnTo>
                  <a:pt x="345" y="207"/>
                </a:lnTo>
                <a:lnTo>
                  <a:pt x="343" y="199"/>
                </a:lnTo>
                <a:lnTo>
                  <a:pt x="340" y="187"/>
                </a:lnTo>
                <a:lnTo>
                  <a:pt x="335" y="175"/>
                </a:lnTo>
                <a:lnTo>
                  <a:pt x="327" y="162"/>
                </a:lnTo>
                <a:lnTo>
                  <a:pt x="316" y="151"/>
                </a:lnTo>
                <a:lnTo>
                  <a:pt x="301" y="140"/>
                </a:lnTo>
                <a:lnTo>
                  <a:pt x="290" y="135"/>
                </a:lnTo>
                <a:lnTo>
                  <a:pt x="277" y="132"/>
                </a:lnTo>
                <a:lnTo>
                  <a:pt x="261" y="131"/>
                </a:lnTo>
                <a:lnTo>
                  <a:pt x="243" y="132"/>
                </a:lnTo>
                <a:lnTo>
                  <a:pt x="227" y="136"/>
                </a:lnTo>
                <a:lnTo>
                  <a:pt x="214" y="143"/>
                </a:lnTo>
                <a:lnTo>
                  <a:pt x="201" y="152"/>
                </a:lnTo>
                <a:lnTo>
                  <a:pt x="191" y="163"/>
                </a:lnTo>
                <a:lnTo>
                  <a:pt x="183" y="176"/>
                </a:lnTo>
                <a:lnTo>
                  <a:pt x="173" y="198"/>
                </a:lnTo>
                <a:lnTo>
                  <a:pt x="166" y="222"/>
                </a:lnTo>
                <a:lnTo>
                  <a:pt x="162" y="248"/>
                </a:lnTo>
                <a:lnTo>
                  <a:pt x="161" y="275"/>
                </a:lnTo>
                <a:lnTo>
                  <a:pt x="162" y="300"/>
                </a:lnTo>
                <a:lnTo>
                  <a:pt x="166" y="326"/>
                </a:lnTo>
                <a:lnTo>
                  <a:pt x="173" y="351"/>
                </a:lnTo>
                <a:lnTo>
                  <a:pt x="183" y="372"/>
                </a:lnTo>
                <a:lnTo>
                  <a:pt x="197" y="391"/>
                </a:lnTo>
                <a:lnTo>
                  <a:pt x="214" y="406"/>
                </a:lnTo>
                <a:lnTo>
                  <a:pt x="227" y="413"/>
                </a:lnTo>
                <a:lnTo>
                  <a:pt x="243" y="416"/>
                </a:lnTo>
                <a:lnTo>
                  <a:pt x="261" y="418"/>
                </a:lnTo>
                <a:lnTo>
                  <a:pt x="280" y="416"/>
                </a:lnTo>
                <a:lnTo>
                  <a:pt x="296" y="412"/>
                </a:lnTo>
                <a:lnTo>
                  <a:pt x="309" y="404"/>
                </a:lnTo>
                <a:lnTo>
                  <a:pt x="321" y="393"/>
                </a:lnTo>
                <a:lnTo>
                  <a:pt x="330" y="380"/>
                </a:lnTo>
                <a:lnTo>
                  <a:pt x="336" y="365"/>
                </a:lnTo>
                <a:lnTo>
                  <a:pt x="342" y="349"/>
                </a:lnTo>
                <a:lnTo>
                  <a:pt x="346" y="331"/>
                </a:lnTo>
                <a:lnTo>
                  <a:pt x="504" y="331"/>
                </a:lnTo>
                <a:lnTo>
                  <a:pt x="503" y="357"/>
                </a:lnTo>
                <a:lnTo>
                  <a:pt x="497" y="383"/>
                </a:lnTo>
                <a:lnTo>
                  <a:pt x="488" y="408"/>
                </a:lnTo>
                <a:lnTo>
                  <a:pt x="476" y="434"/>
                </a:lnTo>
                <a:lnTo>
                  <a:pt x="461" y="458"/>
                </a:lnTo>
                <a:lnTo>
                  <a:pt x="442" y="479"/>
                </a:lnTo>
                <a:lnTo>
                  <a:pt x="421" y="498"/>
                </a:lnTo>
                <a:lnTo>
                  <a:pt x="395" y="515"/>
                </a:lnTo>
                <a:lnTo>
                  <a:pt x="367" y="529"/>
                </a:lnTo>
                <a:lnTo>
                  <a:pt x="336" y="540"/>
                </a:lnTo>
                <a:lnTo>
                  <a:pt x="303" y="547"/>
                </a:lnTo>
                <a:lnTo>
                  <a:pt x="265" y="549"/>
                </a:lnTo>
                <a:lnTo>
                  <a:pt x="224" y="547"/>
                </a:lnTo>
                <a:lnTo>
                  <a:pt x="187" y="539"/>
                </a:lnTo>
                <a:lnTo>
                  <a:pt x="152" y="528"/>
                </a:lnTo>
                <a:lnTo>
                  <a:pt x="122" y="512"/>
                </a:lnTo>
                <a:lnTo>
                  <a:pt x="93" y="492"/>
                </a:lnTo>
                <a:lnTo>
                  <a:pt x="70" y="469"/>
                </a:lnTo>
                <a:lnTo>
                  <a:pt x="48" y="443"/>
                </a:lnTo>
                <a:lnTo>
                  <a:pt x="30" y="414"/>
                </a:lnTo>
                <a:lnTo>
                  <a:pt x="17" y="383"/>
                </a:lnTo>
                <a:lnTo>
                  <a:pt x="8" y="348"/>
                </a:lnTo>
                <a:lnTo>
                  <a:pt x="2" y="312"/>
                </a:lnTo>
                <a:lnTo>
                  <a:pt x="0" y="275"/>
                </a:lnTo>
                <a:lnTo>
                  <a:pt x="2" y="234"/>
                </a:lnTo>
                <a:lnTo>
                  <a:pt x="8" y="197"/>
                </a:lnTo>
                <a:lnTo>
                  <a:pt x="18" y="162"/>
                </a:lnTo>
                <a:lnTo>
                  <a:pt x="33" y="131"/>
                </a:lnTo>
                <a:lnTo>
                  <a:pt x="51" y="101"/>
                </a:lnTo>
                <a:lnTo>
                  <a:pt x="72" y="76"/>
                </a:lnTo>
                <a:lnTo>
                  <a:pt x="97" y="53"/>
                </a:lnTo>
                <a:lnTo>
                  <a:pt x="125" y="35"/>
                </a:lnTo>
                <a:lnTo>
                  <a:pt x="156" y="20"/>
                </a:lnTo>
                <a:lnTo>
                  <a:pt x="189" y="9"/>
                </a:lnTo>
                <a:lnTo>
                  <a:pt x="226" y="3"/>
                </a:lnTo>
                <a:lnTo>
                  <a:pt x="26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1" name="Freeform 210">
            <a:extLst>
              <a:ext uri="{FF2B5EF4-FFF2-40B4-BE49-F238E27FC236}">
                <a16:creationId xmlns:a16="http://schemas.microsoft.com/office/drawing/2014/main" id="{00000000-0008-0000-0100-0000D3000000}"/>
              </a:ext>
            </a:extLst>
          </xdr:cNvPr>
          <xdr:cNvSpPr>
            <a:spLocks/>
          </xdr:cNvSpPr>
        </xdr:nvSpPr>
        <xdr:spPr bwMode="auto">
          <a:xfrm>
            <a:off x="10850" y="4218"/>
            <a:ext cx="79" cy="105"/>
          </a:xfrm>
          <a:custGeom>
            <a:avLst/>
            <a:gdLst>
              <a:gd name="T0" fmla="*/ 0 w 393"/>
              <a:gd name="T1" fmla="*/ 0 h 524"/>
              <a:gd name="T2" fmla="*/ 161 w 393"/>
              <a:gd name="T3" fmla="*/ 0 h 524"/>
              <a:gd name="T4" fmla="*/ 161 w 393"/>
              <a:gd name="T5" fmla="*/ 389 h 524"/>
              <a:gd name="T6" fmla="*/ 393 w 393"/>
              <a:gd name="T7" fmla="*/ 389 h 524"/>
              <a:gd name="T8" fmla="*/ 393 w 393"/>
              <a:gd name="T9" fmla="*/ 524 h 524"/>
              <a:gd name="T10" fmla="*/ 0 w 393"/>
              <a:gd name="T11" fmla="*/ 524 h 524"/>
              <a:gd name="T12" fmla="*/ 0 w 393"/>
              <a:gd name="T13" fmla="*/ 0 h 524"/>
            </a:gdLst>
            <a:ahLst/>
            <a:cxnLst>
              <a:cxn ang="0">
                <a:pos x="T0" y="T1"/>
              </a:cxn>
              <a:cxn ang="0">
                <a:pos x="T2" y="T3"/>
              </a:cxn>
              <a:cxn ang="0">
                <a:pos x="T4" y="T5"/>
              </a:cxn>
              <a:cxn ang="0">
                <a:pos x="T6" y="T7"/>
              </a:cxn>
              <a:cxn ang="0">
                <a:pos x="T8" y="T9"/>
              </a:cxn>
              <a:cxn ang="0">
                <a:pos x="T10" y="T11"/>
              </a:cxn>
              <a:cxn ang="0">
                <a:pos x="T12" y="T13"/>
              </a:cxn>
            </a:cxnLst>
            <a:rect l="0" t="0" r="r" b="b"/>
            <a:pathLst>
              <a:path w="393" h="524">
                <a:moveTo>
                  <a:pt x="0" y="0"/>
                </a:moveTo>
                <a:lnTo>
                  <a:pt x="161" y="0"/>
                </a:lnTo>
                <a:lnTo>
                  <a:pt x="161" y="389"/>
                </a:lnTo>
                <a:lnTo>
                  <a:pt x="393" y="389"/>
                </a:lnTo>
                <a:lnTo>
                  <a:pt x="393" y="524"/>
                </a:lnTo>
                <a:lnTo>
                  <a:pt x="0" y="52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2" name="Freeform 211">
            <a:extLst>
              <a:ext uri="{FF2B5EF4-FFF2-40B4-BE49-F238E27FC236}">
                <a16:creationId xmlns:a16="http://schemas.microsoft.com/office/drawing/2014/main" id="{00000000-0008-0000-0100-0000D4000000}"/>
              </a:ext>
            </a:extLst>
          </xdr:cNvPr>
          <xdr:cNvSpPr>
            <a:spLocks/>
          </xdr:cNvSpPr>
        </xdr:nvSpPr>
        <xdr:spPr bwMode="auto">
          <a:xfrm>
            <a:off x="10919" y="4218"/>
            <a:ext cx="90" cy="105"/>
          </a:xfrm>
          <a:custGeom>
            <a:avLst/>
            <a:gdLst>
              <a:gd name="T0" fmla="*/ 0 w 453"/>
              <a:gd name="T1" fmla="*/ 0 h 524"/>
              <a:gd name="T2" fmla="*/ 453 w 453"/>
              <a:gd name="T3" fmla="*/ 0 h 524"/>
              <a:gd name="T4" fmla="*/ 453 w 453"/>
              <a:gd name="T5" fmla="*/ 133 h 524"/>
              <a:gd name="T6" fmla="*/ 307 w 453"/>
              <a:gd name="T7" fmla="*/ 133 h 524"/>
              <a:gd name="T8" fmla="*/ 307 w 453"/>
              <a:gd name="T9" fmla="*/ 524 h 524"/>
              <a:gd name="T10" fmla="*/ 146 w 453"/>
              <a:gd name="T11" fmla="*/ 524 h 524"/>
              <a:gd name="T12" fmla="*/ 146 w 453"/>
              <a:gd name="T13" fmla="*/ 133 h 524"/>
              <a:gd name="T14" fmla="*/ 0 w 453"/>
              <a:gd name="T15" fmla="*/ 133 h 524"/>
              <a:gd name="T16" fmla="*/ 0 w 453"/>
              <a:gd name="T17" fmla="*/ 0 h 5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453" h="524">
                <a:moveTo>
                  <a:pt x="0" y="0"/>
                </a:moveTo>
                <a:lnTo>
                  <a:pt x="453" y="0"/>
                </a:lnTo>
                <a:lnTo>
                  <a:pt x="453" y="133"/>
                </a:lnTo>
                <a:lnTo>
                  <a:pt x="307" y="133"/>
                </a:lnTo>
                <a:lnTo>
                  <a:pt x="307" y="524"/>
                </a:lnTo>
                <a:lnTo>
                  <a:pt x="146" y="524"/>
                </a:lnTo>
                <a:lnTo>
                  <a:pt x="146" y="133"/>
                </a:lnTo>
                <a:lnTo>
                  <a:pt x="0" y="13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3" name="Freeform 212">
            <a:extLst>
              <a:ext uri="{FF2B5EF4-FFF2-40B4-BE49-F238E27FC236}">
                <a16:creationId xmlns:a16="http://schemas.microsoft.com/office/drawing/2014/main" id="{00000000-0008-0000-0100-0000D5000000}"/>
              </a:ext>
            </a:extLst>
          </xdr:cNvPr>
          <xdr:cNvSpPr>
            <a:spLocks/>
          </xdr:cNvSpPr>
        </xdr:nvSpPr>
        <xdr:spPr bwMode="auto">
          <a:xfrm>
            <a:off x="11015" y="4215"/>
            <a:ext cx="94" cy="110"/>
          </a:xfrm>
          <a:custGeom>
            <a:avLst/>
            <a:gdLst>
              <a:gd name="T0" fmla="*/ 274 w 473"/>
              <a:gd name="T1" fmla="*/ 3 h 549"/>
              <a:gd name="T2" fmla="*/ 338 w 473"/>
              <a:gd name="T3" fmla="*/ 16 h 549"/>
              <a:gd name="T4" fmla="*/ 383 w 473"/>
              <a:gd name="T5" fmla="*/ 38 h 549"/>
              <a:gd name="T6" fmla="*/ 417 w 473"/>
              <a:gd name="T7" fmla="*/ 70 h 549"/>
              <a:gd name="T8" fmla="*/ 441 w 473"/>
              <a:gd name="T9" fmla="*/ 114 h 549"/>
              <a:gd name="T10" fmla="*/ 450 w 473"/>
              <a:gd name="T11" fmla="*/ 170 h 549"/>
              <a:gd name="T12" fmla="*/ 298 w 473"/>
              <a:gd name="T13" fmla="*/ 158 h 549"/>
              <a:gd name="T14" fmla="*/ 292 w 473"/>
              <a:gd name="T15" fmla="*/ 141 h 549"/>
              <a:gd name="T16" fmla="*/ 284 w 473"/>
              <a:gd name="T17" fmla="*/ 133 h 549"/>
              <a:gd name="T18" fmla="*/ 268 w 473"/>
              <a:gd name="T19" fmla="*/ 123 h 549"/>
              <a:gd name="T20" fmla="*/ 243 w 473"/>
              <a:gd name="T21" fmla="*/ 117 h 549"/>
              <a:gd name="T22" fmla="*/ 223 w 473"/>
              <a:gd name="T23" fmla="*/ 116 h 549"/>
              <a:gd name="T24" fmla="*/ 203 w 473"/>
              <a:gd name="T25" fmla="*/ 119 h 549"/>
              <a:gd name="T26" fmla="*/ 188 w 473"/>
              <a:gd name="T27" fmla="*/ 125 h 549"/>
              <a:gd name="T28" fmla="*/ 179 w 473"/>
              <a:gd name="T29" fmla="*/ 133 h 549"/>
              <a:gd name="T30" fmla="*/ 174 w 473"/>
              <a:gd name="T31" fmla="*/ 151 h 549"/>
              <a:gd name="T32" fmla="*/ 180 w 473"/>
              <a:gd name="T33" fmla="*/ 168 h 549"/>
              <a:gd name="T34" fmla="*/ 203 w 473"/>
              <a:gd name="T35" fmla="*/ 182 h 549"/>
              <a:gd name="T36" fmla="*/ 245 w 473"/>
              <a:gd name="T37" fmla="*/ 197 h 549"/>
              <a:gd name="T38" fmla="*/ 325 w 473"/>
              <a:gd name="T39" fmla="*/ 217 h 549"/>
              <a:gd name="T40" fmla="*/ 379 w 473"/>
              <a:gd name="T41" fmla="*/ 236 h 549"/>
              <a:gd name="T42" fmla="*/ 426 w 473"/>
              <a:gd name="T43" fmla="*/ 264 h 549"/>
              <a:gd name="T44" fmla="*/ 451 w 473"/>
              <a:gd name="T45" fmla="*/ 290 h 549"/>
              <a:gd name="T46" fmla="*/ 467 w 473"/>
              <a:gd name="T47" fmla="*/ 325 h 549"/>
              <a:gd name="T48" fmla="*/ 473 w 473"/>
              <a:gd name="T49" fmla="*/ 368 h 549"/>
              <a:gd name="T50" fmla="*/ 462 w 473"/>
              <a:gd name="T51" fmla="*/ 429 h 549"/>
              <a:gd name="T52" fmla="*/ 435 w 473"/>
              <a:gd name="T53" fmla="*/ 475 h 549"/>
              <a:gd name="T54" fmla="*/ 395 w 473"/>
              <a:gd name="T55" fmla="*/ 510 h 549"/>
              <a:gd name="T56" fmla="*/ 346 w 473"/>
              <a:gd name="T57" fmla="*/ 532 h 549"/>
              <a:gd name="T58" fmla="*/ 275 w 473"/>
              <a:gd name="T59" fmla="*/ 547 h 549"/>
              <a:gd name="T60" fmla="*/ 214 w 473"/>
              <a:gd name="T61" fmla="*/ 548 h 549"/>
              <a:gd name="T62" fmla="*/ 170 w 473"/>
              <a:gd name="T63" fmla="*/ 542 h 549"/>
              <a:gd name="T64" fmla="*/ 120 w 473"/>
              <a:gd name="T65" fmla="*/ 528 h 549"/>
              <a:gd name="T66" fmla="*/ 69 w 473"/>
              <a:gd name="T67" fmla="*/ 502 h 549"/>
              <a:gd name="T68" fmla="*/ 34 w 473"/>
              <a:gd name="T69" fmla="*/ 468 h 549"/>
              <a:gd name="T70" fmla="*/ 14 w 473"/>
              <a:gd name="T71" fmla="*/ 431 h 549"/>
              <a:gd name="T72" fmla="*/ 3 w 473"/>
              <a:gd name="T73" fmla="*/ 386 h 549"/>
              <a:gd name="T74" fmla="*/ 162 w 473"/>
              <a:gd name="T75" fmla="*/ 360 h 549"/>
              <a:gd name="T76" fmla="*/ 168 w 473"/>
              <a:gd name="T77" fmla="*/ 395 h 549"/>
              <a:gd name="T78" fmla="*/ 186 w 473"/>
              <a:gd name="T79" fmla="*/ 418 h 549"/>
              <a:gd name="T80" fmla="*/ 222 w 473"/>
              <a:gd name="T81" fmla="*/ 431 h 549"/>
              <a:gd name="T82" fmla="*/ 254 w 473"/>
              <a:gd name="T83" fmla="*/ 432 h 549"/>
              <a:gd name="T84" fmla="*/ 277 w 473"/>
              <a:gd name="T85" fmla="*/ 427 h 549"/>
              <a:gd name="T86" fmla="*/ 294 w 473"/>
              <a:gd name="T87" fmla="*/ 420 h 549"/>
              <a:gd name="T88" fmla="*/ 305 w 473"/>
              <a:gd name="T89" fmla="*/ 408 h 549"/>
              <a:gd name="T90" fmla="*/ 311 w 473"/>
              <a:gd name="T91" fmla="*/ 385 h 549"/>
              <a:gd name="T92" fmla="*/ 308 w 473"/>
              <a:gd name="T93" fmla="*/ 372 h 549"/>
              <a:gd name="T94" fmla="*/ 302 w 473"/>
              <a:gd name="T95" fmla="*/ 363 h 549"/>
              <a:gd name="T96" fmla="*/ 288 w 473"/>
              <a:gd name="T97" fmla="*/ 354 h 549"/>
              <a:gd name="T98" fmla="*/ 254 w 473"/>
              <a:gd name="T99" fmla="*/ 341 h 549"/>
              <a:gd name="T100" fmla="*/ 198 w 473"/>
              <a:gd name="T101" fmla="*/ 325 h 549"/>
              <a:gd name="T102" fmla="*/ 135 w 473"/>
              <a:gd name="T103" fmla="*/ 306 h 549"/>
              <a:gd name="T104" fmla="*/ 79 w 473"/>
              <a:gd name="T105" fmla="*/ 279 h 549"/>
              <a:gd name="T106" fmla="*/ 49 w 473"/>
              <a:gd name="T107" fmla="*/ 254 h 549"/>
              <a:gd name="T108" fmla="*/ 28 w 473"/>
              <a:gd name="T109" fmla="*/ 219 h 549"/>
              <a:gd name="T110" fmla="*/ 22 w 473"/>
              <a:gd name="T111" fmla="*/ 173 h 549"/>
              <a:gd name="T112" fmla="*/ 30 w 473"/>
              <a:gd name="T113" fmla="*/ 118 h 549"/>
              <a:gd name="T114" fmla="*/ 52 w 473"/>
              <a:gd name="T115" fmla="*/ 74 h 549"/>
              <a:gd name="T116" fmla="*/ 86 w 473"/>
              <a:gd name="T117" fmla="*/ 41 h 549"/>
              <a:gd name="T118" fmla="*/ 130 w 473"/>
              <a:gd name="T119" fmla="*/ 18 h 549"/>
              <a:gd name="T120" fmla="*/ 193 w 473"/>
              <a:gd name="T121" fmla="*/ 3 h 5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473" h="549">
                <a:moveTo>
                  <a:pt x="232" y="0"/>
                </a:moveTo>
                <a:lnTo>
                  <a:pt x="274" y="3"/>
                </a:lnTo>
                <a:lnTo>
                  <a:pt x="313" y="9"/>
                </a:lnTo>
                <a:lnTo>
                  <a:pt x="338" y="16"/>
                </a:lnTo>
                <a:lnTo>
                  <a:pt x="361" y="26"/>
                </a:lnTo>
                <a:lnTo>
                  <a:pt x="383" y="38"/>
                </a:lnTo>
                <a:lnTo>
                  <a:pt x="401" y="53"/>
                </a:lnTo>
                <a:lnTo>
                  <a:pt x="417" y="70"/>
                </a:lnTo>
                <a:lnTo>
                  <a:pt x="431" y="90"/>
                </a:lnTo>
                <a:lnTo>
                  <a:pt x="441" y="114"/>
                </a:lnTo>
                <a:lnTo>
                  <a:pt x="448" y="141"/>
                </a:lnTo>
                <a:lnTo>
                  <a:pt x="450" y="170"/>
                </a:lnTo>
                <a:lnTo>
                  <a:pt x="297" y="170"/>
                </a:lnTo>
                <a:lnTo>
                  <a:pt x="298" y="158"/>
                </a:lnTo>
                <a:lnTo>
                  <a:pt x="294" y="145"/>
                </a:lnTo>
                <a:lnTo>
                  <a:pt x="292" y="141"/>
                </a:lnTo>
                <a:lnTo>
                  <a:pt x="288" y="136"/>
                </a:lnTo>
                <a:lnTo>
                  <a:pt x="284" y="133"/>
                </a:lnTo>
                <a:lnTo>
                  <a:pt x="279" y="130"/>
                </a:lnTo>
                <a:lnTo>
                  <a:pt x="268" y="123"/>
                </a:lnTo>
                <a:lnTo>
                  <a:pt x="257" y="119"/>
                </a:lnTo>
                <a:lnTo>
                  <a:pt x="243" y="117"/>
                </a:lnTo>
                <a:lnTo>
                  <a:pt x="231" y="116"/>
                </a:lnTo>
                <a:lnTo>
                  <a:pt x="223" y="116"/>
                </a:lnTo>
                <a:lnTo>
                  <a:pt x="213" y="117"/>
                </a:lnTo>
                <a:lnTo>
                  <a:pt x="203" y="119"/>
                </a:lnTo>
                <a:lnTo>
                  <a:pt x="194" y="122"/>
                </a:lnTo>
                <a:lnTo>
                  <a:pt x="188" y="125"/>
                </a:lnTo>
                <a:lnTo>
                  <a:pt x="184" y="128"/>
                </a:lnTo>
                <a:lnTo>
                  <a:pt x="179" y="133"/>
                </a:lnTo>
                <a:lnTo>
                  <a:pt x="175" y="141"/>
                </a:lnTo>
                <a:lnTo>
                  <a:pt x="174" y="151"/>
                </a:lnTo>
                <a:lnTo>
                  <a:pt x="175" y="160"/>
                </a:lnTo>
                <a:lnTo>
                  <a:pt x="180" y="168"/>
                </a:lnTo>
                <a:lnTo>
                  <a:pt x="188" y="175"/>
                </a:lnTo>
                <a:lnTo>
                  <a:pt x="203" y="182"/>
                </a:lnTo>
                <a:lnTo>
                  <a:pt x="223" y="190"/>
                </a:lnTo>
                <a:lnTo>
                  <a:pt x="245" y="197"/>
                </a:lnTo>
                <a:lnTo>
                  <a:pt x="270" y="204"/>
                </a:lnTo>
                <a:lnTo>
                  <a:pt x="325" y="217"/>
                </a:lnTo>
                <a:lnTo>
                  <a:pt x="352" y="226"/>
                </a:lnTo>
                <a:lnTo>
                  <a:pt x="379" y="236"/>
                </a:lnTo>
                <a:lnTo>
                  <a:pt x="404" y="249"/>
                </a:lnTo>
                <a:lnTo>
                  <a:pt x="426" y="264"/>
                </a:lnTo>
                <a:lnTo>
                  <a:pt x="440" y="277"/>
                </a:lnTo>
                <a:lnTo>
                  <a:pt x="451" y="290"/>
                </a:lnTo>
                <a:lnTo>
                  <a:pt x="460" y="307"/>
                </a:lnTo>
                <a:lnTo>
                  <a:pt x="467" y="325"/>
                </a:lnTo>
                <a:lnTo>
                  <a:pt x="471" y="345"/>
                </a:lnTo>
                <a:lnTo>
                  <a:pt x="473" y="368"/>
                </a:lnTo>
                <a:lnTo>
                  <a:pt x="470" y="400"/>
                </a:lnTo>
                <a:lnTo>
                  <a:pt x="462" y="429"/>
                </a:lnTo>
                <a:lnTo>
                  <a:pt x="451" y="454"/>
                </a:lnTo>
                <a:lnTo>
                  <a:pt x="435" y="475"/>
                </a:lnTo>
                <a:lnTo>
                  <a:pt x="417" y="494"/>
                </a:lnTo>
                <a:lnTo>
                  <a:pt x="395" y="510"/>
                </a:lnTo>
                <a:lnTo>
                  <a:pt x="371" y="522"/>
                </a:lnTo>
                <a:lnTo>
                  <a:pt x="346" y="532"/>
                </a:lnTo>
                <a:lnTo>
                  <a:pt x="319" y="540"/>
                </a:lnTo>
                <a:lnTo>
                  <a:pt x="275" y="547"/>
                </a:lnTo>
                <a:lnTo>
                  <a:pt x="231" y="549"/>
                </a:lnTo>
                <a:lnTo>
                  <a:pt x="214" y="548"/>
                </a:lnTo>
                <a:lnTo>
                  <a:pt x="194" y="547"/>
                </a:lnTo>
                <a:lnTo>
                  <a:pt x="170" y="542"/>
                </a:lnTo>
                <a:lnTo>
                  <a:pt x="144" y="537"/>
                </a:lnTo>
                <a:lnTo>
                  <a:pt x="120" y="528"/>
                </a:lnTo>
                <a:lnTo>
                  <a:pt x="94" y="516"/>
                </a:lnTo>
                <a:lnTo>
                  <a:pt x="69" y="502"/>
                </a:lnTo>
                <a:lnTo>
                  <a:pt x="48" y="483"/>
                </a:lnTo>
                <a:lnTo>
                  <a:pt x="34" y="468"/>
                </a:lnTo>
                <a:lnTo>
                  <a:pt x="23" y="451"/>
                </a:lnTo>
                <a:lnTo>
                  <a:pt x="14" y="431"/>
                </a:lnTo>
                <a:lnTo>
                  <a:pt x="6" y="411"/>
                </a:lnTo>
                <a:lnTo>
                  <a:pt x="3" y="386"/>
                </a:lnTo>
                <a:lnTo>
                  <a:pt x="0" y="360"/>
                </a:lnTo>
                <a:lnTo>
                  <a:pt x="162" y="360"/>
                </a:lnTo>
                <a:lnTo>
                  <a:pt x="163" y="378"/>
                </a:lnTo>
                <a:lnTo>
                  <a:pt x="168" y="395"/>
                </a:lnTo>
                <a:lnTo>
                  <a:pt x="175" y="408"/>
                </a:lnTo>
                <a:lnTo>
                  <a:pt x="186" y="418"/>
                </a:lnTo>
                <a:lnTo>
                  <a:pt x="199" y="425"/>
                </a:lnTo>
                <a:lnTo>
                  <a:pt x="222" y="431"/>
                </a:lnTo>
                <a:lnTo>
                  <a:pt x="244" y="432"/>
                </a:lnTo>
                <a:lnTo>
                  <a:pt x="254" y="432"/>
                </a:lnTo>
                <a:lnTo>
                  <a:pt x="266" y="431"/>
                </a:lnTo>
                <a:lnTo>
                  <a:pt x="277" y="427"/>
                </a:lnTo>
                <a:lnTo>
                  <a:pt x="288" y="423"/>
                </a:lnTo>
                <a:lnTo>
                  <a:pt x="294" y="420"/>
                </a:lnTo>
                <a:lnTo>
                  <a:pt x="299" y="414"/>
                </a:lnTo>
                <a:lnTo>
                  <a:pt x="305" y="408"/>
                </a:lnTo>
                <a:lnTo>
                  <a:pt x="310" y="398"/>
                </a:lnTo>
                <a:lnTo>
                  <a:pt x="311" y="385"/>
                </a:lnTo>
                <a:lnTo>
                  <a:pt x="311" y="378"/>
                </a:lnTo>
                <a:lnTo>
                  <a:pt x="308" y="372"/>
                </a:lnTo>
                <a:lnTo>
                  <a:pt x="306" y="368"/>
                </a:lnTo>
                <a:lnTo>
                  <a:pt x="302" y="363"/>
                </a:lnTo>
                <a:lnTo>
                  <a:pt x="296" y="359"/>
                </a:lnTo>
                <a:lnTo>
                  <a:pt x="288" y="354"/>
                </a:lnTo>
                <a:lnTo>
                  <a:pt x="274" y="348"/>
                </a:lnTo>
                <a:lnTo>
                  <a:pt x="254" y="341"/>
                </a:lnTo>
                <a:lnTo>
                  <a:pt x="230" y="333"/>
                </a:lnTo>
                <a:lnTo>
                  <a:pt x="198" y="325"/>
                </a:lnTo>
                <a:lnTo>
                  <a:pt x="168" y="316"/>
                </a:lnTo>
                <a:lnTo>
                  <a:pt x="135" y="306"/>
                </a:lnTo>
                <a:lnTo>
                  <a:pt x="105" y="295"/>
                </a:lnTo>
                <a:lnTo>
                  <a:pt x="79" y="279"/>
                </a:lnTo>
                <a:lnTo>
                  <a:pt x="62" y="268"/>
                </a:lnTo>
                <a:lnTo>
                  <a:pt x="49" y="254"/>
                </a:lnTo>
                <a:lnTo>
                  <a:pt x="36" y="239"/>
                </a:lnTo>
                <a:lnTo>
                  <a:pt x="28" y="219"/>
                </a:lnTo>
                <a:lnTo>
                  <a:pt x="23" y="198"/>
                </a:lnTo>
                <a:lnTo>
                  <a:pt x="22" y="173"/>
                </a:lnTo>
                <a:lnTo>
                  <a:pt x="23" y="144"/>
                </a:lnTo>
                <a:lnTo>
                  <a:pt x="30" y="118"/>
                </a:lnTo>
                <a:lnTo>
                  <a:pt x="39" y="95"/>
                </a:lnTo>
                <a:lnTo>
                  <a:pt x="52" y="74"/>
                </a:lnTo>
                <a:lnTo>
                  <a:pt x="68" y="56"/>
                </a:lnTo>
                <a:lnTo>
                  <a:pt x="86" y="41"/>
                </a:lnTo>
                <a:lnTo>
                  <a:pt x="107" y="28"/>
                </a:lnTo>
                <a:lnTo>
                  <a:pt x="130" y="18"/>
                </a:lnTo>
                <a:lnTo>
                  <a:pt x="153" y="10"/>
                </a:lnTo>
                <a:lnTo>
                  <a:pt x="193" y="3"/>
                </a:lnTo>
                <a:lnTo>
                  <a:pt x="23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4" name="Rectangle 213">
            <a:extLst>
              <a:ext uri="{FF2B5EF4-FFF2-40B4-BE49-F238E27FC236}">
                <a16:creationId xmlns:a16="http://schemas.microsoft.com/office/drawing/2014/main" id="{00000000-0008-0000-0100-0000D6000000}"/>
              </a:ext>
            </a:extLst>
          </xdr:cNvPr>
          <xdr:cNvSpPr>
            <a:spLocks noChangeArrowheads="1"/>
          </xdr:cNvSpPr>
        </xdr:nvSpPr>
        <xdr:spPr bwMode="auto">
          <a:xfrm>
            <a:off x="10704" y="4389"/>
            <a:ext cx="193"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15" name="Rectangle 214">
            <a:extLst>
              <a:ext uri="{FF2B5EF4-FFF2-40B4-BE49-F238E27FC236}">
                <a16:creationId xmlns:a16="http://schemas.microsoft.com/office/drawing/2014/main" id="{00000000-0008-0000-0100-0000D7000000}"/>
              </a:ext>
            </a:extLst>
          </xdr:cNvPr>
          <xdr:cNvSpPr>
            <a:spLocks noChangeArrowheads="1"/>
          </xdr:cNvSpPr>
        </xdr:nvSpPr>
        <xdr:spPr bwMode="auto">
          <a:xfrm>
            <a:off x="10704" y="4440"/>
            <a:ext cx="193" cy="2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14</xdr:col>
      <xdr:colOff>542842</xdr:colOff>
      <xdr:row>11</xdr:row>
      <xdr:rowOff>94443</xdr:rowOff>
    </xdr:from>
    <xdr:to>
      <xdr:col>15</xdr:col>
      <xdr:colOff>343555</xdr:colOff>
      <xdr:row>13</xdr:row>
      <xdr:rowOff>119620</xdr:rowOff>
    </xdr:to>
    <xdr:sp macro="" textlink="">
      <xdr:nvSpPr>
        <xdr:cNvPr id="34" name="Freeform 33">
          <a:extLst>
            <a:ext uri="{FF2B5EF4-FFF2-40B4-BE49-F238E27FC236}">
              <a16:creationId xmlns:a16="http://schemas.microsoft.com/office/drawing/2014/main" id="{00000000-0008-0000-0100-000022000000}"/>
            </a:ext>
          </a:extLst>
        </xdr:cNvPr>
        <xdr:cNvSpPr>
          <a:spLocks noEditPoints="1"/>
        </xdr:cNvSpPr>
      </xdr:nvSpPr>
      <xdr:spPr bwMode="auto">
        <a:xfrm>
          <a:off x="10144042" y="2294718"/>
          <a:ext cx="486513" cy="425227"/>
        </a:xfrm>
        <a:custGeom>
          <a:avLst/>
          <a:gdLst>
            <a:gd name="T0" fmla="*/ 2585 w 3564"/>
            <a:gd name="T1" fmla="*/ 1948 h 3456"/>
            <a:gd name="T2" fmla="*/ 2585 w 3564"/>
            <a:gd name="T3" fmla="*/ 2298 h 3456"/>
            <a:gd name="T4" fmla="*/ 3062 w 3564"/>
            <a:gd name="T5" fmla="*/ 2298 h 3456"/>
            <a:gd name="T6" fmla="*/ 3062 w 3564"/>
            <a:gd name="T7" fmla="*/ 1948 h 3456"/>
            <a:gd name="T8" fmla="*/ 2585 w 3564"/>
            <a:gd name="T9" fmla="*/ 1948 h 3456"/>
            <a:gd name="T10" fmla="*/ 1880 w 3564"/>
            <a:gd name="T11" fmla="*/ 1560 h 3456"/>
            <a:gd name="T12" fmla="*/ 1880 w 3564"/>
            <a:gd name="T13" fmla="*/ 2455 h 3456"/>
            <a:gd name="T14" fmla="*/ 2358 w 3564"/>
            <a:gd name="T15" fmla="*/ 2455 h 3456"/>
            <a:gd name="T16" fmla="*/ 2358 w 3564"/>
            <a:gd name="T17" fmla="*/ 1560 h 3456"/>
            <a:gd name="T18" fmla="*/ 1880 w 3564"/>
            <a:gd name="T19" fmla="*/ 1560 h 3456"/>
            <a:gd name="T20" fmla="*/ 472 w 3564"/>
            <a:gd name="T21" fmla="*/ 1468 h 3456"/>
            <a:gd name="T22" fmla="*/ 472 w 3564"/>
            <a:gd name="T23" fmla="*/ 2176 h 3456"/>
            <a:gd name="T24" fmla="*/ 951 w 3564"/>
            <a:gd name="T25" fmla="*/ 2176 h 3456"/>
            <a:gd name="T26" fmla="*/ 951 w 3564"/>
            <a:gd name="T27" fmla="*/ 1468 h 3456"/>
            <a:gd name="T28" fmla="*/ 472 w 3564"/>
            <a:gd name="T29" fmla="*/ 1468 h 3456"/>
            <a:gd name="T30" fmla="*/ 1177 w 3564"/>
            <a:gd name="T31" fmla="*/ 772 h 3456"/>
            <a:gd name="T32" fmla="*/ 1177 w 3564"/>
            <a:gd name="T33" fmla="*/ 1135 h 3456"/>
            <a:gd name="T34" fmla="*/ 1655 w 3564"/>
            <a:gd name="T35" fmla="*/ 1135 h 3456"/>
            <a:gd name="T36" fmla="*/ 1655 w 3564"/>
            <a:gd name="T37" fmla="*/ 772 h 3456"/>
            <a:gd name="T38" fmla="*/ 1177 w 3564"/>
            <a:gd name="T39" fmla="*/ 772 h 3456"/>
            <a:gd name="T40" fmla="*/ 221 w 3564"/>
            <a:gd name="T41" fmla="*/ 0 h 3456"/>
            <a:gd name="T42" fmla="*/ 442 w 3564"/>
            <a:gd name="T43" fmla="*/ 349 h 3456"/>
            <a:gd name="T44" fmla="*/ 292 w 3564"/>
            <a:gd name="T45" fmla="*/ 349 h 3456"/>
            <a:gd name="T46" fmla="*/ 292 w 3564"/>
            <a:gd name="T47" fmla="*/ 3166 h 3456"/>
            <a:gd name="T48" fmla="*/ 401 w 3564"/>
            <a:gd name="T49" fmla="*/ 3166 h 3456"/>
            <a:gd name="T50" fmla="*/ 401 w 3564"/>
            <a:gd name="T51" fmla="*/ 1396 h 3456"/>
            <a:gd name="T52" fmla="*/ 1022 w 3564"/>
            <a:gd name="T53" fmla="*/ 1396 h 3456"/>
            <a:gd name="T54" fmla="*/ 1022 w 3564"/>
            <a:gd name="T55" fmla="*/ 3166 h 3456"/>
            <a:gd name="T56" fmla="*/ 1106 w 3564"/>
            <a:gd name="T57" fmla="*/ 3166 h 3456"/>
            <a:gd name="T58" fmla="*/ 1106 w 3564"/>
            <a:gd name="T59" fmla="*/ 701 h 3456"/>
            <a:gd name="T60" fmla="*/ 1727 w 3564"/>
            <a:gd name="T61" fmla="*/ 701 h 3456"/>
            <a:gd name="T62" fmla="*/ 1727 w 3564"/>
            <a:gd name="T63" fmla="*/ 3166 h 3456"/>
            <a:gd name="T64" fmla="*/ 1808 w 3564"/>
            <a:gd name="T65" fmla="*/ 3166 h 3456"/>
            <a:gd name="T66" fmla="*/ 1808 w 3564"/>
            <a:gd name="T67" fmla="*/ 1489 h 3456"/>
            <a:gd name="T68" fmla="*/ 2429 w 3564"/>
            <a:gd name="T69" fmla="*/ 1489 h 3456"/>
            <a:gd name="T70" fmla="*/ 2429 w 3564"/>
            <a:gd name="T71" fmla="*/ 3166 h 3456"/>
            <a:gd name="T72" fmla="*/ 2513 w 3564"/>
            <a:gd name="T73" fmla="*/ 3166 h 3456"/>
            <a:gd name="T74" fmla="*/ 2513 w 3564"/>
            <a:gd name="T75" fmla="*/ 1877 h 3456"/>
            <a:gd name="T76" fmla="*/ 3134 w 3564"/>
            <a:gd name="T77" fmla="*/ 1877 h 3456"/>
            <a:gd name="T78" fmla="*/ 3134 w 3564"/>
            <a:gd name="T79" fmla="*/ 3166 h 3456"/>
            <a:gd name="T80" fmla="*/ 3211 w 3564"/>
            <a:gd name="T81" fmla="*/ 3166 h 3456"/>
            <a:gd name="T82" fmla="*/ 3211 w 3564"/>
            <a:gd name="T83" fmla="*/ 3018 h 3456"/>
            <a:gd name="T84" fmla="*/ 3564 w 3564"/>
            <a:gd name="T85" fmla="*/ 3237 h 3456"/>
            <a:gd name="T86" fmla="*/ 3211 w 3564"/>
            <a:gd name="T87" fmla="*/ 3456 h 3456"/>
            <a:gd name="T88" fmla="*/ 3211 w 3564"/>
            <a:gd name="T89" fmla="*/ 3308 h 3456"/>
            <a:gd name="T90" fmla="*/ 149 w 3564"/>
            <a:gd name="T91" fmla="*/ 3308 h 3456"/>
            <a:gd name="T92" fmla="*/ 149 w 3564"/>
            <a:gd name="T93" fmla="*/ 349 h 3456"/>
            <a:gd name="T94" fmla="*/ 0 w 3564"/>
            <a:gd name="T95" fmla="*/ 349 h 3456"/>
            <a:gd name="T96" fmla="*/ 221 w 3564"/>
            <a:gd name="T97" fmla="*/ 0 h 34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3564" h="3456">
              <a:moveTo>
                <a:pt x="2585" y="1948"/>
              </a:moveTo>
              <a:lnTo>
                <a:pt x="2585" y="2298"/>
              </a:lnTo>
              <a:lnTo>
                <a:pt x="3062" y="2298"/>
              </a:lnTo>
              <a:lnTo>
                <a:pt x="3062" y="1948"/>
              </a:lnTo>
              <a:lnTo>
                <a:pt x="2585" y="1948"/>
              </a:lnTo>
              <a:close/>
              <a:moveTo>
                <a:pt x="1880" y="1560"/>
              </a:moveTo>
              <a:lnTo>
                <a:pt x="1880" y="2455"/>
              </a:lnTo>
              <a:lnTo>
                <a:pt x="2358" y="2455"/>
              </a:lnTo>
              <a:lnTo>
                <a:pt x="2358" y="1560"/>
              </a:lnTo>
              <a:lnTo>
                <a:pt x="1880" y="1560"/>
              </a:lnTo>
              <a:close/>
              <a:moveTo>
                <a:pt x="472" y="1468"/>
              </a:moveTo>
              <a:lnTo>
                <a:pt x="472" y="2176"/>
              </a:lnTo>
              <a:lnTo>
                <a:pt x="951" y="2176"/>
              </a:lnTo>
              <a:lnTo>
                <a:pt x="951" y="1468"/>
              </a:lnTo>
              <a:lnTo>
                <a:pt x="472" y="1468"/>
              </a:lnTo>
              <a:close/>
              <a:moveTo>
                <a:pt x="1177" y="772"/>
              </a:moveTo>
              <a:lnTo>
                <a:pt x="1177" y="1135"/>
              </a:lnTo>
              <a:lnTo>
                <a:pt x="1655" y="1135"/>
              </a:lnTo>
              <a:lnTo>
                <a:pt x="1655" y="772"/>
              </a:lnTo>
              <a:lnTo>
                <a:pt x="1177" y="772"/>
              </a:lnTo>
              <a:close/>
              <a:moveTo>
                <a:pt x="221" y="0"/>
              </a:moveTo>
              <a:lnTo>
                <a:pt x="442" y="349"/>
              </a:lnTo>
              <a:lnTo>
                <a:pt x="292" y="349"/>
              </a:lnTo>
              <a:lnTo>
                <a:pt x="292" y="3166"/>
              </a:lnTo>
              <a:lnTo>
                <a:pt x="401" y="3166"/>
              </a:lnTo>
              <a:lnTo>
                <a:pt x="401" y="1396"/>
              </a:lnTo>
              <a:lnTo>
                <a:pt x="1022" y="1396"/>
              </a:lnTo>
              <a:lnTo>
                <a:pt x="1022" y="3166"/>
              </a:lnTo>
              <a:lnTo>
                <a:pt x="1106" y="3166"/>
              </a:lnTo>
              <a:lnTo>
                <a:pt x="1106" y="701"/>
              </a:lnTo>
              <a:lnTo>
                <a:pt x="1727" y="701"/>
              </a:lnTo>
              <a:lnTo>
                <a:pt x="1727" y="3166"/>
              </a:lnTo>
              <a:lnTo>
                <a:pt x="1808" y="3166"/>
              </a:lnTo>
              <a:lnTo>
                <a:pt x="1808" y="1489"/>
              </a:lnTo>
              <a:lnTo>
                <a:pt x="2429" y="1489"/>
              </a:lnTo>
              <a:lnTo>
                <a:pt x="2429" y="3166"/>
              </a:lnTo>
              <a:lnTo>
                <a:pt x="2513" y="3166"/>
              </a:lnTo>
              <a:lnTo>
                <a:pt x="2513" y="1877"/>
              </a:lnTo>
              <a:lnTo>
                <a:pt x="3134" y="1877"/>
              </a:lnTo>
              <a:lnTo>
                <a:pt x="3134" y="3166"/>
              </a:lnTo>
              <a:lnTo>
                <a:pt x="3211" y="3166"/>
              </a:lnTo>
              <a:lnTo>
                <a:pt x="3211" y="3018"/>
              </a:lnTo>
              <a:lnTo>
                <a:pt x="3564" y="3237"/>
              </a:lnTo>
              <a:lnTo>
                <a:pt x="3211" y="3456"/>
              </a:lnTo>
              <a:lnTo>
                <a:pt x="3211" y="3308"/>
              </a:lnTo>
              <a:lnTo>
                <a:pt x="149" y="3308"/>
              </a:lnTo>
              <a:lnTo>
                <a:pt x="149" y="349"/>
              </a:lnTo>
              <a:lnTo>
                <a:pt x="0" y="349"/>
              </a:lnTo>
              <a:lnTo>
                <a:pt x="221"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16</xdr:col>
      <xdr:colOff>221726</xdr:colOff>
      <xdr:row>11</xdr:row>
      <xdr:rowOff>159269</xdr:rowOff>
    </xdr:from>
    <xdr:to>
      <xdr:col>16</xdr:col>
      <xdr:colOff>644099</xdr:colOff>
      <xdr:row>13</xdr:row>
      <xdr:rowOff>54788</xdr:rowOff>
    </xdr:to>
    <xdr:grpSp>
      <xdr:nvGrpSpPr>
        <xdr:cNvPr id="35" name="Group 34">
          <a:extLst>
            <a:ext uri="{FF2B5EF4-FFF2-40B4-BE49-F238E27FC236}">
              <a16:creationId xmlns:a16="http://schemas.microsoft.com/office/drawing/2014/main" id="{00000000-0008-0000-0100-000023000000}"/>
            </a:ext>
          </a:extLst>
        </xdr:cNvPr>
        <xdr:cNvGrpSpPr>
          <a:grpSpLocks noChangeAspect="1"/>
        </xdr:cNvGrpSpPr>
      </xdr:nvGrpSpPr>
      <xdr:grpSpPr bwMode="auto">
        <a:xfrm>
          <a:off x="11194526" y="2359544"/>
          <a:ext cx="422373" cy="295569"/>
          <a:chOff x="13445" y="4102"/>
          <a:chExt cx="619" cy="481"/>
        </a:xfrm>
        <a:solidFill>
          <a:srgbClr val="373545"/>
        </a:solidFill>
      </xdr:grpSpPr>
      <xdr:sp macro="" textlink="">
        <xdr:nvSpPr>
          <xdr:cNvPr id="201" name="Freeform 200">
            <a:extLst>
              <a:ext uri="{FF2B5EF4-FFF2-40B4-BE49-F238E27FC236}">
                <a16:creationId xmlns:a16="http://schemas.microsoft.com/office/drawing/2014/main" id="{00000000-0008-0000-0100-0000C9000000}"/>
              </a:ext>
            </a:extLst>
          </xdr:cNvPr>
          <xdr:cNvSpPr>
            <a:spLocks/>
          </xdr:cNvSpPr>
        </xdr:nvSpPr>
        <xdr:spPr bwMode="auto">
          <a:xfrm>
            <a:off x="13445" y="4422"/>
            <a:ext cx="590" cy="161"/>
          </a:xfrm>
          <a:custGeom>
            <a:avLst/>
            <a:gdLst>
              <a:gd name="T0" fmla="*/ 0 w 3539"/>
              <a:gd name="T1" fmla="*/ 0 h 968"/>
              <a:gd name="T2" fmla="*/ 3539 w 3539"/>
              <a:gd name="T3" fmla="*/ 0 h 968"/>
              <a:gd name="T4" fmla="*/ 3539 w 3539"/>
              <a:gd name="T5" fmla="*/ 95 h 968"/>
              <a:gd name="T6" fmla="*/ 3296 w 3539"/>
              <a:gd name="T7" fmla="*/ 95 h 968"/>
              <a:gd name="T8" fmla="*/ 3296 w 3539"/>
              <a:gd name="T9" fmla="*/ 167 h 968"/>
              <a:gd name="T10" fmla="*/ 240 w 3539"/>
              <a:gd name="T11" fmla="*/ 167 h 968"/>
              <a:gd name="T12" fmla="*/ 240 w 3539"/>
              <a:gd name="T13" fmla="*/ 206 h 968"/>
              <a:gd name="T14" fmla="*/ 3296 w 3539"/>
              <a:gd name="T15" fmla="*/ 206 h 968"/>
              <a:gd name="T16" fmla="*/ 3296 w 3539"/>
              <a:gd name="T17" fmla="*/ 253 h 968"/>
              <a:gd name="T18" fmla="*/ 240 w 3539"/>
              <a:gd name="T19" fmla="*/ 253 h 968"/>
              <a:gd name="T20" fmla="*/ 240 w 3539"/>
              <a:gd name="T21" fmla="*/ 292 h 968"/>
              <a:gd name="T22" fmla="*/ 3296 w 3539"/>
              <a:gd name="T23" fmla="*/ 292 h 968"/>
              <a:gd name="T24" fmla="*/ 3296 w 3539"/>
              <a:gd name="T25" fmla="*/ 342 h 968"/>
              <a:gd name="T26" fmla="*/ 244 w 3539"/>
              <a:gd name="T27" fmla="*/ 342 h 968"/>
              <a:gd name="T28" fmla="*/ 244 w 3539"/>
              <a:gd name="T29" fmla="*/ 381 h 968"/>
              <a:gd name="T30" fmla="*/ 3296 w 3539"/>
              <a:gd name="T31" fmla="*/ 381 h 968"/>
              <a:gd name="T32" fmla="*/ 3296 w 3539"/>
              <a:gd name="T33" fmla="*/ 432 h 968"/>
              <a:gd name="T34" fmla="*/ 238 w 3539"/>
              <a:gd name="T35" fmla="*/ 432 h 968"/>
              <a:gd name="T36" fmla="*/ 238 w 3539"/>
              <a:gd name="T37" fmla="*/ 471 h 968"/>
              <a:gd name="T38" fmla="*/ 3296 w 3539"/>
              <a:gd name="T39" fmla="*/ 471 h 968"/>
              <a:gd name="T40" fmla="*/ 3296 w 3539"/>
              <a:gd name="T41" fmla="*/ 518 h 968"/>
              <a:gd name="T42" fmla="*/ 238 w 3539"/>
              <a:gd name="T43" fmla="*/ 518 h 968"/>
              <a:gd name="T44" fmla="*/ 238 w 3539"/>
              <a:gd name="T45" fmla="*/ 558 h 968"/>
              <a:gd name="T46" fmla="*/ 3296 w 3539"/>
              <a:gd name="T47" fmla="*/ 558 h 968"/>
              <a:gd name="T48" fmla="*/ 3296 w 3539"/>
              <a:gd name="T49" fmla="*/ 606 h 968"/>
              <a:gd name="T50" fmla="*/ 240 w 3539"/>
              <a:gd name="T51" fmla="*/ 606 h 968"/>
              <a:gd name="T52" fmla="*/ 240 w 3539"/>
              <a:gd name="T53" fmla="*/ 619 h 968"/>
              <a:gd name="T54" fmla="*/ 239 w 3539"/>
              <a:gd name="T55" fmla="*/ 619 h 968"/>
              <a:gd name="T56" fmla="*/ 239 w 3539"/>
              <a:gd name="T57" fmla="*/ 637 h 968"/>
              <a:gd name="T58" fmla="*/ 240 w 3539"/>
              <a:gd name="T59" fmla="*/ 637 h 968"/>
              <a:gd name="T60" fmla="*/ 240 w 3539"/>
              <a:gd name="T61" fmla="*/ 646 h 968"/>
              <a:gd name="T62" fmla="*/ 3296 w 3539"/>
              <a:gd name="T63" fmla="*/ 646 h 968"/>
              <a:gd name="T64" fmla="*/ 3296 w 3539"/>
              <a:gd name="T65" fmla="*/ 702 h 968"/>
              <a:gd name="T66" fmla="*/ 246 w 3539"/>
              <a:gd name="T67" fmla="*/ 702 h 968"/>
              <a:gd name="T68" fmla="*/ 246 w 3539"/>
              <a:gd name="T69" fmla="*/ 708 h 968"/>
              <a:gd name="T70" fmla="*/ 245 w 3539"/>
              <a:gd name="T71" fmla="*/ 708 h 968"/>
              <a:gd name="T72" fmla="*/ 245 w 3539"/>
              <a:gd name="T73" fmla="*/ 726 h 968"/>
              <a:gd name="T74" fmla="*/ 246 w 3539"/>
              <a:gd name="T75" fmla="*/ 726 h 968"/>
              <a:gd name="T76" fmla="*/ 246 w 3539"/>
              <a:gd name="T77" fmla="*/ 741 h 968"/>
              <a:gd name="T78" fmla="*/ 3296 w 3539"/>
              <a:gd name="T79" fmla="*/ 741 h 968"/>
              <a:gd name="T80" fmla="*/ 3296 w 3539"/>
              <a:gd name="T81" fmla="*/ 781 h 968"/>
              <a:gd name="T82" fmla="*/ 245 w 3539"/>
              <a:gd name="T83" fmla="*/ 781 h 968"/>
              <a:gd name="T84" fmla="*/ 245 w 3539"/>
              <a:gd name="T85" fmla="*/ 799 h 968"/>
              <a:gd name="T86" fmla="*/ 249 w 3539"/>
              <a:gd name="T87" fmla="*/ 799 h 968"/>
              <a:gd name="T88" fmla="*/ 249 w 3539"/>
              <a:gd name="T89" fmla="*/ 830 h 968"/>
              <a:gd name="T90" fmla="*/ 3296 w 3539"/>
              <a:gd name="T91" fmla="*/ 830 h 968"/>
              <a:gd name="T92" fmla="*/ 3296 w 3539"/>
              <a:gd name="T93" fmla="*/ 873 h 968"/>
              <a:gd name="T94" fmla="*/ 3539 w 3539"/>
              <a:gd name="T95" fmla="*/ 873 h 968"/>
              <a:gd name="T96" fmla="*/ 3539 w 3539"/>
              <a:gd name="T97" fmla="*/ 968 h 968"/>
              <a:gd name="T98" fmla="*/ 0 w 3539"/>
              <a:gd name="T99" fmla="*/ 968 h 968"/>
              <a:gd name="T100" fmla="*/ 0 w 3539"/>
              <a:gd name="T101" fmla="*/ 873 h 968"/>
              <a:gd name="T102" fmla="*/ 2 w 3539"/>
              <a:gd name="T103" fmla="*/ 873 h 968"/>
              <a:gd name="T104" fmla="*/ 2 w 3539"/>
              <a:gd name="T105" fmla="*/ 95 h 968"/>
              <a:gd name="T106" fmla="*/ 0 w 3539"/>
              <a:gd name="T107" fmla="*/ 95 h 968"/>
              <a:gd name="T108" fmla="*/ 0 w 3539"/>
              <a:gd name="T109" fmla="*/ 0 h 96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3539" h="968">
                <a:moveTo>
                  <a:pt x="0" y="0"/>
                </a:moveTo>
                <a:lnTo>
                  <a:pt x="3539" y="0"/>
                </a:lnTo>
                <a:lnTo>
                  <a:pt x="3539" y="95"/>
                </a:lnTo>
                <a:lnTo>
                  <a:pt x="3296" y="95"/>
                </a:lnTo>
                <a:lnTo>
                  <a:pt x="3296" y="167"/>
                </a:lnTo>
                <a:lnTo>
                  <a:pt x="240" y="167"/>
                </a:lnTo>
                <a:lnTo>
                  <a:pt x="240" y="206"/>
                </a:lnTo>
                <a:lnTo>
                  <a:pt x="3296" y="206"/>
                </a:lnTo>
                <a:lnTo>
                  <a:pt x="3296" y="253"/>
                </a:lnTo>
                <a:lnTo>
                  <a:pt x="240" y="253"/>
                </a:lnTo>
                <a:lnTo>
                  <a:pt x="240" y="292"/>
                </a:lnTo>
                <a:lnTo>
                  <a:pt x="3296" y="292"/>
                </a:lnTo>
                <a:lnTo>
                  <a:pt x="3296" y="342"/>
                </a:lnTo>
                <a:lnTo>
                  <a:pt x="244" y="342"/>
                </a:lnTo>
                <a:lnTo>
                  <a:pt x="244" y="381"/>
                </a:lnTo>
                <a:lnTo>
                  <a:pt x="3296" y="381"/>
                </a:lnTo>
                <a:lnTo>
                  <a:pt x="3296" y="432"/>
                </a:lnTo>
                <a:lnTo>
                  <a:pt x="238" y="432"/>
                </a:lnTo>
                <a:lnTo>
                  <a:pt x="238" y="471"/>
                </a:lnTo>
                <a:lnTo>
                  <a:pt x="3296" y="471"/>
                </a:lnTo>
                <a:lnTo>
                  <a:pt x="3296" y="518"/>
                </a:lnTo>
                <a:lnTo>
                  <a:pt x="238" y="518"/>
                </a:lnTo>
                <a:lnTo>
                  <a:pt x="238" y="558"/>
                </a:lnTo>
                <a:lnTo>
                  <a:pt x="3296" y="558"/>
                </a:lnTo>
                <a:lnTo>
                  <a:pt x="3296" y="606"/>
                </a:lnTo>
                <a:lnTo>
                  <a:pt x="240" y="606"/>
                </a:lnTo>
                <a:lnTo>
                  <a:pt x="240" y="619"/>
                </a:lnTo>
                <a:lnTo>
                  <a:pt x="239" y="619"/>
                </a:lnTo>
                <a:lnTo>
                  <a:pt x="239" y="637"/>
                </a:lnTo>
                <a:lnTo>
                  <a:pt x="240" y="637"/>
                </a:lnTo>
                <a:lnTo>
                  <a:pt x="240" y="646"/>
                </a:lnTo>
                <a:lnTo>
                  <a:pt x="3296" y="646"/>
                </a:lnTo>
                <a:lnTo>
                  <a:pt x="3296" y="702"/>
                </a:lnTo>
                <a:lnTo>
                  <a:pt x="246" y="702"/>
                </a:lnTo>
                <a:lnTo>
                  <a:pt x="246" y="708"/>
                </a:lnTo>
                <a:lnTo>
                  <a:pt x="245" y="708"/>
                </a:lnTo>
                <a:lnTo>
                  <a:pt x="245" y="726"/>
                </a:lnTo>
                <a:lnTo>
                  <a:pt x="246" y="726"/>
                </a:lnTo>
                <a:lnTo>
                  <a:pt x="246" y="741"/>
                </a:lnTo>
                <a:lnTo>
                  <a:pt x="3296" y="741"/>
                </a:lnTo>
                <a:lnTo>
                  <a:pt x="3296" y="781"/>
                </a:lnTo>
                <a:lnTo>
                  <a:pt x="245" y="781"/>
                </a:lnTo>
                <a:lnTo>
                  <a:pt x="245" y="799"/>
                </a:lnTo>
                <a:lnTo>
                  <a:pt x="249" y="799"/>
                </a:lnTo>
                <a:lnTo>
                  <a:pt x="249" y="830"/>
                </a:lnTo>
                <a:lnTo>
                  <a:pt x="3296" y="830"/>
                </a:lnTo>
                <a:lnTo>
                  <a:pt x="3296" y="873"/>
                </a:lnTo>
                <a:lnTo>
                  <a:pt x="3539" y="873"/>
                </a:lnTo>
                <a:lnTo>
                  <a:pt x="3539" y="968"/>
                </a:lnTo>
                <a:lnTo>
                  <a:pt x="0" y="968"/>
                </a:lnTo>
                <a:lnTo>
                  <a:pt x="0" y="873"/>
                </a:lnTo>
                <a:lnTo>
                  <a:pt x="2" y="873"/>
                </a:lnTo>
                <a:lnTo>
                  <a:pt x="2" y="95"/>
                </a:lnTo>
                <a:lnTo>
                  <a:pt x="0" y="95"/>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2" name="Freeform 201">
            <a:extLst>
              <a:ext uri="{FF2B5EF4-FFF2-40B4-BE49-F238E27FC236}">
                <a16:creationId xmlns:a16="http://schemas.microsoft.com/office/drawing/2014/main" id="{00000000-0008-0000-0100-0000CA000000}"/>
              </a:ext>
            </a:extLst>
          </xdr:cNvPr>
          <xdr:cNvSpPr>
            <a:spLocks/>
          </xdr:cNvSpPr>
        </xdr:nvSpPr>
        <xdr:spPr bwMode="auto">
          <a:xfrm>
            <a:off x="13504" y="4311"/>
            <a:ext cx="456" cy="101"/>
          </a:xfrm>
          <a:custGeom>
            <a:avLst/>
            <a:gdLst>
              <a:gd name="T0" fmla="*/ 0 w 2733"/>
              <a:gd name="T1" fmla="*/ 0 h 608"/>
              <a:gd name="T2" fmla="*/ 2733 w 2733"/>
              <a:gd name="T3" fmla="*/ 0 h 608"/>
              <a:gd name="T4" fmla="*/ 2733 w 2733"/>
              <a:gd name="T5" fmla="*/ 60 h 608"/>
              <a:gd name="T6" fmla="*/ 2732 w 2733"/>
              <a:gd name="T7" fmla="*/ 60 h 608"/>
              <a:gd name="T8" fmla="*/ 2732 w 2733"/>
              <a:gd name="T9" fmla="*/ 548 h 608"/>
              <a:gd name="T10" fmla="*/ 2733 w 2733"/>
              <a:gd name="T11" fmla="*/ 548 h 608"/>
              <a:gd name="T12" fmla="*/ 2733 w 2733"/>
              <a:gd name="T13" fmla="*/ 608 h 608"/>
              <a:gd name="T14" fmla="*/ 0 w 2733"/>
              <a:gd name="T15" fmla="*/ 608 h 608"/>
              <a:gd name="T16" fmla="*/ 0 w 2733"/>
              <a:gd name="T17" fmla="*/ 548 h 608"/>
              <a:gd name="T18" fmla="*/ 187 w 2733"/>
              <a:gd name="T19" fmla="*/ 548 h 608"/>
              <a:gd name="T20" fmla="*/ 187 w 2733"/>
              <a:gd name="T21" fmla="*/ 493 h 608"/>
              <a:gd name="T22" fmla="*/ 2570 w 2733"/>
              <a:gd name="T23" fmla="*/ 493 h 608"/>
              <a:gd name="T24" fmla="*/ 2570 w 2733"/>
              <a:gd name="T25" fmla="*/ 490 h 608"/>
              <a:gd name="T26" fmla="*/ 2571 w 2733"/>
              <a:gd name="T27" fmla="*/ 490 h 608"/>
              <a:gd name="T28" fmla="*/ 2571 w 2733"/>
              <a:gd name="T29" fmla="*/ 472 h 608"/>
              <a:gd name="T30" fmla="*/ 2570 w 2733"/>
              <a:gd name="T31" fmla="*/ 472 h 608"/>
              <a:gd name="T32" fmla="*/ 2570 w 2733"/>
              <a:gd name="T33" fmla="*/ 453 h 608"/>
              <a:gd name="T34" fmla="*/ 187 w 2733"/>
              <a:gd name="T35" fmla="*/ 453 h 608"/>
              <a:gd name="T36" fmla="*/ 187 w 2733"/>
              <a:gd name="T37" fmla="*/ 407 h 608"/>
              <a:gd name="T38" fmla="*/ 2570 w 2733"/>
              <a:gd name="T39" fmla="*/ 407 h 608"/>
              <a:gd name="T40" fmla="*/ 2570 w 2733"/>
              <a:gd name="T41" fmla="*/ 401 h 608"/>
              <a:gd name="T42" fmla="*/ 2571 w 2733"/>
              <a:gd name="T43" fmla="*/ 401 h 608"/>
              <a:gd name="T44" fmla="*/ 2571 w 2733"/>
              <a:gd name="T45" fmla="*/ 384 h 608"/>
              <a:gd name="T46" fmla="*/ 2570 w 2733"/>
              <a:gd name="T47" fmla="*/ 384 h 608"/>
              <a:gd name="T48" fmla="*/ 2570 w 2733"/>
              <a:gd name="T49" fmla="*/ 367 h 608"/>
              <a:gd name="T50" fmla="*/ 187 w 2733"/>
              <a:gd name="T51" fmla="*/ 367 h 608"/>
              <a:gd name="T52" fmla="*/ 187 w 2733"/>
              <a:gd name="T53" fmla="*/ 317 h 608"/>
              <a:gd name="T54" fmla="*/ 2571 w 2733"/>
              <a:gd name="T55" fmla="*/ 317 h 608"/>
              <a:gd name="T56" fmla="*/ 2571 w 2733"/>
              <a:gd name="T57" fmla="*/ 299 h 608"/>
              <a:gd name="T58" fmla="*/ 2567 w 2733"/>
              <a:gd name="T59" fmla="*/ 299 h 608"/>
              <a:gd name="T60" fmla="*/ 2567 w 2733"/>
              <a:gd name="T61" fmla="*/ 277 h 608"/>
              <a:gd name="T62" fmla="*/ 187 w 2733"/>
              <a:gd name="T63" fmla="*/ 277 h 608"/>
              <a:gd name="T64" fmla="*/ 187 w 2733"/>
              <a:gd name="T65" fmla="*/ 227 h 608"/>
              <a:gd name="T66" fmla="*/ 2572 w 2733"/>
              <a:gd name="T67" fmla="*/ 227 h 608"/>
              <a:gd name="T68" fmla="*/ 2572 w 2733"/>
              <a:gd name="T69" fmla="*/ 188 h 608"/>
              <a:gd name="T70" fmla="*/ 187 w 2733"/>
              <a:gd name="T71" fmla="*/ 188 h 608"/>
              <a:gd name="T72" fmla="*/ 187 w 2733"/>
              <a:gd name="T73" fmla="*/ 141 h 608"/>
              <a:gd name="T74" fmla="*/ 2572 w 2733"/>
              <a:gd name="T75" fmla="*/ 141 h 608"/>
              <a:gd name="T76" fmla="*/ 2572 w 2733"/>
              <a:gd name="T77" fmla="*/ 102 h 608"/>
              <a:gd name="T78" fmla="*/ 187 w 2733"/>
              <a:gd name="T79" fmla="*/ 102 h 608"/>
              <a:gd name="T80" fmla="*/ 187 w 2733"/>
              <a:gd name="T81" fmla="*/ 60 h 608"/>
              <a:gd name="T82" fmla="*/ 0 w 2733"/>
              <a:gd name="T83" fmla="*/ 60 h 608"/>
              <a:gd name="T84" fmla="*/ 0 w 2733"/>
              <a:gd name="T85" fmla="*/ 0 h 6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2733" h="608">
                <a:moveTo>
                  <a:pt x="0" y="0"/>
                </a:moveTo>
                <a:lnTo>
                  <a:pt x="2733" y="0"/>
                </a:lnTo>
                <a:lnTo>
                  <a:pt x="2733" y="60"/>
                </a:lnTo>
                <a:lnTo>
                  <a:pt x="2732" y="60"/>
                </a:lnTo>
                <a:lnTo>
                  <a:pt x="2732" y="548"/>
                </a:lnTo>
                <a:lnTo>
                  <a:pt x="2733" y="548"/>
                </a:lnTo>
                <a:lnTo>
                  <a:pt x="2733" y="608"/>
                </a:lnTo>
                <a:lnTo>
                  <a:pt x="0" y="608"/>
                </a:lnTo>
                <a:lnTo>
                  <a:pt x="0" y="548"/>
                </a:lnTo>
                <a:lnTo>
                  <a:pt x="187" y="548"/>
                </a:lnTo>
                <a:lnTo>
                  <a:pt x="187" y="493"/>
                </a:lnTo>
                <a:lnTo>
                  <a:pt x="2570" y="493"/>
                </a:lnTo>
                <a:lnTo>
                  <a:pt x="2570" y="490"/>
                </a:lnTo>
                <a:lnTo>
                  <a:pt x="2571" y="490"/>
                </a:lnTo>
                <a:lnTo>
                  <a:pt x="2571" y="472"/>
                </a:lnTo>
                <a:lnTo>
                  <a:pt x="2570" y="472"/>
                </a:lnTo>
                <a:lnTo>
                  <a:pt x="2570" y="453"/>
                </a:lnTo>
                <a:lnTo>
                  <a:pt x="187" y="453"/>
                </a:lnTo>
                <a:lnTo>
                  <a:pt x="187" y="407"/>
                </a:lnTo>
                <a:lnTo>
                  <a:pt x="2570" y="407"/>
                </a:lnTo>
                <a:lnTo>
                  <a:pt x="2570" y="401"/>
                </a:lnTo>
                <a:lnTo>
                  <a:pt x="2571" y="401"/>
                </a:lnTo>
                <a:lnTo>
                  <a:pt x="2571" y="384"/>
                </a:lnTo>
                <a:lnTo>
                  <a:pt x="2570" y="384"/>
                </a:lnTo>
                <a:lnTo>
                  <a:pt x="2570" y="367"/>
                </a:lnTo>
                <a:lnTo>
                  <a:pt x="187" y="367"/>
                </a:lnTo>
                <a:lnTo>
                  <a:pt x="187" y="317"/>
                </a:lnTo>
                <a:lnTo>
                  <a:pt x="2571" y="317"/>
                </a:lnTo>
                <a:lnTo>
                  <a:pt x="2571" y="299"/>
                </a:lnTo>
                <a:lnTo>
                  <a:pt x="2567" y="299"/>
                </a:lnTo>
                <a:lnTo>
                  <a:pt x="2567" y="277"/>
                </a:lnTo>
                <a:lnTo>
                  <a:pt x="187" y="277"/>
                </a:lnTo>
                <a:lnTo>
                  <a:pt x="187" y="227"/>
                </a:lnTo>
                <a:lnTo>
                  <a:pt x="2572" y="227"/>
                </a:lnTo>
                <a:lnTo>
                  <a:pt x="2572" y="188"/>
                </a:lnTo>
                <a:lnTo>
                  <a:pt x="187" y="188"/>
                </a:lnTo>
                <a:lnTo>
                  <a:pt x="187" y="141"/>
                </a:lnTo>
                <a:lnTo>
                  <a:pt x="2572" y="141"/>
                </a:lnTo>
                <a:lnTo>
                  <a:pt x="2572" y="102"/>
                </a:lnTo>
                <a:lnTo>
                  <a:pt x="187" y="102"/>
                </a:lnTo>
                <a:lnTo>
                  <a:pt x="187" y="60"/>
                </a:lnTo>
                <a:lnTo>
                  <a:pt x="0" y="60"/>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3" name="Freeform 202">
            <a:extLst>
              <a:ext uri="{FF2B5EF4-FFF2-40B4-BE49-F238E27FC236}">
                <a16:creationId xmlns:a16="http://schemas.microsoft.com/office/drawing/2014/main" id="{00000000-0008-0000-0100-0000CB000000}"/>
              </a:ext>
            </a:extLst>
          </xdr:cNvPr>
          <xdr:cNvSpPr>
            <a:spLocks/>
          </xdr:cNvSpPr>
        </xdr:nvSpPr>
        <xdr:spPr bwMode="auto">
          <a:xfrm>
            <a:off x="13454" y="4102"/>
            <a:ext cx="610" cy="217"/>
          </a:xfrm>
          <a:custGeom>
            <a:avLst/>
            <a:gdLst>
              <a:gd name="T0" fmla="*/ 0 w 3658"/>
              <a:gd name="T1" fmla="*/ 0 h 1299"/>
              <a:gd name="T2" fmla="*/ 3658 w 3658"/>
              <a:gd name="T3" fmla="*/ 0 h 1299"/>
              <a:gd name="T4" fmla="*/ 3658 w 3658"/>
              <a:gd name="T5" fmla="*/ 247 h 1299"/>
              <a:gd name="T6" fmla="*/ 3493 w 3658"/>
              <a:gd name="T7" fmla="*/ 247 h 1299"/>
              <a:gd name="T8" fmla="*/ 3493 w 3658"/>
              <a:gd name="T9" fmla="*/ 817 h 1299"/>
              <a:gd name="T10" fmla="*/ 3583 w 3658"/>
              <a:gd name="T11" fmla="*/ 817 h 1299"/>
              <a:gd name="T12" fmla="*/ 3583 w 3658"/>
              <a:gd name="T13" fmla="*/ 1299 h 1299"/>
              <a:gd name="T14" fmla="*/ 3163 w 3658"/>
              <a:gd name="T15" fmla="*/ 1299 h 1299"/>
              <a:gd name="T16" fmla="*/ 3163 w 3658"/>
              <a:gd name="T17" fmla="*/ 817 h 1299"/>
              <a:gd name="T18" fmla="*/ 3298 w 3658"/>
              <a:gd name="T19" fmla="*/ 817 h 1299"/>
              <a:gd name="T20" fmla="*/ 3298 w 3658"/>
              <a:gd name="T21" fmla="*/ 247 h 1299"/>
              <a:gd name="T22" fmla="*/ 3029 w 3658"/>
              <a:gd name="T23" fmla="*/ 247 h 1299"/>
              <a:gd name="T24" fmla="*/ 3029 w 3658"/>
              <a:gd name="T25" fmla="*/ 1196 h 1299"/>
              <a:gd name="T26" fmla="*/ 555 w 3658"/>
              <a:gd name="T27" fmla="*/ 1196 h 1299"/>
              <a:gd name="T28" fmla="*/ 555 w 3658"/>
              <a:gd name="T29" fmla="*/ 247 h 1299"/>
              <a:gd name="T30" fmla="*/ 0 w 3658"/>
              <a:gd name="T31" fmla="*/ 247 h 1299"/>
              <a:gd name="T32" fmla="*/ 0 w 3658"/>
              <a:gd name="T33" fmla="*/ 0 h 12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658" h="1299">
                <a:moveTo>
                  <a:pt x="0" y="0"/>
                </a:moveTo>
                <a:lnTo>
                  <a:pt x="3658" y="0"/>
                </a:lnTo>
                <a:lnTo>
                  <a:pt x="3658" y="247"/>
                </a:lnTo>
                <a:lnTo>
                  <a:pt x="3493" y="247"/>
                </a:lnTo>
                <a:lnTo>
                  <a:pt x="3493" y="817"/>
                </a:lnTo>
                <a:lnTo>
                  <a:pt x="3583" y="817"/>
                </a:lnTo>
                <a:lnTo>
                  <a:pt x="3583" y="1299"/>
                </a:lnTo>
                <a:lnTo>
                  <a:pt x="3163" y="1299"/>
                </a:lnTo>
                <a:lnTo>
                  <a:pt x="3163" y="817"/>
                </a:lnTo>
                <a:lnTo>
                  <a:pt x="3298" y="817"/>
                </a:lnTo>
                <a:lnTo>
                  <a:pt x="3298" y="247"/>
                </a:lnTo>
                <a:lnTo>
                  <a:pt x="3029" y="247"/>
                </a:lnTo>
                <a:lnTo>
                  <a:pt x="3029" y="1196"/>
                </a:lnTo>
                <a:lnTo>
                  <a:pt x="555" y="1196"/>
                </a:lnTo>
                <a:lnTo>
                  <a:pt x="555" y="247"/>
                </a:lnTo>
                <a:lnTo>
                  <a:pt x="0" y="247"/>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5</xdr:col>
      <xdr:colOff>347916</xdr:colOff>
      <xdr:row>14</xdr:row>
      <xdr:rowOff>153792</xdr:rowOff>
    </xdr:from>
    <xdr:to>
      <xdr:col>6</xdr:col>
      <xdr:colOff>6019</xdr:colOff>
      <xdr:row>16</xdr:row>
      <xdr:rowOff>188186</xdr:rowOff>
    </xdr:to>
    <xdr:sp macro="" textlink="">
      <xdr:nvSpPr>
        <xdr:cNvPr id="36" name="Freeform 35">
          <a:extLst>
            <a:ext uri="{FF2B5EF4-FFF2-40B4-BE49-F238E27FC236}">
              <a16:creationId xmlns:a16="http://schemas.microsoft.com/office/drawing/2014/main" id="{00000000-0008-0000-0100-000024000000}"/>
            </a:ext>
          </a:extLst>
        </xdr:cNvPr>
        <xdr:cNvSpPr>
          <a:spLocks noEditPoints="1"/>
        </xdr:cNvSpPr>
      </xdr:nvSpPr>
      <xdr:spPr bwMode="auto">
        <a:xfrm>
          <a:off x="3776916" y="2954142"/>
          <a:ext cx="343903" cy="434444"/>
        </a:xfrm>
        <a:custGeom>
          <a:avLst/>
          <a:gdLst>
            <a:gd name="T0" fmla="*/ 1760 w 2521"/>
            <a:gd name="T1" fmla="*/ 2406 h 3531"/>
            <a:gd name="T2" fmla="*/ 2154 w 2521"/>
            <a:gd name="T3" fmla="*/ 2070 h 3531"/>
            <a:gd name="T4" fmla="*/ 691 w 2521"/>
            <a:gd name="T5" fmla="*/ 2099 h 3531"/>
            <a:gd name="T6" fmla="*/ 1097 w 2521"/>
            <a:gd name="T7" fmla="*/ 2365 h 3531"/>
            <a:gd name="T8" fmla="*/ 1490 w 2521"/>
            <a:gd name="T9" fmla="*/ 2455 h 3531"/>
            <a:gd name="T10" fmla="*/ 1806 w 2521"/>
            <a:gd name="T11" fmla="*/ 2209 h 3531"/>
            <a:gd name="T12" fmla="*/ 1581 w 2521"/>
            <a:gd name="T13" fmla="*/ 1905 h 3531"/>
            <a:gd name="T14" fmla="*/ 1003 w 2521"/>
            <a:gd name="T15" fmla="*/ 2032 h 3531"/>
            <a:gd name="T16" fmla="*/ 1272 w 2521"/>
            <a:gd name="T17" fmla="*/ 2405 h 3531"/>
            <a:gd name="T18" fmla="*/ 2044 w 2521"/>
            <a:gd name="T19" fmla="*/ 1821 h 3531"/>
            <a:gd name="T20" fmla="*/ 2358 w 2521"/>
            <a:gd name="T21" fmla="*/ 1831 h 3531"/>
            <a:gd name="T22" fmla="*/ 1585 w 2521"/>
            <a:gd name="T23" fmla="*/ 1816 h 3531"/>
            <a:gd name="T24" fmla="*/ 1992 w 2521"/>
            <a:gd name="T25" fmla="*/ 1532 h 3531"/>
            <a:gd name="T26" fmla="*/ 1124 w 2521"/>
            <a:gd name="T27" fmla="*/ 1839 h 3531"/>
            <a:gd name="T28" fmla="*/ 486 w 2521"/>
            <a:gd name="T29" fmla="*/ 1686 h 3531"/>
            <a:gd name="T30" fmla="*/ 809 w 2521"/>
            <a:gd name="T31" fmla="*/ 1936 h 3531"/>
            <a:gd name="T32" fmla="*/ 937 w 2521"/>
            <a:gd name="T33" fmla="*/ 1099 h 3531"/>
            <a:gd name="T34" fmla="*/ 1214 w 2521"/>
            <a:gd name="T35" fmla="*/ 1075 h 3531"/>
            <a:gd name="T36" fmla="*/ 1585 w 2521"/>
            <a:gd name="T37" fmla="*/ 1086 h 3531"/>
            <a:gd name="T38" fmla="*/ 1940 w 2521"/>
            <a:gd name="T39" fmla="*/ 1018 h 3531"/>
            <a:gd name="T40" fmla="*/ 2071 w 2521"/>
            <a:gd name="T41" fmla="*/ 1252 h 3531"/>
            <a:gd name="T42" fmla="*/ 2357 w 2521"/>
            <a:gd name="T43" fmla="*/ 1068 h 3531"/>
            <a:gd name="T44" fmla="*/ 508 w 2521"/>
            <a:gd name="T45" fmla="*/ 1137 h 3531"/>
            <a:gd name="T46" fmla="*/ 838 w 2521"/>
            <a:gd name="T47" fmla="*/ 1163 h 3531"/>
            <a:gd name="T48" fmla="*/ 1801 w 2521"/>
            <a:gd name="T49" fmla="*/ 540 h 3531"/>
            <a:gd name="T50" fmla="*/ 2106 w 2521"/>
            <a:gd name="T51" fmla="*/ 859 h 3531"/>
            <a:gd name="T52" fmla="*/ 1833 w 2521"/>
            <a:gd name="T53" fmla="*/ 523 h 3531"/>
            <a:gd name="T54" fmla="*/ 743 w 2521"/>
            <a:gd name="T55" fmla="*/ 744 h 3531"/>
            <a:gd name="T56" fmla="*/ 985 w 2521"/>
            <a:gd name="T57" fmla="*/ 702 h 3531"/>
            <a:gd name="T58" fmla="*/ 1272 w 2521"/>
            <a:gd name="T59" fmla="*/ 496 h 3531"/>
            <a:gd name="T60" fmla="*/ 1003 w 2521"/>
            <a:gd name="T61" fmla="*/ 870 h 3531"/>
            <a:gd name="T62" fmla="*/ 1489 w 2521"/>
            <a:gd name="T63" fmla="*/ 446 h 3531"/>
            <a:gd name="T64" fmla="*/ 1866 w 2521"/>
            <a:gd name="T65" fmla="*/ 805 h 3531"/>
            <a:gd name="T66" fmla="*/ 1578 w 2521"/>
            <a:gd name="T67" fmla="*/ 472 h 3531"/>
            <a:gd name="T68" fmla="*/ 927 w 2521"/>
            <a:gd name="T69" fmla="*/ 330 h 3531"/>
            <a:gd name="T70" fmla="*/ 407 w 2521"/>
            <a:gd name="T71" fmla="*/ 734 h 3531"/>
            <a:gd name="T72" fmla="*/ 174 w 2521"/>
            <a:gd name="T73" fmla="*/ 1371 h 3531"/>
            <a:gd name="T74" fmla="*/ 320 w 2521"/>
            <a:gd name="T75" fmla="*/ 2049 h 3531"/>
            <a:gd name="T76" fmla="*/ 786 w 2521"/>
            <a:gd name="T77" fmla="*/ 2525 h 3531"/>
            <a:gd name="T78" fmla="*/ 1381 w 2521"/>
            <a:gd name="T79" fmla="*/ 2676 h 3531"/>
            <a:gd name="T80" fmla="*/ 852 w 2521"/>
            <a:gd name="T81" fmla="*/ 2366 h 3531"/>
            <a:gd name="T82" fmla="*/ 484 w 2521"/>
            <a:gd name="T83" fmla="*/ 1943 h 3531"/>
            <a:gd name="T84" fmla="*/ 383 w 2521"/>
            <a:gd name="T85" fmla="*/ 1278 h 3531"/>
            <a:gd name="T86" fmla="*/ 619 w 2521"/>
            <a:gd name="T87" fmla="*/ 748 h 3531"/>
            <a:gd name="T88" fmla="*/ 1116 w 2521"/>
            <a:gd name="T89" fmla="*/ 406 h 3531"/>
            <a:gd name="T90" fmla="*/ 1601 w 2521"/>
            <a:gd name="T91" fmla="*/ 365 h 3531"/>
            <a:gd name="T92" fmla="*/ 2164 w 2521"/>
            <a:gd name="T93" fmla="*/ 635 h 3531"/>
            <a:gd name="T94" fmla="*/ 2469 w 2521"/>
            <a:gd name="T95" fmla="*/ 1113 h 3531"/>
            <a:gd name="T96" fmla="*/ 2469 w 2521"/>
            <a:gd name="T97" fmla="*/ 1789 h 3531"/>
            <a:gd name="T98" fmla="*/ 2164 w 2521"/>
            <a:gd name="T99" fmla="*/ 2266 h 3531"/>
            <a:gd name="T100" fmla="*/ 1601 w 2521"/>
            <a:gd name="T101" fmla="*/ 2536 h 3531"/>
            <a:gd name="T102" fmla="*/ 640 w 2521"/>
            <a:gd name="T103" fmla="*/ 3330 h 3531"/>
            <a:gd name="T104" fmla="*/ 885 w 2521"/>
            <a:gd name="T105" fmla="*/ 2763 h 3531"/>
            <a:gd name="T106" fmla="*/ 303 w 2521"/>
            <a:gd name="T107" fmla="*/ 2335 h 3531"/>
            <a:gd name="T108" fmla="*/ 13 w 2521"/>
            <a:gd name="T109" fmla="*/ 1656 h 3531"/>
            <a:gd name="T110" fmla="*/ 115 w 2521"/>
            <a:gd name="T111" fmla="*/ 902 h 3531"/>
            <a:gd name="T112" fmla="*/ 565 w 2521"/>
            <a:gd name="T113" fmla="*/ 334 h 3531"/>
            <a:gd name="T114" fmla="*/ 1249 w 2521"/>
            <a:gd name="T115" fmla="*/ 75 h 35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2521" h="3531">
              <a:moveTo>
                <a:pt x="1997" y="1996"/>
              </a:moveTo>
              <a:lnTo>
                <a:pt x="1972" y="2067"/>
              </a:lnTo>
              <a:lnTo>
                <a:pt x="1942" y="2134"/>
              </a:lnTo>
              <a:lnTo>
                <a:pt x="1912" y="2198"/>
              </a:lnTo>
              <a:lnTo>
                <a:pt x="1877" y="2257"/>
              </a:lnTo>
              <a:lnTo>
                <a:pt x="1841" y="2312"/>
              </a:lnTo>
              <a:lnTo>
                <a:pt x="1801" y="2361"/>
              </a:lnTo>
              <a:lnTo>
                <a:pt x="1760" y="2406"/>
              </a:lnTo>
              <a:lnTo>
                <a:pt x="1833" y="2377"/>
              </a:lnTo>
              <a:lnTo>
                <a:pt x="1903" y="2343"/>
              </a:lnTo>
              <a:lnTo>
                <a:pt x="1970" y="2304"/>
              </a:lnTo>
              <a:lnTo>
                <a:pt x="2033" y="2260"/>
              </a:lnTo>
              <a:lnTo>
                <a:pt x="2092" y="2210"/>
              </a:lnTo>
              <a:lnTo>
                <a:pt x="2148" y="2157"/>
              </a:lnTo>
              <a:lnTo>
                <a:pt x="2200" y="2099"/>
              </a:lnTo>
              <a:lnTo>
                <a:pt x="2154" y="2070"/>
              </a:lnTo>
              <a:lnTo>
                <a:pt x="2104" y="2043"/>
              </a:lnTo>
              <a:lnTo>
                <a:pt x="2053" y="2018"/>
              </a:lnTo>
              <a:lnTo>
                <a:pt x="1997" y="1996"/>
              </a:lnTo>
              <a:close/>
              <a:moveTo>
                <a:pt x="898" y="1995"/>
              </a:moveTo>
              <a:lnTo>
                <a:pt x="841" y="2017"/>
              </a:lnTo>
              <a:lnTo>
                <a:pt x="788" y="2042"/>
              </a:lnTo>
              <a:lnTo>
                <a:pt x="738" y="2070"/>
              </a:lnTo>
              <a:lnTo>
                <a:pt x="691" y="2099"/>
              </a:lnTo>
              <a:lnTo>
                <a:pt x="743" y="2158"/>
              </a:lnTo>
              <a:lnTo>
                <a:pt x="800" y="2212"/>
              </a:lnTo>
              <a:lnTo>
                <a:pt x="861" y="2262"/>
              </a:lnTo>
              <a:lnTo>
                <a:pt x="925" y="2307"/>
              </a:lnTo>
              <a:lnTo>
                <a:pt x="993" y="2347"/>
              </a:lnTo>
              <a:lnTo>
                <a:pt x="1064" y="2380"/>
              </a:lnTo>
              <a:lnTo>
                <a:pt x="1139" y="2408"/>
              </a:lnTo>
              <a:lnTo>
                <a:pt x="1097" y="2365"/>
              </a:lnTo>
              <a:lnTo>
                <a:pt x="1058" y="2314"/>
              </a:lnTo>
              <a:lnTo>
                <a:pt x="1020" y="2260"/>
              </a:lnTo>
              <a:lnTo>
                <a:pt x="985" y="2199"/>
              </a:lnTo>
              <a:lnTo>
                <a:pt x="954" y="2134"/>
              </a:lnTo>
              <a:lnTo>
                <a:pt x="924" y="2066"/>
              </a:lnTo>
              <a:lnTo>
                <a:pt x="898" y="1995"/>
              </a:lnTo>
              <a:close/>
              <a:moveTo>
                <a:pt x="1490" y="1901"/>
              </a:moveTo>
              <a:lnTo>
                <a:pt x="1490" y="2455"/>
              </a:lnTo>
              <a:lnTo>
                <a:pt x="1535" y="2445"/>
              </a:lnTo>
              <a:lnTo>
                <a:pt x="1578" y="2430"/>
              </a:lnTo>
              <a:lnTo>
                <a:pt x="1620" y="2407"/>
              </a:lnTo>
              <a:lnTo>
                <a:pt x="1661" y="2378"/>
              </a:lnTo>
              <a:lnTo>
                <a:pt x="1700" y="2343"/>
              </a:lnTo>
              <a:lnTo>
                <a:pt x="1738" y="2304"/>
              </a:lnTo>
              <a:lnTo>
                <a:pt x="1773" y="2260"/>
              </a:lnTo>
              <a:lnTo>
                <a:pt x="1806" y="2209"/>
              </a:lnTo>
              <a:lnTo>
                <a:pt x="1837" y="2156"/>
              </a:lnTo>
              <a:lnTo>
                <a:pt x="1866" y="2096"/>
              </a:lnTo>
              <a:lnTo>
                <a:pt x="1892" y="2034"/>
              </a:lnTo>
              <a:lnTo>
                <a:pt x="1915" y="1968"/>
              </a:lnTo>
              <a:lnTo>
                <a:pt x="1837" y="1945"/>
              </a:lnTo>
              <a:lnTo>
                <a:pt x="1755" y="1929"/>
              </a:lnTo>
              <a:lnTo>
                <a:pt x="1670" y="1915"/>
              </a:lnTo>
              <a:lnTo>
                <a:pt x="1581" y="1905"/>
              </a:lnTo>
              <a:lnTo>
                <a:pt x="1490" y="1901"/>
              </a:lnTo>
              <a:close/>
              <a:moveTo>
                <a:pt x="1401" y="1901"/>
              </a:moveTo>
              <a:lnTo>
                <a:pt x="1312" y="1905"/>
              </a:lnTo>
              <a:lnTo>
                <a:pt x="1224" y="1914"/>
              </a:lnTo>
              <a:lnTo>
                <a:pt x="1139" y="1928"/>
              </a:lnTo>
              <a:lnTo>
                <a:pt x="1058" y="1944"/>
              </a:lnTo>
              <a:lnTo>
                <a:pt x="980" y="1966"/>
              </a:lnTo>
              <a:lnTo>
                <a:pt x="1003" y="2032"/>
              </a:lnTo>
              <a:lnTo>
                <a:pt x="1029" y="2094"/>
              </a:lnTo>
              <a:lnTo>
                <a:pt x="1058" y="2152"/>
              </a:lnTo>
              <a:lnTo>
                <a:pt x="1088" y="2207"/>
              </a:lnTo>
              <a:lnTo>
                <a:pt x="1121" y="2256"/>
              </a:lnTo>
              <a:lnTo>
                <a:pt x="1156" y="2301"/>
              </a:lnTo>
              <a:lnTo>
                <a:pt x="1193" y="2341"/>
              </a:lnTo>
              <a:lnTo>
                <a:pt x="1232" y="2376"/>
              </a:lnTo>
              <a:lnTo>
                <a:pt x="1272" y="2405"/>
              </a:lnTo>
              <a:lnTo>
                <a:pt x="1314" y="2427"/>
              </a:lnTo>
              <a:lnTo>
                <a:pt x="1357" y="2444"/>
              </a:lnTo>
              <a:lnTo>
                <a:pt x="1401" y="2455"/>
              </a:lnTo>
              <a:lnTo>
                <a:pt x="1401" y="1901"/>
              </a:lnTo>
              <a:close/>
              <a:moveTo>
                <a:pt x="2079" y="1532"/>
              </a:moveTo>
              <a:lnTo>
                <a:pt x="2073" y="1631"/>
              </a:lnTo>
              <a:lnTo>
                <a:pt x="2061" y="1728"/>
              </a:lnTo>
              <a:lnTo>
                <a:pt x="2044" y="1821"/>
              </a:lnTo>
              <a:lnTo>
                <a:pt x="2022" y="1912"/>
              </a:lnTo>
              <a:lnTo>
                <a:pt x="2085" y="1938"/>
              </a:lnTo>
              <a:lnTo>
                <a:pt x="2144" y="1966"/>
              </a:lnTo>
              <a:lnTo>
                <a:pt x="2200" y="1997"/>
              </a:lnTo>
              <a:lnTo>
                <a:pt x="2252" y="2029"/>
              </a:lnTo>
              <a:lnTo>
                <a:pt x="2292" y="1967"/>
              </a:lnTo>
              <a:lnTo>
                <a:pt x="2328" y="1901"/>
              </a:lnTo>
              <a:lnTo>
                <a:pt x="2358" y="1831"/>
              </a:lnTo>
              <a:lnTo>
                <a:pt x="2385" y="1760"/>
              </a:lnTo>
              <a:lnTo>
                <a:pt x="2404" y="1686"/>
              </a:lnTo>
              <a:lnTo>
                <a:pt x="2420" y="1610"/>
              </a:lnTo>
              <a:lnTo>
                <a:pt x="2429" y="1532"/>
              </a:lnTo>
              <a:lnTo>
                <a:pt x="2079" y="1532"/>
              </a:lnTo>
              <a:close/>
              <a:moveTo>
                <a:pt x="1490" y="1532"/>
              </a:moveTo>
              <a:lnTo>
                <a:pt x="1490" y="1811"/>
              </a:lnTo>
              <a:lnTo>
                <a:pt x="1585" y="1816"/>
              </a:lnTo>
              <a:lnTo>
                <a:pt x="1680" y="1826"/>
              </a:lnTo>
              <a:lnTo>
                <a:pt x="1769" y="1840"/>
              </a:lnTo>
              <a:lnTo>
                <a:pt x="1857" y="1859"/>
              </a:lnTo>
              <a:lnTo>
                <a:pt x="1940" y="1883"/>
              </a:lnTo>
              <a:lnTo>
                <a:pt x="1959" y="1800"/>
              </a:lnTo>
              <a:lnTo>
                <a:pt x="1974" y="1714"/>
              </a:lnTo>
              <a:lnTo>
                <a:pt x="1985" y="1624"/>
              </a:lnTo>
              <a:lnTo>
                <a:pt x="1992" y="1532"/>
              </a:lnTo>
              <a:lnTo>
                <a:pt x="1490" y="1532"/>
              </a:lnTo>
              <a:close/>
              <a:moveTo>
                <a:pt x="904" y="1532"/>
              </a:moveTo>
              <a:lnTo>
                <a:pt x="911" y="1623"/>
              </a:lnTo>
              <a:lnTo>
                <a:pt x="922" y="1713"/>
              </a:lnTo>
              <a:lnTo>
                <a:pt x="937" y="1799"/>
              </a:lnTo>
              <a:lnTo>
                <a:pt x="956" y="1882"/>
              </a:lnTo>
              <a:lnTo>
                <a:pt x="1038" y="1858"/>
              </a:lnTo>
              <a:lnTo>
                <a:pt x="1124" y="1839"/>
              </a:lnTo>
              <a:lnTo>
                <a:pt x="1214" y="1825"/>
              </a:lnTo>
              <a:lnTo>
                <a:pt x="1306" y="1816"/>
              </a:lnTo>
              <a:lnTo>
                <a:pt x="1401" y="1811"/>
              </a:lnTo>
              <a:lnTo>
                <a:pt x="1401" y="1532"/>
              </a:lnTo>
              <a:lnTo>
                <a:pt x="904" y="1532"/>
              </a:lnTo>
              <a:close/>
              <a:moveTo>
                <a:pt x="462" y="1532"/>
              </a:moveTo>
              <a:lnTo>
                <a:pt x="471" y="1610"/>
              </a:lnTo>
              <a:lnTo>
                <a:pt x="486" y="1686"/>
              </a:lnTo>
              <a:lnTo>
                <a:pt x="506" y="1760"/>
              </a:lnTo>
              <a:lnTo>
                <a:pt x="532" y="1831"/>
              </a:lnTo>
              <a:lnTo>
                <a:pt x="563" y="1901"/>
              </a:lnTo>
              <a:lnTo>
                <a:pt x="599" y="1967"/>
              </a:lnTo>
              <a:lnTo>
                <a:pt x="638" y="2030"/>
              </a:lnTo>
              <a:lnTo>
                <a:pt x="692" y="1997"/>
              </a:lnTo>
              <a:lnTo>
                <a:pt x="749" y="1966"/>
              </a:lnTo>
              <a:lnTo>
                <a:pt x="809" y="1936"/>
              </a:lnTo>
              <a:lnTo>
                <a:pt x="873" y="1910"/>
              </a:lnTo>
              <a:lnTo>
                <a:pt x="852" y="1820"/>
              </a:lnTo>
              <a:lnTo>
                <a:pt x="835" y="1727"/>
              </a:lnTo>
              <a:lnTo>
                <a:pt x="823" y="1631"/>
              </a:lnTo>
              <a:lnTo>
                <a:pt x="817" y="1532"/>
              </a:lnTo>
              <a:lnTo>
                <a:pt x="462" y="1532"/>
              </a:lnTo>
              <a:close/>
              <a:moveTo>
                <a:pt x="956" y="1020"/>
              </a:moveTo>
              <a:lnTo>
                <a:pt x="937" y="1099"/>
              </a:lnTo>
              <a:lnTo>
                <a:pt x="923" y="1181"/>
              </a:lnTo>
              <a:lnTo>
                <a:pt x="912" y="1264"/>
              </a:lnTo>
              <a:lnTo>
                <a:pt x="905" y="1352"/>
              </a:lnTo>
              <a:lnTo>
                <a:pt x="903" y="1441"/>
              </a:lnTo>
              <a:lnTo>
                <a:pt x="1401" y="1441"/>
              </a:lnTo>
              <a:lnTo>
                <a:pt x="1401" y="1091"/>
              </a:lnTo>
              <a:lnTo>
                <a:pt x="1306" y="1086"/>
              </a:lnTo>
              <a:lnTo>
                <a:pt x="1214" y="1075"/>
              </a:lnTo>
              <a:lnTo>
                <a:pt x="1124" y="1062"/>
              </a:lnTo>
              <a:lnTo>
                <a:pt x="1038" y="1043"/>
              </a:lnTo>
              <a:lnTo>
                <a:pt x="956" y="1020"/>
              </a:lnTo>
              <a:close/>
              <a:moveTo>
                <a:pt x="1940" y="1018"/>
              </a:moveTo>
              <a:lnTo>
                <a:pt x="1857" y="1042"/>
              </a:lnTo>
              <a:lnTo>
                <a:pt x="1769" y="1061"/>
              </a:lnTo>
              <a:lnTo>
                <a:pt x="1679" y="1075"/>
              </a:lnTo>
              <a:lnTo>
                <a:pt x="1585" y="1086"/>
              </a:lnTo>
              <a:lnTo>
                <a:pt x="1490" y="1091"/>
              </a:lnTo>
              <a:lnTo>
                <a:pt x="1490" y="1441"/>
              </a:lnTo>
              <a:lnTo>
                <a:pt x="1993" y="1441"/>
              </a:lnTo>
              <a:lnTo>
                <a:pt x="1991" y="1352"/>
              </a:lnTo>
              <a:lnTo>
                <a:pt x="1984" y="1264"/>
              </a:lnTo>
              <a:lnTo>
                <a:pt x="1973" y="1179"/>
              </a:lnTo>
              <a:lnTo>
                <a:pt x="1958" y="1098"/>
              </a:lnTo>
              <a:lnTo>
                <a:pt x="1940" y="1018"/>
              </a:lnTo>
              <a:close/>
              <a:moveTo>
                <a:pt x="2252" y="872"/>
              </a:moveTo>
              <a:lnTo>
                <a:pt x="2200" y="904"/>
              </a:lnTo>
              <a:lnTo>
                <a:pt x="2144" y="936"/>
              </a:lnTo>
              <a:lnTo>
                <a:pt x="2085" y="964"/>
              </a:lnTo>
              <a:lnTo>
                <a:pt x="2022" y="989"/>
              </a:lnTo>
              <a:lnTo>
                <a:pt x="2043" y="1074"/>
              </a:lnTo>
              <a:lnTo>
                <a:pt x="2058" y="1162"/>
              </a:lnTo>
              <a:lnTo>
                <a:pt x="2071" y="1252"/>
              </a:lnTo>
              <a:lnTo>
                <a:pt x="2078" y="1346"/>
              </a:lnTo>
              <a:lnTo>
                <a:pt x="2081" y="1441"/>
              </a:lnTo>
              <a:lnTo>
                <a:pt x="2432" y="1441"/>
              </a:lnTo>
              <a:lnTo>
                <a:pt x="2429" y="1363"/>
              </a:lnTo>
              <a:lnTo>
                <a:pt x="2419" y="1286"/>
              </a:lnTo>
              <a:lnTo>
                <a:pt x="2403" y="1211"/>
              </a:lnTo>
              <a:lnTo>
                <a:pt x="2384" y="1138"/>
              </a:lnTo>
              <a:lnTo>
                <a:pt x="2357" y="1068"/>
              </a:lnTo>
              <a:lnTo>
                <a:pt x="2327" y="999"/>
              </a:lnTo>
              <a:lnTo>
                <a:pt x="2292" y="933"/>
              </a:lnTo>
              <a:lnTo>
                <a:pt x="2252" y="872"/>
              </a:lnTo>
              <a:close/>
              <a:moveTo>
                <a:pt x="638" y="872"/>
              </a:moveTo>
              <a:lnTo>
                <a:pt x="599" y="933"/>
              </a:lnTo>
              <a:lnTo>
                <a:pt x="564" y="998"/>
              </a:lnTo>
              <a:lnTo>
                <a:pt x="533" y="1067"/>
              </a:lnTo>
              <a:lnTo>
                <a:pt x="508" y="1137"/>
              </a:lnTo>
              <a:lnTo>
                <a:pt x="487" y="1211"/>
              </a:lnTo>
              <a:lnTo>
                <a:pt x="472" y="1286"/>
              </a:lnTo>
              <a:lnTo>
                <a:pt x="462" y="1363"/>
              </a:lnTo>
              <a:lnTo>
                <a:pt x="459" y="1441"/>
              </a:lnTo>
              <a:lnTo>
                <a:pt x="815" y="1441"/>
              </a:lnTo>
              <a:lnTo>
                <a:pt x="818" y="1346"/>
              </a:lnTo>
              <a:lnTo>
                <a:pt x="826" y="1253"/>
              </a:lnTo>
              <a:lnTo>
                <a:pt x="838" y="1163"/>
              </a:lnTo>
              <a:lnTo>
                <a:pt x="853" y="1075"/>
              </a:lnTo>
              <a:lnTo>
                <a:pt x="873" y="992"/>
              </a:lnTo>
              <a:lnTo>
                <a:pt x="809" y="966"/>
              </a:lnTo>
              <a:lnTo>
                <a:pt x="749" y="937"/>
              </a:lnTo>
              <a:lnTo>
                <a:pt x="692" y="906"/>
              </a:lnTo>
              <a:lnTo>
                <a:pt x="638" y="872"/>
              </a:lnTo>
              <a:close/>
              <a:moveTo>
                <a:pt x="1760" y="495"/>
              </a:moveTo>
              <a:lnTo>
                <a:pt x="1801" y="540"/>
              </a:lnTo>
              <a:lnTo>
                <a:pt x="1841" y="589"/>
              </a:lnTo>
              <a:lnTo>
                <a:pt x="1877" y="644"/>
              </a:lnTo>
              <a:lnTo>
                <a:pt x="1912" y="703"/>
              </a:lnTo>
              <a:lnTo>
                <a:pt x="1942" y="767"/>
              </a:lnTo>
              <a:lnTo>
                <a:pt x="1972" y="835"/>
              </a:lnTo>
              <a:lnTo>
                <a:pt x="1997" y="906"/>
              </a:lnTo>
              <a:lnTo>
                <a:pt x="2053" y="883"/>
              </a:lnTo>
              <a:lnTo>
                <a:pt x="2106" y="859"/>
              </a:lnTo>
              <a:lnTo>
                <a:pt x="2155" y="832"/>
              </a:lnTo>
              <a:lnTo>
                <a:pt x="2201" y="803"/>
              </a:lnTo>
              <a:lnTo>
                <a:pt x="2148" y="744"/>
              </a:lnTo>
              <a:lnTo>
                <a:pt x="2092" y="691"/>
              </a:lnTo>
              <a:lnTo>
                <a:pt x="2033" y="642"/>
              </a:lnTo>
              <a:lnTo>
                <a:pt x="1970" y="597"/>
              </a:lnTo>
              <a:lnTo>
                <a:pt x="1903" y="558"/>
              </a:lnTo>
              <a:lnTo>
                <a:pt x="1833" y="523"/>
              </a:lnTo>
              <a:lnTo>
                <a:pt x="1760" y="495"/>
              </a:lnTo>
              <a:close/>
              <a:moveTo>
                <a:pt x="1139" y="493"/>
              </a:moveTo>
              <a:lnTo>
                <a:pt x="1064" y="521"/>
              </a:lnTo>
              <a:lnTo>
                <a:pt x="993" y="556"/>
              </a:lnTo>
              <a:lnTo>
                <a:pt x="925" y="595"/>
              </a:lnTo>
              <a:lnTo>
                <a:pt x="861" y="639"/>
              </a:lnTo>
              <a:lnTo>
                <a:pt x="800" y="690"/>
              </a:lnTo>
              <a:lnTo>
                <a:pt x="743" y="744"/>
              </a:lnTo>
              <a:lnTo>
                <a:pt x="691" y="803"/>
              </a:lnTo>
              <a:lnTo>
                <a:pt x="737" y="832"/>
              </a:lnTo>
              <a:lnTo>
                <a:pt x="787" y="859"/>
              </a:lnTo>
              <a:lnTo>
                <a:pt x="841" y="884"/>
              </a:lnTo>
              <a:lnTo>
                <a:pt x="898" y="908"/>
              </a:lnTo>
              <a:lnTo>
                <a:pt x="924" y="835"/>
              </a:lnTo>
              <a:lnTo>
                <a:pt x="954" y="767"/>
              </a:lnTo>
              <a:lnTo>
                <a:pt x="985" y="702"/>
              </a:lnTo>
              <a:lnTo>
                <a:pt x="1020" y="643"/>
              </a:lnTo>
              <a:lnTo>
                <a:pt x="1058" y="587"/>
              </a:lnTo>
              <a:lnTo>
                <a:pt x="1097" y="538"/>
              </a:lnTo>
              <a:lnTo>
                <a:pt x="1139" y="493"/>
              </a:lnTo>
              <a:close/>
              <a:moveTo>
                <a:pt x="1401" y="446"/>
              </a:moveTo>
              <a:lnTo>
                <a:pt x="1357" y="457"/>
              </a:lnTo>
              <a:lnTo>
                <a:pt x="1314" y="474"/>
              </a:lnTo>
              <a:lnTo>
                <a:pt x="1272" y="496"/>
              </a:lnTo>
              <a:lnTo>
                <a:pt x="1232" y="525"/>
              </a:lnTo>
              <a:lnTo>
                <a:pt x="1193" y="560"/>
              </a:lnTo>
              <a:lnTo>
                <a:pt x="1156" y="600"/>
              </a:lnTo>
              <a:lnTo>
                <a:pt x="1121" y="645"/>
              </a:lnTo>
              <a:lnTo>
                <a:pt x="1088" y="694"/>
              </a:lnTo>
              <a:lnTo>
                <a:pt x="1058" y="749"/>
              </a:lnTo>
              <a:lnTo>
                <a:pt x="1029" y="807"/>
              </a:lnTo>
              <a:lnTo>
                <a:pt x="1003" y="870"/>
              </a:lnTo>
              <a:lnTo>
                <a:pt x="980" y="936"/>
              </a:lnTo>
              <a:lnTo>
                <a:pt x="1058" y="957"/>
              </a:lnTo>
              <a:lnTo>
                <a:pt x="1140" y="974"/>
              </a:lnTo>
              <a:lnTo>
                <a:pt x="1224" y="987"/>
              </a:lnTo>
              <a:lnTo>
                <a:pt x="1312" y="996"/>
              </a:lnTo>
              <a:lnTo>
                <a:pt x="1401" y="1001"/>
              </a:lnTo>
              <a:lnTo>
                <a:pt x="1401" y="446"/>
              </a:lnTo>
              <a:close/>
              <a:moveTo>
                <a:pt x="1489" y="446"/>
              </a:moveTo>
              <a:lnTo>
                <a:pt x="1489" y="1001"/>
              </a:lnTo>
              <a:lnTo>
                <a:pt x="1580" y="996"/>
              </a:lnTo>
              <a:lnTo>
                <a:pt x="1669" y="987"/>
              </a:lnTo>
              <a:lnTo>
                <a:pt x="1754" y="974"/>
              </a:lnTo>
              <a:lnTo>
                <a:pt x="1836" y="956"/>
              </a:lnTo>
              <a:lnTo>
                <a:pt x="1915" y="935"/>
              </a:lnTo>
              <a:lnTo>
                <a:pt x="1891" y="867"/>
              </a:lnTo>
              <a:lnTo>
                <a:pt x="1866" y="805"/>
              </a:lnTo>
              <a:lnTo>
                <a:pt x="1836" y="746"/>
              </a:lnTo>
              <a:lnTo>
                <a:pt x="1806" y="692"/>
              </a:lnTo>
              <a:lnTo>
                <a:pt x="1773" y="642"/>
              </a:lnTo>
              <a:lnTo>
                <a:pt x="1737" y="597"/>
              </a:lnTo>
              <a:lnTo>
                <a:pt x="1699" y="558"/>
              </a:lnTo>
              <a:lnTo>
                <a:pt x="1661" y="523"/>
              </a:lnTo>
              <a:lnTo>
                <a:pt x="1619" y="494"/>
              </a:lnTo>
              <a:lnTo>
                <a:pt x="1578" y="472"/>
              </a:lnTo>
              <a:lnTo>
                <a:pt x="1534" y="456"/>
              </a:lnTo>
              <a:lnTo>
                <a:pt x="1489" y="446"/>
              </a:lnTo>
              <a:close/>
              <a:moveTo>
                <a:pt x="1346" y="246"/>
              </a:moveTo>
              <a:lnTo>
                <a:pt x="1258" y="250"/>
              </a:lnTo>
              <a:lnTo>
                <a:pt x="1172" y="261"/>
              </a:lnTo>
              <a:lnTo>
                <a:pt x="1088" y="278"/>
              </a:lnTo>
              <a:lnTo>
                <a:pt x="1006" y="301"/>
              </a:lnTo>
              <a:lnTo>
                <a:pt x="927" y="330"/>
              </a:lnTo>
              <a:lnTo>
                <a:pt x="851" y="363"/>
              </a:lnTo>
              <a:lnTo>
                <a:pt x="776" y="402"/>
              </a:lnTo>
              <a:lnTo>
                <a:pt x="706" y="447"/>
              </a:lnTo>
              <a:lnTo>
                <a:pt x="638" y="496"/>
              </a:lnTo>
              <a:lnTo>
                <a:pt x="575" y="549"/>
              </a:lnTo>
              <a:lnTo>
                <a:pt x="515" y="607"/>
              </a:lnTo>
              <a:lnTo>
                <a:pt x="459" y="668"/>
              </a:lnTo>
              <a:lnTo>
                <a:pt x="407" y="734"/>
              </a:lnTo>
              <a:lnTo>
                <a:pt x="360" y="804"/>
              </a:lnTo>
              <a:lnTo>
                <a:pt x="317" y="876"/>
              </a:lnTo>
              <a:lnTo>
                <a:pt x="280" y="952"/>
              </a:lnTo>
              <a:lnTo>
                <a:pt x="247" y="1031"/>
              </a:lnTo>
              <a:lnTo>
                <a:pt x="221" y="1112"/>
              </a:lnTo>
              <a:lnTo>
                <a:pt x="199" y="1196"/>
              </a:lnTo>
              <a:lnTo>
                <a:pt x="184" y="1282"/>
              </a:lnTo>
              <a:lnTo>
                <a:pt x="174" y="1371"/>
              </a:lnTo>
              <a:lnTo>
                <a:pt x="171" y="1461"/>
              </a:lnTo>
              <a:lnTo>
                <a:pt x="174" y="1552"/>
              </a:lnTo>
              <a:lnTo>
                <a:pt x="184" y="1640"/>
              </a:lnTo>
              <a:lnTo>
                <a:pt x="200" y="1727"/>
              </a:lnTo>
              <a:lnTo>
                <a:pt x="221" y="1811"/>
              </a:lnTo>
              <a:lnTo>
                <a:pt x="250" y="1894"/>
              </a:lnTo>
              <a:lnTo>
                <a:pt x="282" y="1973"/>
              </a:lnTo>
              <a:lnTo>
                <a:pt x="320" y="2049"/>
              </a:lnTo>
              <a:lnTo>
                <a:pt x="363" y="2122"/>
              </a:lnTo>
              <a:lnTo>
                <a:pt x="412" y="2193"/>
              </a:lnTo>
              <a:lnTo>
                <a:pt x="463" y="2259"/>
              </a:lnTo>
              <a:lnTo>
                <a:pt x="520" y="2320"/>
              </a:lnTo>
              <a:lnTo>
                <a:pt x="581" y="2378"/>
              </a:lnTo>
              <a:lnTo>
                <a:pt x="646" y="2432"/>
              </a:lnTo>
              <a:lnTo>
                <a:pt x="714" y="2480"/>
              </a:lnTo>
              <a:lnTo>
                <a:pt x="786" y="2525"/>
              </a:lnTo>
              <a:lnTo>
                <a:pt x="861" y="2564"/>
              </a:lnTo>
              <a:lnTo>
                <a:pt x="938" y="2597"/>
              </a:lnTo>
              <a:lnTo>
                <a:pt x="1018" y="2625"/>
              </a:lnTo>
              <a:lnTo>
                <a:pt x="1101" y="2648"/>
              </a:lnTo>
              <a:lnTo>
                <a:pt x="1187" y="2663"/>
              </a:lnTo>
              <a:lnTo>
                <a:pt x="1273" y="2673"/>
              </a:lnTo>
              <a:lnTo>
                <a:pt x="1362" y="2677"/>
              </a:lnTo>
              <a:lnTo>
                <a:pt x="1381" y="2676"/>
              </a:lnTo>
              <a:lnTo>
                <a:pt x="1381" y="2545"/>
              </a:lnTo>
              <a:lnTo>
                <a:pt x="1297" y="2537"/>
              </a:lnTo>
              <a:lnTo>
                <a:pt x="1218" y="2522"/>
              </a:lnTo>
              <a:lnTo>
                <a:pt x="1139" y="2502"/>
              </a:lnTo>
              <a:lnTo>
                <a:pt x="1063" y="2475"/>
              </a:lnTo>
              <a:lnTo>
                <a:pt x="990" y="2444"/>
              </a:lnTo>
              <a:lnTo>
                <a:pt x="920" y="2407"/>
              </a:lnTo>
              <a:lnTo>
                <a:pt x="852" y="2366"/>
              </a:lnTo>
              <a:lnTo>
                <a:pt x="788" y="2319"/>
              </a:lnTo>
              <a:lnTo>
                <a:pt x="728" y="2267"/>
              </a:lnTo>
              <a:lnTo>
                <a:pt x="671" y="2213"/>
              </a:lnTo>
              <a:lnTo>
                <a:pt x="619" y="2152"/>
              </a:lnTo>
              <a:lnTo>
                <a:pt x="592" y="2119"/>
              </a:lnTo>
              <a:lnTo>
                <a:pt x="567" y="2084"/>
              </a:lnTo>
              <a:lnTo>
                <a:pt x="523" y="2015"/>
              </a:lnTo>
              <a:lnTo>
                <a:pt x="484" y="1943"/>
              </a:lnTo>
              <a:lnTo>
                <a:pt x="450" y="1867"/>
              </a:lnTo>
              <a:lnTo>
                <a:pt x="423" y="1789"/>
              </a:lnTo>
              <a:lnTo>
                <a:pt x="400" y="1707"/>
              </a:lnTo>
              <a:lnTo>
                <a:pt x="383" y="1624"/>
              </a:lnTo>
              <a:lnTo>
                <a:pt x="373" y="1538"/>
              </a:lnTo>
              <a:lnTo>
                <a:pt x="370" y="1451"/>
              </a:lnTo>
              <a:lnTo>
                <a:pt x="373" y="1363"/>
              </a:lnTo>
              <a:lnTo>
                <a:pt x="383" y="1278"/>
              </a:lnTo>
              <a:lnTo>
                <a:pt x="400" y="1194"/>
              </a:lnTo>
              <a:lnTo>
                <a:pt x="423" y="1113"/>
              </a:lnTo>
              <a:lnTo>
                <a:pt x="450" y="1034"/>
              </a:lnTo>
              <a:lnTo>
                <a:pt x="484" y="959"/>
              </a:lnTo>
              <a:lnTo>
                <a:pt x="523" y="886"/>
              </a:lnTo>
              <a:lnTo>
                <a:pt x="567" y="818"/>
              </a:lnTo>
              <a:lnTo>
                <a:pt x="592" y="783"/>
              </a:lnTo>
              <a:lnTo>
                <a:pt x="619" y="748"/>
              </a:lnTo>
              <a:lnTo>
                <a:pt x="669" y="691"/>
              </a:lnTo>
              <a:lnTo>
                <a:pt x="724" y="637"/>
              </a:lnTo>
              <a:lnTo>
                <a:pt x="782" y="588"/>
              </a:lnTo>
              <a:lnTo>
                <a:pt x="842" y="542"/>
              </a:lnTo>
              <a:lnTo>
                <a:pt x="907" y="501"/>
              </a:lnTo>
              <a:lnTo>
                <a:pt x="973" y="465"/>
              </a:lnTo>
              <a:lnTo>
                <a:pt x="1043" y="433"/>
              </a:lnTo>
              <a:lnTo>
                <a:pt x="1116" y="406"/>
              </a:lnTo>
              <a:lnTo>
                <a:pt x="1190" y="384"/>
              </a:lnTo>
              <a:lnTo>
                <a:pt x="1267" y="369"/>
              </a:lnTo>
              <a:lnTo>
                <a:pt x="1346" y="358"/>
              </a:lnTo>
              <a:lnTo>
                <a:pt x="1346" y="246"/>
              </a:lnTo>
              <a:close/>
              <a:moveTo>
                <a:pt x="1346" y="0"/>
              </a:moveTo>
              <a:lnTo>
                <a:pt x="1520" y="0"/>
              </a:lnTo>
              <a:lnTo>
                <a:pt x="1520" y="358"/>
              </a:lnTo>
              <a:lnTo>
                <a:pt x="1601" y="365"/>
              </a:lnTo>
              <a:lnTo>
                <a:pt x="1681" y="381"/>
              </a:lnTo>
              <a:lnTo>
                <a:pt x="1757" y="401"/>
              </a:lnTo>
              <a:lnTo>
                <a:pt x="1833" y="428"/>
              </a:lnTo>
              <a:lnTo>
                <a:pt x="1905" y="459"/>
              </a:lnTo>
              <a:lnTo>
                <a:pt x="1974" y="496"/>
              </a:lnTo>
              <a:lnTo>
                <a:pt x="2041" y="538"/>
              </a:lnTo>
              <a:lnTo>
                <a:pt x="2104" y="583"/>
              </a:lnTo>
              <a:lnTo>
                <a:pt x="2164" y="635"/>
              </a:lnTo>
              <a:lnTo>
                <a:pt x="2219" y="690"/>
              </a:lnTo>
              <a:lnTo>
                <a:pt x="2272" y="748"/>
              </a:lnTo>
              <a:lnTo>
                <a:pt x="2298" y="783"/>
              </a:lnTo>
              <a:lnTo>
                <a:pt x="2323" y="818"/>
              </a:lnTo>
              <a:lnTo>
                <a:pt x="2367" y="886"/>
              </a:lnTo>
              <a:lnTo>
                <a:pt x="2407" y="959"/>
              </a:lnTo>
              <a:lnTo>
                <a:pt x="2441" y="1034"/>
              </a:lnTo>
              <a:lnTo>
                <a:pt x="2469" y="1113"/>
              </a:lnTo>
              <a:lnTo>
                <a:pt x="2491" y="1194"/>
              </a:lnTo>
              <a:lnTo>
                <a:pt x="2507" y="1278"/>
              </a:lnTo>
              <a:lnTo>
                <a:pt x="2517" y="1363"/>
              </a:lnTo>
              <a:lnTo>
                <a:pt x="2521" y="1451"/>
              </a:lnTo>
              <a:lnTo>
                <a:pt x="2517" y="1538"/>
              </a:lnTo>
              <a:lnTo>
                <a:pt x="2507" y="1624"/>
              </a:lnTo>
              <a:lnTo>
                <a:pt x="2491" y="1707"/>
              </a:lnTo>
              <a:lnTo>
                <a:pt x="2469" y="1789"/>
              </a:lnTo>
              <a:lnTo>
                <a:pt x="2441" y="1867"/>
              </a:lnTo>
              <a:lnTo>
                <a:pt x="2407" y="1943"/>
              </a:lnTo>
              <a:lnTo>
                <a:pt x="2367" y="2015"/>
              </a:lnTo>
              <a:lnTo>
                <a:pt x="2323" y="2084"/>
              </a:lnTo>
              <a:lnTo>
                <a:pt x="2298" y="2119"/>
              </a:lnTo>
              <a:lnTo>
                <a:pt x="2272" y="2152"/>
              </a:lnTo>
              <a:lnTo>
                <a:pt x="2219" y="2212"/>
              </a:lnTo>
              <a:lnTo>
                <a:pt x="2164" y="2266"/>
              </a:lnTo>
              <a:lnTo>
                <a:pt x="2104" y="2318"/>
              </a:lnTo>
              <a:lnTo>
                <a:pt x="2041" y="2364"/>
              </a:lnTo>
              <a:lnTo>
                <a:pt x="1974" y="2405"/>
              </a:lnTo>
              <a:lnTo>
                <a:pt x="1904" y="2442"/>
              </a:lnTo>
              <a:lnTo>
                <a:pt x="1832" y="2473"/>
              </a:lnTo>
              <a:lnTo>
                <a:pt x="1757" y="2500"/>
              </a:lnTo>
              <a:lnTo>
                <a:pt x="1680" y="2521"/>
              </a:lnTo>
              <a:lnTo>
                <a:pt x="1601" y="2536"/>
              </a:lnTo>
              <a:lnTo>
                <a:pt x="1520" y="2545"/>
              </a:lnTo>
              <a:lnTo>
                <a:pt x="1520" y="3196"/>
              </a:lnTo>
              <a:lnTo>
                <a:pt x="1842" y="3196"/>
              </a:lnTo>
              <a:lnTo>
                <a:pt x="1842" y="3330"/>
              </a:lnTo>
              <a:lnTo>
                <a:pt x="2079" y="3330"/>
              </a:lnTo>
              <a:lnTo>
                <a:pt x="2079" y="3531"/>
              </a:lnTo>
              <a:lnTo>
                <a:pt x="640" y="3531"/>
              </a:lnTo>
              <a:lnTo>
                <a:pt x="640" y="3330"/>
              </a:lnTo>
              <a:lnTo>
                <a:pt x="881" y="3330"/>
              </a:lnTo>
              <a:lnTo>
                <a:pt x="881" y="3196"/>
              </a:lnTo>
              <a:lnTo>
                <a:pt x="1248" y="3196"/>
              </a:lnTo>
              <a:lnTo>
                <a:pt x="1248" y="2847"/>
              </a:lnTo>
              <a:lnTo>
                <a:pt x="1154" y="2834"/>
              </a:lnTo>
              <a:lnTo>
                <a:pt x="1061" y="2816"/>
              </a:lnTo>
              <a:lnTo>
                <a:pt x="971" y="2793"/>
              </a:lnTo>
              <a:lnTo>
                <a:pt x="885" y="2763"/>
              </a:lnTo>
              <a:lnTo>
                <a:pt x="799" y="2727"/>
              </a:lnTo>
              <a:lnTo>
                <a:pt x="718" y="2686"/>
              </a:lnTo>
              <a:lnTo>
                <a:pt x="639" y="2639"/>
              </a:lnTo>
              <a:lnTo>
                <a:pt x="565" y="2587"/>
              </a:lnTo>
              <a:lnTo>
                <a:pt x="494" y="2530"/>
              </a:lnTo>
              <a:lnTo>
                <a:pt x="426" y="2470"/>
              </a:lnTo>
              <a:lnTo>
                <a:pt x="362" y="2404"/>
              </a:lnTo>
              <a:lnTo>
                <a:pt x="303" y="2335"/>
              </a:lnTo>
              <a:lnTo>
                <a:pt x="248" y="2261"/>
              </a:lnTo>
              <a:lnTo>
                <a:pt x="199" y="2184"/>
              </a:lnTo>
              <a:lnTo>
                <a:pt x="154" y="2103"/>
              </a:lnTo>
              <a:lnTo>
                <a:pt x="115" y="2019"/>
              </a:lnTo>
              <a:lnTo>
                <a:pt x="81" y="1932"/>
              </a:lnTo>
              <a:lnTo>
                <a:pt x="52" y="1843"/>
              </a:lnTo>
              <a:lnTo>
                <a:pt x="29" y="1750"/>
              </a:lnTo>
              <a:lnTo>
                <a:pt x="13" y="1656"/>
              </a:lnTo>
              <a:lnTo>
                <a:pt x="3" y="1560"/>
              </a:lnTo>
              <a:lnTo>
                <a:pt x="0" y="1461"/>
              </a:lnTo>
              <a:lnTo>
                <a:pt x="3" y="1363"/>
              </a:lnTo>
              <a:lnTo>
                <a:pt x="13" y="1266"/>
              </a:lnTo>
              <a:lnTo>
                <a:pt x="29" y="1172"/>
              </a:lnTo>
              <a:lnTo>
                <a:pt x="52" y="1079"/>
              </a:lnTo>
              <a:lnTo>
                <a:pt x="81" y="989"/>
              </a:lnTo>
              <a:lnTo>
                <a:pt x="115" y="902"/>
              </a:lnTo>
              <a:lnTo>
                <a:pt x="154" y="818"/>
              </a:lnTo>
              <a:lnTo>
                <a:pt x="199" y="738"/>
              </a:lnTo>
              <a:lnTo>
                <a:pt x="250" y="661"/>
              </a:lnTo>
              <a:lnTo>
                <a:pt x="303" y="587"/>
              </a:lnTo>
              <a:lnTo>
                <a:pt x="362" y="517"/>
              </a:lnTo>
              <a:lnTo>
                <a:pt x="426" y="452"/>
              </a:lnTo>
              <a:lnTo>
                <a:pt x="494" y="390"/>
              </a:lnTo>
              <a:lnTo>
                <a:pt x="565" y="334"/>
              </a:lnTo>
              <a:lnTo>
                <a:pt x="640" y="282"/>
              </a:lnTo>
              <a:lnTo>
                <a:pt x="719" y="236"/>
              </a:lnTo>
              <a:lnTo>
                <a:pt x="800" y="194"/>
              </a:lnTo>
              <a:lnTo>
                <a:pt x="886" y="159"/>
              </a:lnTo>
              <a:lnTo>
                <a:pt x="973" y="128"/>
              </a:lnTo>
              <a:lnTo>
                <a:pt x="1063" y="104"/>
              </a:lnTo>
              <a:lnTo>
                <a:pt x="1155" y="86"/>
              </a:lnTo>
              <a:lnTo>
                <a:pt x="1249" y="75"/>
              </a:lnTo>
              <a:lnTo>
                <a:pt x="1346" y="70"/>
              </a:lnTo>
              <a:lnTo>
                <a:pt x="1346"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6</xdr:col>
      <xdr:colOff>565351</xdr:colOff>
      <xdr:row>14</xdr:row>
      <xdr:rowOff>151647</xdr:rowOff>
    </xdr:from>
    <xdr:to>
      <xdr:col>7</xdr:col>
      <xdr:colOff>280771</xdr:colOff>
      <xdr:row>16</xdr:row>
      <xdr:rowOff>190343</xdr:rowOff>
    </xdr:to>
    <xdr:grpSp>
      <xdr:nvGrpSpPr>
        <xdr:cNvPr id="37" name="Group 36">
          <a:extLst>
            <a:ext uri="{FF2B5EF4-FFF2-40B4-BE49-F238E27FC236}">
              <a16:creationId xmlns:a16="http://schemas.microsoft.com/office/drawing/2014/main" id="{00000000-0008-0000-0100-000025000000}"/>
            </a:ext>
          </a:extLst>
        </xdr:cNvPr>
        <xdr:cNvGrpSpPr>
          <a:grpSpLocks noChangeAspect="1"/>
        </xdr:cNvGrpSpPr>
      </xdr:nvGrpSpPr>
      <xdr:grpSpPr bwMode="auto">
        <a:xfrm>
          <a:off x="4680151" y="2951997"/>
          <a:ext cx="401220" cy="438746"/>
          <a:chOff x="4003" y="5047"/>
          <a:chExt cx="588" cy="714"/>
        </a:xfrm>
        <a:solidFill>
          <a:srgbClr val="373545"/>
        </a:solidFill>
      </xdr:grpSpPr>
      <xdr:sp macro="" textlink="">
        <xdr:nvSpPr>
          <xdr:cNvPr id="191" name="Freeform 190">
            <a:extLst>
              <a:ext uri="{FF2B5EF4-FFF2-40B4-BE49-F238E27FC236}">
                <a16:creationId xmlns:a16="http://schemas.microsoft.com/office/drawing/2014/main" id="{00000000-0008-0000-0100-0000BF000000}"/>
              </a:ext>
            </a:extLst>
          </xdr:cNvPr>
          <xdr:cNvSpPr>
            <a:spLocks/>
          </xdr:cNvSpPr>
        </xdr:nvSpPr>
        <xdr:spPr bwMode="auto">
          <a:xfrm>
            <a:off x="4393" y="5571"/>
            <a:ext cx="198" cy="190"/>
          </a:xfrm>
          <a:custGeom>
            <a:avLst/>
            <a:gdLst>
              <a:gd name="T0" fmla="*/ 638 w 991"/>
              <a:gd name="T1" fmla="*/ 0 h 952"/>
              <a:gd name="T2" fmla="*/ 991 w 991"/>
              <a:gd name="T3" fmla="*/ 447 h 952"/>
              <a:gd name="T4" fmla="*/ 522 w 991"/>
              <a:gd name="T5" fmla="*/ 508 h 952"/>
              <a:gd name="T6" fmla="*/ 353 w 991"/>
              <a:gd name="T7" fmla="*/ 952 h 952"/>
              <a:gd name="T8" fmla="*/ 0 w 991"/>
              <a:gd name="T9" fmla="*/ 505 h 952"/>
              <a:gd name="T10" fmla="*/ 638 w 991"/>
              <a:gd name="T11" fmla="*/ 0 h 952"/>
            </a:gdLst>
            <a:ahLst/>
            <a:cxnLst>
              <a:cxn ang="0">
                <a:pos x="T0" y="T1"/>
              </a:cxn>
              <a:cxn ang="0">
                <a:pos x="T2" y="T3"/>
              </a:cxn>
              <a:cxn ang="0">
                <a:pos x="T4" y="T5"/>
              </a:cxn>
              <a:cxn ang="0">
                <a:pos x="T6" y="T7"/>
              </a:cxn>
              <a:cxn ang="0">
                <a:pos x="T8" y="T9"/>
              </a:cxn>
              <a:cxn ang="0">
                <a:pos x="T10" y="T11"/>
              </a:cxn>
            </a:cxnLst>
            <a:rect l="0" t="0" r="r" b="b"/>
            <a:pathLst>
              <a:path w="991" h="952">
                <a:moveTo>
                  <a:pt x="638" y="0"/>
                </a:moveTo>
                <a:lnTo>
                  <a:pt x="991" y="447"/>
                </a:lnTo>
                <a:lnTo>
                  <a:pt x="522" y="508"/>
                </a:lnTo>
                <a:lnTo>
                  <a:pt x="353" y="952"/>
                </a:lnTo>
                <a:lnTo>
                  <a:pt x="0" y="505"/>
                </a:lnTo>
                <a:lnTo>
                  <a:pt x="63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2" name="Freeform 191">
            <a:extLst>
              <a:ext uri="{FF2B5EF4-FFF2-40B4-BE49-F238E27FC236}">
                <a16:creationId xmlns:a16="http://schemas.microsoft.com/office/drawing/2014/main" id="{00000000-0008-0000-0100-0000C0000000}"/>
              </a:ext>
            </a:extLst>
          </xdr:cNvPr>
          <xdr:cNvSpPr>
            <a:spLocks/>
          </xdr:cNvSpPr>
        </xdr:nvSpPr>
        <xdr:spPr bwMode="auto">
          <a:xfrm>
            <a:off x="4169" y="5540"/>
            <a:ext cx="190" cy="199"/>
          </a:xfrm>
          <a:custGeom>
            <a:avLst/>
            <a:gdLst>
              <a:gd name="T0" fmla="*/ 447 w 950"/>
              <a:gd name="T1" fmla="*/ 0 h 993"/>
              <a:gd name="T2" fmla="*/ 950 w 950"/>
              <a:gd name="T3" fmla="*/ 639 h 993"/>
              <a:gd name="T4" fmla="*/ 504 w 950"/>
              <a:gd name="T5" fmla="*/ 993 h 993"/>
              <a:gd name="T6" fmla="*/ 443 w 950"/>
              <a:gd name="T7" fmla="*/ 523 h 993"/>
              <a:gd name="T8" fmla="*/ 0 w 950"/>
              <a:gd name="T9" fmla="*/ 354 h 993"/>
              <a:gd name="T10" fmla="*/ 447 w 950"/>
              <a:gd name="T11" fmla="*/ 0 h 993"/>
            </a:gdLst>
            <a:ahLst/>
            <a:cxnLst>
              <a:cxn ang="0">
                <a:pos x="T0" y="T1"/>
              </a:cxn>
              <a:cxn ang="0">
                <a:pos x="T2" y="T3"/>
              </a:cxn>
              <a:cxn ang="0">
                <a:pos x="T4" y="T5"/>
              </a:cxn>
              <a:cxn ang="0">
                <a:pos x="T6" y="T7"/>
              </a:cxn>
              <a:cxn ang="0">
                <a:pos x="T8" y="T9"/>
              </a:cxn>
              <a:cxn ang="0">
                <a:pos x="T10" y="T11"/>
              </a:cxn>
            </a:cxnLst>
            <a:rect l="0" t="0" r="r" b="b"/>
            <a:pathLst>
              <a:path w="950" h="993">
                <a:moveTo>
                  <a:pt x="447" y="0"/>
                </a:moveTo>
                <a:lnTo>
                  <a:pt x="950" y="639"/>
                </a:lnTo>
                <a:lnTo>
                  <a:pt x="504" y="993"/>
                </a:lnTo>
                <a:lnTo>
                  <a:pt x="443" y="523"/>
                </a:lnTo>
                <a:lnTo>
                  <a:pt x="0" y="354"/>
                </a:lnTo>
                <a:lnTo>
                  <a:pt x="44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3" name="Freeform 192">
            <a:extLst>
              <a:ext uri="{FF2B5EF4-FFF2-40B4-BE49-F238E27FC236}">
                <a16:creationId xmlns:a16="http://schemas.microsoft.com/office/drawing/2014/main" id="{00000000-0008-0000-0100-0000C1000000}"/>
              </a:ext>
            </a:extLst>
          </xdr:cNvPr>
          <xdr:cNvSpPr>
            <a:spLocks noEditPoints="1"/>
          </xdr:cNvSpPr>
        </xdr:nvSpPr>
        <xdr:spPr bwMode="auto">
          <a:xfrm>
            <a:off x="4321" y="5469"/>
            <a:ext cx="144" cy="144"/>
          </a:xfrm>
          <a:custGeom>
            <a:avLst/>
            <a:gdLst>
              <a:gd name="T0" fmla="*/ 359 w 718"/>
              <a:gd name="T1" fmla="*/ 64 h 720"/>
              <a:gd name="T2" fmla="*/ 274 w 718"/>
              <a:gd name="T3" fmla="*/ 236 h 720"/>
              <a:gd name="T4" fmla="*/ 83 w 718"/>
              <a:gd name="T5" fmla="*/ 265 h 720"/>
              <a:gd name="T6" fmla="*/ 221 w 718"/>
              <a:gd name="T7" fmla="*/ 400 h 720"/>
              <a:gd name="T8" fmla="*/ 188 w 718"/>
              <a:gd name="T9" fmla="*/ 590 h 720"/>
              <a:gd name="T10" fmla="*/ 359 w 718"/>
              <a:gd name="T11" fmla="*/ 500 h 720"/>
              <a:gd name="T12" fmla="*/ 530 w 718"/>
              <a:gd name="T13" fmla="*/ 590 h 720"/>
              <a:gd name="T14" fmla="*/ 497 w 718"/>
              <a:gd name="T15" fmla="*/ 400 h 720"/>
              <a:gd name="T16" fmla="*/ 635 w 718"/>
              <a:gd name="T17" fmla="*/ 265 h 720"/>
              <a:gd name="T18" fmla="*/ 444 w 718"/>
              <a:gd name="T19" fmla="*/ 236 h 720"/>
              <a:gd name="T20" fmla="*/ 359 w 718"/>
              <a:gd name="T21" fmla="*/ 64 h 720"/>
              <a:gd name="T22" fmla="*/ 359 w 718"/>
              <a:gd name="T23" fmla="*/ 0 h 720"/>
              <a:gd name="T24" fmla="*/ 408 w 718"/>
              <a:gd name="T25" fmla="*/ 4 h 720"/>
              <a:gd name="T26" fmla="*/ 454 w 718"/>
              <a:gd name="T27" fmla="*/ 14 h 720"/>
              <a:gd name="T28" fmla="*/ 499 w 718"/>
              <a:gd name="T29" fmla="*/ 29 h 720"/>
              <a:gd name="T30" fmla="*/ 541 w 718"/>
              <a:gd name="T31" fmla="*/ 50 h 720"/>
              <a:gd name="T32" fmla="*/ 579 w 718"/>
              <a:gd name="T33" fmla="*/ 76 h 720"/>
              <a:gd name="T34" fmla="*/ 613 w 718"/>
              <a:gd name="T35" fmla="*/ 106 h 720"/>
              <a:gd name="T36" fmla="*/ 643 w 718"/>
              <a:gd name="T37" fmla="*/ 141 h 720"/>
              <a:gd name="T38" fmla="*/ 669 w 718"/>
              <a:gd name="T39" fmla="*/ 179 h 720"/>
              <a:gd name="T40" fmla="*/ 690 w 718"/>
              <a:gd name="T41" fmla="*/ 220 h 720"/>
              <a:gd name="T42" fmla="*/ 705 w 718"/>
              <a:gd name="T43" fmla="*/ 265 h 720"/>
              <a:gd name="T44" fmla="*/ 714 w 718"/>
              <a:gd name="T45" fmla="*/ 311 h 720"/>
              <a:gd name="T46" fmla="*/ 718 w 718"/>
              <a:gd name="T47" fmla="*/ 360 h 720"/>
              <a:gd name="T48" fmla="*/ 714 w 718"/>
              <a:gd name="T49" fmla="*/ 409 h 720"/>
              <a:gd name="T50" fmla="*/ 705 w 718"/>
              <a:gd name="T51" fmla="*/ 455 h 720"/>
              <a:gd name="T52" fmla="*/ 690 w 718"/>
              <a:gd name="T53" fmla="*/ 500 h 720"/>
              <a:gd name="T54" fmla="*/ 669 w 718"/>
              <a:gd name="T55" fmla="*/ 541 h 720"/>
              <a:gd name="T56" fmla="*/ 643 w 718"/>
              <a:gd name="T57" fmla="*/ 579 h 720"/>
              <a:gd name="T58" fmla="*/ 613 w 718"/>
              <a:gd name="T59" fmla="*/ 614 h 720"/>
              <a:gd name="T60" fmla="*/ 579 w 718"/>
              <a:gd name="T61" fmla="*/ 644 h 720"/>
              <a:gd name="T62" fmla="*/ 541 w 718"/>
              <a:gd name="T63" fmla="*/ 670 h 720"/>
              <a:gd name="T64" fmla="*/ 499 w 718"/>
              <a:gd name="T65" fmla="*/ 691 h 720"/>
              <a:gd name="T66" fmla="*/ 454 w 718"/>
              <a:gd name="T67" fmla="*/ 706 h 720"/>
              <a:gd name="T68" fmla="*/ 408 w 718"/>
              <a:gd name="T69" fmla="*/ 716 h 720"/>
              <a:gd name="T70" fmla="*/ 359 w 718"/>
              <a:gd name="T71" fmla="*/ 720 h 720"/>
              <a:gd name="T72" fmla="*/ 311 w 718"/>
              <a:gd name="T73" fmla="*/ 716 h 720"/>
              <a:gd name="T74" fmla="*/ 264 w 718"/>
              <a:gd name="T75" fmla="*/ 706 h 720"/>
              <a:gd name="T76" fmla="*/ 220 w 718"/>
              <a:gd name="T77" fmla="*/ 691 h 720"/>
              <a:gd name="T78" fmla="*/ 178 w 718"/>
              <a:gd name="T79" fmla="*/ 670 h 720"/>
              <a:gd name="T80" fmla="*/ 141 w 718"/>
              <a:gd name="T81" fmla="*/ 644 h 720"/>
              <a:gd name="T82" fmla="*/ 106 w 718"/>
              <a:gd name="T83" fmla="*/ 614 h 720"/>
              <a:gd name="T84" fmla="*/ 75 w 718"/>
              <a:gd name="T85" fmla="*/ 579 h 720"/>
              <a:gd name="T86" fmla="*/ 50 w 718"/>
              <a:gd name="T87" fmla="*/ 541 h 720"/>
              <a:gd name="T88" fmla="*/ 29 w 718"/>
              <a:gd name="T89" fmla="*/ 500 h 720"/>
              <a:gd name="T90" fmla="*/ 13 w 718"/>
              <a:gd name="T91" fmla="*/ 455 h 720"/>
              <a:gd name="T92" fmla="*/ 4 w 718"/>
              <a:gd name="T93" fmla="*/ 409 h 720"/>
              <a:gd name="T94" fmla="*/ 0 w 718"/>
              <a:gd name="T95" fmla="*/ 360 h 720"/>
              <a:gd name="T96" fmla="*/ 4 w 718"/>
              <a:gd name="T97" fmla="*/ 311 h 720"/>
              <a:gd name="T98" fmla="*/ 13 w 718"/>
              <a:gd name="T99" fmla="*/ 265 h 720"/>
              <a:gd name="T100" fmla="*/ 29 w 718"/>
              <a:gd name="T101" fmla="*/ 220 h 720"/>
              <a:gd name="T102" fmla="*/ 50 w 718"/>
              <a:gd name="T103" fmla="*/ 179 h 720"/>
              <a:gd name="T104" fmla="*/ 75 w 718"/>
              <a:gd name="T105" fmla="*/ 141 h 720"/>
              <a:gd name="T106" fmla="*/ 106 w 718"/>
              <a:gd name="T107" fmla="*/ 106 h 720"/>
              <a:gd name="T108" fmla="*/ 141 w 718"/>
              <a:gd name="T109" fmla="*/ 76 h 720"/>
              <a:gd name="T110" fmla="*/ 178 w 718"/>
              <a:gd name="T111" fmla="*/ 50 h 720"/>
              <a:gd name="T112" fmla="*/ 220 w 718"/>
              <a:gd name="T113" fmla="*/ 29 h 720"/>
              <a:gd name="T114" fmla="*/ 264 w 718"/>
              <a:gd name="T115" fmla="*/ 14 h 720"/>
              <a:gd name="T116" fmla="*/ 311 w 718"/>
              <a:gd name="T117" fmla="*/ 4 h 720"/>
              <a:gd name="T118" fmla="*/ 359 w 718"/>
              <a:gd name="T119" fmla="*/ 0 h 72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718" h="720">
                <a:moveTo>
                  <a:pt x="359" y="64"/>
                </a:moveTo>
                <a:lnTo>
                  <a:pt x="274" y="236"/>
                </a:lnTo>
                <a:lnTo>
                  <a:pt x="83" y="265"/>
                </a:lnTo>
                <a:lnTo>
                  <a:pt x="221" y="400"/>
                </a:lnTo>
                <a:lnTo>
                  <a:pt x="188" y="590"/>
                </a:lnTo>
                <a:lnTo>
                  <a:pt x="359" y="500"/>
                </a:lnTo>
                <a:lnTo>
                  <a:pt x="530" y="590"/>
                </a:lnTo>
                <a:lnTo>
                  <a:pt x="497" y="400"/>
                </a:lnTo>
                <a:lnTo>
                  <a:pt x="635" y="265"/>
                </a:lnTo>
                <a:lnTo>
                  <a:pt x="444" y="236"/>
                </a:lnTo>
                <a:lnTo>
                  <a:pt x="359" y="64"/>
                </a:lnTo>
                <a:close/>
                <a:moveTo>
                  <a:pt x="359" y="0"/>
                </a:moveTo>
                <a:lnTo>
                  <a:pt x="408" y="4"/>
                </a:lnTo>
                <a:lnTo>
                  <a:pt x="454" y="14"/>
                </a:lnTo>
                <a:lnTo>
                  <a:pt x="499" y="29"/>
                </a:lnTo>
                <a:lnTo>
                  <a:pt x="541" y="50"/>
                </a:lnTo>
                <a:lnTo>
                  <a:pt x="579" y="76"/>
                </a:lnTo>
                <a:lnTo>
                  <a:pt x="613" y="106"/>
                </a:lnTo>
                <a:lnTo>
                  <a:pt x="643" y="141"/>
                </a:lnTo>
                <a:lnTo>
                  <a:pt x="669" y="179"/>
                </a:lnTo>
                <a:lnTo>
                  <a:pt x="690" y="220"/>
                </a:lnTo>
                <a:lnTo>
                  <a:pt x="705" y="265"/>
                </a:lnTo>
                <a:lnTo>
                  <a:pt x="714" y="311"/>
                </a:lnTo>
                <a:lnTo>
                  <a:pt x="718" y="360"/>
                </a:lnTo>
                <a:lnTo>
                  <a:pt x="714" y="409"/>
                </a:lnTo>
                <a:lnTo>
                  <a:pt x="705" y="455"/>
                </a:lnTo>
                <a:lnTo>
                  <a:pt x="690" y="500"/>
                </a:lnTo>
                <a:lnTo>
                  <a:pt x="669" y="541"/>
                </a:lnTo>
                <a:lnTo>
                  <a:pt x="643" y="579"/>
                </a:lnTo>
                <a:lnTo>
                  <a:pt x="613" y="614"/>
                </a:lnTo>
                <a:lnTo>
                  <a:pt x="579" y="644"/>
                </a:lnTo>
                <a:lnTo>
                  <a:pt x="541" y="670"/>
                </a:lnTo>
                <a:lnTo>
                  <a:pt x="499" y="691"/>
                </a:lnTo>
                <a:lnTo>
                  <a:pt x="454" y="706"/>
                </a:lnTo>
                <a:lnTo>
                  <a:pt x="408" y="716"/>
                </a:lnTo>
                <a:lnTo>
                  <a:pt x="359" y="720"/>
                </a:lnTo>
                <a:lnTo>
                  <a:pt x="311" y="716"/>
                </a:lnTo>
                <a:lnTo>
                  <a:pt x="264" y="706"/>
                </a:lnTo>
                <a:lnTo>
                  <a:pt x="220" y="691"/>
                </a:lnTo>
                <a:lnTo>
                  <a:pt x="178" y="670"/>
                </a:lnTo>
                <a:lnTo>
                  <a:pt x="141" y="644"/>
                </a:lnTo>
                <a:lnTo>
                  <a:pt x="106" y="614"/>
                </a:lnTo>
                <a:lnTo>
                  <a:pt x="75" y="579"/>
                </a:lnTo>
                <a:lnTo>
                  <a:pt x="50" y="541"/>
                </a:lnTo>
                <a:lnTo>
                  <a:pt x="29" y="500"/>
                </a:lnTo>
                <a:lnTo>
                  <a:pt x="13" y="455"/>
                </a:lnTo>
                <a:lnTo>
                  <a:pt x="4" y="409"/>
                </a:lnTo>
                <a:lnTo>
                  <a:pt x="0" y="360"/>
                </a:lnTo>
                <a:lnTo>
                  <a:pt x="4" y="311"/>
                </a:lnTo>
                <a:lnTo>
                  <a:pt x="13" y="265"/>
                </a:lnTo>
                <a:lnTo>
                  <a:pt x="29" y="220"/>
                </a:lnTo>
                <a:lnTo>
                  <a:pt x="50" y="179"/>
                </a:lnTo>
                <a:lnTo>
                  <a:pt x="75" y="141"/>
                </a:lnTo>
                <a:lnTo>
                  <a:pt x="106" y="106"/>
                </a:lnTo>
                <a:lnTo>
                  <a:pt x="141" y="76"/>
                </a:lnTo>
                <a:lnTo>
                  <a:pt x="178" y="50"/>
                </a:lnTo>
                <a:lnTo>
                  <a:pt x="220" y="29"/>
                </a:lnTo>
                <a:lnTo>
                  <a:pt x="264" y="14"/>
                </a:lnTo>
                <a:lnTo>
                  <a:pt x="311" y="4"/>
                </a:lnTo>
                <a:lnTo>
                  <a:pt x="35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4" name="Freeform 193">
            <a:extLst>
              <a:ext uri="{FF2B5EF4-FFF2-40B4-BE49-F238E27FC236}">
                <a16:creationId xmlns:a16="http://schemas.microsoft.com/office/drawing/2014/main" id="{00000000-0008-0000-0100-0000C2000000}"/>
              </a:ext>
            </a:extLst>
          </xdr:cNvPr>
          <xdr:cNvSpPr>
            <a:spLocks noEditPoints="1"/>
          </xdr:cNvSpPr>
        </xdr:nvSpPr>
        <xdr:spPr bwMode="auto">
          <a:xfrm>
            <a:off x="4306" y="5453"/>
            <a:ext cx="174" cy="174"/>
          </a:xfrm>
          <a:custGeom>
            <a:avLst/>
            <a:gdLst>
              <a:gd name="T0" fmla="*/ 384 w 872"/>
              <a:gd name="T1" fmla="*/ 60 h 873"/>
              <a:gd name="T2" fmla="*/ 288 w 872"/>
              <a:gd name="T3" fmla="*/ 86 h 873"/>
              <a:gd name="T4" fmla="*/ 203 w 872"/>
              <a:gd name="T5" fmla="*/ 136 h 873"/>
              <a:gd name="T6" fmla="*/ 134 w 872"/>
              <a:gd name="T7" fmla="*/ 205 h 873"/>
              <a:gd name="T8" fmla="*/ 83 w 872"/>
              <a:gd name="T9" fmla="*/ 290 h 873"/>
              <a:gd name="T10" fmla="*/ 57 w 872"/>
              <a:gd name="T11" fmla="*/ 387 h 873"/>
              <a:gd name="T12" fmla="*/ 57 w 872"/>
              <a:gd name="T13" fmla="*/ 490 h 873"/>
              <a:gd name="T14" fmla="*/ 83 w 872"/>
              <a:gd name="T15" fmla="*/ 588 h 873"/>
              <a:gd name="T16" fmla="*/ 134 w 872"/>
              <a:gd name="T17" fmla="*/ 673 h 873"/>
              <a:gd name="T18" fmla="*/ 203 w 872"/>
              <a:gd name="T19" fmla="*/ 743 h 873"/>
              <a:gd name="T20" fmla="*/ 288 w 872"/>
              <a:gd name="T21" fmla="*/ 792 h 873"/>
              <a:gd name="T22" fmla="*/ 384 w 872"/>
              <a:gd name="T23" fmla="*/ 820 h 873"/>
              <a:gd name="T24" fmla="*/ 489 w 872"/>
              <a:gd name="T25" fmla="*/ 820 h 873"/>
              <a:gd name="T26" fmla="*/ 585 w 872"/>
              <a:gd name="T27" fmla="*/ 792 h 873"/>
              <a:gd name="T28" fmla="*/ 670 w 872"/>
              <a:gd name="T29" fmla="*/ 743 h 873"/>
              <a:gd name="T30" fmla="*/ 739 w 872"/>
              <a:gd name="T31" fmla="*/ 673 h 873"/>
              <a:gd name="T32" fmla="*/ 789 w 872"/>
              <a:gd name="T33" fmla="*/ 588 h 873"/>
              <a:gd name="T34" fmla="*/ 815 w 872"/>
              <a:gd name="T35" fmla="*/ 490 h 873"/>
              <a:gd name="T36" fmla="*/ 815 w 872"/>
              <a:gd name="T37" fmla="*/ 387 h 873"/>
              <a:gd name="T38" fmla="*/ 789 w 872"/>
              <a:gd name="T39" fmla="*/ 290 h 873"/>
              <a:gd name="T40" fmla="*/ 739 w 872"/>
              <a:gd name="T41" fmla="*/ 205 h 873"/>
              <a:gd name="T42" fmla="*/ 670 w 872"/>
              <a:gd name="T43" fmla="*/ 136 h 873"/>
              <a:gd name="T44" fmla="*/ 585 w 872"/>
              <a:gd name="T45" fmla="*/ 86 h 873"/>
              <a:gd name="T46" fmla="*/ 489 w 872"/>
              <a:gd name="T47" fmla="*/ 60 h 873"/>
              <a:gd name="T48" fmla="*/ 436 w 872"/>
              <a:gd name="T49" fmla="*/ 0 h 873"/>
              <a:gd name="T50" fmla="*/ 543 w 872"/>
              <a:gd name="T51" fmla="*/ 14 h 873"/>
              <a:gd name="T52" fmla="*/ 641 w 872"/>
              <a:gd name="T53" fmla="*/ 52 h 873"/>
              <a:gd name="T54" fmla="*/ 726 w 872"/>
              <a:gd name="T55" fmla="*/ 110 h 873"/>
              <a:gd name="T56" fmla="*/ 793 w 872"/>
              <a:gd name="T57" fmla="*/ 187 h 873"/>
              <a:gd name="T58" fmla="*/ 843 w 872"/>
              <a:gd name="T59" fmla="*/ 278 h 873"/>
              <a:gd name="T60" fmla="*/ 868 w 872"/>
              <a:gd name="T61" fmla="*/ 382 h 873"/>
              <a:gd name="T62" fmla="*/ 868 w 872"/>
              <a:gd name="T63" fmla="*/ 491 h 873"/>
              <a:gd name="T64" fmla="*/ 843 w 872"/>
              <a:gd name="T65" fmla="*/ 594 h 873"/>
              <a:gd name="T66" fmla="*/ 793 w 872"/>
              <a:gd name="T67" fmla="*/ 686 h 873"/>
              <a:gd name="T68" fmla="*/ 726 w 872"/>
              <a:gd name="T69" fmla="*/ 763 h 873"/>
              <a:gd name="T70" fmla="*/ 641 w 872"/>
              <a:gd name="T71" fmla="*/ 822 h 873"/>
              <a:gd name="T72" fmla="*/ 543 w 872"/>
              <a:gd name="T73" fmla="*/ 860 h 873"/>
              <a:gd name="T74" fmla="*/ 436 w 872"/>
              <a:gd name="T75" fmla="*/ 873 h 873"/>
              <a:gd name="T76" fmla="*/ 329 w 872"/>
              <a:gd name="T77" fmla="*/ 860 h 873"/>
              <a:gd name="T78" fmla="*/ 231 w 872"/>
              <a:gd name="T79" fmla="*/ 822 h 873"/>
              <a:gd name="T80" fmla="*/ 146 w 872"/>
              <a:gd name="T81" fmla="*/ 763 h 873"/>
              <a:gd name="T82" fmla="*/ 78 w 872"/>
              <a:gd name="T83" fmla="*/ 686 h 873"/>
              <a:gd name="T84" fmla="*/ 30 w 872"/>
              <a:gd name="T85" fmla="*/ 594 h 873"/>
              <a:gd name="T86" fmla="*/ 4 w 872"/>
              <a:gd name="T87" fmla="*/ 491 h 873"/>
              <a:gd name="T88" fmla="*/ 4 w 872"/>
              <a:gd name="T89" fmla="*/ 382 h 873"/>
              <a:gd name="T90" fmla="*/ 30 w 872"/>
              <a:gd name="T91" fmla="*/ 278 h 873"/>
              <a:gd name="T92" fmla="*/ 78 w 872"/>
              <a:gd name="T93" fmla="*/ 187 h 873"/>
              <a:gd name="T94" fmla="*/ 146 w 872"/>
              <a:gd name="T95" fmla="*/ 110 h 873"/>
              <a:gd name="T96" fmla="*/ 231 w 872"/>
              <a:gd name="T97" fmla="*/ 52 h 873"/>
              <a:gd name="T98" fmla="*/ 329 w 872"/>
              <a:gd name="T99" fmla="*/ 14 h 873"/>
              <a:gd name="T100" fmla="*/ 436 w 872"/>
              <a:gd name="T101" fmla="*/ 0 h 8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72" h="873">
                <a:moveTo>
                  <a:pt x="436" y="56"/>
                </a:moveTo>
                <a:lnTo>
                  <a:pt x="384" y="60"/>
                </a:lnTo>
                <a:lnTo>
                  <a:pt x="335" y="69"/>
                </a:lnTo>
                <a:lnTo>
                  <a:pt x="288" y="86"/>
                </a:lnTo>
                <a:lnTo>
                  <a:pt x="243" y="108"/>
                </a:lnTo>
                <a:lnTo>
                  <a:pt x="203" y="136"/>
                </a:lnTo>
                <a:lnTo>
                  <a:pt x="166" y="168"/>
                </a:lnTo>
                <a:lnTo>
                  <a:pt x="134" y="205"/>
                </a:lnTo>
                <a:lnTo>
                  <a:pt x="106" y="246"/>
                </a:lnTo>
                <a:lnTo>
                  <a:pt x="83" y="290"/>
                </a:lnTo>
                <a:lnTo>
                  <a:pt x="67" y="337"/>
                </a:lnTo>
                <a:lnTo>
                  <a:pt x="57" y="387"/>
                </a:lnTo>
                <a:lnTo>
                  <a:pt x="53" y="439"/>
                </a:lnTo>
                <a:lnTo>
                  <a:pt x="57" y="490"/>
                </a:lnTo>
                <a:lnTo>
                  <a:pt x="67" y="541"/>
                </a:lnTo>
                <a:lnTo>
                  <a:pt x="83" y="588"/>
                </a:lnTo>
                <a:lnTo>
                  <a:pt x="106" y="632"/>
                </a:lnTo>
                <a:lnTo>
                  <a:pt x="134" y="673"/>
                </a:lnTo>
                <a:lnTo>
                  <a:pt x="166" y="710"/>
                </a:lnTo>
                <a:lnTo>
                  <a:pt x="203" y="743"/>
                </a:lnTo>
                <a:lnTo>
                  <a:pt x="243" y="770"/>
                </a:lnTo>
                <a:lnTo>
                  <a:pt x="288" y="792"/>
                </a:lnTo>
                <a:lnTo>
                  <a:pt x="335" y="809"/>
                </a:lnTo>
                <a:lnTo>
                  <a:pt x="384" y="820"/>
                </a:lnTo>
                <a:lnTo>
                  <a:pt x="436" y="823"/>
                </a:lnTo>
                <a:lnTo>
                  <a:pt x="489" y="820"/>
                </a:lnTo>
                <a:lnTo>
                  <a:pt x="538" y="809"/>
                </a:lnTo>
                <a:lnTo>
                  <a:pt x="585" y="792"/>
                </a:lnTo>
                <a:lnTo>
                  <a:pt x="629" y="770"/>
                </a:lnTo>
                <a:lnTo>
                  <a:pt x="670" y="743"/>
                </a:lnTo>
                <a:lnTo>
                  <a:pt x="707" y="710"/>
                </a:lnTo>
                <a:lnTo>
                  <a:pt x="739" y="673"/>
                </a:lnTo>
                <a:lnTo>
                  <a:pt x="767" y="632"/>
                </a:lnTo>
                <a:lnTo>
                  <a:pt x="789" y="588"/>
                </a:lnTo>
                <a:lnTo>
                  <a:pt x="805" y="541"/>
                </a:lnTo>
                <a:lnTo>
                  <a:pt x="815" y="490"/>
                </a:lnTo>
                <a:lnTo>
                  <a:pt x="819" y="439"/>
                </a:lnTo>
                <a:lnTo>
                  <a:pt x="815" y="387"/>
                </a:lnTo>
                <a:lnTo>
                  <a:pt x="805" y="337"/>
                </a:lnTo>
                <a:lnTo>
                  <a:pt x="789" y="290"/>
                </a:lnTo>
                <a:lnTo>
                  <a:pt x="767" y="246"/>
                </a:lnTo>
                <a:lnTo>
                  <a:pt x="739" y="205"/>
                </a:lnTo>
                <a:lnTo>
                  <a:pt x="707" y="168"/>
                </a:lnTo>
                <a:lnTo>
                  <a:pt x="670" y="136"/>
                </a:lnTo>
                <a:lnTo>
                  <a:pt x="629" y="108"/>
                </a:lnTo>
                <a:lnTo>
                  <a:pt x="585" y="86"/>
                </a:lnTo>
                <a:lnTo>
                  <a:pt x="538" y="69"/>
                </a:lnTo>
                <a:lnTo>
                  <a:pt x="489" y="60"/>
                </a:lnTo>
                <a:lnTo>
                  <a:pt x="436" y="56"/>
                </a:lnTo>
                <a:close/>
                <a:moveTo>
                  <a:pt x="436" y="0"/>
                </a:moveTo>
                <a:lnTo>
                  <a:pt x="491" y="3"/>
                </a:lnTo>
                <a:lnTo>
                  <a:pt x="543" y="14"/>
                </a:lnTo>
                <a:lnTo>
                  <a:pt x="593" y="30"/>
                </a:lnTo>
                <a:lnTo>
                  <a:pt x="641" y="52"/>
                </a:lnTo>
                <a:lnTo>
                  <a:pt x="685" y="78"/>
                </a:lnTo>
                <a:lnTo>
                  <a:pt x="726" y="110"/>
                </a:lnTo>
                <a:lnTo>
                  <a:pt x="761" y="147"/>
                </a:lnTo>
                <a:lnTo>
                  <a:pt x="793" y="187"/>
                </a:lnTo>
                <a:lnTo>
                  <a:pt x="821" y="231"/>
                </a:lnTo>
                <a:lnTo>
                  <a:pt x="843" y="278"/>
                </a:lnTo>
                <a:lnTo>
                  <a:pt x="858" y="329"/>
                </a:lnTo>
                <a:lnTo>
                  <a:pt x="868" y="382"/>
                </a:lnTo>
                <a:lnTo>
                  <a:pt x="872" y="436"/>
                </a:lnTo>
                <a:lnTo>
                  <a:pt x="868" y="491"/>
                </a:lnTo>
                <a:lnTo>
                  <a:pt x="858" y="544"/>
                </a:lnTo>
                <a:lnTo>
                  <a:pt x="843" y="594"/>
                </a:lnTo>
                <a:lnTo>
                  <a:pt x="821" y="642"/>
                </a:lnTo>
                <a:lnTo>
                  <a:pt x="793" y="686"/>
                </a:lnTo>
                <a:lnTo>
                  <a:pt x="761" y="726"/>
                </a:lnTo>
                <a:lnTo>
                  <a:pt x="726" y="763"/>
                </a:lnTo>
                <a:lnTo>
                  <a:pt x="685" y="795"/>
                </a:lnTo>
                <a:lnTo>
                  <a:pt x="641" y="822"/>
                </a:lnTo>
                <a:lnTo>
                  <a:pt x="593" y="844"/>
                </a:lnTo>
                <a:lnTo>
                  <a:pt x="543" y="860"/>
                </a:lnTo>
                <a:lnTo>
                  <a:pt x="491" y="869"/>
                </a:lnTo>
                <a:lnTo>
                  <a:pt x="436" y="873"/>
                </a:lnTo>
                <a:lnTo>
                  <a:pt x="381" y="869"/>
                </a:lnTo>
                <a:lnTo>
                  <a:pt x="329" y="860"/>
                </a:lnTo>
                <a:lnTo>
                  <a:pt x="278" y="844"/>
                </a:lnTo>
                <a:lnTo>
                  <a:pt x="231" y="822"/>
                </a:lnTo>
                <a:lnTo>
                  <a:pt x="188" y="795"/>
                </a:lnTo>
                <a:lnTo>
                  <a:pt x="146" y="763"/>
                </a:lnTo>
                <a:lnTo>
                  <a:pt x="111" y="726"/>
                </a:lnTo>
                <a:lnTo>
                  <a:pt x="78" y="686"/>
                </a:lnTo>
                <a:lnTo>
                  <a:pt x="52" y="642"/>
                </a:lnTo>
                <a:lnTo>
                  <a:pt x="30" y="594"/>
                </a:lnTo>
                <a:lnTo>
                  <a:pt x="14" y="544"/>
                </a:lnTo>
                <a:lnTo>
                  <a:pt x="4" y="491"/>
                </a:lnTo>
                <a:lnTo>
                  <a:pt x="0" y="436"/>
                </a:lnTo>
                <a:lnTo>
                  <a:pt x="4" y="382"/>
                </a:lnTo>
                <a:lnTo>
                  <a:pt x="14" y="329"/>
                </a:lnTo>
                <a:lnTo>
                  <a:pt x="30" y="278"/>
                </a:lnTo>
                <a:lnTo>
                  <a:pt x="52" y="231"/>
                </a:lnTo>
                <a:lnTo>
                  <a:pt x="78" y="187"/>
                </a:lnTo>
                <a:lnTo>
                  <a:pt x="111" y="147"/>
                </a:lnTo>
                <a:lnTo>
                  <a:pt x="146" y="110"/>
                </a:lnTo>
                <a:lnTo>
                  <a:pt x="188" y="78"/>
                </a:lnTo>
                <a:lnTo>
                  <a:pt x="231" y="52"/>
                </a:lnTo>
                <a:lnTo>
                  <a:pt x="278" y="30"/>
                </a:lnTo>
                <a:lnTo>
                  <a:pt x="329" y="14"/>
                </a:lnTo>
                <a:lnTo>
                  <a:pt x="381" y="3"/>
                </a:lnTo>
                <a:lnTo>
                  <a:pt x="4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5" name="Freeform 194">
            <a:extLst>
              <a:ext uri="{FF2B5EF4-FFF2-40B4-BE49-F238E27FC236}">
                <a16:creationId xmlns:a16="http://schemas.microsoft.com/office/drawing/2014/main" id="{00000000-0008-0000-0100-0000C3000000}"/>
              </a:ext>
            </a:extLst>
          </xdr:cNvPr>
          <xdr:cNvSpPr>
            <a:spLocks/>
          </xdr:cNvSpPr>
        </xdr:nvSpPr>
        <xdr:spPr bwMode="auto">
          <a:xfrm>
            <a:off x="4003" y="5047"/>
            <a:ext cx="530" cy="633"/>
          </a:xfrm>
          <a:custGeom>
            <a:avLst/>
            <a:gdLst>
              <a:gd name="T0" fmla="*/ 0 w 2651"/>
              <a:gd name="T1" fmla="*/ 0 h 3167"/>
              <a:gd name="T2" fmla="*/ 2049 w 2651"/>
              <a:gd name="T3" fmla="*/ 0 h 3167"/>
              <a:gd name="T4" fmla="*/ 2051 w 2651"/>
              <a:gd name="T5" fmla="*/ 2 h 3167"/>
              <a:gd name="T6" fmla="*/ 2074 w 2651"/>
              <a:gd name="T7" fmla="*/ 0 h 3167"/>
              <a:gd name="T8" fmla="*/ 2651 w 2651"/>
              <a:gd name="T9" fmla="*/ 578 h 3167"/>
              <a:gd name="T10" fmla="*/ 2651 w 2651"/>
              <a:gd name="T11" fmla="*/ 2538 h 3167"/>
              <a:gd name="T12" fmla="*/ 2510 w 2651"/>
              <a:gd name="T13" fmla="*/ 2422 h 3167"/>
              <a:gd name="T14" fmla="*/ 2510 w 2651"/>
              <a:gd name="T15" fmla="*/ 708 h 3167"/>
              <a:gd name="T16" fmla="*/ 1953 w 2651"/>
              <a:gd name="T17" fmla="*/ 708 h 3167"/>
              <a:gd name="T18" fmla="*/ 1953 w 2651"/>
              <a:gd name="T19" fmla="*/ 142 h 3167"/>
              <a:gd name="T20" fmla="*/ 141 w 2651"/>
              <a:gd name="T21" fmla="*/ 142 h 3167"/>
              <a:gd name="T22" fmla="*/ 141 w 2651"/>
              <a:gd name="T23" fmla="*/ 3025 h 3167"/>
              <a:gd name="T24" fmla="*/ 1163 w 2651"/>
              <a:gd name="T25" fmla="*/ 3025 h 3167"/>
              <a:gd name="T26" fmla="*/ 1196 w 2651"/>
              <a:gd name="T27" fmla="*/ 3167 h 3167"/>
              <a:gd name="T28" fmla="*/ 0 w 2651"/>
              <a:gd name="T29" fmla="*/ 3167 h 3167"/>
              <a:gd name="T30" fmla="*/ 0 w 2651"/>
              <a:gd name="T31" fmla="*/ 0 h 31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651" h="3167">
                <a:moveTo>
                  <a:pt x="0" y="0"/>
                </a:moveTo>
                <a:lnTo>
                  <a:pt x="2049" y="0"/>
                </a:lnTo>
                <a:lnTo>
                  <a:pt x="2051" y="2"/>
                </a:lnTo>
                <a:lnTo>
                  <a:pt x="2074" y="0"/>
                </a:lnTo>
                <a:lnTo>
                  <a:pt x="2651" y="578"/>
                </a:lnTo>
                <a:lnTo>
                  <a:pt x="2651" y="2538"/>
                </a:lnTo>
                <a:lnTo>
                  <a:pt x="2510" y="2422"/>
                </a:lnTo>
                <a:lnTo>
                  <a:pt x="2510" y="708"/>
                </a:lnTo>
                <a:lnTo>
                  <a:pt x="1953" y="708"/>
                </a:lnTo>
                <a:lnTo>
                  <a:pt x="1953" y="142"/>
                </a:lnTo>
                <a:lnTo>
                  <a:pt x="141" y="142"/>
                </a:lnTo>
                <a:lnTo>
                  <a:pt x="141" y="3025"/>
                </a:lnTo>
                <a:lnTo>
                  <a:pt x="1163" y="3025"/>
                </a:lnTo>
                <a:lnTo>
                  <a:pt x="1196" y="3167"/>
                </a:lnTo>
                <a:lnTo>
                  <a:pt x="0" y="3167"/>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6" name="Freeform 195">
            <a:extLst>
              <a:ext uri="{FF2B5EF4-FFF2-40B4-BE49-F238E27FC236}">
                <a16:creationId xmlns:a16="http://schemas.microsoft.com/office/drawing/2014/main" id="{00000000-0008-0000-0100-0000C4000000}"/>
              </a:ext>
            </a:extLst>
          </xdr:cNvPr>
          <xdr:cNvSpPr>
            <a:spLocks/>
          </xdr:cNvSpPr>
        </xdr:nvSpPr>
        <xdr:spPr bwMode="auto">
          <a:xfrm>
            <a:off x="4064" y="5232"/>
            <a:ext cx="134" cy="147"/>
          </a:xfrm>
          <a:custGeom>
            <a:avLst/>
            <a:gdLst>
              <a:gd name="T0" fmla="*/ 399 w 671"/>
              <a:gd name="T1" fmla="*/ 2 h 732"/>
              <a:gd name="T2" fmla="*/ 482 w 671"/>
              <a:gd name="T3" fmla="*/ 18 h 732"/>
              <a:gd name="T4" fmla="*/ 548 w 671"/>
              <a:gd name="T5" fmla="*/ 50 h 732"/>
              <a:gd name="T6" fmla="*/ 601 w 671"/>
              <a:gd name="T7" fmla="*/ 99 h 732"/>
              <a:gd name="T8" fmla="*/ 639 w 671"/>
              <a:gd name="T9" fmla="*/ 160 h 732"/>
              <a:gd name="T10" fmla="*/ 662 w 671"/>
              <a:gd name="T11" fmla="*/ 235 h 732"/>
              <a:gd name="T12" fmla="*/ 460 w 671"/>
              <a:gd name="T13" fmla="*/ 277 h 732"/>
              <a:gd name="T14" fmla="*/ 453 w 671"/>
              <a:gd name="T15" fmla="*/ 250 h 732"/>
              <a:gd name="T16" fmla="*/ 436 w 671"/>
              <a:gd name="T17" fmla="*/ 216 h 732"/>
              <a:gd name="T18" fmla="*/ 401 w 671"/>
              <a:gd name="T19" fmla="*/ 186 h 732"/>
              <a:gd name="T20" fmla="*/ 368 w 671"/>
              <a:gd name="T21" fmla="*/ 176 h 732"/>
              <a:gd name="T22" fmla="*/ 323 w 671"/>
              <a:gd name="T23" fmla="*/ 176 h 732"/>
              <a:gd name="T24" fmla="*/ 284 w 671"/>
              <a:gd name="T25" fmla="*/ 191 h 732"/>
              <a:gd name="T26" fmla="*/ 254 w 671"/>
              <a:gd name="T27" fmla="*/ 217 h 732"/>
              <a:gd name="T28" fmla="*/ 230 w 671"/>
              <a:gd name="T29" fmla="*/ 263 h 732"/>
              <a:gd name="T30" fmla="*/ 216 w 671"/>
              <a:gd name="T31" fmla="*/ 331 h 732"/>
              <a:gd name="T32" fmla="*/ 216 w 671"/>
              <a:gd name="T33" fmla="*/ 400 h 732"/>
              <a:gd name="T34" fmla="*/ 230 w 671"/>
              <a:gd name="T35" fmla="*/ 467 h 732"/>
              <a:gd name="T36" fmla="*/ 254 w 671"/>
              <a:gd name="T37" fmla="*/ 513 h 732"/>
              <a:gd name="T38" fmla="*/ 284 w 671"/>
              <a:gd name="T39" fmla="*/ 541 h 732"/>
              <a:gd name="T40" fmla="*/ 323 w 671"/>
              <a:gd name="T41" fmla="*/ 556 h 732"/>
              <a:gd name="T42" fmla="*/ 364 w 671"/>
              <a:gd name="T43" fmla="*/ 556 h 732"/>
              <a:gd name="T44" fmla="*/ 393 w 671"/>
              <a:gd name="T45" fmla="*/ 549 h 732"/>
              <a:gd name="T46" fmla="*/ 426 w 671"/>
              <a:gd name="T47" fmla="*/ 525 h 732"/>
              <a:gd name="T48" fmla="*/ 447 w 671"/>
              <a:gd name="T49" fmla="*/ 487 h 732"/>
              <a:gd name="T50" fmla="*/ 461 w 671"/>
              <a:gd name="T51" fmla="*/ 441 h 732"/>
              <a:gd name="T52" fmla="*/ 669 w 671"/>
              <a:gd name="T53" fmla="*/ 476 h 732"/>
              <a:gd name="T54" fmla="*/ 651 w 671"/>
              <a:gd name="T55" fmla="*/ 545 h 732"/>
              <a:gd name="T56" fmla="*/ 614 w 671"/>
              <a:gd name="T57" fmla="*/ 610 h 732"/>
              <a:gd name="T58" fmla="*/ 560 w 671"/>
              <a:gd name="T59" fmla="*/ 665 h 732"/>
              <a:gd name="T60" fmla="*/ 488 w 671"/>
              <a:gd name="T61" fmla="*/ 707 h 732"/>
              <a:gd name="T62" fmla="*/ 425 w 671"/>
              <a:gd name="T63" fmla="*/ 725 h 732"/>
              <a:gd name="T64" fmla="*/ 353 w 671"/>
              <a:gd name="T65" fmla="*/ 732 h 732"/>
              <a:gd name="T66" fmla="*/ 273 w 671"/>
              <a:gd name="T67" fmla="*/ 724 h 732"/>
              <a:gd name="T68" fmla="*/ 202 w 671"/>
              <a:gd name="T69" fmla="*/ 703 h 732"/>
              <a:gd name="T70" fmla="*/ 124 w 671"/>
              <a:gd name="T71" fmla="*/ 656 h 732"/>
              <a:gd name="T72" fmla="*/ 64 w 671"/>
              <a:gd name="T73" fmla="*/ 592 h 732"/>
              <a:gd name="T74" fmla="*/ 23 w 671"/>
              <a:gd name="T75" fmla="*/ 510 h 732"/>
              <a:gd name="T76" fmla="*/ 2 w 671"/>
              <a:gd name="T77" fmla="*/ 416 h 732"/>
              <a:gd name="T78" fmla="*/ 2 w 671"/>
              <a:gd name="T79" fmla="*/ 313 h 732"/>
              <a:gd name="T80" fmla="*/ 25 w 671"/>
              <a:gd name="T81" fmla="*/ 216 h 732"/>
              <a:gd name="T82" fmla="*/ 66 w 671"/>
              <a:gd name="T83" fmla="*/ 134 h 732"/>
              <a:gd name="T84" fmla="*/ 129 w 671"/>
              <a:gd name="T85" fmla="*/ 71 h 732"/>
              <a:gd name="T86" fmla="*/ 207 w 671"/>
              <a:gd name="T87" fmla="*/ 26 h 732"/>
              <a:gd name="T88" fmla="*/ 276 w 671"/>
              <a:gd name="T89" fmla="*/ 7 h 732"/>
              <a:gd name="T90" fmla="*/ 353 w 671"/>
              <a:gd name="T91" fmla="*/ 0 h 7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671" h="732">
                <a:moveTo>
                  <a:pt x="353" y="0"/>
                </a:moveTo>
                <a:lnTo>
                  <a:pt x="399" y="2"/>
                </a:lnTo>
                <a:lnTo>
                  <a:pt x="442" y="8"/>
                </a:lnTo>
                <a:lnTo>
                  <a:pt x="482" y="18"/>
                </a:lnTo>
                <a:lnTo>
                  <a:pt x="516" y="33"/>
                </a:lnTo>
                <a:lnTo>
                  <a:pt x="548" y="50"/>
                </a:lnTo>
                <a:lnTo>
                  <a:pt x="576" y="73"/>
                </a:lnTo>
                <a:lnTo>
                  <a:pt x="601" y="99"/>
                </a:lnTo>
                <a:lnTo>
                  <a:pt x="622" y="127"/>
                </a:lnTo>
                <a:lnTo>
                  <a:pt x="639" y="160"/>
                </a:lnTo>
                <a:lnTo>
                  <a:pt x="653" y="195"/>
                </a:lnTo>
                <a:lnTo>
                  <a:pt x="662" y="235"/>
                </a:lnTo>
                <a:lnTo>
                  <a:pt x="669" y="277"/>
                </a:lnTo>
                <a:lnTo>
                  <a:pt x="460" y="277"/>
                </a:lnTo>
                <a:lnTo>
                  <a:pt x="457" y="264"/>
                </a:lnTo>
                <a:lnTo>
                  <a:pt x="453" y="250"/>
                </a:lnTo>
                <a:lnTo>
                  <a:pt x="446" y="232"/>
                </a:lnTo>
                <a:lnTo>
                  <a:pt x="436" y="216"/>
                </a:lnTo>
                <a:lnTo>
                  <a:pt x="421" y="200"/>
                </a:lnTo>
                <a:lnTo>
                  <a:pt x="401" y="186"/>
                </a:lnTo>
                <a:lnTo>
                  <a:pt x="386" y="179"/>
                </a:lnTo>
                <a:lnTo>
                  <a:pt x="368" y="176"/>
                </a:lnTo>
                <a:lnTo>
                  <a:pt x="347" y="174"/>
                </a:lnTo>
                <a:lnTo>
                  <a:pt x="323" y="176"/>
                </a:lnTo>
                <a:lnTo>
                  <a:pt x="302" y="182"/>
                </a:lnTo>
                <a:lnTo>
                  <a:pt x="284" y="191"/>
                </a:lnTo>
                <a:lnTo>
                  <a:pt x="268" y="202"/>
                </a:lnTo>
                <a:lnTo>
                  <a:pt x="254" y="217"/>
                </a:lnTo>
                <a:lnTo>
                  <a:pt x="244" y="235"/>
                </a:lnTo>
                <a:lnTo>
                  <a:pt x="230" y="263"/>
                </a:lnTo>
                <a:lnTo>
                  <a:pt x="221" y="296"/>
                </a:lnTo>
                <a:lnTo>
                  <a:pt x="216" y="331"/>
                </a:lnTo>
                <a:lnTo>
                  <a:pt x="215" y="366"/>
                </a:lnTo>
                <a:lnTo>
                  <a:pt x="216" y="400"/>
                </a:lnTo>
                <a:lnTo>
                  <a:pt x="221" y="435"/>
                </a:lnTo>
                <a:lnTo>
                  <a:pt x="230" y="467"/>
                </a:lnTo>
                <a:lnTo>
                  <a:pt x="244" y="497"/>
                </a:lnTo>
                <a:lnTo>
                  <a:pt x="254" y="513"/>
                </a:lnTo>
                <a:lnTo>
                  <a:pt x="268" y="528"/>
                </a:lnTo>
                <a:lnTo>
                  <a:pt x="284" y="541"/>
                </a:lnTo>
                <a:lnTo>
                  <a:pt x="302" y="550"/>
                </a:lnTo>
                <a:lnTo>
                  <a:pt x="323" y="556"/>
                </a:lnTo>
                <a:lnTo>
                  <a:pt x="347" y="557"/>
                </a:lnTo>
                <a:lnTo>
                  <a:pt x="364" y="556"/>
                </a:lnTo>
                <a:lnTo>
                  <a:pt x="380" y="554"/>
                </a:lnTo>
                <a:lnTo>
                  <a:pt x="393" y="549"/>
                </a:lnTo>
                <a:lnTo>
                  <a:pt x="411" y="539"/>
                </a:lnTo>
                <a:lnTo>
                  <a:pt x="426" y="525"/>
                </a:lnTo>
                <a:lnTo>
                  <a:pt x="438" y="507"/>
                </a:lnTo>
                <a:lnTo>
                  <a:pt x="447" y="487"/>
                </a:lnTo>
                <a:lnTo>
                  <a:pt x="455" y="465"/>
                </a:lnTo>
                <a:lnTo>
                  <a:pt x="461" y="441"/>
                </a:lnTo>
                <a:lnTo>
                  <a:pt x="671" y="441"/>
                </a:lnTo>
                <a:lnTo>
                  <a:pt x="669" y="476"/>
                </a:lnTo>
                <a:lnTo>
                  <a:pt x="662" y="511"/>
                </a:lnTo>
                <a:lnTo>
                  <a:pt x="651" y="545"/>
                </a:lnTo>
                <a:lnTo>
                  <a:pt x="634" y="579"/>
                </a:lnTo>
                <a:lnTo>
                  <a:pt x="614" y="610"/>
                </a:lnTo>
                <a:lnTo>
                  <a:pt x="588" y="639"/>
                </a:lnTo>
                <a:lnTo>
                  <a:pt x="560" y="665"/>
                </a:lnTo>
                <a:lnTo>
                  <a:pt x="526" y="687"/>
                </a:lnTo>
                <a:lnTo>
                  <a:pt x="488" y="707"/>
                </a:lnTo>
                <a:lnTo>
                  <a:pt x="459" y="717"/>
                </a:lnTo>
                <a:lnTo>
                  <a:pt x="425" y="725"/>
                </a:lnTo>
                <a:lnTo>
                  <a:pt x="390" y="730"/>
                </a:lnTo>
                <a:lnTo>
                  <a:pt x="353" y="732"/>
                </a:lnTo>
                <a:lnTo>
                  <a:pt x="311" y="730"/>
                </a:lnTo>
                <a:lnTo>
                  <a:pt x="273" y="724"/>
                </a:lnTo>
                <a:lnTo>
                  <a:pt x="237" y="716"/>
                </a:lnTo>
                <a:lnTo>
                  <a:pt x="202" y="703"/>
                </a:lnTo>
                <a:lnTo>
                  <a:pt x="161" y="682"/>
                </a:lnTo>
                <a:lnTo>
                  <a:pt x="124" y="656"/>
                </a:lnTo>
                <a:lnTo>
                  <a:pt x="92" y="626"/>
                </a:lnTo>
                <a:lnTo>
                  <a:pt x="64" y="592"/>
                </a:lnTo>
                <a:lnTo>
                  <a:pt x="41" y="552"/>
                </a:lnTo>
                <a:lnTo>
                  <a:pt x="23" y="510"/>
                </a:lnTo>
                <a:lnTo>
                  <a:pt x="10" y="464"/>
                </a:lnTo>
                <a:lnTo>
                  <a:pt x="2" y="416"/>
                </a:lnTo>
                <a:lnTo>
                  <a:pt x="0" y="366"/>
                </a:lnTo>
                <a:lnTo>
                  <a:pt x="2" y="313"/>
                </a:lnTo>
                <a:lnTo>
                  <a:pt x="10" y="262"/>
                </a:lnTo>
                <a:lnTo>
                  <a:pt x="25" y="216"/>
                </a:lnTo>
                <a:lnTo>
                  <a:pt x="43" y="172"/>
                </a:lnTo>
                <a:lnTo>
                  <a:pt x="66" y="134"/>
                </a:lnTo>
                <a:lnTo>
                  <a:pt x="95" y="100"/>
                </a:lnTo>
                <a:lnTo>
                  <a:pt x="129" y="71"/>
                </a:lnTo>
                <a:lnTo>
                  <a:pt x="165" y="46"/>
                </a:lnTo>
                <a:lnTo>
                  <a:pt x="207" y="26"/>
                </a:lnTo>
                <a:lnTo>
                  <a:pt x="240" y="15"/>
                </a:lnTo>
                <a:lnTo>
                  <a:pt x="276" y="7"/>
                </a:lnTo>
                <a:lnTo>
                  <a:pt x="314" y="2"/>
                </a:lnTo>
                <a:lnTo>
                  <a:pt x="35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7" name="Freeform 196">
            <a:extLst>
              <a:ext uri="{FF2B5EF4-FFF2-40B4-BE49-F238E27FC236}">
                <a16:creationId xmlns:a16="http://schemas.microsoft.com/office/drawing/2014/main" id="{00000000-0008-0000-0100-0000C5000000}"/>
              </a:ext>
            </a:extLst>
          </xdr:cNvPr>
          <xdr:cNvSpPr>
            <a:spLocks noEditPoints="1"/>
          </xdr:cNvSpPr>
        </xdr:nvSpPr>
        <xdr:spPr bwMode="auto">
          <a:xfrm>
            <a:off x="4204" y="5235"/>
            <a:ext cx="144" cy="140"/>
          </a:xfrm>
          <a:custGeom>
            <a:avLst/>
            <a:gdLst>
              <a:gd name="T0" fmla="*/ 362 w 720"/>
              <a:gd name="T1" fmla="*/ 235 h 699"/>
              <a:gd name="T2" fmla="*/ 294 w 720"/>
              <a:gd name="T3" fmla="*/ 450 h 699"/>
              <a:gd name="T4" fmla="*/ 425 w 720"/>
              <a:gd name="T5" fmla="*/ 450 h 699"/>
              <a:gd name="T6" fmla="*/ 363 w 720"/>
              <a:gd name="T7" fmla="*/ 235 h 699"/>
              <a:gd name="T8" fmla="*/ 362 w 720"/>
              <a:gd name="T9" fmla="*/ 235 h 699"/>
              <a:gd name="T10" fmla="*/ 256 w 720"/>
              <a:gd name="T11" fmla="*/ 0 h 699"/>
              <a:gd name="T12" fmla="*/ 466 w 720"/>
              <a:gd name="T13" fmla="*/ 0 h 699"/>
              <a:gd name="T14" fmla="*/ 720 w 720"/>
              <a:gd name="T15" fmla="*/ 699 h 699"/>
              <a:gd name="T16" fmla="*/ 497 w 720"/>
              <a:gd name="T17" fmla="*/ 699 h 699"/>
              <a:gd name="T18" fmla="*/ 469 w 720"/>
              <a:gd name="T19" fmla="*/ 599 h 699"/>
              <a:gd name="T20" fmla="*/ 247 w 720"/>
              <a:gd name="T21" fmla="*/ 599 h 699"/>
              <a:gd name="T22" fmla="*/ 216 w 720"/>
              <a:gd name="T23" fmla="*/ 699 h 699"/>
              <a:gd name="T24" fmla="*/ 0 w 720"/>
              <a:gd name="T25" fmla="*/ 699 h 699"/>
              <a:gd name="T26" fmla="*/ 256 w 720"/>
              <a:gd name="T27" fmla="*/ 0 h 6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720" h="699">
                <a:moveTo>
                  <a:pt x="362" y="235"/>
                </a:moveTo>
                <a:lnTo>
                  <a:pt x="294" y="450"/>
                </a:lnTo>
                <a:lnTo>
                  <a:pt x="425" y="450"/>
                </a:lnTo>
                <a:lnTo>
                  <a:pt x="363" y="235"/>
                </a:lnTo>
                <a:lnTo>
                  <a:pt x="362" y="235"/>
                </a:lnTo>
                <a:close/>
                <a:moveTo>
                  <a:pt x="256" y="0"/>
                </a:moveTo>
                <a:lnTo>
                  <a:pt x="466" y="0"/>
                </a:lnTo>
                <a:lnTo>
                  <a:pt x="720" y="699"/>
                </a:lnTo>
                <a:lnTo>
                  <a:pt x="497" y="699"/>
                </a:lnTo>
                <a:lnTo>
                  <a:pt x="469" y="599"/>
                </a:lnTo>
                <a:lnTo>
                  <a:pt x="247" y="599"/>
                </a:lnTo>
                <a:lnTo>
                  <a:pt x="216" y="699"/>
                </a:lnTo>
                <a:lnTo>
                  <a:pt x="0" y="699"/>
                </a:lnTo>
                <a:lnTo>
                  <a:pt x="25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8" name="Freeform 197">
            <a:extLst>
              <a:ext uri="{FF2B5EF4-FFF2-40B4-BE49-F238E27FC236}">
                <a16:creationId xmlns:a16="http://schemas.microsoft.com/office/drawing/2014/main" id="{00000000-0008-0000-0100-0000C6000000}"/>
              </a:ext>
            </a:extLst>
          </xdr:cNvPr>
          <xdr:cNvSpPr>
            <a:spLocks/>
          </xdr:cNvSpPr>
        </xdr:nvSpPr>
        <xdr:spPr bwMode="auto">
          <a:xfrm>
            <a:off x="4358" y="5235"/>
            <a:ext cx="117" cy="140"/>
          </a:xfrm>
          <a:custGeom>
            <a:avLst/>
            <a:gdLst>
              <a:gd name="T0" fmla="*/ 0 w 587"/>
              <a:gd name="T1" fmla="*/ 0 h 699"/>
              <a:gd name="T2" fmla="*/ 577 w 587"/>
              <a:gd name="T3" fmla="*/ 0 h 699"/>
              <a:gd name="T4" fmla="*/ 577 w 587"/>
              <a:gd name="T5" fmla="*/ 179 h 699"/>
              <a:gd name="T6" fmla="*/ 215 w 587"/>
              <a:gd name="T7" fmla="*/ 179 h 699"/>
              <a:gd name="T8" fmla="*/ 215 w 587"/>
              <a:gd name="T9" fmla="*/ 266 h 699"/>
              <a:gd name="T10" fmla="*/ 544 w 587"/>
              <a:gd name="T11" fmla="*/ 266 h 699"/>
              <a:gd name="T12" fmla="*/ 544 w 587"/>
              <a:gd name="T13" fmla="*/ 433 h 699"/>
              <a:gd name="T14" fmla="*/ 215 w 587"/>
              <a:gd name="T15" fmla="*/ 433 h 699"/>
              <a:gd name="T16" fmla="*/ 215 w 587"/>
              <a:gd name="T17" fmla="*/ 520 h 699"/>
              <a:gd name="T18" fmla="*/ 587 w 587"/>
              <a:gd name="T19" fmla="*/ 520 h 699"/>
              <a:gd name="T20" fmla="*/ 587 w 587"/>
              <a:gd name="T21" fmla="*/ 699 h 699"/>
              <a:gd name="T22" fmla="*/ 0 w 587"/>
              <a:gd name="T23" fmla="*/ 699 h 699"/>
              <a:gd name="T24" fmla="*/ 0 w 587"/>
              <a:gd name="T25" fmla="*/ 0 h 6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587" h="699">
                <a:moveTo>
                  <a:pt x="0" y="0"/>
                </a:moveTo>
                <a:lnTo>
                  <a:pt x="577" y="0"/>
                </a:lnTo>
                <a:lnTo>
                  <a:pt x="577" y="179"/>
                </a:lnTo>
                <a:lnTo>
                  <a:pt x="215" y="179"/>
                </a:lnTo>
                <a:lnTo>
                  <a:pt x="215" y="266"/>
                </a:lnTo>
                <a:lnTo>
                  <a:pt x="544" y="266"/>
                </a:lnTo>
                <a:lnTo>
                  <a:pt x="544" y="433"/>
                </a:lnTo>
                <a:lnTo>
                  <a:pt x="215" y="433"/>
                </a:lnTo>
                <a:lnTo>
                  <a:pt x="215" y="520"/>
                </a:lnTo>
                <a:lnTo>
                  <a:pt x="587" y="520"/>
                </a:lnTo>
                <a:lnTo>
                  <a:pt x="587" y="699"/>
                </a:lnTo>
                <a:lnTo>
                  <a:pt x="0" y="69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9" name="Rectangle 198">
            <a:extLst>
              <a:ext uri="{FF2B5EF4-FFF2-40B4-BE49-F238E27FC236}">
                <a16:creationId xmlns:a16="http://schemas.microsoft.com/office/drawing/2014/main" id="{00000000-0008-0000-0100-0000C7000000}"/>
              </a:ext>
            </a:extLst>
          </xdr:cNvPr>
          <xdr:cNvSpPr>
            <a:spLocks noChangeArrowheads="1"/>
          </xdr:cNvSpPr>
        </xdr:nvSpPr>
        <xdr:spPr bwMode="auto">
          <a:xfrm>
            <a:off x="4071" y="5432"/>
            <a:ext cx="197"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200" name="Rectangle 199">
            <a:extLst>
              <a:ext uri="{FF2B5EF4-FFF2-40B4-BE49-F238E27FC236}">
                <a16:creationId xmlns:a16="http://schemas.microsoft.com/office/drawing/2014/main" id="{00000000-0008-0000-0100-0000C8000000}"/>
              </a:ext>
            </a:extLst>
          </xdr:cNvPr>
          <xdr:cNvSpPr>
            <a:spLocks noChangeArrowheads="1"/>
          </xdr:cNvSpPr>
        </xdr:nvSpPr>
        <xdr:spPr bwMode="auto">
          <a:xfrm>
            <a:off x="4071" y="5484"/>
            <a:ext cx="197"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8</xdr:col>
      <xdr:colOff>70226</xdr:colOff>
      <xdr:row>14</xdr:row>
      <xdr:rowOff>155943</xdr:rowOff>
    </xdr:from>
    <xdr:to>
      <xdr:col>8</xdr:col>
      <xdr:colOff>558104</xdr:colOff>
      <xdr:row>16</xdr:row>
      <xdr:rowOff>186036</xdr:rowOff>
    </xdr:to>
    <xdr:grpSp>
      <xdr:nvGrpSpPr>
        <xdr:cNvPr id="38" name="Group 37">
          <a:extLst>
            <a:ext uri="{FF2B5EF4-FFF2-40B4-BE49-F238E27FC236}">
              <a16:creationId xmlns:a16="http://schemas.microsoft.com/office/drawing/2014/main" id="{00000000-0008-0000-0100-000026000000}"/>
            </a:ext>
          </a:extLst>
        </xdr:cNvPr>
        <xdr:cNvGrpSpPr>
          <a:grpSpLocks noChangeAspect="1"/>
        </xdr:cNvGrpSpPr>
      </xdr:nvGrpSpPr>
      <xdr:grpSpPr bwMode="auto">
        <a:xfrm>
          <a:off x="5556626" y="2956293"/>
          <a:ext cx="487878" cy="430143"/>
          <a:chOff x="5261" y="5039"/>
          <a:chExt cx="715" cy="700"/>
        </a:xfrm>
        <a:solidFill>
          <a:srgbClr val="373545"/>
        </a:solidFill>
      </xdr:grpSpPr>
      <xdr:sp macro="" textlink="">
        <xdr:nvSpPr>
          <xdr:cNvPr id="189" name="Freeform 188">
            <a:extLst>
              <a:ext uri="{FF2B5EF4-FFF2-40B4-BE49-F238E27FC236}">
                <a16:creationId xmlns:a16="http://schemas.microsoft.com/office/drawing/2014/main" id="{00000000-0008-0000-0100-0000BD000000}"/>
              </a:ext>
            </a:extLst>
          </xdr:cNvPr>
          <xdr:cNvSpPr>
            <a:spLocks/>
          </xdr:cNvSpPr>
        </xdr:nvSpPr>
        <xdr:spPr bwMode="auto">
          <a:xfrm>
            <a:off x="5261" y="5039"/>
            <a:ext cx="715" cy="700"/>
          </a:xfrm>
          <a:custGeom>
            <a:avLst/>
            <a:gdLst>
              <a:gd name="T0" fmla="*/ 221 w 3575"/>
              <a:gd name="T1" fmla="*/ 0 h 3499"/>
              <a:gd name="T2" fmla="*/ 444 w 3575"/>
              <a:gd name="T3" fmla="*/ 355 h 3499"/>
              <a:gd name="T4" fmla="*/ 293 w 3575"/>
              <a:gd name="T5" fmla="*/ 355 h 3499"/>
              <a:gd name="T6" fmla="*/ 293 w 3575"/>
              <a:gd name="T7" fmla="*/ 3205 h 3499"/>
              <a:gd name="T8" fmla="*/ 3221 w 3575"/>
              <a:gd name="T9" fmla="*/ 3205 h 3499"/>
              <a:gd name="T10" fmla="*/ 3221 w 3575"/>
              <a:gd name="T11" fmla="*/ 3056 h 3499"/>
              <a:gd name="T12" fmla="*/ 3575 w 3575"/>
              <a:gd name="T13" fmla="*/ 3278 h 3499"/>
              <a:gd name="T14" fmla="*/ 3221 w 3575"/>
              <a:gd name="T15" fmla="*/ 3499 h 3499"/>
              <a:gd name="T16" fmla="*/ 3221 w 3575"/>
              <a:gd name="T17" fmla="*/ 3349 h 3499"/>
              <a:gd name="T18" fmla="*/ 150 w 3575"/>
              <a:gd name="T19" fmla="*/ 3349 h 3499"/>
              <a:gd name="T20" fmla="*/ 150 w 3575"/>
              <a:gd name="T21" fmla="*/ 355 h 3499"/>
              <a:gd name="T22" fmla="*/ 0 w 3575"/>
              <a:gd name="T23" fmla="*/ 355 h 3499"/>
              <a:gd name="T24" fmla="*/ 221 w 3575"/>
              <a:gd name="T25" fmla="*/ 0 h 34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575" h="3499">
                <a:moveTo>
                  <a:pt x="221" y="0"/>
                </a:moveTo>
                <a:lnTo>
                  <a:pt x="444" y="355"/>
                </a:lnTo>
                <a:lnTo>
                  <a:pt x="293" y="355"/>
                </a:lnTo>
                <a:lnTo>
                  <a:pt x="293" y="3205"/>
                </a:lnTo>
                <a:lnTo>
                  <a:pt x="3221" y="3205"/>
                </a:lnTo>
                <a:lnTo>
                  <a:pt x="3221" y="3056"/>
                </a:lnTo>
                <a:lnTo>
                  <a:pt x="3575" y="3278"/>
                </a:lnTo>
                <a:lnTo>
                  <a:pt x="3221" y="3499"/>
                </a:lnTo>
                <a:lnTo>
                  <a:pt x="3221" y="3349"/>
                </a:lnTo>
                <a:lnTo>
                  <a:pt x="150" y="3349"/>
                </a:lnTo>
                <a:lnTo>
                  <a:pt x="150" y="355"/>
                </a:lnTo>
                <a:lnTo>
                  <a:pt x="0" y="355"/>
                </a:lnTo>
                <a:lnTo>
                  <a:pt x="22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90" name="Freeform 189">
            <a:extLst>
              <a:ext uri="{FF2B5EF4-FFF2-40B4-BE49-F238E27FC236}">
                <a16:creationId xmlns:a16="http://schemas.microsoft.com/office/drawing/2014/main" id="{00000000-0008-0000-0100-0000BE000000}"/>
              </a:ext>
            </a:extLst>
          </xdr:cNvPr>
          <xdr:cNvSpPr>
            <a:spLocks/>
          </xdr:cNvSpPr>
        </xdr:nvSpPr>
        <xdr:spPr bwMode="auto">
          <a:xfrm>
            <a:off x="5348" y="5229"/>
            <a:ext cx="570" cy="371"/>
          </a:xfrm>
          <a:custGeom>
            <a:avLst/>
            <a:gdLst>
              <a:gd name="T0" fmla="*/ 2530 w 2852"/>
              <a:gd name="T1" fmla="*/ 0 h 1854"/>
              <a:gd name="T2" fmla="*/ 2852 w 2852"/>
              <a:gd name="T3" fmla="*/ 0 h 1854"/>
              <a:gd name="T4" fmla="*/ 2852 w 2852"/>
              <a:gd name="T5" fmla="*/ 322 h 1854"/>
              <a:gd name="T6" fmla="*/ 2711 w 2852"/>
              <a:gd name="T7" fmla="*/ 322 h 1854"/>
              <a:gd name="T8" fmla="*/ 2591 w 2852"/>
              <a:gd name="T9" fmla="*/ 1531 h 1854"/>
              <a:gd name="T10" fmla="*/ 2700 w 2852"/>
              <a:gd name="T11" fmla="*/ 1531 h 1854"/>
              <a:gd name="T12" fmla="*/ 2700 w 2852"/>
              <a:gd name="T13" fmla="*/ 1854 h 1854"/>
              <a:gd name="T14" fmla="*/ 2378 w 2852"/>
              <a:gd name="T15" fmla="*/ 1854 h 1854"/>
              <a:gd name="T16" fmla="*/ 2378 w 2852"/>
              <a:gd name="T17" fmla="*/ 1531 h 1854"/>
              <a:gd name="T18" fmla="*/ 2408 w 2852"/>
              <a:gd name="T19" fmla="*/ 1531 h 1854"/>
              <a:gd name="T20" fmla="*/ 2212 w 2852"/>
              <a:gd name="T21" fmla="*/ 1177 h 1854"/>
              <a:gd name="T22" fmla="*/ 1979 w 2852"/>
              <a:gd name="T23" fmla="*/ 1177 h 1854"/>
              <a:gd name="T24" fmla="*/ 1979 w 2852"/>
              <a:gd name="T25" fmla="*/ 1160 h 1854"/>
              <a:gd name="T26" fmla="*/ 1751 w 2852"/>
              <a:gd name="T27" fmla="*/ 1327 h 1854"/>
              <a:gd name="T28" fmla="*/ 1751 w 2852"/>
              <a:gd name="T29" fmla="*/ 1567 h 1854"/>
              <a:gd name="T30" fmla="*/ 1428 w 2852"/>
              <a:gd name="T31" fmla="*/ 1567 h 1854"/>
              <a:gd name="T32" fmla="*/ 1428 w 2852"/>
              <a:gd name="T33" fmla="*/ 1244 h 1854"/>
              <a:gd name="T34" fmla="*/ 1498 w 2852"/>
              <a:gd name="T35" fmla="*/ 1244 h 1854"/>
              <a:gd name="T36" fmla="*/ 1284 w 2852"/>
              <a:gd name="T37" fmla="*/ 613 h 1854"/>
              <a:gd name="T38" fmla="*/ 1269 w 2852"/>
              <a:gd name="T39" fmla="*/ 613 h 1854"/>
              <a:gd name="T40" fmla="*/ 1033 w 2852"/>
              <a:gd name="T41" fmla="*/ 1468 h 1854"/>
              <a:gd name="T42" fmla="*/ 1106 w 2852"/>
              <a:gd name="T43" fmla="*/ 1468 h 1854"/>
              <a:gd name="T44" fmla="*/ 1106 w 2852"/>
              <a:gd name="T45" fmla="*/ 1791 h 1854"/>
              <a:gd name="T46" fmla="*/ 784 w 2852"/>
              <a:gd name="T47" fmla="*/ 1791 h 1854"/>
              <a:gd name="T48" fmla="*/ 784 w 2852"/>
              <a:gd name="T49" fmla="*/ 1554 h 1854"/>
              <a:gd name="T50" fmla="*/ 519 w 2852"/>
              <a:gd name="T51" fmla="*/ 1307 h 1854"/>
              <a:gd name="T52" fmla="*/ 519 w 2852"/>
              <a:gd name="T53" fmla="*/ 1338 h 1854"/>
              <a:gd name="T54" fmla="*/ 266 w 2852"/>
              <a:gd name="T55" fmla="*/ 1338 h 1854"/>
              <a:gd name="T56" fmla="*/ 61 w 2852"/>
              <a:gd name="T57" fmla="*/ 1675 h 1854"/>
              <a:gd name="T58" fmla="*/ 0 w 2852"/>
              <a:gd name="T59" fmla="*/ 1638 h 1854"/>
              <a:gd name="T60" fmla="*/ 197 w 2852"/>
              <a:gd name="T61" fmla="*/ 1315 h 1854"/>
              <a:gd name="T62" fmla="*/ 197 w 2852"/>
              <a:gd name="T63" fmla="*/ 1016 h 1854"/>
              <a:gd name="T64" fmla="*/ 519 w 2852"/>
              <a:gd name="T65" fmla="*/ 1016 h 1854"/>
              <a:gd name="T66" fmla="*/ 519 w 2852"/>
              <a:gd name="T67" fmla="*/ 1207 h 1854"/>
              <a:gd name="T68" fmla="*/ 797 w 2852"/>
              <a:gd name="T69" fmla="*/ 1468 h 1854"/>
              <a:gd name="T70" fmla="*/ 959 w 2852"/>
              <a:gd name="T71" fmla="*/ 1468 h 1854"/>
              <a:gd name="T72" fmla="*/ 1195 w 2852"/>
              <a:gd name="T73" fmla="*/ 613 h 1854"/>
              <a:gd name="T74" fmla="*/ 1106 w 2852"/>
              <a:gd name="T75" fmla="*/ 613 h 1854"/>
              <a:gd name="T76" fmla="*/ 1106 w 2852"/>
              <a:gd name="T77" fmla="*/ 291 h 1854"/>
              <a:gd name="T78" fmla="*/ 1428 w 2852"/>
              <a:gd name="T79" fmla="*/ 291 h 1854"/>
              <a:gd name="T80" fmla="*/ 1428 w 2852"/>
              <a:gd name="T81" fmla="*/ 613 h 1854"/>
              <a:gd name="T82" fmla="*/ 1358 w 2852"/>
              <a:gd name="T83" fmla="*/ 613 h 1854"/>
              <a:gd name="T84" fmla="*/ 1574 w 2852"/>
              <a:gd name="T85" fmla="*/ 1244 h 1854"/>
              <a:gd name="T86" fmla="*/ 1743 w 2852"/>
              <a:gd name="T87" fmla="*/ 1244 h 1854"/>
              <a:gd name="T88" fmla="*/ 1979 w 2852"/>
              <a:gd name="T89" fmla="*/ 1072 h 1854"/>
              <a:gd name="T90" fmla="*/ 1979 w 2852"/>
              <a:gd name="T91" fmla="*/ 855 h 1854"/>
              <a:gd name="T92" fmla="*/ 2302 w 2852"/>
              <a:gd name="T93" fmla="*/ 855 h 1854"/>
              <a:gd name="T94" fmla="*/ 2302 w 2852"/>
              <a:gd name="T95" fmla="*/ 1177 h 1854"/>
              <a:gd name="T96" fmla="*/ 2294 w 2852"/>
              <a:gd name="T97" fmla="*/ 1177 h 1854"/>
              <a:gd name="T98" fmla="*/ 2490 w 2852"/>
              <a:gd name="T99" fmla="*/ 1531 h 1854"/>
              <a:gd name="T100" fmla="*/ 2519 w 2852"/>
              <a:gd name="T101" fmla="*/ 1531 h 1854"/>
              <a:gd name="T102" fmla="*/ 2639 w 2852"/>
              <a:gd name="T103" fmla="*/ 322 h 1854"/>
              <a:gd name="T104" fmla="*/ 2530 w 2852"/>
              <a:gd name="T105" fmla="*/ 322 h 1854"/>
              <a:gd name="T106" fmla="*/ 2530 w 2852"/>
              <a:gd name="T107" fmla="*/ 0 h 18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2852" h="1854">
                <a:moveTo>
                  <a:pt x="2530" y="0"/>
                </a:moveTo>
                <a:lnTo>
                  <a:pt x="2852" y="0"/>
                </a:lnTo>
                <a:lnTo>
                  <a:pt x="2852" y="322"/>
                </a:lnTo>
                <a:lnTo>
                  <a:pt x="2711" y="322"/>
                </a:lnTo>
                <a:lnTo>
                  <a:pt x="2591" y="1531"/>
                </a:lnTo>
                <a:lnTo>
                  <a:pt x="2700" y="1531"/>
                </a:lnTo>
                <a:lnTo>
                  <a:pt x="2700" y="1854"/>
                </a:lnTo>
                <a:lnTo>
                  <a:pt x="2378" y="1854"/>
                </a:lnTo>
                <a:lnTo>
                  <a:pt x="2378" y="1531"/>
                </a:lnTo>
                <a:lnTo>
                  <a:pt x="2408" y="1531"/>
                </a:lnTo>
                <a:lnTo>
                  <a:pt x="2212" y="1177"/>
                </a:lnTo>
                <a:lnTo>
                  <a:pt x="1979" y="1177"/>
                </a:lnTo>
                <a:lnTo>
                  <a:pt x="1979" y="1160"/>
                </a:lnTo>
                <a:lnTo>
                  <a:pt x="1751" y="1327"/>
                </a:lnTo>
                <a:lnTo>
                  <a:pt x="1751" y="1567"/>
                </a:lnTo>
                <a:lnTo>
                  <a:pt x="1428" y="1567"/>
                </a:lnTo>
                <a:lnTo>
                  <a:pt x="1428" y="1244"/>
                </a:lnTo>
                <a:lnTo>
                  <a:pt x="1498" y="1244"/>
                </a:lnTo>
                <a:lnTo>
                  <a:pt x="1284" y="613"/>
                </a:lnTo>
                <a:lnTo>
                  <a:pt x="1269" y="613"/>
                </a:lnTo>
                <a:lnTo>
                  <a:pt x="1033" y="1468"/>
                </a:lnTo>
                <a:lnTo>
                  <a:pt x="1106" y="1468"/>
                </a:lnTo>
                <a:lnTo>
                  <a:pt x="1106" y="1791"/>
                </a:lnTo>
                <a:lnTo>
                  <a:pt x="784" y="1791"/>
                </a:lnTo>
                <a:lnTo>
                  <a:pt x="784" y="1554"/>
                </a:lnTo>
                <a:lnTo>
                  <a:pt x="519" y="1307"/>
                </a:lnTo>
                <a:lnTo>
                  <a:pt x="519" y="1338"/>
                </a:lnTo>
                <a:lnTo>
                  <a:pt x="266" y="1338"/>
                </a:lnTo>
                <a:lnTo>
                  <a:pt x="61" y="1675"/>
                </a:lnTo>
                <a:lnTo>
                  <a:pt x="0" y="1638"/>
                </a:lnTo>
                <a:lnTo>
                  <a:pt x="197" y="1315"/>
                </a:lnTo>
                <a:lnTo>
                  <a:pt x="197" y="1016"/>
                </a:lnTo>
                <a:lnTo>
                  <a:pt x="519" y="1016"/>
                </a:lnTo>
                <a:lnTo>
                  <a:pt x="519" y="1207"/>
                </a:lnTo>
                <a:lnTo>
                  <a:pt x="797" y="1468"/>
                </a:lnTo>
                <a:lnTo>
                  <a:pt x="959" y="1468"/>
                </a:lnTo>
                <a:lnTo>
                  <a:pt x="1195" y="613"/>
                </a:lnTo>
                <a:lnTo>
                  <a:pt x="1106" y="613"/>
                </a:lnTo>
                <a:lnTo>
                  <a:pt x="1106" y="291"/>
                </a:lnTo>
                <a:lnTo>
                  <a:pt x="1428" y="291"/>
                </a:lnTo>
                <a:lnTo>
                  <a:pt x="1428" y="613"/>
                </a:lnTo>
                <a:lnTo>
                  <a:pt x="1358" y="613"/>
                </a:lnTo>
                <a:lnTo>
                  <a:pt x="1574" y="1244"/>
                </a:lnTo>
                <a:lnTo>
                  <a:pt x="1743" y="1244"/>
                </a:lnTo>
                <a:lnTo>
                  <a:pt x="1979" y="1072"/>
                </a:lnTo>
                <a:lnTo>
                  <a:pt x="1979" y="855"/>
                </a:lnTo>
                <a:lnTo>
                  <a:pt x="2302" y="855"/>
                </a:lnTo>
                <a:lnTo>
                  <a:pt x="2302" y="1177"/>
                </a:lnTo>
                <a:lnTo>
                  <a:pt x="2294" y="1177"/>
                </a:lnTo>
                <a:lnTo>
                  <a:pt x="2490" y="1531"/>
                </a:lnTo>
                <a:lnTo>
                  <a:pt x="2519" y="1531"/>
                </a:lnTo>
                <a:lnTo>
                  <a:pt x="2639" y="322"/>
                </a:lnTo>
                <a:lnTo>
                  <a:pt x="2530" y="322"/>
                </a:lnTo>
                <a:lnTo>
                  <a:pt x="253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10</xdr:col>
      <xdr:colOff>665497</xdr:colOff>
      <xdr:row>14</xdr:row>
      <xdr:rowOff>151647</xdr:rowOff>
    </xdr:from>
    <xdr:to>
      <xdr:col>11</xdr:col>
      <xdr:colOff>381599</xdr:colOff>
      <xdr:row>16</xdr:row>
      <xdr:rowOff>190343</xdr:rowOff>
    </xdr:to>
    <xdr:grpSp>
      <xdr:nvGrpSpPr>
        <xdr:cNvPr id="39" name="Group 38">
          <a:extLst>
            <a:ext uri="{FF2B5EF4-FFF2-40B4-BE49-F238E27FC236}">
              <a16:creationId xmlns:a16="http://schemas.microsoft.com/office/drawing/2014/main" id="{00000000-0008-0000-0100-000027000000}"/>
            </a:ext>
          </a:extLst>
        </xdr:cNvPr>
        <xdr:cNvGrpSpPr>
          <a:grpSpLocks noChangeAspect="1"/>
        </xdr:cNvGrpSpPr>
      </xdr:nvGrpSpPr>
      <xdr:grpSpPr bwMode="auto">
        <a:xfrm>
          <a:off x="7523497" y="2951997"/>
          <a:ext cx="401902" cy="438746"/>
          <a:chOff x="8129" y="5047"/>
          <a:chExt cx="589" cy="714"/>
        </a:xfrm>
        <a:solidFill>
          <a:srgbClr val="373545"/>
        </a:solidFill>
      </xdr:grpSpPr>
      <xdr:sp macro="" textlink="">
        <xdr:nvSpPr>
          <xdr:cNvPr id="179" name="Freeform 178">
            <a:extLst>
              <a:ext uri="{FF2B5EF4-FFF2-40B4-BE49-F238E27FC236}">
                <a16:creationId xmlns:a16="http://schemas.microsoft.com/office/drawing/2014/main" id="{00000000-0008-0000-0100-0000B3000000}"/>
              </a:ext>
            </a:extLst>
          </xdr:cNvPr>
          <xdr:cNvSpPr>
            <a:spLocks/>
          </xdr:cNvSpPr>
        </xdr:nvSpPr>
        <xdr:spPr bwMode="auto">
          <a:xfrm>
            <a:off x="8520" y="5571"/>
            <a:ext cx="198" cy="190"/>
          </a:xfrm>
          <a:custGeom>
            <a:avLst/>
            <a:gdLst>
              <a:gd name="T0" fmla="*/ 639 w 993"/>
              <a:gd name="T1" fmla="*/ 0 h 952"/>
              <a:gd name="T2" fmla="*/ 993 w 993"/>
              <a:gd name="T3" fmla="*/ 447 h 952"/>
              <a:gd name="T4" fmla="*/ 523 w 993"/>
              <a:gd name="T5" fmla="*/ 508 h 952"/>
              <a:gd name="T6" fmla="*/ 354 w 993"/>
              <a:gd name="T7" fmla="*/ 952 h 952"/>
              <a:gd name="T8" fmla="*/ 0 w 993"/>
              <a:gd name="T9" fmla="*/ 505 h 952"/>
              <a:gd name="T10" fmla="*/ 639 w 993"/>
              <a:gd name="T11" fmla="*/ 0 h 952"/>
            </a:gdLst>
            <a:ahLst/>
            <a:cxnLst>
              <a:cxn ang="0">
                <a:pos x="T0" y="T1"/>
              </a:cxn>
              <a:cxn ang="0">
                <a:pos x="T2" y="T3"/>
              </a:cxn>
              <a:cxn ang="0">
                <a:pos x="T4" y="T5"/>
              </a:cxn>
              <a:cxn ang="0">
                <a:pos x="T6" y="T7"/>
              </a:cxn>
              <a:cxn ang="0">
                <a:pos x="T8" y="T9"/>
              </a:cxn>
              <a:cxn ang="0">
                <a:pos x="T10" y="T11"/>
              </a:cxn>
            </a:cxnLst>
            <a:rect l="0" t="0" r="r" b="b"/>
            <a:pathLst>
              <a:path w="993" h="952">
                <a:moveTo>
                  <a:pt x="639" y="0"/>
                </a:moveTo>
                <a:lnTo>
                  <a:pt x="993" y="447"/>
                </a:lnTo>
                <a:lnTo>
                  <a:pt x="523" y="508"/>
                </a:lnTo>
                <a:lnTo>
                  <a:pt x="354" y="952"/>
                </a:lnTo>
                <a:lnTo>
                  <a:pt x="0" y="505"/>
                </a:lnTo>
                <a:lnTo>
                  <a:pt x="63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0" name="Freeform 179">
            <a:extLst>
              <a:ext uri="{FF2B5EF4-FFF2-40B4-BE49-F238E27FC236}">
                <a16:creationId xmlns:a16="http://schemas.microsoft.com/office/drawing/2014/main" id="{00000000-0008-0000-0100-0000B4000000}"/>
              </a:ext>
            </a:extLst>
          </xdr:cNvPr>
          <xdr:cNvSpPr>
            <a:spLocks/>
          </xdr:cNvSpPr>
        </xdr:nvSpPr>
        <xdr:spPr bwMode="auto">
          <a:xfrm>
            <a:off x="8295" y="5540"/>
            <a:ext cx="191" cy="199"/>
          </a:xfrm>
          <a:custGeom>
            <a:avLst/>
            <a:gdLst>
              <a:gd name="T0" fmla="*/ 448 w 952"/>
              <a:gd name="T1" fmla="*/ 0 h 993"/>
              <a:gd name="T2" fmla="*/ 952 w 952"/>
              <a:gd name="T3" fmla="*/ 639 h 993"/>
              <a:gd name="T4" fmla="*/ 505 w 952"/>
              <a:gd name="T5" fmla="*/ 993 h 993"/>
              <a:gd name="T6" fmla="*/ 444 w 952"/>
              <a:gd name="T7" fmla="*/ 523 h 993"/>
              <a:gd name="T8" fmla="*/ 0 w 952"/>
              <a:gd name="T9" fmla="*/ 354 h 993"/>
              <a:gd name="T10" fmla="*/ 448 w 952"/>
              <a:gd name="T11" fmla="*/ 0 h 993"/>
            </a:gdLst>
            <a:ahLst/>
            <a:cxnLst>
              <a:cxn ang="0">
                <a:pos x="T0" y="T1"/>
              </a:cxn>
              <a:cxn ang="0">
                <a:pos x="T2" y="T3"/>
              </a:cxn>
              <a:cxn ang="0">
                <a:pos x="T4" y="T5"/>
              </a:cxn>
              <a:cxn ang="0">
                <a:pos x="T6" y="T7"/>
              </a:cxn>
              <a:cxn ang="0">
                <a:pos x="T8" y="T9"/>
              </a:cxn>
              <a:cxn ang="0">
                <a:pos x="T10" y="T11"/>
              </a:cxn>
            </a:cxnLst>
            <a:rect l="0" t="0" r="r" b="b"/>
            <a:pathLst>
              <a:path w="952" h="993">
                <a:moveTo>
                  <a:pt x="448" y="0"/>
                </a:moveTo>
                <a:lnTo>
                  <a:pt x="952" y="639"/>
                </a:lnTo>
                <a:lnTo>
                  <a:pt x="505" y="993"/>
                </a:lnTo>
                <a:lnTo>
                  <a:pt x="444" y="523"/>
                </a:lnTo>
                <a:lnTo>
                  <a:pt x="0" y="354"/>
                </a:lnTo>
                <a:lnTo>
                  <a:pt x="44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1" name="Freeform 180">
            <a:extLst>
              <a:ext uri="{FF2B5EF4-FFF2-40B4-BE49-F238E27FC236}">
                <a16:creationId xmlns:a16="http://schemas.microsoft.com/office/drawing/2014/main" id="{00000000-0008-0000-0100-0000B5000000}"/>
              </a:ext>
            </a:extLst>
          </xdr:cNvPr>
          <xdr:cNvSpPr>
            <a:spLocks noEditPoints="1"/>
          </xdr:cNvSpPr>
        </xdr:nvSpPr>
        <xdr:spPr bwMode="auto">
          <a:xfrm>
            <a:off x="8448" y="5469"/>
            <a:ext cx="144" cy="144"/>
          </a:xfrm>
          <a:custGeom>
            <a:avLst/>
            <a:gdLst>
              <a:gd name="T0" fmla="*/ 359 w 719"/>
              <a:gd name="T1" fmla="*/ 64 h 720"/>
              <a:gd name="T2" fmla="*/ 274 w 719"/>
              <a:gd name="T3" fmla="*/ 236 h 720"/>
              <a:gd name="T4" fmla="*/ 83 w 719"/>
              <a:gd name="T5" fmla="*/ 265 h 720"/>
              <a:gd name="T6" fmla="*/ 221 w 719"/>
              <a:gd name="T7" fmla="*/ 400 h 720"/>
              <a:gd name="T8" fmla="*/ 188 w 719"/>
              <a:gd name="T9" fmla="*/ 590 h 720"/>
              <a:gd name="T10" fmla="*/ 359 w 719"/>
              <a:gd name="T11" fmla="*/ 500 h 720"/>
              <a:gd name="T12" fmla="*/ 531 w 719"/>
              <a:gd name="T13" fmla="*/ 590 h 720"/>
              <a:gd name="T14" fmla="*/ 497 w 719"/>
              <a:gd name="T15" fmla="*/ 400 h 720"/>
              <a:gd name="T16" fmla="*/ 636 w 719"/>
              <a:gd name="T17" fmla="*/ 265 h 720"/>
              <a:gd name="T18" fmla="*/ 444 w 719"/>
              <a:gd name="T19" fmla="*/ 236 h 720"/>
              <a:gd name="T20" fmla="*/ 359 w 719"/>
              <a:gd name="T21" fmla="*/ 64 h 720"/>
              <a:gd name="T22" fmla="*/ 359 w 719"/>
              <a:gd name="T23" fmla="*/ 0 h 720"/>
              <a:gd name="T24" fmla="*/ 409 w 719"/>
              <a:gd name="T25" fmla="*/ 4 h 720"/>
              <a:gd name="T26" fmla="*/ 455 w 719"/>
              <a:gd name="T27" fmla="*/ 14 h 720"/>
              <a:gd name="T28" fmla="*/ 500 w 719"/>
              <a:gd name="T29" fmla="*/ 29 h 720"/>
              <a:gd name="T30" fmla="*/ 541 w 719"/>
              <a:gd name="T31" fmla="*/ 50 h 720"/>
              <a:gd name="T32" fmla="*/ 579 w 719"/>
              <a:gd name="T33" fmla="*/ 76 h 720"/>
              <a:gd name="T34" fmla="*/ 614 w 719"/>
              <a:gd name="T35" fmla="*/ 106 h 720"/>
              <a:gd name="T36" fmla="*/ 644 w 719"/>
              <a:gd name="T37" fmla="*/ 141 h 720"/>
              <a:gd name="T38" fmla="*/ 670 w 719"/>
              <a:gd name="T39" fmla="*/ 179 h 720"/>
              <a:gd name="T40" fmla="*/ 691 w 719"/>
              <a:gd name="T41" fmla="*/ 220 h 720"/>
              <a:gd name="T42" fmla="*/ 706 w 719"/>
              <a:gd name="T43" fmla="*/ 265 h 720"/>
              <a:gd name="T44" fmla="*/ 715 w 719"/>
              <a:gd name="T45" fmla="*/ 311 h 720"/>
              <a:gd name="T46" fmla="*/ 719 w 719"/>
              <a:gd name="T47" fmla="*/ 360 h 720"/>
              <a:gd name="T48" fmla="*/ 715 w 719"/>
              <a:gd name="T49" fmla="*/ 409 h 720"/>
              <a:gd name="T50" fmla="*/ 706 w 719"/>
              <a:gd name="T51" fmla="*/ 455 h 720"/>
              <a:gd name="T52" fmla="*/ 691 w 719"/>
              <a:gd name="T53" fmla="*/ 500 h 720"/>
              <a:gd name="T54" fmla="*/ 670 w 719"/>
              <a:gd name="T55" fmla="*/ 541 h 720"/>
              <a:gd name="T56" fmla="*/ 644 w 719"/>
              <a:gd name="T57" fmla="*/ 579 h 720"/>
              <a:gd name="T58" fmla="*/ 614 w 719"/>
              <a:gd name="T59" fmla="*/ 614 h 720"/>
              <a:gd name="T60" fmla="*/ 579 w 719"/>
              <a:gd name="T61" fmla="*/ 644 h 720"/>
              <a:gd name="T62" fmla="*/ 541 w 719"/>
              <a:gd name="T63" fmla="*/ 670 h 720"/>
              <a:gd name="T64" fmla="*/ 500 w 719"/>
              <a:gd name="T65" fmla="*/ 691 h 720"/>
              <a:gd name="T66" fmla="*/ 455 w 719"/>
              <a:gd name="T67" fmla="*/ 706 h 720"/>
              <a:gd name="T68" fmla="*/ 409 w 719"/>
              <a:gd name="T69" fmla="*/ 716 h 720"/>
              <a:gd name="T70" fmla="*/ 359 w 719"/>
              <a:gd name="T71" fmla="*/ 720 h 720"/>
              <a:gd name="T72" fmla="*/ 311 w 719"/>
              <a:gd name="T73" fmla="*/ 716 h 720"/>
              <a:gd name="T74" fmla="*/ 264 w 719"/>
              <a:gd name="T75" fmla="*/ 706 h 720"/>
              <a:gd name="T76" fmla="*/ 220 w 719"/>
              <a:gd name="T77" fmla="*/ 691 h 720"/>
              <a:gd name="T78" fmla="*/ 178 w 719"/>
              <a:gd name="T79" fmla="*/ 670 h 720"/>
              <a:gd name="T80" fmla="*/ 140 w 719"/>
              <a:gd name="T81" fmla="*/ 644 h 720"/>
              <a:gd name="T82" fmla="*/ 106 w 719"/>
              <a:gd name="T83" fmla="*/ 614 h 720"/>
              <a:gd name="T84" fmla="*/ 75 w 719"/>
              <a:gd name="T85" fmla="*/ 579 h 720"/>
              <a:gd name="T86" fmla="*/ 49 w 719"/>
              <a:gd name="T87" fmla="*/ 541 h 720"/>
              <a:gd name="T88" fmla="*/ 29 w 719"/>
              <a:gd name="T89" fmla="*/ 500 h 720"/>
              <a:gd name="T90" fmla="*/ 13 w 719"/>
              <a:gd name="T91" fmla="*/ 455 h 720"/>
              <a:gd name="T92" fmla="*/ 3 w 719"/>
              <a:gd name="T93" fmla="*/ 409 h 720"/>
              <a:gd name="T94" fmla="*/ 0 w 719"/>
              <a:gd name="T95" fmla="*/ 360 h 720"/>
              <a:gd name="T96" fmla="*/ 3 w 719"/>
              <a:gd name="T97" fmla="*/ 311 h 720"/>
              <a:gd name="T98" fmla="*/ 13 w 719"/>
              <a:gd name="T99" fmla="*/ 265 h 720"/>
              <a:gd name="T100" fmla="*/ 29 w 719"/>
              <a:gd name="T101" fmla="*/ 220 h 720"/>
              <a:gd name="T102" fmla="*/ 49 w 719"/>
              <a:gd name="T103" fmla="*/ 179 h 720"/>
              <a:gd name="T104" fmla="*/ 75 w 719"/>
              <a:gd name="T105" fmla="*/ 141 h 720"/>
              <a:gd name="T106" fmla="*/ 106 w 719"/>
              <a:gd name="T107" fmla="*/ 106 h 720"/>
              <a:gd name="T108" fmla="*/ 140 w 719"/>
              <a:gd name="T109" fmla="*/ 76 h 720"/>
              <a:gd name="T110" fmla="*/ 178 w 719"/>
              <a:gd name="T111" fmla="*/ 50 h 720"/>
              <a:gd name="T112" fmla="*/ 220 w 719"/>
              <a:gd name="T113" fmla="*/ 29 h 720"/>
              <a:gd name="T114" fmla="*/ 264 w 719"/>
              <a:gd name="T115" fmla="*/ 14 h 720"/>
              <a:gd name="T116" fmla="*/ 311 w 719"/>
              <a:gd name="T117" fmla="*/ 4 h 720"/>
              <a:gd name="T118" fmla="*/ 359 w 719"/>
              <a:gd name="T119" fmla="*/ 0 h 72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719" h="720">
                <a:moveTo>
                  <a:pt x="359" y="64"/>
                </a:moveTo>
                <a:lnTo>
                  <a:pt x="274" y="236"/>
                </a:lnTo>
                <a:lnTo>
                  <a:pt x="83" y="265"/>
                </a:lnTo>
                <a:lnTo>
                  <a:pt x="221" y="400"/>
                </a:lnTo>
                <a:lnTo>
                  <a:pt x="188" y="590"/>
                </a:lnTo>
                <a:lnTo>
                  <a:pt x="359" y="500"/>
                </a:lnTo>
                <a:lnTo>
                  <a:pt x="531" y="590"/>
                </a:lnTo>
                <a:lnTo>
                  <a:pt x="497" y="400"/>
                </a:lnTo>
                <a:lnTo>
                  <a:pt x="636" y="265"/>
                </a:lnTo>
                <a:lnTo>
                  <a:pt x="444" y="236"/>
                </a:lnTo>
                <a:lnTo>
                  <a:pt x="359" y="64"/>
                </a:lnTo>
                <a:close/>
                <a:moveTo>
                  <a:pt x="359" y="0"/>
                </a:moveTo>
                <a:lnTo>
                  <a:pt x="409" y="4"/>
                </a:lnTo>
                <a:lnTo>
                  <a:pt x="455" y="14"/>
                </a:lnTo>
                <a:lnTo>
                  <a:pt x="500" y="29"/>
                </a:lnTo>
                <a:lnTo>
                  <a:pt x="541" y="50"/>
                </a:lnTo>
                <a:lnTo>
                  <a:pt x="579" y="76"/>
                </a:lnTo>
                <a:lnTo>
                  <a:pt x="614" y="106"/>
                </a:lnTo>
                <a:lnTo>
                  <a:pt x="644" y="141"/>
                </a:lnTo>
                <a:lnTo>
                  <a:pt x="670" y="179"/>
                </a:lnTo>
                <a:lnTo>
                  <a:pt x="691" y="220"/>
                </a:lnTo>
                <a:lnTo>
                  <a:pt x="706" y="265"/>
                </a:lnTo>
                <a:lnTo>
                  <a:pt x="715" y="311"/>
                </a:lnTo>
                <a:lnTo>
                  <a:pt x="719" y="360"/>
                </a:lnTo>
                <a:lnTo>
                  <a:pt x="715" y="409"/>
                </a:lnTo>
                <a:lnTo>
                  <a:pt x="706" y="455"/>
                </a:lnTo>
                <a:lnTo>
                  <a:pt x="691" y="500"/>
                </a:lnTo>
                <a:lnTo>
                  <a:pt x="670" y="541"/>
                </a:lnTo>
                <a:lnTo>
                  <a:pt x="644" y="579"/>
                </a:lnTo>
                <a:lnTo>
                  <a:pt x="614" y="614"/>
                </a:lnTo>
                <a:lnTo>
                  <a:pt x="579" y="644"/>
                </a:lnTo>
                <a:lnTo>
                  <a:pt x="541" y="670"/>
                </a:lnTo>
                <a:lnTo>
                  <a:pt x="500" y="691"/>
                </a:lnTo>
                <a:lnTo>
                  <a:pt x="455" y="706"/>
                </a:lnTo>
                <a:lnTo>
                  <a:pt x="409" y="716"/>
                </a:lnTo>
                <a:lnTo>
                  <a:pt x="359" y="720"/>
                </a:lnTo>
                <a:lnTo>
                  <a:pt x="311" y="716"/>
                </a:lnTo>
                <a:lnTo>
                  <a:pt x="264" y="706"/>
                </a:lnTo>
                <a:lnTo>
                  <a:pt x="220" y="691"/>
                </a:lnTo>
                <a:lnTo>
                  <a:pt x="178" y="670"/>
                </a:lnTo>
                <a:lnTo>
                  <a:pt x="140" y="644"/>
                </a:lnTo>
                <a:lnTo>
                  <a:pt x="106" y="614"/>
                </a:lnTo>
                <a:lnTo>
                  <a:pt x="75" y="579"/>
                </a:lnTo>
                <a:lnTo>
                  <a:pt x="49" y="541"/>
                </a:lnTo>
                <a:lnTo>
                  <a:pt x="29" y="500"/>
                </a:lnTo>
                <a:lnTo>
                  <a:pt x="13" y="455"/>
                </a:lnTo>
                <a:lnTo>
                  <a:pt x="3" y="409"/>
                </a:lnTo>
                <a:lnTo>
                  <a:pt x="0" y="360"/>
                </a:lnTo>
                <a:lnTo>
                  <a:pt x="3" y="311"/>
                </a:lnTo>
                <a:lnTo>
                  <a:pt x="13" y="265"/>
                </a:lnTo>
                <a:lnTo>
                  <a:pt x="29" y="220"/>
                </a:lnTo>
                <a:lnTo>
                  <a:pt x="49" y="179"/>
                </a:lnTo>
                <a:lnTo>
                  <a:pt x="75" y="141"/>
                </a:lnTo>
                <a:lnTo>
                  <a:pt x="106" y="106"/>
                </a:lnTo>
                <a:lnTo>
                  <a:pt x="140" y="76"/>
                </a:lnTo>
                <a:lnTo>
                  <a:pt x="178" y="50"/>
                </a:lnTo>
                <a:lnTo>
                  <a:pt x="220" y="29"/>
                </a:lnTo>
                <a:lnTo>
                  <a:pt x="264" y="14"/>
                </a:lnTo>
                <a:lnTo>
                  <a:pt x="311" y="4"/>
                </a:lnTo>
                <a:lnTo>
                  <a:pt x="35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2" name="Freeform 181">
            <a:extLst>
              <a:ext uri="{FF2B5EF4-FFF2-40B4-BE49-F238E27FC236}">
                <a16:creationId xmlns:a16="http://schemas.microsoft.com/office/drawing/2014/main" id="{00000000-0008-0000-0100-0000B6000000}"/>
              </a:ext>
            </a:extLst>
          </xdr:cNvPr>
          <xdr:cNvSpPr>
            <a:spLocks noEditPoints="1"/>
          </xdr:cNvSpPr>
        </xdr:nvSpPr>
        <xdr:spPr bwMode="auto">
          <a:xfrm>
            <a:off x="8433" y="5453"/>
            <a:ext cx="174" cy="174"/>
          </a:xfrm>
          <a:custGeom>
            <a:avLst/>
            <a:gdLst>
              <a:gd name="T0" fmla="*/ 384 w 873"/>
              <a:gd name="T1" fmla="*/ 60 h 873"/>
              <a:gd name="T2" fmla="*/ 288 w 873"/>
              <a:gd name="T3" fmla="*/ 86 h 873"/>
              <a:gd name="T4" fmla="*/ 202 w 873"/>
              <a:gd name="T5" fmla="*/ 136 h 873"/>
              <a:gd name="T6" fmla="*/ 133 w 873"/>
              <a:gd name="T7" fmla="*/ 205 h 873"/>
              <a:gd name="T8" fmla="*/ 83 w 873"/>
              <a:gd name="T9" fmla="*/ 290 h 873"/>
              <a:gd name="T10" fmla="*/ 56 w 873"/>
              <a:gd name="T11" fmla="*/ 387 h 873"/>
              <a:gd name="T12" fmla="*/ 56 w 873"/>
              <a:gd name="T13" fmla="*/ 490 h 873"/>
              <a:gd name="T14" fmla="*/ 83 w 873"/>
              <a:gd name="T15" fmla="*/ 588 h 873"/>
              <a:gd name="T16" fmla="*/ 133 w 873"/>
              <a:gd name="T17" fmla="*/ 673 h 873"/>
              <a:gd name="T18" fmla="*/ 202 w 873"/>
              <a:gd name="T19" fmla="*/ 743 h 873"/>
              <a:gd name="T20" fmla="*/ 288 w 873"/>
              <a:gd name="T21" fmla="*/ 792 h 873"/>
              <a:gd name="T22" fmla="*/ 384 w 873"/>
              <a:gd name="T23" fmla="*/ 820 h 873"/>
              <a:gd name="T24" fmla="*/ 489 w 873"/>
              <a:gd name="T25" fmla="*/ 820 h 873"/>
              <a:gd name="T26" fmla="*/ 586 w 873"/>
              <a:gd name="T27" fmla="*/ 792 h 873"/>
              <a:gd name="T28" fmla="*/ 671 w 873"/>
              <a:gd name="T29" fmla="*/ 743 h 873"/>
              <a:gd name="T30" fmla="*/ 740 w 873"/>
              <a:gd name="T31" fmla="*/ 673 h 873"/>
              <a:gd name="T32" fmla="*/ 790 w 873"/>
              <a:gd name="T33" fmla="*/ 588 h 873"/>
              <a:gd name="T34" fmla="*/ 816 w 873"/>
              <a:gd name="T35" fmla="*/ 490 h 873"/>
              <a:gd name="T36" fmla="*/ 816 w 873"/>
              <a:gd name="T37" fmla="*/ 387 h 873"/>
              <a:gd name="T38" fmla="*/ 790 w 873"/>
              <a:gd name="T39" fmla="*/ 290 h 873"/>
              <a:gd name="T40" fmla="*/ 740 w 873"/>
              <a:gd name="T41" fmla="*/ 205 h 873"/>
              <a:gd name="T42" fmla="*/ 671 w 873"/>
              <a:gd name="T43" fmla="*/ 136 h 873"/>
              <a:gd name="T44" fmla="*/ 586 w 873"/>
              <a:gd name="T45" fmla="*/ 86 h 873"/>
              <a:gd name="T46" fmla="*/ 489 w 873"/>
              <a:gd name="T47" fmla="*/ 60 h 873"/>
              <a:gd name="T48" fmla="*/ 436 w 873"/>
              <a:gd name="T49" fmla="*/ 0 h 873"/>
              <a:gd name="T50" fmla="*/ 543 w 873"/>
              <a:gd name="T51" fmla="*/ 14 h 873"/>
              <a:gd name="T52" fmla="*/ 641 w 873"/>
              <a:gd name="T53" fmla="*/ 52 h 873"/>
              <a:gd name="T54" fmla="*/ 726 w 873"/>
              <a:gd name="T55" fmla="*/ 110 h 873"/>
              <a:gd name="T56" fmla="*/ 794 w 873"/>
              <a:gd name="T57" fmla="*/ 187 h 873"/>
              <a:gd name="T58" fmla="*/ 844 w 873"/>
              <a:gd name="T59" fmla="*/ 278 h 873"/>
              <a:gd name="T60" fmla="*/ 869 w 873"/>
              <a:gd name="T61" fmla="*/ 382 h 873"/>
              <a:gd name="T62" fmla="*/ 869 w 873"/>
              <a:gd name="T63" fmla="*/ 491 h 873"/>
              <a:gd name="T64" fmla="*/ 844 w 873"/>
              <a:gd name="T65" fmla="*/ 594 h 873"/>
              <a:gd name="T66" fmla="*/ 794 w 873"/>
              <a:gd name="T67" fmla="*/ 686 h 873"/>
              <a:gd name="T68" fmla="*/ 726 w 873"/>
              <a:gd name="T69" fmla="*/ 763 h 873"/>
              <a:gd name="T70" fmla="*/ 641 w 873"/>
              <a:gd name="T71" fmla="*/ 822 h 873"/>
              <a:gd name="T72" fmla="*/ 543 w 873"/>
              <a:gd name="T73" fmla="*/ 860 h 873"/>
              <a:gd name="T74" fmla="*/ 436 w 873"/>
              <a:gd name="T75" fmla="*/ 873 h 873"/>
              <a:gd name="T76" fmla="*/ 329 w 873"/>
              <a:gd name="T77" fmla="*/ 860 h 873"/>
              <a:gd name="T78" fmla="*/ 231 w 873"/>
              <a:gd name="T79" fmla="*/ 822 h 873"/>
              <a:gd name="T80" fmla="*/ 146 w 873"/>
              <a:gd name="T81" fmla="*/ 763 h 873"/>
              <a:gd name="T82" fmla="*/ 78 w 873"/>
              <a:gd name="T83" fmla="*/ 686 h 873"/>
              <a:gd name="T84" fmla="*/ 30 w 873"/>
              <a:gd name="T85" fmla="*/ 594 h 873"/>
              <a:gd name="T86" fmla="*/ 3 w 873"/>
              <a:gd name="T87" fmla="*/ 491 h 873"/>
              <a:gd name="T88" fmla="*/ 3 w 873"/>
              <a:gd name="T89" fmla="*/ 382 h 873"/>
              <a:gd name="T90" fmla="*/ 30 w 873"/>
              <a:gd name="T91" fmla="*/ 278 h 873"/>
              <a:gd name="T92" fmla="*/ 78 w 873"/>
              <a:gd name="T93" fmla="*/ 187 h 873"/>
              <a:gd name="T94" fmla="*/ 146 w 873"/>
              <a:gd name="T95" fmla="*/ 110 h 873"/>
              <a:gd name="T96" fmla="*/ 231 w 873"/>
              <a:gd name="T97" fmla="*/ 52 h 873"/>
              <a:gd name="T98" fmla="*/ 329 w 873"/>
              <a:gd name="T99" fmla="*/ 14 h 873"/>
              <a:gd name="T100" fmla="*/ 436 w 873"/>
              <a:gd name="T101" fmla="*/ 0 h 8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73" h="873">
                <a:moveTo>
                  <a:pt x="436" y="56"/>
                </a:moveTo>
                <a:lnTo>
                  <a:pt x="384" y="60"/>
                </a:lnTo>
                <a:lnTo>
                  <a:pt x="335" y="69"/>
                </a:lnTo>
                <a:lnTo>
                  <a:pt x="288" y="86"/>
                </a:lnTo>
                <a:lnTo>
                  <a:pt x="243" y="108"/>
                </a:lnTo>
                <a:lnTo>
                  <a:pt x="202" y="136"/>
                </a:lnTo>
                <a:lnTo>
                  <a:pt x="166" y="168"/>
                </a:lnTo>
                <a:lnTo>
                  <a:pt x="133" y="205"/>
                </a:lnTo>
                <a:lnTo>
                  <a:pt x="106" y="246"/>
                </a:lnTo>
                <a:lnTo>
                  <a:pt x="83" y="290"/>
                </a:lnTo>
                <a:lnTo>
                  <a:pt x="67" y="337"/>
                </a:lnTo>
                <a:lnTo>
                  <a:pt x="56" y="387"/>
                </a:lnTo>
                <a:lnTo>
                  <a:pt x="53" y="439"/>
                </a:lnTo>
                <a:lnTo>
                  <a:pt x="56" y="490"/>
                </a:lnTo>
                <a:lnTo>
                  <a:pt x="67" y="541"/>
                </a:lnTo>
                <a:lnTo>
                  <a:pt x="83" y="588"/>
                </a:lnTo>
                <a:lnTo>
                  <a:pt x="106" y="632"/>
                </a:lnTo>
                <a:lnTo>
                  <a:pt x="133" y="673"/>
                </a:lnTo>
                <a:lnTo>
                  <a:pt x="166" y="710"/>
                </a:lnTo>
                <a:lnTo>
                  <a:pt x="202" y="743"/>
                </a:lnTo>
                <a:lnTo>
                  <a:pt x="243" y="770"/>
                </a:lnTo>
                <a:lnTo>
                  <a:pt x="288" y="792"/>
                </a:lnTo>
                <a:lnTo>
                  <a:pt x="335" y="809"/>
                </a:lnTo>
                <a:lnTo>
                  <a:pt x="384" y="820"/>
                </a:lnTo>
                <a:lnTo>
                  <a:pt x="436" y="823"/>
                </a:lnTo>
                <a:lnTo>
                  <a:pt x="489" y="820"/>
                </a:lnTo>
                <a:lnTo>
                  <a:pt x="539" y="809"/>
                </a:lnTo>
                <a:lnTo>
                  <a:pt x="586" y="792"/>
                </a:lnTo>
                <a:lnTo>
                  <a:pt x="630" y="770"/>
                </a:lnTo>
                <a:lnTo>
                  <a:pt x="671" y="743"/>
                </a:lnTo>
                <a:lnTo>
                  <a:pt x="708" y="710"/>
                </a:lnTo>
                <a:lnTo>
                  <a:pt x="740" y="673"/>
                </a:lnTo>
                <a:lnTo>
                  <a:pt x="768" y="632"/>
                </a:lnTo>
                <a:lnTo>
                  <a:pt x="790" y="588"/>
                </a:lnTo>
                <a:lnTo>
                  <a:pt x="806" y="541"/>
                </a:lnTo>
                <a:lnTo>
                  <a:pt x="816" y="490"/>
                </a:lnTo>
                <a:lnTo>
                  <a:pt x="820" y="439"/>
                </a:lnTo>
                <a:lnTo>
                  <a:pt x="816" y="387"/>
                </a:lnTo>
                <a:lnTo>
                  <a:pt x="806" y="337"/>
                </a:lnTo>
                <a:lnTo>
                  <a:pt x="790" y="290"/>
                </a:lnTo>
                <a:lnTo>
                  <a:pt x="768" y="246"/>
                </a:lnTo>
                <a:lnTo>
                  <a:pt x="740" y="205"/>
                </a:lnTo>
                <a:lnTo>
                  <a:pt x="708" y="168"/>
                </a:lnTo>
                <a:lnTo>
                  <a:pt x="671" y="136"/>
                </a:lnTo>
                <a:lnTo>
                  <a:pt x="630" y="108"/>
                </a:lnTo>
                <a:lnTo>
                  <a:pt x="586" y="86"/>
                </a:lnTo>
                <a:lnTo>
                  <a:pt x="539" y="69"/>
                </a:lnTo>
                <a:lnTo>
                  <a:pt x="489" y="60"/>
                </a:lnTo>
                <a:lnTo>
                  <a:pt x="436" y="56"/>
                </a:lnTo>
                <a:close/>
                <a:moveTo>
                  <a:pt x="436" y="0"/>
                </a:moveTo>
                <a:lnTo>
                  <a:pt x="492" y="3"/>
                </a:lnTo>
                <a:lnTo>
                  <a:pt x="543" y="14"/>
                </a:lnTo>
                <a:lnTo>
                  <a:pt x="594" y="30"/>
                </a:lnTo>
                <a:lnTo>
                  <a:pt x="641" y="52"/>
                </a:lnTo>
                <a:lnTo>
                  <a:pt x="686" y="78"/>
                </a:lnTo>
                <a:lnTo>
                  <a:pt x="726" y="110"/>
                </a:lnTo>
                <a:lnTo>
                  <a:pt x="762" y="147"/>
                </a:lnTo>
                <a:lnTo>
                  <a:pt x="794" y="187"/>
                </a:lnTo>
                <a:lnTo>
                  <a:pt x="822" y="231"/>
                </a:lnTo>
                <a:lnTo>
                  <a:pt x="844" y="278"/>
                </a:lnTo>
                <a:lnTo>
                  <a:pt x="859" y="329"/>
                </a:lnTo>
                <a:lnTo>
                  <a:pt x="869" y="382"/>
                </a:lnTo>
                <a:lnTo>
                  <a:pt x="873" y="436"/>
                </a:lnTo>
                <a:lnTo>
                  <a:pt x="869" y="491"/>
                </a:lnTo>
                <a:lnTo>
                  <a:pt x="859" y="544"/>
                </a:lnTo>
                <a:lnTo>
                  <a:pt x="844" y="594"/>
                </a:lnTo>
                <a:lnTo>
                  <a:pt x="822" y="642"/>
                </a:lnTo>
                <a:lnTo>
                  <a:pt x="794" y="686"/>
                </a:lnTo>
                <a:lnTo>
                  <a:pt x="762" y="726"/>
                </a:lnTo>
                <a:lnTo>
                  <a:pt x="726" y="763"/>
                </a:lnTo>
                <a:lnTo>
                  <a:pt x="686" y="795"/>
                </a:lnTo>
                <a:lnTo>
                  <a:pt x="641" y="822"/>
                </a:lnTo>
                <a:lnTo>
                  <a:pt x="594" y="844"/>
                </a:lnTo>
                <a:lnTo>
                  <a:pt x="543" y="860"/>
                </a:lnTo>
                <a:lnTo>
                  <a:pt x="492" y="869"/>
                </a:lnTo>
                <a:lnTo>
                  <a:pt x="436" y="873"/>
                </a:lnTo>
                <a:lnTo>
                  <a:pt x="381" y="869"/>
                </a:lnTo>
                <a:lnTo>
                  <a:pt x="329" y="860"/>
                </a:lnTo>
                <a:lnTo>
                  <a:pt x="278" y="844"/>
                </a:lnTo>
                <a:lnTo>
                  <a:pt x="231" y="822"/>
                </a:lnTo>
                <a:lnTo>
                  <a:pt x="188" y="795"/>
                </a:lnTo>
                <a:lnTo>
                  <a:pt x="146" y="763"/>
                </a:lnTo>
                <a:lnTo>
                  <a:pt x="110" y="726"/>
                </a:lnTo>
                <a:lnTo>
                  <a:pt x="78" y="686"/>
                </a:lnTo>
                <a:lnTo>
                  <a:pt x="52" y="642"/>
                </a:lnTo>
                <a:lnTo>
                  <a:pt x="30" y="594"/>
                </a:lnTo>
                <a:lnTo>
                  <a:pt x="14" y="544"/>
                </a:lnTo>
                <a:lnTo>
                  <a:pt x="3" y="491"/>
                </a:lnTo>
                <a:lnTo>
                  <a:pt x="0" y="436"/>
                </a:lnTo>
                <a:lnTo>
                  <a:pt x="3" y="382"/>
                </a:lnTo>
                <a:lnTo>
                  <a:pt x="14" y="329"/>
                </a:lnTo>
                <a:lnTo>
                  <a:pt x="30" y="278"/>
                </a:lnTo>
                <a:lnTo>
                  <a:pt x="52" y="231"/>
                </a:lnTo>
                <a:lnTo>
                  <a:pt x="78" y="187"/>
                </a:lnTo>
                <a:lnTo>
                  <a:pt x="110" y="147"/>
                </a:lnTo>
                <a:lnTo>
                  <a:pt x="146" y="110"/>
                </a:lnTo>
                <a:lnTo>
                  <a:pt x="188" y="78"/>
                </a:lnTo>
                <a:lnTo>
                  <a:pt x="231" y="52"/>
                </a:lnTo>
                <a:lnTo>
                  <a:pt x="278" y="30"/>
                </a:lnTo>
                <a:lnTo>
                  <a:pt x="329" y="14"/>
                </a:lnTo>
                <a:lnTo>
                  <a:pt x="381" y="3"/>
                </a:lnTo>
                <a:lnTo>
                  <a:pt x="4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3" name="Freeform 182">
            <a:extLst>
              <a:ext uri="{FF2B5EF4-FFF2-40B4-BE49-F238E27FC236}">
                <a16:creationId xmlns:a16="http://schemas.microsoft.com/office/drawing/2014/main" id="{00000000-0008-0000-0100-0000B7000000}"/>
              </a:ext>
            </a:extLst>
          </xdr:cNvPr>
          <xdr:cNvSpPr>
            <a:spLocks/>
          </xdr:cNvSpPr>
        </xdr:nvSpPr>
        <xdr:spPr bwMode="auto">
          <a:xfrm>
            <a:off x="8129" y="5047"/>
            <a:ext cx="531" cy="633"/>
          </a:xfrm>
          <a:custGeom>
            <a:avLst/>
            <a:gdLst>
              <a:gd name="T0" fmla="*/ 0 w 2656"/>
              <a:gd name="T1" fmla="*/ 0 h 3167"/>
              <a:gd name="T2" fmla="*/ 2052 w 2656"/>
              <a:gd name="T3" fmla="*/ 0 h 3167"/>
              <a:gd name="T4" fmla="*/ 2054 w 2656"/>
              <a:gd name="T5" fmla="*/ 2 h 3167"/>
              <a:gd name="T6" fmla="*/ 2077 w 2656"/>
              <a:gd name="T7" fmla="*/ 0 h 3167"/>
              <a:gd name="T8" fmla="*/ 2656 w 2656"/>
              <a:gd name="T9" fmla="*/ 578 h 3167"/>
              <a:gd name="T10" fmla="*/ 2656 w 2656"/>
              <a:gd name="T11" fmla="*/ 2538 h 3167"/>
              <a:gd name="T12" fmla="*/ 2514 w 2656"/>
              <a:gd name="T13" fmla="*/ 2422 h 3167"/>
              <a:gd name="T14" fmla="*/ 2514 w 2656"/>
              <a:gd name="T15" fmla="*/ 708 h 3167"/>
              <a:gd name="T16" fmla="*/ 1957 w 2656"/>
              <a:gd name="T17" fmla="*/ 708 h 3167"/>
              <a:gd name="T18" fmla="*/ 1957 w 2656"/>
              <a:gd name="T19" fmla="*/ 142 h 3167"/>
              <a:gd name="T20" fmla="*/ 142 w 2656"/>
              <a:gd name="T21" fmla="*/ 142 h 3167"/>
              <a:gd name="T22" fmla="*/ 142 w 2656"/>
              <a:gd name="T23" fmla="*/ 3025 h 3167"/>
              <a:gd name="T24" fmla="*/ 1165 w 2656"/>
              <a:gd name="T25" fmla="*/ 3025 h 3167"/>
              <a:gd name="T26" fmla="*/ 1198 w 2656"/>
              <a:gd name="T27" fmla="*/ 3167 h 3167"/>
              <a:gd name="T28" fmla="*/ 0 w 2656"/>
              <a:gd name="T29" fmla="*/ 3167 h 3167"/>
              <a:gd name="T30" fmla="*/ 0 w 2656"/>
              <a:gd name="T31" fmla="*/ 0 h 31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656" h="3167">
                <a:moveTo>
                  <a:pt x="0" y="0"/>
                </a:moveTo>
                <a:lnTo>
                  <a:pt x="2052" y="0"/>
                </a:lnTo>
                <a:lnTo>
                  <a:pt x="2054" y="2"/>
                </a:lnTo>
                <a:lnTo>
                  <a:pt x="2077" y="0"/>
                </a:lnTo>
                <a:lnTo>
                  <a:pt x="2656" y="578"/>
                </a:lnTo>
                <a:lnTo>
                  <a:pt x="2656" y="2538"/>
                </a:lnTo>
                <a:lnTo>
                  <a:pt x="2514" y="2422"/>
                </a:lnTo>
                <a:lnTo>
                  <a:pt x="2514" y="708"/>
                </a:lnTo>
                <a:lnTo>
                  <a:pt x="1957" y="708"/>
                </a:lnTo>
                <a:lnTo>
                  <a:pt x="1957" y="142"/>
                </a:lnTo>
                <a:lnTo>
                  <a:pt x="142" y="142"/>
                </a:lnTo>
                <a:lnTo>
                  <a:pt x="142" y="3025"/>
                </a:lnTo>
                <a:lnTo>
                  <a:pt x="1165" y="3025"/>
                </a:lnTo>
                <a:lnTo>
                  <a:pt x="1198" y="3167"/>
                </a:lnTo>
                <a:lnTo>
                  <a:pt x="0" y="3167"/>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4" name="Freeform 183">
            <a:extLst>
              <a:ext uri="{FF2B5EF4-FFF2-40B4-BE49-F238E27FC236}">
                <a16:creationId xmlns:a16="http://schemas.microsoft.com/office/drawing/2014/main" id="{00000000-0008-0000-0100-0000B8000000}"/>
              </a:ext>
            </a:extLst>
          </xdr:cNvPr>
          <xdr:cNvSpPr>
            <a:spLocks/>
          </xdr:cNvSpPr>
        </xdr:nvSpPr>
        <xdr:spPr bwMode="auto">
          <a:xfrm>
            <a:off x="8190" y="5232"/>
            <a:ext cx="135" cy="147"/>
          </a:xfrm>
          <a:custGeom>
            <a:avLst/>
            <a:gdLst>
              <a:gd name="T0" fmla="*/ 400 w 673"/>
              <a:gd name="T1" fmla="*/ 2 h 732"/>
              <a:gd name="T2" fmla="*/ 483 w 673"/>
              <a:gd name="T3" fmla="*/ 18 h 732"/>
              <a:gd name="T4" fmla="*/ 550 w 673"/>
              <a:gd name="T5" fmla="*/ 50 h 732"/>
              <a:gd name="T6" fmla="*/ 603 w 673"/>
              <a:gd name="T7" fmla="*/ 99 h 732"/>
              <a:gd name="T8" fmla="*/ 641 w 673"/>
              <a:gd name="T9" fmla="*/ 160 h 732"/>
              <a:gd name="T10" fmla="*/ 664 w 673"/>
              <a:gd name="T11" fmla="*/ 235 h 732"/>
              <a:gd name="T12" fmla="*/ 461 w 673"/>
              <a:gd name="T13" fmla="*/ 277 h 732"/>
              <a:gd name="T14" fmla="*/ 454 w 673"/>
              <a:gd name="T15" fmla="*/ 250 h 732"/>
              <a:gd name="T16" fmla="*/ 437 w 673"/>
              <a:gd name="T17" fmla="*/ 216 h 732"/>
              <a:gd name="T18" fmla="*/ 402 w 673"/>
              <a:gd name="T19" fmla="*/ 186 h 732"/>
              <a:gd name="T20" fmla="*/ 369 w 673"/>
              <a:gd name="T21" fmla="*/ 176 h 732"/>
              <a:gd name="T22" fmla="*/ 324 w 673"/>
              <a:gd name="T23" fmla="*/ 176 h 732"/>
              <a:gd name="T24" fmla="*/ 285 w 673"/>
              <a:gd name="T25" fmla="*/ 191 h 732"/>
              <a:gd name="T26" fmla="*/ 255 w 673"/>
              <a:gd name="T27" fmla="*/ 217 h 732"/>
              <a:gd name="T28" fmla="*/ 231 w 673"/>
              <a:gd name="T29" fmla="*/ 263 h 732"/>
              <a:gd name="T30" fmla="*/ 217 w 673"/>
              <a:gd name="T31" fmla="*/ 331 h 732"/>
              <a:gd name="T32" fmla="*/ 217 w 673"/>
              <a:gd name="T33" fmla="*/ 400 h 732"/>
              <a:gd name="T34" fmla="*/ 231 w 673"/>
              <a:gd name="T35" fmla="*/ 467 h 732"/>
              <a:gd name="T36" fmla="*/ 255 w 673"/>
              <a:gd name="T37" fmla="*/ 513 h 732"/>
              <a:gd name="T38" fmla="*/ 285 w 673"/>
              <a:gd name="T39" fmla="*/ 541 h 732"/>
              <a:gd name="T40" fmla="*/ 324 w 673"/>
              <a:gd name="T41" fmla="*/ 556 h 732"/>
              <a:gd name="T42" fmla="*/ 365 w 673"/>
              <a:gd name="T43" fmla="*/ 556 h 732"/>
              <a:gd name="T44" fmla="*/ 394 w 673"/>
              <a:gd name="T45" fmla="*/ 549 h 732"/>
              <a:gd name="T46" fmla="*/ 428 w 673"/>
              <a:gd name="T47" fmla="*/ 525 h 732"/>
              <a:gd name="T48" fmla="*/ 448 w 673"/>
              <a:gd name="T49" fmla="*/ 487 h 732"/>
              <a:gd name="T50" fmla="*/ 462 w 673"/>
              <a:gd name="T51" fmla="*/ 441 h 732"/>
              <a:gd name="T52" fmla="*/ 671 w 673"/>
              <a:gd name="T53" fmla="*/ 476 h 732"/>
              <a:gd name="T54" fmla="*/ 652 w 673"/>
              <a:gd name="T55" fmla="*/ 545 h 732"/>
              <a:gd name="T56" fmla="*/ 615 w 673"/>
              <a:gd name="T57" fmla="*/ 610 h 732"/>
              <a:gd name="T58" fmla="*/ 561 w 673"/>
              <a:gd name="T59" fmla="*/ 665 h 732"/>
              <a:gd name="T60" fmla="*/ 490 w 673"/>
              <a:gd name="T61" fmla="*/ 707 h 732"/>
              <a:gd name="T62" fmla="*/ 426 w 673"/>
              <a:gd name="T63" fmla="*/ 725 h 732"/>
              <a:gd name="T64" fmla="*/ 354 w 673"/>
              <a:gd name="T65" fmla="*/ 732 h 732"/>
              <a:gd name="T66" fmla="*/ 274 w 673"/>
              <a:gd name="T67" fmla="*/ 724 h 732"/>
              <a:gd name="T68" fmla="*/ 203 w 673"/>
              <a:gd name="T69" fmla="*/ 703 h 732"/>
              <a:gd name="T70" fmla="*/ 125 w 673"/>
              <a:gd name="T71" fmla="*/ 656 h 732"/>
              <a:gd name="T72" fmla="*/ 65 w 673"/>
              <a:gd name="T73" fmla="*/ 592 h 732"/>
              <a:gd name="T74" fmla="*/ 23 w 673"/>
              <a:gd name="T75" fmla="*/ 510 h 732"/>
              <a:gd name="T76" fmla="*/ 3 w 673"/>
              <a:gd name="T77" fmla="*/ 416 h 732"/>
              <a:gd name="T78" fmla="*/ 3 w 673"/>
              <a:gd name="T79" fmla="*/ 313 h 732"/>
              <a:gd name="T80" fmla="*/ 26 w 673"/>
              <a:gd name="T81" fmla="*/ 216 h 732"/>
              <a:gd name="T82" fmla="*/ 67 w 673"/>
              <a:gd name="T83" fmla="*/ 134 h 732"/>
              <a:gd name="T84" fmla="*/ 129 w 673"/>
              <a:gd name="T85" fmla="*/ 71 h 732"/>
              <a:gd name="T86" fmla="*/ 208 w 673"/>
              <a:gd name="T87" fmla="*/ 26 h 732"/>
              <a:gd name="T88" fmla="*/ 277 w 673"/>
              <a:gd name="T89" fmla="*/ 7 h 732"/>
              <a:gd name="T90" fmla="*/ 354 w 673"/>
              <a:gd name="T91" fmla="*/ 0 h 7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673" h="732">
                <a:moveTo>
                  <a:pt x="354" y="0"/>
                </a:moveTo>
                <a:lnTo>
                  <a:pt x="400" y="2"/>
                </a:lnTo>
                <a:lnTo>
                  <a:pt x="444" y="8"/>
                </a:lnTo>
                <a:lnTo>
                  <a:pt x="483" y="18"/>
                </a:lnTo>
                <a:lnTo>
                  <a:pt x="517" y="33"/>
                </a:lnTo>
                <a:lnTo>
                  <a:pt x="550" y="50"/>
                </a:lnTo>
                <a:lnTo>
                  <a:pt x="577" y="73"/>
                </a:lnTo>
                <a:lnTo>
                  <a:pt x="603" y="99"/>
                </a:lnTo>
                <a:lnTo>
                  <a:pt x="623" y="127"/>
                </a:lnTo>
                <a:lnTo>
                  <a:pt x="641" y="160"/>
                </a:lnTo>
                <a:lnTo>
                  <a:pt x="654" y="195"/>
                </a:lnTo>
                <a:lnTo>
                  <a:pt x="664" y="235"/>
                </a:lnTo>
                <a:lnTo>
                  <a:pt x="671" y="277"/>
                </a:lnTo>
                <a:lnTo>
                  <a:pt x="461" y="277"/>
                </a:lnTo>
                <a:lnTo>
                  <a:pt x="459" y="264"/>
                </a:lnTo>
                <a:lnTo>
                  <a:pt x="454" y="250"/>
                </a:lnTo>
                <a:lnTo>
                  <a:pt x="447" y="232"/>
                </a:lnTo>
                <a:lnTo>
                  <a:pt x="437" y="216"/>
                </a:lnTo>
                <a:lnTo>
                  <a:pt x="422" y="200"/>
                </a:lnTo>
                <a:lnTo>
                  <a:pt x="402" y="186"/>
                </a:lnTo>
                <a:lnTo>
                  <a:pt x="387" y="179"/>
                </a:lnTo>
                <a:lnTo>
                  <a:pt x="369" y="176"/>
                </a:lnTo>
                <a:lnTo>
                  <a:pt x="348" y="174"/>
                </a:lnTo>
                <a:lnTo>
                  <a:pt x="324" y="176"/>
                </a:lnTo>
                <a:lnTo>
                  <a:pt x="303" y="182"/>
                </a:lnTo>
                <a:lnTo>
                  <a:pt x="285" y="191"/>
                </a:lnTo>
                <a:lnTo>
                  <a:pt x="269" y="202"/>
                </a:lnTo>
                <a:lnTo>
                  <a:pt x="255" y="217"/>
                </a:lnTo>
                <a:lnTo>
                  <a:pt x="244" y="235"/>
                </a:lnTo>
                <a:lnTo>
                  <a:pt x="231" y="263"/>
                </a:lnTo>
                <a:lnTo>
                  <a:pt x="221" y="296"/>
                </a:lnTo>
                <a:lnTo>
                  <a:pt x="217" y="331"/>
                </a:lnTo>
                <a:lnTo>
                  <a:pt x="216" y="366"/>
                </a:lnTo>
                <a:lnTo>
                  <a:pt x="217" y="400"/>
                </a:lnTo>
                <a:lnTo>
                  <a:pt x="221" y="435"/>
                </a:lnTo>
                <a:lnTo>
                  <a:pt x="231" y="467"/>
                </a:lnTo>
                <a:lnTo>
                  <a:pt x="244" y="497"/>
                </a:lnTo>
                <a:lnTo>
                  <a:pt x="255" y="513"/>
                </a:lnTo>
                <a:lnTo>
                  <a:pt x="269" y="528"/>
                </a:lnTo>
                <a:lnTo>
                  <a:pt x="285" y="541"/>
                </a:lnTo>
                <a:lnTo>
                  <a:pt x="303" y="550"/>
                </a:lnTo>
                <a:lnTo>
                  <a:pt x="324" y="556"/>
                </a:lnTo>
                <a:lnTo>
                  <a:pt x="348" y="557"/>
                </a:lnTo>
                <a:lnTo>
                  <a:pt x="365" y="556"/>
                </a:lnTo>
                <a:lnTo>
                  <a:pt x="382" y="554"/>
                </a:lnTo>
                <a:lnTo>
                  <a:pt x="394" y="549"/>
                </a:lnTo>
                <a:lnTo>
                  <a:pt x="413" y="539"/>
                </a:lnTo>
                <a:lnTo>
                  <a:pt x="428" y="525"/>
                </a:lnTo>
                <a:lnTo>
                  <a:pt x="439" y="507"/>
                </a:lnTo>
                <a:lnTo>
                  <a:pt x="448" y="487"/>
                </a:lnTo>
                <a:lnTo>
                  <a:pt x="456" y="465"/>
                </a:lnTo>
                <a:lnTo>
                  <a:pt x="462" y="441"/>
                </a:lnTo>
                <a:lnTo>
                  <a:pt x="673" y="441"/>
                </a:lnTo>
                <a:lnTo>
                  <a:pt x="671" y="476"/>
                </a:lnTo>
                <a:lnTo>
                  <a:pt x="664" y="511"/>
                </a:lnTo>
                <a:lnTo>
                  <a:pt x="652" y="545"/>
                </a:lnTo>
                <a:lnTo>
                  <a:pt x="636" y="579"/>
                </a:lnTo>
                <a:lnTo>
                  <a:pt x="615" y="610"/>
                </a:lnTo>
                <a:lnTo>
                  <a:pt x="590" y="639"/>
                </a:lnTo>
                <a:lnTo>
                  <a:pt x="561" y="665"/>
                </a:lnTo>
                <a:lnTo>
                  <a:pt x="528" y="687"/>
                </a:lnTo>
                <a:lnTo>
                  <a:pt x="490" y="707"/>
                </a:lnTo>
                <a:lnTo>
                  <a:pt x="460" y="717"/>
                </a:lnTo>
                <a:lnTo>
                  <a:pt x="426" y="725"/>
                </a:lnTo>
                <a:lnTo>
                  <a:pt x="391" y="730"/>
                </a:lnTo>
                <a:lnTo>
                  <a:pt x="354" y="732"/>
                </a:lnTo>
                <a:lnTo>
                  <a:pt x="312" y="730"/>
                </a:lnTo>
                <a:lnTo>
                  <a:pt x="274" y="724"/>
                </a:lnTo>
                <a:lnTo>
                  <a:pt x="238" y="716"/>
                </a:lnTo>
                <a:lnTo>
                  <a:pt x="203" y="703"/>
                </a:lnTo>
                <a:lnTo>
                  <a:pt x="162" y="682"/>
                </a:lnTo>
                <a:lnTo>
                  <a:pt x="125" y="656"/>
                </a:lnTo>
                <a:lnTo>
                  <a:pt x="92" y="626"/>
                </a:lnTo>
                <a:lnTo>
                  <a:pt x="65" y="592"/>
                </a:lnTo>
                <a:lnTo>
                  <a:pt x="42" y="552"/>
                </a:lnTo>
                <a:lnTo>
                  <a:pt x="23" y="510"/>
                </a:lnTo>
                <a:lnTo>
                  <a:pt x="11" y="464"/>
                </a:lnTo>
                <a:lnTo>
                  <a:pt x="3" y="416"/>
                </a:lnTo>
                <a:lnTo>
                  <a:pt x="0" y="366"/>
                </a:lnTo>
                <a:lnTo>
                  <a:pt x="3" y="313"/>
                </a:lnTo>
                <a:lnTo>
                  <a:pt x="11" y="262"/>
                </a:lnTo>
                <a:lnTo>
                  <a:pt x="26" y="216"/>
                </a:lnTo>
                <a:lnTo>
                  <a:pt x="44" y="172"/>
                </a:lnTo>
                <a:lnTo>
                  <a:pt x="67" y="134"/>
                </a:lnTo>
                <a:lnTo>
                  <a:pt x="96" y="100"/>
                </a:lnTo>
                <a:lnTo>
                  <a:pt x="129" y="71"/>
                </a:lnTo>
                <a:lnTo>
                  <a:pt x="166" y="46"/>
                </a:lnTo>
                <a:lnTo>
                  <a:pt x="208" y="26"/>
                </a:lnTo>
                <a:lnTo>
                  <a:pt x="241" y="15"/>
                </a:lnTo>
                <a:lnTo>
                  <a:pt x="277" y="7"/>
                </a:lnTo>
                <a:lnTo>
                  <a:pt x="315" y="2"/>
                </a:lnTo>
                <a:lnTo>
                  <a:pt x="3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5" name="Freeform 184">
            <a:extLst>
              <a:ext uri="{FF2B5EF4-FFF2-40B4-BE49-F238E27FC236}">
                <a16:creationId xmlns:a16="http://schemas.microsoft.com/office/drawing/2014/main" id="{00000000-0008-0000-0100-0000B9000000}"/>
              </a:ext>
            </a:extLst>
          </xdr:cNvPr>
          <xdr:cNvSpPr>
            <a:spLocks noEditPoints="1"/>
          </xdr:cNvSpPr>
        </xdr:nvSpPr>
        <xdr:spPr bwMode="auto">
          <a:xfrm>
            <a:off x="8343" y="5235"/>
            <a:ext cx="123" cy="140"/>
          </a:xfrm>
          <a:custGeom>
            <a:avLst/>
            <a:gdLst>
              <a:gd name="T0" fmla="*/ 215 w 617"/>
              <a:gd name="T1" fmla="*/ 179 h 699"/>
              <a:gd name="T2" fmla="*/ 215 w 617"/>
              <a:gd name="T3" fmla="*/ 321 h 699"/>
              <a:gd name="T4" fmla="*/ 299 w 617"/>
              <a:gd name="T5" fmla="*/ 321 h 699"/>
              <a:gd name="T6" fmla="*/ 339 w 617"/>
              <a:gd name="T7" fmla="*/ 320 h 699"/>
              <a:gd name="T8" fmla="*/ 359 w 617"/>
              <a:gd name="T9" fmla="*/ 316 h 699"/>
              <a:gd name="T10" fmla="*/ 376 w 617"/>
              <a:gd name="T11" fmla="*/ 311 h 699"/>
              <a:gd name="T12" fmla="*/ 391 w 617"/>
              <a:gd name="T13" fmla="*/ 301 h 699"/>
              <a:gd name="T14" fmla="*/ 403 w 617"/>
              <a:gd name="T15" fmla="*/ 289 h 699"/>
              <a:gd name="T16" fmla="*/ 407 w 617"/>
              <a:gd name="T17" fmla="*/ 277 h 699"/>
              <a:gd name="T18" fmla="*/ 412 w 617"/>
              <a:gd name="T19" fmla="*/ 263 h 699"/>
              <a:gd name="T20" fmla="*/ 413 w 617"/>
              <a:gd name="T21" fmla="*/ 247 h 699"/>
              <a:gd name="T22" fmla="*/ 412 w 617"/>
              <a:gd name="T23" fmla="*/ 232 h 699"/>
              <a:gd name="T24" fmla="*/ 410 w 617"/>
              <a:gd name="T25" fmla="*/ 220 h 699"/>
              <a:gd name="T26" fmla="*/ 405 w 617"/>
              <a:gd name="T27" fmla="*/ 209 h 699"/>
              <a:gd name="T28" fmla="*/ 395 w 617"/>
              <a:gd name="T29" fmla="*/ 198 h 699"/>
              <a:gd name="T30" fmla="*/ 382 w 617"/>
              <a:gd name="T31" fmla="*/ 189 h 699"/>
              <a:gd name="T32" fmla="*/ 367 w 617"/>
              <a:gd name="T33" fmla="*/ 184 h 699"/>
              <a:gd name="T34" fmla="*/ 349 w 617"/>
              <a:gd name="T35" fmla="*/ 181 h 699"/>
              <a:gd name="T36" fmla="*/ 312 w 617"/>
              <a:gd name="T37" fmla="*/ 179 h 699"/>
              <a:gd name="T38" fmla="*/ 215 w 617"/>
              <a:gd name="T39" fmla="*/ 179 h 699"/>
              <a:gd name="T40" fmla="*/ 0 w 617"/>
              <a:gd name="T41" fmla="*/ 0 h 699"/>
              <a:gd name="T42" fmla="*/ 360 w 617"/>
              <a:gd name="T43" fmla="*/ 0 h 699"/>
              <a:gd name="T44" fmla="*/ 395 w 617"/>
              <a:gd name="T45" fmla="*/ 2 h 699"/>
              <a:gd name="T46" fmla="*/ 426 w 617"/>
              <a:gd name="T47" fmla="*/ 6 h 699"/>
              <a:gd name="T48" fmla="*/ 455 w 617"/>
              <a:gd name="T49" fmla="*/ 14 h 699"/>
              <a:gd name="T50" fmla="*/ 481 w 617"/>
              <a:gd name="T51" fmla="*/ 24 h 699"/>
              <a:gd name="T52" fmla="*/ 511 w 617"/>
              <a:gd name="T53" fmla="*/ 41 h 699"/>
              <a:gd name="T54" fmla="*/ 537 w 617"/>
              <a:gd name="T55" fmla="*/ 61 h 699"/>
              <a:gd name="T56" fmla="*/ 559 w 617"/>
              <a:gd name="T57" fmla="*/ 83 h 699"/>
              <a:gd name="T58" fmla="*/ 578 w 617"/>
              <a:gd name="T59" fmla="*/ 107 h 699"/>
              <a:gd name="T60" fmla="*/ 593 w 617"/>
              <a:gd name="T61" fmla="*/ 132 h 699"/>
              <a:gd name="T62" fmla="*/ 604 w 617"/>
              <a:gd name="T63" fmla="*/ 160 h 699"/>
              <a:gd name="T64" fmla="*/ 611 w 617"/>
              <a:gd name="T65" fmla="*/ 187 h 699"/>
              <a:gd name="T66" fmla="*/ 615 w 617"/>
              <a:gd name="T67" fmla="*/ 214 h 699"/>
              <a:gd name="T68" fmla="*/ 617 w 617"/>
              <a:gd name="T69" fmla="*/ 239 h 699"/>
              <a:gd name="T70" fmla="*/ 615 w 617"/>
              <a:gd name="T71" fmla="*/ 280 h 699"/>
              <a:gd name="T72" fmla="*/ 608 w 617"/>
              <a:gd name="T73" fmla="*/ 316 h 699"/>
              <a:gd name="T74" fmla="*/ 596 w 617"/>
              <a:gd name="T75" fmla="*/ 350 h 699"/>
              <a:gd name="T76" fmla="*/ 581 w 617"/>
              <a:gd name="T77" fmla="*/ 379 h 699"/>
              <a:gd name="T78" fmla="*/ 563 w 617"/>
              <a:gd name="T79" fmla="*/ 404 h 699"/>
              <a:gd name="T80" fmla="*/ 540 w 617"/>
              <a:gd name="T81" fmla="*/ 427 h 699"/>
              <a:gd name="T82" fmla="*/ 513 w 617"/>
              <a:gd name="T83" fmla="*/ 445 h 699"/>
              <a:gd name="T84" fmla="*/ 485 w 617"/>
              <a:gd name="T85" fmla="*/ 460 h 699"/>
              <a:gd name="T86" fmla="*/ 452 w 617"/>
              <a:gd name="T87" fmla="*/ 473 h 699"/>
              <a:gd name="T88" fmla="*/ 418 w 617"/>
              <a:gd name="T89" fmla="*/ 481 h 699"/>
              <a:gd name="T90" fmla="*/ 381 w 617"/>
              <a:gd name="T91" fmla="*/ 486 h 699"/>
              <a:gd name="T92" fmla="*/ 343 w 617"/>
              <a:gd name="T93" fmla="*/ 488 h 699"/>
              <a:gd name="T94" fmla="*/ 215 w 617"/>
              <a:gd name="T95" fmla="*/ 488 h 699"/>
              <a:gd name="T96" fmla="*/ 215 w 617"/>
              <a:gd name="T97" fmla="*/ 699 h 699"/>
              <a:gd name="T98" fmla="*/ 0 w 617"/>
              <a:gd name="T99" fmla="*/ 699 h 699"/>
              <a:gd name="T100" fmla="*/ 0 w 617"/>
              <a:gd name="T101" fmla="*/ 0 h 6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617" h="699">
                <a:moveTo>
                  <a:pt x="215" y="179"/>
                </a:moveTo>
                <a:lnTo>
                  <a:pt x="215" y="321"/>
                </a:lnTo>
                <a:lnTo>
                  <a:pt x="299" y="321"/>
                </a:lnTo>
                <a:lnTo>
                  <a:pt x="339" y="320"/>
                </a:lnTo>
                <a:lnTo>
                  <a:pt x="359" y="316"/>
                </a:lnTo>
                <a:lnTo>
                  <a:pt x="376" y="311"/>
                </a:lnTo>
                <a:lnTo>
                  <a:pt x="391" y="301"/>
                </a:lnTo>
                <a:lnTo>
                  <a:pt x="403" y="289"/>
                </a:lnTo>
                <a:lnTo>
                  <a:pt x="407" y="277"/>
                </a:lnTo>
                <a:lnTo>
                  <a:pt x="412" y="263"/>
                </a:lnTo>
                <a:lnTo>
                  <a:pt x="413" y="247"/>
                </a:lnTo>
                <a:lnTo>
                  <a:pt x="412" y="232"/>
                </a:lnTo>
                <a:lnTo>
                  <a:pt x="410" y="220"/>
                </a:lnTo>
                <a:lnTo>
                  <a:pt x="405" y="209"/>
                </a:lnTo>
                <a:lnTo>
                  <a:pt x="395" y="198"/>
                </a:lnTo>
                <a:lnTo>
                  <a:pt x="382" y="189"/>
                </a:lnTo>
                <a:lnTo>
                  <a:pt x="367" y="184"/>
                </a:lnTo>
                <a:lnTo>
                  <a:pt x="349" y="181"/>
                </a:lnTo>
                <a:lnTo>
                  <a:pt x="312" y="179"/>
                </a:lnTo>
                <a:lnTo>
                  <a:pt x="215" y="179"/>
                </a:lnTo>
                <a:close/>
                <a:moveTo>
                  <a:pt x="0" y="0"/>
                </a:moveTo>
                <a:lnTo>
                  <a:pt x="360" y="0"/>
                </a:lnTo>
                <a:lnTo>
                  <a:pt x="395" y="2"/>
                </a:lnTo>
                <a:lnTo>
                  <a:pt x="426" y="6"/>
                </a:lnTo>
                <a:lnTo>
                  <a:pt x="455" y="14"/>
                </a:lnTo>
                <a:lnTo>
                  <a:pt x="481" y="24"/>
                </a:lnTo>
                <a:lnTo>
                  <a:pt x="511" y="41"/>
                </a:lnTo>
                <a:lnTo>
                  <a:pt x="537" y="61"/>
                </a:lnTo>
                <a:lnTo>
                  <a:pt x="559" y="83"/>
                </a:lnTo>
                <a:lnTo>
                  <a:pt x="578" y="107"/>
                </a:lnTo>
                <a:lnTo>
                  <a:pt x="593" y="132"/>
                </a:lnTo>
                <a:lnTo>
                  <a:pt x="604" y="160"/>
                </a:lnTo>
                <a:lnTo>
                  <a:pt x="611" y="187"/>
                </a:lnTo>
                <a:lnTo>
                  <a:pt x="615" y="214"/>
                </a:lnTo>
                <a:lnTo>
                  <a:pt x="617" y="239"/>
                </a:lnTo>
                <a:lnTo>
                  <a:pt x="615" y="280"/>
                </a:lnTo>
                <a:lnTo>
                  <a:pt x="608" y="316"/>
                </a:lnTo>
                <a:lnTo>
                  <a:pt x="596" y="350"/>
                </a:lnTo>
                <a:lnTo>
                  <a:pt x="581" y="379"/>
                </a:lnTo>
                <a:lnTo>
                  <a:pt x="563" y="404"/>
                </a:lnTo>
                <a:lnTo>
                  <a:pt x="540" y="427"/>
                </a:lnTo>
                <a:lnTo>
                  <a:pt x="513" y="445"/>
                </a:lnTo>
                <a:lnTo>
                  <a:pt x="485" y="460"/>
                </a:lnTo>
                <a:lnTo>
                  <a:pt x="452" y="473"/>
                </a:lnTo>
                <a:lnTo>
                  <a:pt x="418" y="481"/>
                </a:lnTo>
                <a:lnTo>
                  <a:pt x="381" y="486"/>
                </a:lnTo>
                <a:lnTo>
                  <a:pt x="343" y="488"/>
                </a:lnTo>
                <a:lnTo>
                  <a:pt x="215" y="488"/>
                </a:lnTo>
                <a:lnTo>
                  <a:pt x="215" y="699"/>
                </a:lnTo>
                <a:lnTo>
                  <a:pt x="0" y="69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6" name="Freeform 185">
            <a:extLst>
              <a:ext uri="{FF2B5EF4-FFF2-40B4-BE49-F238E27FC236}">
                <a16:creationId xmlns:a16="http://schemas.microsoft.com/office/drawing/2014/main" id="{00000000-0008-0000-0100-0000BA000000}"/>
              </a:ext>
            </a:extLst>
          </xdr:cNvPr>
          <xdr:cNvSpPr>
            <a:spLocks/>
          </xdr:cNvSpPr>
        </xdr:nvSpPr>
        <xdr:spPr bwMode="auto">
          <a:xfrm>
            <a:off x="8480" y="5235"/>
            <a:ext cx="118" cy="140"/>
          </a:xfrm>
          <a:custGeom>
            <a:avLst/>
            <a:gdLst>
              <a:gd name="T0" fmla="*/ 0 w 590"/>
              <a:gd name="T1" fmla="*/ 0 h 699"/>
              <a:gd name="T2" fmla="*/ 580 w 590"/>
              <a:gd name="T3" fmla="*/ 0 h 699"/>
              <a:gd name="T4" fmla="*/ 580 w 590"/>
              <a:gd name="T5" fmla="*/ 179 h 699"/>
              <a:gd name="T6" fmla="*/ 216 w 590"/>
              <a:gd name="T7" fmla="*/ 179 h 699"/>
              <a:gd name="T8" fmla="*/ 216 w 590"/>
              <a:gd name="T9" fmla="*/ 266 h 699"/>
              <a:gd name="T10" fmla="*/ 546 w 590"/>
              <a:gd name="T11" fmla="*/ 266 h 699"/>
              <a:gd name="T12" fmla="*/ 546 w 590"/>
              <a:gd name="T13" fmla="*/ 433 h 699"/>
              <a:gd name="T14" fmla="*/ 216 w 590"/>
              <a:gd name="T15" fmla="*/ 433 h 699"/>
              <a:gd name="T16" fmla="*/ 216 w 590"/>
              <a:gd name="T17" fmla="*/ 520 h 699"/>
              <a:gd name="T18" fmla="*/ 590 w 590"/>
              <a:gd name="T19" fmla="*/ 520 h 699"/>
              <a:gd name="T20" fmla="*/ 590 w 590"/>
              <a:gd name="T21" fmla="*/ 699 h 699"/>
              <a:gd name="T22" fmla="*/ 0 w 590"/>
              <a:gd name="T23" fmla="*/ 699 h 699"/>
              <a:gd name="T24" fmla="*/ 0 w 590"/>
              <a:gd name="T25" fmla="*/ 0 h 6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590" h="699">
                <a:moveTo>
                  <a:pt x="0" y="0"/>
                </a:moveTo>
                <a:lnTo>
                  <a:pt x="580" y="0"/>
                </a:lnTo>
                <a:lnTo>
                  <a:pt x="580" y="179"/>
                </a:lnTo>
                <a:lnTo>
                  <a:pt x="216" y="179"/>
                </a:lnTo>
                <a:lnTo>
                  <a:pt x="216" y="266"/>
                </a:lnTo>
                <a:lnTo>
                  <a:pt x="546" y="266"/>
                </a:lnTo>
                <a:lnTo>
                  <a:pt x="546" y="433"/>
                </a:lnTo>
                <a:lnTo>
                  <a:pt x="216" y="433"/>
                </a:lnTo>
                <a:lnTo>
                  <a:pt x="216" y="520"/>
                </a:lnTo>
                <a:lnTo>
                  <a:pt x="590" y="520"/>
                </a:lnTo>
                <a:lnTo>
                  <a:pt x="590" y="699"/>
                </a:lnTo>
                <a:lnTo>
                  <a:pt x="0" y="69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7" name="Rectangle 186">
            <a:extLst>
              <a:ext uri="{FF2B5EF4-FFF2-40B4-BE49-F238E27FC236}">
                <a16:creationId xmlns:a16="http://schemas.microsoft.com/office/drawing/2014/main" id="{00000000-0008-0000-0100-0000BB000000}"/>
              </a:ext>
            </a:extLst>
          </xdr:cNvPr>
          <xdr:cNvSpPr>
            <a:spLocks noChangeArrowheads="1"/>
          </xdr:cNvSpPr>
        </xdr:nvSpPr>
        <xdr:spPr bwMode="auto">
          <a:xfrm>
            <a:off x="8197" y="5432"/>
            <a:ext cx="197"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88" name="Rectangle 187">
            <a:extLst>
              <a:ext uri="{FF2B5EF4-FFF2-40B4-BE49-F238E27FC236}">
                <a16:creationId xmlns:a16="http://schemas.microsoft.com/office/drawing/2014/main" id="{00000000-0008-0000-0100-0000BC000000}"/>
              </a:ext>
            </a:extLst>
          </xdr:cNvPr>
          <xdr:cNvSpPr>
            <a:spLocks noChangeArrowheads="1"/>
          </xdr:cNvSpPr>
        </xdr:nvSpPr>
        <xdr:spPr bwMode="auto">
          <a:xfrm>
            <a:off x="8197" y="5484"/>
            <a:ext cx="197"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12</xdr:col>
      <xdr:colOff>118506</xdr:colOff>
      <xdr:row>14</xdr:row>
      <xdr:rowOff>155943</xdr:rowOff>
    </xdr:from>
    <xdr:to>
      <xdr:col>12</xdr:col>
      <xdr:colOff>606384</xdr:colOff>
      <xdr:row>16</xdr:row>
      <xdr:rowOff>186036</xdr:rowOff>
    </xdr:to>
    <xdr:grpSp>
      <xdr:nvGrpSpPr>
        <xdr:cNvPr id="40" name="Group 39">
          <a:extLst>
            <a:ext uri="{FF2B5EF4-FFF2-40B4-BE49-F238E27FC236}">
              <a16:creationId xmlns:a16="http://schemas.microsoft.com/office/drawing/2014/main" id="{00000000-0008-0000-0100-000028000000}"/>
            </a:ext>
          </a:extLst>
        </xdr:cNvPr>
        <xdr:cNvGrpSpPr>
          <a:grpSpLocks noChangeAspect="1"/>
        </xdr:cNvGrpSpPr>
      </xdr:nvGrpSpPr>
      <xdr:grpSpPr bwMode="auto">
        <a:xfrm>
          <a:off x="8348106" y="2956293"/>
          <a:ext cx="487878" cy="430143"/>
          <a:chOff x="9414" y="5006"/>
          <a:chExt cx="715" cy="700"/>
        </a:xfrm>
        <a:solidFill>
          <a:srgbClr val="373545"/>
        </a:solidFill>
      </xdr:grpSpPr>
      <xdr:sp macro="" textlink="">
        <xdr:nvSpPr>
          <xdr:cNvPr id="172" name="Freeform 171">
            <a:extLst>
              <a:ext uri="{FF2B5EF4-FFF2-40B4-BE49-F238E27FC236}">
                <a16:creationId xmlns:a16="http://schemas.microsoft.com/office/drawing/2014/main" id="{00000000-0008-0000-0100-0000AC000000}"/>
              </a:ext>
            </a:extLst>
          </xdr:cNvPr>
          <xdr:cNvSpPr>
            <a:spLocks/>
          </xdr:cNvSpPr>
        </xdr:nvSpPr>
        <xdr:spPr bwMode="auto">
          <a:xfrm>
            <a:off x="9414" y="5006"/>
            <a:ext cx="715" cy="700"/>
          </a:xfrm>
          <a:custGeom>
            <a:avLst/>
            <a:gdLst>
              <a:gd name="T0" fmla="*/ 221 w 3575"/>
              <a:gd name="T1" fmla="*/ 0 h 3499"/>
              <a:gd name="T2" fmla="*/ 444 w 3575"/>
              <a:gd name="T3" fmla="*/ 354 h 3499"/>
              <a:gd name="T4" fmla="*/ 293 w 3575"/>
              <a:gd name="T5" fmla="*/ 354 h 3499"/>
              <a:gd name="T6" fmla="*/ 293 w 3575"/>
              <a:gd name="T7" fmla="*/ 3206 h 3499"/>
              <a:gd name="T8" fmla="*/ 3221 w 3575"/>
              <a:gd name="T9" fmla="*/ 3206 h 3499"/>
              <a:gd name="T10" fmla="*/ 3221 w 3575"/>
              <a:gd name="T11" fmla="*/ 3055 h 3499"/>
              <a:gd name="T12" fmla="*/ 3575 w 3575"/>
              <a:gd name="T13" fmla="*/ 3278 h 3499"/>
              <a:gd name="T14" fmla="*/ 3221 w 3575"/>
              <a:gd name="T15" fmla="*/ 3499 h 3499"/>
              <a:gd name="T16" fmla="*/ 3221 w 3575"/>
              <a:gd name="T17" fmla="*/ 3349 h 3499"/>
              <a:gd name="T18" fmla="*/ 150 w 3575"/>
              <a:gd name="T19" fmla="*/ 3349 h 3499"/>
              <a:gd name="T20" fmla="*/ 150 w 3575"/>
              <a:gd name="T21" fmla="*/ 354 h 3499"/>
              <a:gd name="T22" fmla="*/ 0 w 3575"/>
              <a:gd name="T23" fmla="*/ 354 h 3499"/>
              <a:gd name="T24" fmla="*/ 221 w 3575"/>
              <a:gd name="T25" fmla="*/ 0 h 34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575" h="3499">
                <a:moveTo>
                  <a:pt x="221" y="0"/>
                </a:moveTo>
                <a:lnTo>
                  <a:pt x="444" y="354"/>
                </a:lnTo>
                <a:lnTo>
                  <a:pt x="293" y="354"/>
                </a:lnTo>
                <a:lnTo>
                  <a:pt x="293" y="3206"/>
                </a:lnTo>
                <a:lnTo>
                  <a:pt x="3221" y="3206"/>
                </a:lnTo>
                <a:lnTo>
                  <a:pt x="3221" y="3055"/>
                </a:lnTo>
                <a:lnTo>
                  <a:pt x="3575" y="3278"/>
                </a:lnTo>
                <a:lnTo>
                  <a:pt x="3221" y="3499"/>
                </a:lnTo>
                <a:lnTo>
                  <a:pt x="3221" y="3349"/>
                </a:lnTo>
                <a:lnTo>
                  <a:pt x="150" y="3349"/>
                </a:lnTo>
                <a:lnTo>
                  <a:pt x="150" y="354"/>
                </a:lnTo>
                <a:lnTo>
                  <a:pt x="0" y="354"/>
                </a:lnTo>
                <a:lnTo>
                  <a:pt x="22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3" name="Rectangle 172">
            <a:extLst>
              <a:ext uri="{FF2B5EF4-FFF2-40B4-BE49-F238E27FC236}">
                <a16:creationId xmlns:a16="http://schemas.microsoft.com/office/drawing/2014/main" id="{00000000-0008-0000-0100-0000AD000000}"/>
              </a:ext>
            </a:extLst>
          </xdr:cNvPr>
          <xdr:cNvSpPr>
            <a:spLocks noChangeArrowheads="1"/>
          </xdr:cNvSpPr>
        </xdr:nvSpPr>
        <xdr:spPr bwMode="auto">
          <a:xfrm>
            <a:off x="9530" y="5109"/>
            <a:ext cx="66" cy="218"/>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4" name="Freeform 173">
            <a:extLst>
              <a:ext uri="{FF2B5EF4-FFF2-40B4-BE49-F238E27FC236}">
                <a16:creationId xmlns:a16="http://schemas.microsoft.com/office/drawing/2014/main" id="{00000000-0008-0000-0100-0000AE000000}"/>
              </a:ext>
            </a:extLst>
          </xdr:cNvPr>
          <xdr:cNvSpPr>
            <a:spLocks noEditPoints="1"/>
          </xdr:cNvSpPr>
        </xdr:nvSpPr>
        <xdr:spPr bwMode="auto">
          <a:xfrm>
            <a:off x="9996" y="5162"/>
            <a:ext cx="80" cy="233"/>
          </a:xfrm>
          <a:custGeom>
            <a:avLst/>
            <a:gdLst>
              <a:gd name="T0" fmla="*/ 72 w 400"/>
              <a:gd name="T1" fmla="*/ 71 h 1164"/>
              <a:gd name="T2" fmla="*/ 72 w 400"/>
              <a:gd name="T3" fmla="*/ 1092 h 1164"/>
              <a:gd name="T4" fmla="*/ 328 w 400"/>
              <a:gd name="T5" fmla="*/ 1092 h 1164"/>
              <a:gd name="T6" fmla="*/ 328 w 400"/>
              <a:gd name="T7" fmla="*/ 71 h 1164"/>
              <a:gd name="T8" fmla="*/ 72 w 400"/>
              <a:gd name="T9" fmla="*/ 71 h 1164"/>
              <a:gd name="T10" fmla="*/ 0 w 400"/>
              <a:gd name="T11" fmla="*/ 0 h 1164"/>
              <a:gd name="T12" fmla="*/ 400 w 400"/>
              <a:gd name="T13" fmla="*/ 0 h 1164"/>
              <a:gd name="T14" fmla="*/ 400 w 400"/>
              <a:gd name="T15" fmla="*/ 1164 h 1164"/>
              <a:gd name="T16" fmla="*/ 0 w 400"/>
              <a:gd name="T17" fmla="*/ 1164 h 1164"/>
              <a:gd name="T18" fmla="*/ 0 w 400"/>
              <a:gd name="T19" fmla="*/ 0 h 11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400" h="1164">
                <a:moveTo>
                  <a:pt x="72" y="71"/>
                </a:moveTo>
                <a:lnTo>
                  <a:pt x="72" y="1092"/>
                </a:lnTo>
                <a:lnTo>
                  <a:pt x="328" y="1092"/>
                </a:lnTo>
                <a:lnTo>
                  <a:pt x="328" y="71"/>
                </a:lnTo>
                <a:lnTo>
                  <a:pt x="72" y="71"/>
                </a:lnTo>
                <a:close/>
                <a:moveTo>
                  <a:pt x="0" y="0"/>
                </a:moveTo>
                <a:lnTo>
                  <a:pt x="400" y="0"/>
                </a:lnTo>
                <a:lnTo>
                  <a:pt x="400" y="1164"/>
                </a:lnTo>
                <a:lnTo>
                  <a:pt x="0" y="116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5" name="Freeform 174">
            <a:extLst>
              <a:ext uri="{FF2B5EF4-FFF2-40B4-BE49-F238E27FC236}">
                <a16:creationId xmlns:a16="http://schemas.microsoft.com/office/drawing/2014/main" id="{00000000-0008-0000-0100-0000AF000000}"/>
              </a:ext>
            </a:extLst>
          </xdr:cNvPr>
          <xdr:cNvSpPr>
            <a:spLocks noEditPoints="1"/>
          </xdr:cNvSpPr>
        </xdr:nvSpPr>
        <xdr:spPr bwMode="auto">
          <a:xfrm>
            <a:off x="9620" y="5246"/>
            <a:ext cx="80" cy="201"/>
          </a:xfrm>
          <a:custGeom>
            <a:avLst/>
            <a:gdLst>
              <a:gd name="T0" fmla="*/ 73 w 400"/>
              <a:gd name="T1" fmla="*/ 72 h 1003"/>
              <a:gd name="T2" fmla="*/ 73 w 400"/>
              <a:gd name="T3" fmla="*/ 932 h 1003"/>
              <a:gd name="T4" fmla="*/ 329 w 400"/>
              <a:gd name="T5" fmla="*/ 932 h 1003"/>
              <a:gd name="T6" fmla="*/ 329 w 400"/>
              <a:gd name="T7" fmla="*/ 72 h 1003"/>
              <a:gd name="T8" fmla="*/ 73 w 400"/>
              <a:gd name="T9" fmla="*/ 72 h 1003"/>
              <a:gd name="T10" fmla="*/ 0 w 400"/>
              <a:gd name="T11" fmla="*/ 0 h 1003"/>
              <a:gd name="T12" fmla="*/ 400 w 400"/>
              <a:gd name="T13" fmla="*/ 0 h 1003"/>
              <a:gd name="T14" fmla="*/ 400 w 400"/>
              <a:gd name="T15" fmla="*/ 1003 h 1003"/>
              <a:gd name="T16" fmla="*/ 0 w 400"/>
              <a:gd name="T17" fmla="*/ 1003 h 1003"/>
              <a:gd name="T18" fmla="*/ 0 w 400"/>
              <a:gd name="T19" fmla="*/ 0 h 10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400" h="1003">
                <a:moveTo>
                  <a:pt x="73" y="72"/>
                </a:moveTo>
                <a:lnTo>
                  <a:pt x="73" y="932"/>
                </a:lnTo>
                <a:lnTo>
                  <a:pt x="329" y="932"/>
                </a:lnTo>
                <a:lnTo>
                  <a:pt x="329" y="72"/>
                </a:lnTo>
                <a:lnTo>
                  <a:pt x="73" y="72"/>
                </a:lnTo>
                <a:close/>
                <a:moveTo>
                  <a:pt x="0" y="0"/>
                </a:moveTo>
                <a:lnTo>
                  <a:pt x="400" y="0"/>
                </a:lnTo>
                <a:lnTo>
                  <a:pt x="400" y="1003"/>
                </a:lnTo>
                <a:lnTo>
                  <a:pt x="0" y="100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6" name="Rectangle 175">
            <a:extLst>
              <a:ext uri="{FF2B5EF4-FFF2-40B4-BE49-F238E27FC236}">
                <a16:creationId xmlns:a16="http://schemas.microsoft.com/office/drawing/2014/main" id="{00000000-0008-0000-0100-0000B0000000}"/>
              </a:ext>
            </a:extLst>
          </xdr:cNvPr>
          <xdr:cNvSpPr>
            <a:spLocks noChangeArrowheads="1"/>
          </xdr:cNvSpPr>
        </xdr:nvSpPr>
        <xdr:spPr bwMode="auto">
          <a:xfrm>
            <a:off x="9916" y="5362"/>
            <a:ext cx="66" cy="18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7" name="Rectangle 176">
            <a:extLst>
              <a:ext uri="{FF2B5EF4-FFF2-40B4-BE49-F238E27FC236}">
                <a16:creationId xmlns:a16="http://schemas.microsoft.com/office/drawing/2014/main" id="{00000000-0008-0000-0100-0000B1000000}"/>
              </a:ext>
            </a:extLst>
          </xdr:cNvPr>
          <xdr:cNvSpPr>
            <a:spLocks noChangeArrowheads="1"/>
          </xdr:cNvSpPr>
        </xdr:nvSpPr>
        <xdr:spPr bwMode="auto">
          <a:xfrm>
            <a:off x="9716" y="5424"/>
            <a:ext cx="65" cy="19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8" name="Freeform 177">
            <a:extLst>
              <a:ext uri="{FF2B5EF4-FFF2-40B4-BE49-F238E27FC236}">
                <a16:creationId xmlns:a16="http://schemas.microsoft.com/office/drawing/2014/main" id="{00000000-0008-0000-0100-0000B2000000}"/>
              </a:ext>
            </a:extLst>
          </xdr:cNvPr>
          <xdr:cNvSpPr>
            <a:spLocks noEditPoints="1"/>
          </xdr:cNvSpPr>
        </xdr:nvSpPr>
        <xdr:spPr bwMode="auto">
          <a:xfrm>
            <a:off x="9815" y="5529"/>
            <a:ext cx="80" cy="97"/>
          </a:xfrm>
          <a:custGeom>
            <a:avLst/>
            <a:gdLst>
              <a:gd name="T0" fmla="*/ 71 w 400"/>
              <a:gd name="T1" fmla="*/ 71 h 483"/>
              <a:gd name="T2" fmla="*/ 71 w 400"/>
              <a:gd name="T3" fmla="*/ 411 h 483"/>
              <a:gd name="T4" fmla="*/ 329 w 400"/>
              <a:gd name="T5" fmla="*/ 411 h 483"/>
              <a:gd name="T6" fmla="*/ 329 w 400"/>
              <a:gd name="T7" fmla="*/ 71 h 483"/>
              <a:gd name="T8" fmla="*/ 71 w 400"/>
              <a:gd name="T9" fmla="*/ 71 h 483"/>
              <a:gd name="T10" fmla="*/ 0 w 400"/>
              <a:gd name="T11" fmla="*/ 0 h 483"/>
              <a:gd name="T12" fmla="*/ 400 w 400"/>
              <a:gd name="T13" fmla="*/ 0 h 483"/>
              <a:gd name="T14" fmla="*/ 400 w 400"/>
              <a:gd name="T15" fmla="*/ 483 h 483"/>
              <a:gd name="T16" fmla="*/ 0 w 400"/>
              <a:gd name="T17" fmla="*/ 483 h 483"/>
              <a:gd name="T18" fmla="*/ 0 w 400"/>
              <a:gd name="T19" fmla="*/ 0 h 4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400" h="483">
                <a:moveTo>
                  <a:pt x="71" y="71"/>
                </a:moveTo>
                <a:lnTo>
                  <a:pt x="71" y="411"/>
                </a:lnTo>
                <a:lnTo>
                  <a:pt x="329" y="411"/>
                </a:lnTo>
                <a:lnTo>
                  <a:pt x="329" y="71"/>
                </a:lnTo>
                <a:lnTo>
                  <a:pt x="71" y="71"/>
                </a:lnTo>
                <a:close/>
                <a:moveTo>
                  <a:pt x="0" y="0"/>
                </a:moveTo>
                <a:lnTo>
                  <a:pt x="400" y="0"/>
                </a:lnTo>
                <a:lnTo>
                  <a:pt x="400" y="483"/>
                </a:lnTo>
                <a:lnTo>
                  <a:pt x="0" y="48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13</xdr:col>
      <xdr:colOff>325561</xdr:colOff>
      <xdr:row>14</xdr:row>
      <xdr:rowOff>151647</xdr:rowOff>
    </xdr:from>
    <xdr:to>
      <xdr:col>14</xdr:col>
      <xdr:colOff>41663</xdr:colOff>
      <xdr:row>16</xdr:row>
      <xdr:rowOff>190343</xdr:rowOff>
    </xdr:to>
    <xdr:grpSp>
      <xdr:nvGrpSpPr>
        <xdr:cNvPr id="41" name="Group 40">
          <a:extLst>
            <a:ext uri="{FF2B5EF4-FFF2-40B4-BE49-F238E27FC236}">
              <a16:creationId xmlns:a16="http://schemas.microsoft.com/office/drawing/2014/main" id="{00000000-0008-0000-0100-000029000000}"/>
            </a:ext>
          </a:extLst>
        </xdr:cNvPr>
        <xdr:cNvGrpSpPr>
          <a:grpSpLocks noChangeAspect="1"/>
        </xdr:cNvGrpSpPr>
      </xdr:nvGrpSpPr>
      <xdr:grpSpPr bwMode="auto">
        <a:xfrm>
          <a:off x="9240961" y="2951997"/>
          <a:ext cx="401902" cy="438746"/>
          <a:chOff x="10639" y="5019"/>
          <a:chExt cx="589" cy="714"/>
        </a:xfrm>
        <a:solidFill>
          <a:srgbClr val="373545"/>
        </a:solidFill>
      </xdr:grpSpPr>
      <xdr:sp macro="" textlink="">
        <xdr:nvSpPr>
          <xdr:cNvPr id="161" name="Freeform 160">
            <a:extLst>
              <a:ext uri="{FF2B5EF4-FFF2-40B4-BE49-F238E27FC236}">
                <a16:creationId xmlns:a16="http://schemas.microsoft.com/office/drawing/2014/main" id="{00000000-0008-0000-0100-0000A1000000}"/>
              </a:ext>
            </a:extLst>
          </xdr:cNvPr>
          <xdr:cNvSpPr>
            <a:spLocks/>
          </xdr:cNvSpPr>
        </xdr:nvSpPr>
        <xdr:spPr bwMode="auto">
          <a:xfrm>
            <a:off x="11030" y="5543"/>
            <a:ext cx="198" cy="190"/>
          </a:xfrm>
          <a:custGeom>
            <a:avLst/>
            <a:gdLst>
              <a:gd name="T0" fmla="*/ 639 w 993"/>
              <a:gd name="T1" fmla="*/ 0 h 952"/>
              <a:gd name="T2" fmla="*/ 993 w 993"/>
              <a:gd name="T3" fmla="*/ 447 h 952"/>
              <a:gd name="T4" fmla="*/ 523 w 993"/>
              <a:gd name="T5" fmla="*/ 508 h 952"/>
              <a:gd name="T6" fmla="*/ 354 w 993"/>
              <a:gd name="T7" fmla="*/ 952 h 952"/>
              <a:gd name="T8" fmla="*/ 0 w 993"/>
              <a:gd name="T9" fmla="*/ 505 h 952"/>
              <a:gd name="T10" fmla="*/ 639 w 993"/>
              <a:gd name="T11" fmla="*/ 0 h 952"/>
            </a:gdLst>
            <a:ahLst/>
            <a:cxnLst>
              <a:cxn ang="0">
                <a:pos x="T0" y="T1"/>
              </a:cxn>
              <a:cxn ang="0">
                <a:pos x="T2" y="T3"/>
              </a:cxn>
              <a:cxn ang="0">
                <a:pos x="T4" y="T5"/>
              </a:cxn>
              <a:cxn ang="0">
                <a:pos x="T6" y="T7"/>
              </a:cxn>
              <a:cxn ang="0">
                <a:pos x="T8" y="T9"/>
              </a:cxn>
              <a:cxn ang="0">
                <a:pos x="T10" y="T11"/>
              </a:cxn>
            </a:cxnLst>
            <a:rect l="0" t="0" r="r" b="b"/>
            <a:pathLst>
              <a:path w="993" h="952">
                <a:moveTo>
                  <a:pt x="639" y="0"/>
                </a:moveTo>
                <a:lnTo>
                  <a:pt x="993" y="447"/>
                </a:lnTo>
                <a:lnTo>
                  <a:pt x="523" y="508"/>
                </a:lnTo>
                <a:lnTo>
                  <a:pt x="354" y="952"/>
                </a:lnTo>
                <a:lnTo>
                  <a:pt x="0" y="505"/>
                </a:lnTo>
                <a:lnTo>
                  <a:pt x="63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2" name="Freeform 161">
            <a:extLst>
              <a:ext uri="{FF2B5EF4-FFF2-40B4-BE49-F238E27FC236}">
                <a16:creationId xmlns:a16="http://schemas.microsoft.com/office/drawing/2014/main" id="{00000000-0008-0000-0100-0000A2000000}"/>
              </a:ext>
            </a:extLst>
          </xdr:cNvPr>
          <xdr:cNvSpPr>
            <a:spLocks/>
          </xdr:cNvSpPr>
        </xdr:nvSpPr>
        <xdr:spPr bwMode="auto">
          <a:xfrm>
            <a:off x="10805" y="5512"/>
            <a:ext cx="191" cy="199"/>
          </a:xfrm>
          <a:custGeom>
            <a:avLst/>
            <a:gdLst>
              <a:gd name="T0" fmla="*/ 448 w 952"/>
              <a:gd name="T1" fmla="*/ 0 h 993"/>
              <a:gd name="T2" fmla="*/ 952 w 952"/>
              <a:gd name="T3" fmla="*/ 639 h 993"/>
              <a:gd name="T4" fmla="*/ 505 w 952"/>
              <a:gd name="T5" fmla="*/ 993 h 993"/>
              <a:gd name="T6" fmla="*/ 444 w 952"/>
              <a:gd name="T7" fmla="*/ 523 h 993"/>
              <a:gd name="T8" fmla="*/ 0 w 952"/>
              <a:gd name="T9" fmla="*/ 354 h 993"/>
              <a:gd name="T10" fmla="*/ 448 w 952"/>
              <a:gd name="T11" fmla="*/ 0 h 993"/>
            </a:gdLst>
            <a:ahLst/>
            <a:cxnLst>
              <a:cxn ang="0">
                <a:pos x="T0" y="T1"/>
              </a:cxn>
              <a:cxn ang="0">
                <a:pos x="T2" y="T3"/>
              </a:cxn>
              <a:cxn ang="0">
                <a:pos x="T4" y="T5"/>
              </a:cxn>
              <a:cxn ang="0">
                <a:pos x="T6" y="T7"/>
              </a:cxn>
              <a:cxn ang="0">
                <a:pos x="T8" y="T9"/>
              </a:cxn>
              <a:cxn ang="0">
                <a:pos x="T10" y="T11"/>
              </a:cxn>
            </a:cxnLst>
            <a:rect l="0" t="0" r="r" b="b"/>
            <a:pathLst>
              <a:path w="952" h="993">
                <a:moveTo>
                  <a:pt x="448" y="0"/>
                </a:moveTo>
                <a:lnTo>
                  <a:pt x="952" y="639"/>
                </a:lnTo>
                <a:lnTo>
                  <a:pt x="505" y="993"/>
                </a:lnTo>
                <a:lnTo>
                  <a:pt x="444" y="523"/>
                </a:lnTo>
                <a:lnTo>
                  <a:pt x="0" y="354"/>
                </a:lnTo>
                <a:lnTo>
                  <a:pt x="44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3" name="Freeform 162">
            <a:extLst>
              <a:ext uri="{FF2B5EF4-FFF2-40B4-BE49-F238E27FC236}">
                <a16:creationId xmlns:a16="http://schemas.microsoft.com/office/drawing/2014/main" id="{00000000-0008-0000-0100-0000A3000000}"/>
              </a:ext>
            </a:extLst>
          </xdr:cNvPr>
          <xdr:cNvSpPr>
            <a:spLocks noEditPoints="1"/>
          </xdr:cNvSpPr>
        </xdr:nvSpPr>
        <xdr:spPr bwMode="auto">
          <a:xfrm>
            <a:off x="10958" y="5441"/>
            <a:ext cx="144" cy="144"/>
          </a:xfrm>
          <a:custGeom>
            <a:avLst/>
            <a:gdLst>
              <a:gd name="T0" fmla="*/ 359 w 719"/>
              <a:gd name="T1" fmla="*/ 64 h 720"/>
              <a:gd name="T2" fmla="*/ 274 w 719"/>
              <a:gd name="T3" fmla="*/ 236 h 720"/>
              <a:gd name="T4" fmla="*/ 83 w 719"/>
              <a:gd name="T5" fmla="*/ 265 h 720"/>
              <a:gd name="T6" fmla="*/ 221 w 719"/>
              <a:gd name="T7" fmla="*/ 400 h 720"/>
              <a:gd name="T8" fmla="*/ 188 w 719"/>
              <a:gd name="T9" fmla="*/ 590 h 720"/>
              <a:gd name="T10" fmla="*/ 359 w 719"/>
              <a:gd name="T11" fmla="*/ 500 h 720"/>
              <a:gd name="T12" fmla="*/ 531 w 719"/>
              <a:gd name="T13" fmla="*/ 590 h 720"/>
              <a:gd name="T14" fmla="*/ 497 w 719"/>
              <a:gd name="T15" fmla="*/ 400 h 720"/>
              <a:gd name="T16" fmla="*/ 636 w 719"/>
              <a:gd name="T17" fmla="*/ 265 h 720"/>
              <a:gd name="T18" fmla="*/ 444 w 719"/>
              <a:gd name="T19" fmla="*/ 236 h 720"/>
              <a:gd name="T20" fmla="*/ 359 w 719"/>
              <a:gd name="T21" fmla="*/ 64 h 720"/>
              <a:gd name="T22" fmla="*/ 359 w 719"/>
              <a:gd name="T23" fmla="*/ 0 h 720"/>
              <a:gd name="T24" fmla="*/ 409 w 719"/>
              <a:gd name="T25" fmla="*/ 4 h 720"/>
              <a:gd name="T26" fmla="*/ 455 w 719"/>
              <a:gd name="T27" fmla="*/ 14 h 720"/>
              <a:gd name="T28" fmla="*/ 500 w 719"/>
              <a:gd name="T29" fmla="*/ 29 h 720"/>
              <a:gd name="T30" fmla="*/ 541 w 719"/>
              <a:gd name="T31" fmla="*/ 50 h 720"/>
              <a:gd name="T32" fmla="*/ 579 w 719"/>
              <a:gd name="T33" fmla="*/ 76 h 720"/>
              <a:gd name="T34" fmla="*/ 614 w 719"/>
              <a:gd name="T35" fmla="*/ 106 h 720"/>
              <a:gd name="T36" fmla="*/ 644 w 719"/>
              <a:gd name="T37" fmla="*/ 141 h 720"/>
              <a:gd name="T38" fmla="*/ 670 w 719"/>
              <a:gd name="T39" fmla="*/ 179 h 720"/>
              <a:gd name="T40" fmla="*/ 691 w 719"/>
              <a:gd name="T41" fmla="*/ 220 h 720"/>
              <a:gd name="T42" fmla="*/ 706 w 719"/>
              <a:gd name="T43" fmla="*/ 265 h 720"/>
              <a:gd name="T44" fmla="*/ 715 w 719"/>
              <a:gd name="T45" fmla="*/ 311 h 720"/>
              <a:gd name="T46" fmla="*/ 719 w 719"/>
              <a:gd name="T47" fmla="*/ 360 h 720"/>
              <a:gd name="T48" fmla="*/ 715 w 719"/>
              <a:gd name="T49" fmla="*/ 409 h 720"/>
              <a:gd name="T50" fmla="*/ 706 w 719"/>
              <a:gd name="T51" fmla="*/ 455 h 720"/>
              <a:gd name="T52" fmla="*/ 691 w 719"/>
              <a:gd name="T53" fmla="*/ 500 h 720"/>
              <a:gd name="T54" fmla="*/ 670 w 719"/>
              <a:gd name="T55" fmla="*/ 541 h 720"/>
              <a:gd name="T56" fmla="*/ 644 w 719"/>
              <a:gd name="T57" fmla="*/ 579 h 720"/>
              <a:gd name="T58" fmla="*/ 614 w 719"/>
              <a:gd name="T59" fmla="*/ 614 h 720"/>
              <a:gd name="T60" fmla="*/ 579 w 719"/>
              <a:gd name="T61" fmla="*/ 644 h 720"/>
              <a:gd name="T62" fmla="*/ 541 w 719"/>
              <a:gd name="T63" fmla="*/ 670 h 720"/>
              <a:gd name="T64" fmla="*/ 500 w 719"/>
              <a:gd name="T65" fmla="*/ 691 h 720"/>
              <a:gd name="T66" fmla="*/ 455 w 719"/>
              <a:gd name="T67" fmla="*/ 706 h 720"/>
              <a:gd name="T68" fmla="*/ 409 w 719"/>
              <a:gd name="T69" fmla="*/ 716 h 720"/>
              <a:gd name="T70" fmla="*/ 359 w 719"/>
              <a:gd name="T71" fmla="*/ 720 h 720"/>
              <a:gd name="T72" fmla="*/ 311 w 719"/>
              <a:gd name="T73" fmla="*/ 716 h 720"/>
              <a:gd name="T74" fmla="*/ 264 w 719"/>
              <a:gd name="T75" fmla="*/ 706 h 720"/>
              <a:gd name="T76" fmla="*/ 220 w 719"/>
              <a:gd name="T77" fmla="*/ 691 h 720"/>
              <a:gd name="T78" fmla="*/ 178 w 719"/>
              <a:gd name="T79" fmla="*/ 670 h 720"/>
              <a:gd name="T80" fmla="*/ 140 w 719"/>
              <a:gd name="T81" fmla="*/ 644 h 720"/>
              <a:gd name="T82" fmla="*/ 106 w 719"/>
              <a:gd name="T83" fmla="*/ 614 h 720"/>
              <a:gd name="T84" fmla="*/ 75 w 719"/>
              <a:gd name="T85" fmla="*/ 579 h 720"/>
              <a:gd name="T86" fmla="*/ 49 w 719"/>
              <a:gd name="T87" fmla="*/ 541 h 720"/>
              <a:gd name="T88" fmla="*/ 29 w 719"/>
              <a:gd name="T89" fmla="*/ 500 h 720"/>
              <a:gd name="T90" fmla="*/ 13 w 719"/>
              <a:gd name="T91" fmla="*/ 455 h 720"/>
              <a:gd name="T92" fmla="*/ 3 w 719"/>
              <a:gd name="T93" fmla="*/ 409 h 720"/>
              <a:gd name="T94" fmla="*/ 0 w 719"/>
              <a:gd name="T95" fmla="*/ 360 h 720"/>
              <a:gd name="T96" fmla="*/ 3 w 719"/>
              <a:gd name="T97" fmla="*/ 311 h 720"/>
              <a:gd name="T98" fmla="*/ 13 w 719"/>
              <a:gd name="T99" fmla="*/ 265 h 720"/>
              <a:gd name="T100" fmla="*/ 29 w 719"/>
              <a:gd name="T101" fmla="*/ 220 h 720"/>
              <a:gd name="T102" fmla="*/ 49 w 719"/>
              <a:gd name="T103" fmla="*/ 179 h 720"/>
              <a:gd name="T104" fmla="*/ 75 w 719"/>
              <a:gd name="T105" fmla="*/ 141 h 720"/>
              <a:gd name="T106" fmla="*/ 106 w 719"/>
              <a:gd name="T107" fmla="*/ 106 h 720"/>
              <a:gd name="T108" fmla="*/ 140 w 719"/>
              <a:gd name="T109" fmla="*/ 76 h 720"/>
              <a:gd name="T110" fmla="*/ 178 w 719"/>
              <a:gd name="T111" fmla="*/ 50 h 720"/>
              <a:gd name="T112" fmla="*/ 220 w 719"/>
              <a:gd name="T113" fmla="*/ 29 h 720"/>
              <a:gd name="T114" fmla="*/ 264 w 719"/>
              <a:gd name="T115" fmla="*/ 14 h 720"/>
              <a:gd name="T116" fmla="*/ 311 w 719"/>
              <a:gd name="T117" fmla="*/ 4 h 720"/>
              <a:gd name="T118" fmla="*/ 359 w 719"/>
              <a:gd name="T119" fmla="*/ 0 h 72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719" h="720">
                <a:moveTo>
                  <a:pt x="359" y="64"/>
                </a:moveTo>
                <a:lnTo>
                  <a:pt x="274" y="236"/>
                </a:lnTo>
                <a:lnTo>
                  <a:pt x="83" y="265"/>
                </a:lnTo>
                <a:lnTo>
                  <a:pt x="221" y="400"/>
                </a:lnTo>
                <a:lnTo>
                  <a:pt x="188" y="590"/>
                </a:lnTo>
                <a:lnTo>
                  <a:pt x="359" y="500"/>
                </a:lnTo>
                <a:lnTo>
                  <a:pt x="531" y="590"/>
                </a:lnTo>
                <a:lnTo>
                  <a:pt x="497" y="400"/>
                </a:lnTo>
                <a:lnTo>
                  <a:pt x="636" y="265"/>
                </a:lnTo>
                <a:lnTo>
                  <a:pt x="444" y="236"/>
                </a:lnTo>
                <a:lnTo>
                  <a:pt x="359" y="64"/>
                </a:lnTo>
                <a:close/>
                <a:moveTo>
                  <a:pt x="359" y="0"/>
                </a:moveTo>
                <a:lnTo>
                  <a:pt x="409" y="4"/>
                </a:lnTo>
                <a:lnTo>
                  <a:pt x="455" y="14"/>
                </a:lnTo>
                <a:lnTo>
                  <a:pt x="500" y="29"/>
                </a:lnTo>
                <a:lnTo>
                  <a:pt x="541" y="50"/>
                </a:lnTo>
                <a:lnTo>
                  <a:pt x="579" y="76"/>
                </a:lnTo>
                <a:lnTo>
                  <a:pt x="614" y="106"/>
                </a:lnTo>
                <a:lnTo>
                  <a:pt x="644" y="141"/>
                </a:lnTo>
                <a:lnTo>
                  <a:pt x="670" y="179"/>
                </a:lnTo>
                <a:lnTo>
                  <a:pt x="691" y="220"/>
                </a:lnTo>
                <a:lnTo>
                  <a:pt x="706" y="265"/>
                </a:lnTo>
                <a:lnTo>
                  <a:pt x="715" y="311"/>
                </a:lnTo>
                <a:lnTo>
                  <a:pt x="719" y="360"/>
                </a:lnTo>
                <a:lnTo>
                  <a:pt x="715" y="409"/>
                </a:lnTo>
                <a:lnTo>
                  <a:pt x="706" y="455"/>
                </a:lnTo>
                <a:lnTo>
                  <a:pt x="691" y="500"/>
                </a:lnTo>
                <a:lnTo>
                  <a:pt x="670" y="541"/>
                </a:lnTo>
                <a:lnTo>
                  <a:pt x="644" y="579"/>
                </a:lnTo>
                <a:lnTo>
                  <a:pt x="614" y="614"/>
                </a:lnTo>
                <a:lnTo>
                  <a:pt x="579" y="644"/>
                </a:lnTo>
                <a:lnTo>
                  <a:pt x="541" y="670"/>
                </a:lnTo>
                <a:lnTo>
                  <a:pt x="500" y="691"/>
                </a:lnTo>
                <a:lnTo>
                  <a:pt x="455" y="706"/>
                </a:lnTo>
                <a:lnTo>
                  <a:pt x="409" y="716"/>
                </a:lnTo>
                <a:lnTo>
                  <a:pt x="359" y="720"/>
                </a:lnTo>
                <a:lnTo>
                  <a:pt x="311" y="716"/>
                </a:lnTo>
                <a:lnTo>
                  <a:pt x="264" y="706"/>
                </a:lnTo>
                <a:lnTo>
                  <a:pt x="220" y="691"/>
                </a:lnTo>
                <a:lnTo>
                  <a:pt x="178" y="670"/>
                </a:lnTo>
                <a:lnTo>
                  <a:pt x="140" y="644"/>
                </a:lnTo>
                <a:lnTo>
                  <a:pt x="106" y="614"/>
                </a:lnTo>
                <a:lnTo>
                  <a:pt x="75" y="579"/>
                </a:lnTo>
                <a:lnTo>
                  <a:pt x="49" y="541"/>
                </a:lnTo>
                <a:lnTo>
                  <a:pt x="29" y="500"/>
                </a:lnTo>
                <a:lnTo>
                  <a:pt x="13" y="455"/>
                </a:lnTo>
                <a:lnTo>
                  <a:pt x="3" y="409"/>
                </a:lnTo>
                <a:lnTo>
                  <a:pt x="0" y="360"/>
                </a:lnTo>
                <a:lnTo>
                  <a:pt x="3" y="311"/>
                </a:lnTo>
                <a:lnTo>
                  <a:pt x="13" y="265"/>
                </a:lnTo>
                <a:lnTo>
                  <a:pt x="29" y="220"/>
                </a:lnTo>
                <a:lnTo>
                  <a:pt x="49" y="179"/>
                </a:lnTo>
                <a:lnTo>
                  <a:pt x="75" y="141"/>
                </a:lnTo>
                <a:lnTo>
                  <a:pt x="106" y="106"/>
                </a:lnTo>
                <a:lnTo>
                  <a:pt x="140" y="76"/>
                </a:lnTo>
                <a:lnTo>
                  <a:pt x="178" y="50"/>
                </a:lnTo>
                <a:lnTo>
                  <a:pt x="220" y="29"/>
                </a:lnTo>
                <a:lnTo>
                  <a:pt x="264" y="14"/>
                </a:lnTo>
                <a:lnTo>
                  <a:pt x="311" y="4"/>
                </a:lnTo>
                <a:lnTo>
                  <a:pt x="35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4" name="Freeform 163">
            <a:extLst>
              <a:ext uri="{FF2B5EF4-FFF2-40B4-BE49-F238E27FC236}">
                <a16:creationId xmlns:a16="http://schemas.microsoft.com/office/drawing/2014/main" id="{00000000-0008-0000-0100-0000A4000000}"/>
              </a:ext>
            </a:extLst>
          </xdr:cNvPr>
          <xdr:cNvSpPr>
            <a:spLocks noEditPoints="1"/>
          </xdr:cNvSpPr>
        </xdr:nvSpPr>
        <xdr:spPr bwMode="auto">
          <a:xfrm>
            <a:off x="10943" y="5425"/>
            <a:ext cx="174" cy="174"/>
          </a:xfrm>
          <a:custGeom>
            <a:avLst/>
            <a:gdLst>
              <a:gd name="T0" fmla="*/ 384 w 873"/>
              <a:gd name="T1" fmla="*/ 60 h 873"/>
              <a:gd name="T2" fmla="*/ 288 w 873"/>
              <a:gd name="T3" fmla="*/ 86 h 873"/>
              <a:gd name="T4" fmla="*/ 202 w 873"/>
              <a:gd name="T5" fmla="*/ 136 h 873"/>
              <a:gd name="T6" fmla="*/ 133 w 873"/>
              <a:gd name="T7" fmla="*/ 205 h 873"/>
              <a:gd name="T8" fmla="*/ 83 w 873"/>
              <a:gd name="T9" fmla="*/ 290 h 873"/>
              <a:gd name="T10" fmla="*/ 56 w 873"/>
              <a:gd name="T11" fmla="*/ 387 h 873"/>
              <a:gd name="T12" fmla="*/ 56 w 873"/>
              <a:gd name="T13" fmla="*/ 490 h 873"/>
              <a:gd name="T14" fmla="*/ 83 w 873"/>
              <a:gd name="T15" fmla="*/ 588 h 873"/>
              <a:gd name="T16" fmla="*/ 133 w 873"/>
              <a:gd name="T17" fmla="*/ 673 h 873"/>
              <a:gd name="T18" fmla="*/ 202 w 873"/>
              <a:gd name="T19" fmla="*/ 743 h 873"/>
              <a:gd name="T20" fmla="*/ 288 w 873"/>
              <a:gd name="T21" fmla="*/ 792 h 873"/>
              <a:gd name="T22" fmla="*/ 384 w 873"/>
              <a:gd name="T23" fmla="*/ 820 h 873"/>
              <a:gd name="T24" fmla="*/ 489 w 873"/>
              <a:gd name="T25" fmla="*/ 820 h 873"/>
              <a:gd name="T26" fmla="*/ 586 w 873"/>
              <a:gd name="T27" fmla="*/ 792 h 873"/>
              <a:gd name="T28" fmla="*/ 671 w 873"/>
              <a:gd name="T29" fmla="*/ 743 h 873"/>
              <a:gd name="T30" fmla="*/ 740 w 873"/>
              <a:gd name="T31" fmla="*/ 673 h 873"/>
              <a:gd name="T32" fmla="*/ 790 w 873"/>
              <a:gd name="T33" fmla="*/ 588 h 873"/>
              <a:gd name="T34" fmla="*/ 816 w 873"/>
              <a:gd name="T35" fmla="*/ 490 h 873"/>
              <a:gd name="T36" fmla="*/ 816 w 873"/>
              <a:gd name="T37" fmla="*/ 387 h 873"/>
              <a:gd name="T38" fmla="*/ 790 w 873"/>
              <a:gd name="T39" fmla="*/ 290 h 873"/>
              <a:gd name="T40" fmla="*/ 740 w 873"/>
              <a:gd name="T41" fmla="*/ 205 h 873"/>
              <a:gd name="T42" fmla="*/ 671 w 873"/>
              <a:gd name="T43" fmla="*/ 136 h 873"/>
              <a:gd name="T44" fmla="*/ 586 w 873"/>
              <a:gd name="T45" fmla="*/ 86 h 873"/>
              <a:gd name="T46" fmla="*/ 489 w 873"/>
              <a:gd name="T47" fmla="*/ 60 h 873"/>
              <a:gd name="T48" fmla="*/ 436 w 873"/>
              <a:gd name="T49" fmla="*/ 0 h 873"/>
              <a:gd name="T50" fmla="*/ 543 w 873"/>
              <a:gd name="T51" fmla="*/ 14 h 873"/>
              <a:gd name="T52" fmla="*/ 641 w 873"/>
              <a:gd name="T53" fmla="*/ 52 h 873"/>
              <a:gd name="T54" fmla="*/ 726 w 873"/>
              <a:gd name="T55" fmla="*/ 110 h 873"/>
              <a:gd name="T56" fmla="*/ 794 w 873"/>
              <a:gd name="T57" fmla="*/ 187 h 873"/>
              <a:gd name="T58" fmla="*/ 844 w 873"/>
              <a:gd name="T59" fmla="*/ 278 h 873"/>
              <a:gd name="T60" fmla="*/ 869 w 873"/>
              <a:gd name="T61" fmla="*/ 382 h 873"/>
              <a:gd name="T62" fmla="*/ 869 w 873"/>
              <a:gd name="T63" fmla="*/ 491 h 873"/>
              <a:gd name="T64" fmla="*/ 844 w 873"/>
              <a:gd name="T65" fmla="*/ 594 h 873"/>
              <a:gd name="T66" fmla="*/ 794 w 873"/>
              <a:gd name="T67" fmla="*/ 686 h 873"/>
              <a:gd name="T68" fmla="*/ 726 w 873"/>
              <a:gd name="T69" fmla="*/ 763 h 873"/>
              <a:gd name="T70" fmla="*/ 641 w 873"/>
              <a:gd name="T71" fmla="*/ 822 h 873"/>
              <a:gd name="T72" fmla="*/ 543 w 873"/>
              <a:gd name="T73" fmla="*/ 860 h 873"/>
              <a:gd name="T74" fmla="*/ 436 w 873"/>
              <a:gd name="T75" fmla="*/ 873 h 873"/>
              <a:gd name="T76" fmla="*/ 329 w 873"/>
              <a:gd name="T77" fmla="*/ 860 h 873"/>
              <a:gd name="T78" fmla="*/ 231 w 873"/>
              <a:gd name="T79" fmla="*/ 822 h 873"/>
              <a:gd name="T80" fmla="*/ 146 w 873"/>
              <a:gd name="T81" fmla="*/ 763 h 873"/>
              <a:gd name="T82" fmla="*/ 78 w 873"/>
              <a:gd name="T83" fmla="*/ 686 h 873"/>
              <a:gd name="T84" fmla="*/ 30 w 873"/>
              <a:gd name="T85" fmla="*/ 594 h 873"/>
              <a:gd name="T86" fmla="*/ 3 w 873"/>
              <a:gd name="T87" fmla="*/ 491 h 873"/>
              <a:gd name="T88" fmla="*/ 3 w 873"/>
              <a:gd name="T89" fmla="*/ 382 h 873"/>
              <a:gd name="T90" fmla="*/ 30 w 873"/>
              <a:gd name="T91" fmla="*/ 278 h 873"/>
              <a:gd name="T92" fmla="*/ 78 w 873"/>
              <a:gd name="T93" fmla="*/ 187 h 873"/>
              <a:gd name="T94" fmla="*/ 146 w 873"/>
              <a:gd name="T95" fmla="*/ 110 h 873"/>
              <a:gd name="T96" fmla="*/ 231 w 873"/>
              <a:gd name="T97" fmla="*/ 52 h 873"/>
              <a:gd name="T98" fmla="*/ 329 w 873"/>
              <a:gd name="T99" fmla="*/ 14 h 873"/>
              <a:gd name="T100" fmla="*/ 436 w 873"/>
              <a:gd name="T101" fmla="*/ 0 h 8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73" h="873">
                <a:moveTo>
                  <a:pt x="436" y="56"/>
                </a:moveTo>
                <a:lnTo>
                  <a:pt x="384" y="60"/>
                </a:lnTo>
                <a:lnTo>
                  <a:pt x="335" y="69"/>
                </a:lnTo>
                <a:lnTo>
                  <a:pt x="288" y="86"/>
                </a:lnTo>
                <a:lnTo>
                  <a:pt x="243" y="108"/>
                </a:lnTo>
                <a:lnTo>
                  <a:pt x="202" y="136"/>
                </a:lnTo>
                <a:lnTo>
                  <a:pt x="166" y="168"/>
                </a:lnTo>
                <a:lnTo>
                  <a:pt x="133" y="205"/>
                </a:lnTo>
                <a:lnTo>
                  <a:pt x="106" y="246"/>
                </a:lnTo>
                <a:lnTo>
                  <a:pt x="83" y="290"/>
                </a:lnTo>
                <a:lnTo>
                  <a:pt x="67" y="337"/>
                </a:lnTo>
                <a:lnTo>
                  <a:pt x="56" y="387"/>
                </a:lnTo>
                <a:lnTo>
                  <a:pt x="53" y="439"/>
                </a:lnTo>
                <a:lnTo>
                  <a:pt x="56" y="490"/>
                </a:lnTo>
                <a:lnTo>
                  <a:pt x="67" y="541"/>
                </a:lnTo>
                <a:lnTo>
                  <a:pt x="83" y="588"/>
                </a:lnTo>
                <a:lnTo>
                  <a:pt x="106" y="632"/>
                </a:lnTo>
                <a:lnTo>
                  <a:pt x="133" y="673"/>
                </a:lnTo>
                <a:lnTo>
                  <a:pt x="166" y="710"/>
                </a:lnTo>
                <a:lnTo>
                  <a:pt x="202" y="743"/>
                </a:lnTo>
                <a:lnTo>
                  <a:pt x="243" y="770"/>
                </a:lnTo>
                <a:lnTo>
                  <a:pt x="288" y="792"/>
                </a:lnTo>
                <a:lnTo>
                  <a:pt x="335" y="809"/>
                </a:lnTo>
                <a:lnTo>
                  <a:pt x="384" y="820"/>
                </a:lnTo>
                <a:lnTo>
                  <a:pt x="436" y="823"/>
                </a:lnTo>
                <a:lnTo>
                  <a:pt x="489" y="820"/>
                </a:lnTo>
                <a:lnTo>
                  <a:pt x="539" y="809"/>
                </a:lnTo>
                <a:lnTo>
                  <a:pt x="586" y="792"/>
                </a:lnTo>
                <a:lnTo>
                  <a:pt x="630" y="770"/>
                </a:lnTo>
                <a:lnTo>
                  <a:pt x="671" y="743"/>
                </a:lnTo>
                <a:lnTo>
                  <a:pt x="708" y="710"/>
                </a:lnTo>
                <a:lnTo>
                  <a:pt x="740" y="673"/>
                </a:lnTo>
                <a:lnTo>
                  <a:pt x="768" y="632"/>
                </a:lnTo>
                <a:lnTo>
                  <a:pt x="790" y="588"/>
                </a:lnTo>
                <a:lnTo>
                  <a:pt x="806" y="541"/>
                </a:lnTo>
                <a:lnTo>
                  <a:pt x="816" y="490"/>
                </a:lnTo>
                <a:lnTo>
                  <a:pt x="820" y="439"/>
                </a:lnTo>
                <a:lnTo>
                  <a:pt x="816" y="387"/>
                </a:lnTo>
                <a:lnTo>
                  <a:pt x="806" y="337"/>
                </a:lnTo>
                <a:lnTo>
                  <a:pt x="790" y="290"/>
                </a:lnTo>
                <a:lnTo>
                  <a:pt x="768" y="246"/>
                </a:lnTo>
                <a:lnTo>
                  <a:pt x="740" y="205"/>
                </a:lnTo>
                <a:lnTo>
                  <a:pt x="708" y="168"/>
                </a:lnTo>
                <a:lnTo>
                  <a:pt x="671" y="136"/>
                </a:lnTo>
                <a:lnTo>
                  <a:pt x="630" y="108"/>
                </a:lnTo>
                <a:lnTo>
                  <a:pt x="586" y="86"/>
                </a:lnTo>
                <a:lnTo>
                  <a:pt x="539" y="69"/>
                </a:lnTo>
                <a:lnTo>
                  <a:pt x="489" y="60"/>
                </a:lnTo>
                <a:lnTo>
                  <a:pt x="436" y="56"/>
                </a:lnTo>
                <a:close/>
                <a:moveTo>
                  <a:pt x="436" y="0"/>
                </a:moveTo>
                <a:lnTo>
                  <a:pt x="492" y="3"/>
                </a:lnTo>
                <a:lnTo>
                  <a:pt x="543" y="14"/>
                </a:lnTo>
                <a:lnTo>
                  <a:pt x="594" y="30"/>
                </a:lnTo>
                <a:lnTo>
                  <a:pt x="641" y="52"/>
                </a:lnTo>
                <a:lnTo>
                  <a:pt x="686" y="78"/>
                </a:lnTo>
                <a:lnTo>
                  <a:pt x="726" y="110"/>
                </a:lnTo>
                <a:lnTo>
                  <a:pt x="762" y="147"/>
                </a:lnTo>
                <a:lnTo>
                  <a:pt x="794" y="187"/>
                </a:lnTo>
                <a:lnTo>
                  <a:pt x="822" y="231"/>
                </a:lnTo>
                <a:lnTo>
                  <a:pt x="844" y="278"/>
                </a:lnTo>
                <a:lnTo>
                  <a:pt x="859" y="329"/>
                </a:lnTo>
                <a:lnTo>
                  <a:pt x="869" y="382"/>
                </a:lnTo>
                <a:lnTo>
                  <a:pt x="873" y="436"/>
                </a:lnTo>
                <a:lnTo>
                  <a:pt x="869" y="491"/>
                </a:lnTo>
                <a:lnTo>
                  <a:pt x="859" y="544"/>
                </a:lnTo>
                <a:lnTo>
                  <a:pt x="844" y="594"/>
                </a:lnTo>
                <a:lnTo>
                  <a:pt x="822" y="642"/>
                </a:lnTo>
                <a:lnTo>
                  <a:pt x="794" y="686"/>
                </a:lnTo>
                <a:lnTo>
                  <a:pt x="762" y="726"/>
                </a:lnTo>
                <a:lnTo>
                  <a:pt x="726" y="763"/>
                </a:lnTo>
                <a:lnTo>
                  <a:pt x="686" y="795"/>
                </a:lnTo>
                <a:lnTo>
                  <a:pt x="641" y="822"/>
                </a:lnTo>
                <a:lnTo>
                  <a:pt x="594" y="844"/>
                </a:lnTo>
                <a:lnTo>
                  <a:pt x="543" y="860"/>
                </a:lnTo>
                <a:lnTo>
                  <a:pt x="492" y="869"/>
                </a:lnTo>
                <a:lnTo>
                  <a:pt x="436" y="873"/>
                </a:lnTo>
                <a:lnTo>
                  <a:pt x="381" y="869"/>
                </a:lnTo>
                <a:lnTo>
                  <a:pt x="329" y="860"/>
                </a:lnTo>
                <a:lnTo>
                  <a:pt x="278" y="844"/>
                </a:lnTo>
                <a:lnTo>
                  <a:pt x="231" y="822"/>
                </a:lnTo>
                <a:lnTo>
                  <a:pt x="188" y="795"/>
                </a:lnTo>
                <a:lnTo>
                  <a:pt x="146" y="763"/>
                </a:lnTo>
                <a:lnTo>
                  <a:pt x="110" y="726"/>
                </a:lnTo>
                <a:lnTo>
                  <a:pt x="78" y="686"/>
                </a:lnTo>
                <a:lnTo>
                  <a:pt x="52" y="642"/>
                </a:lnTo>
                <a:lnTo>
                  <a:pt x="30" y="594"/>
                </a:lnTo>
                <a:lnTo>
                  <a:pt x="14" y="544"/>
                </a:lnTo>
                <a:lnTo>
                  <a:pt x="3" y="491"/>
                </a:lnTo>
                <a:lnTo>
                  <a:pt x="0" y="436"/>
                </a:lnTo>
                <a:lnTo>
                  <a:pt x="3" y="382"/>
                </a:lnTo>
                <a:lnTo>
                  <a:pt x="14" y="329"/>
                </a:lnTo>
                <a:lnTo>
                  <a:pt x="30" y="278"/>
                </a:lnTo>
                <a:lnTo>
                  <a:pt x="52" y="231"/>
                </a:lnTo>
                <a:lnTo>
                  <a:pt x="78" y="187"/>
                </a:lnTo>
                <a:lnTo>
                  <a:pt x="110" y="147"/>
                </a:lnTo>
                <a:lnTo>
                  <a:pt x="146" y="110"/>
                </a:lnTo>
                <a:lnTo>
                  <a:pt x="188" y="78"/>
                </a:lnTo>
                <a:lnTo>
                  <a:pt x="231" y="52"/>
                </a:lnTo>
                <a:lnTo>
                  <a:pt x="278" y="30"/>
                </a:lnTo>
                <a:lnTo>
                  <a:pt x="329" y="14"/>
                </a:lnTo>
                <a:lnTo>
                  <a:pt x="381" y="3"/>
                </a:lnTo>
                <a:lnTo>
                  <a:pt x="4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5" name="Freeform 164">
            <a:extLst>
              <a:ext uri="{FF2B5EF4-FFF2-40B4-BE49-F238E27FC236}">
                <a16:creationId xmlns:a16="http://schemas.microsoft.com/office/drawing/2014/main" id="{00000000-0008-0000-0100-0000A5000000}"/>
              </a:ext>
            </a:extLst>
          </xdr:cNvPr>
          <xdr:cNvSpPr>
            <a:spLocks/>
          </xdr:cNvSpPr>
        </xdr:nvSpPr>
        <xdr:spPr bwMode="auto">
          <a:xfrm>
            <a:off x="10639" y="5019"/>
            <a:ext cx="531" cy="633"/>
          </a:xfrm>
          <a:custGeom>
            <a:avLst/>
            <a:gdLst>
              <a:gd name="T0" fmla="*/ 0 w 2656"/>
              <a:gd name="T1" fmla="*/ 0 h 3167"/>
              <a:gd name="T2" fmla="*/ 2052 w 2656"/>
              <a:gd name="T3" fmla="*/ 0 h 3167"/>
              <a:gd name="T4" fmla="*/ 2054 w 2656"/>
              <a:gd name="T5" fmla="*/ 2 h 3167"/>
              <a:gd name="T6" fmla="*/ 2077 w 2656"/>
              <a:gd name="T7" fmla="*/ 0 h 3167"/>
              <a:gd name="T8" fmla="*/ 2656 w 2656"/>
              <a:gd name="T9" fmla="*/ 578 h 3167"/>
              <a:gd name="T10" fmla="*/ 2656 w 2656"/>
              <a:gd name="T11" fmla="*/ 2538 h 3167"/>
              <a:gd name="T12" fmla="*/ 2514 w 2656"/>
              <a:gd name="T13" fmla="*/ 2422 h 3167"/>
              <a:gd name="T14" fmla="*/ 2514 w 2656"/>
              <a:gd name="T15" fmla="*/ 708 h 3167"/>
              <a:gd name="T16" fmla="*/ 1957 w 2656"/>
              <a:gd name="T17" fmla="*/ 708 h 3167"/>
              <a:gd name="T18" fmla="*/ 1957 w 2656"/>
              <a:gd name="T19" fmla="*/ 142 h 3167"/>
              <a:gd name="T20" fmla="*/ 142 w 2656"/>
              <a:gd name="T21" fmla="*/ 142 h 3167"/>
              <a:gd name="T22" fmla="*/ 142 w 2656"/>
              <a:gd name="T23" fmla="*/ 3025 h 3167"/>
              <a:gd name="T24" fmla="*/ 1165 w 2656"/>
              <a:gd name="T25" fmla="*/ 3025 h 3167"/>
              <a:gd name="T26" fmla="*/ 1198 w 2656"/>
              <a:gd name="T27" fmla="*/ 3167 h 3167"/>
              <a:gd name="T28" fmla="*/ 0 w 2656"/>
              <a:gd name="T29" fmla="*/ 3167 h 3167"/>
              <a:gd name="T30" fmla="*/ 0 w 2656"/>
              <a:gd name="T31" fmla="*/ 0 h 31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656" h="3167">
                <a:moveTo>
                  <a:pt x="0" y="0"/>
                </a:moveTo>
                <a:lnTo>
                  <a:pt x="2052" y="0"/>
                </a:lnTo>
                <a:lnTo>
                  <a:pt x="2054" y="2"/>
                </a:lnTo>
                <a:lnTo>
                  <a:pt x="2077" y="0"/>
                </a:lnTo>
                <a:lnTo>
                  <a:pt x="2656" y="578"/>
                </a:lnTo>
                <a:lnTo>
                  <a:pt x="2656" y="2538"/>
                </a:lnTo>
                <a:lnTo>
                  <a:pt x="2514" y="2422"/>
                </a:lnTo>
                <a:lnTo>
                  <a:pt x="2514" y="708"/>
                </a:lnTo>
                <a:lnTo>
                  <a:pt x="1957" y="708"/>
                </a:lnTo>
                <a:lnTo>
                  <a:pt x="1957" y="142"/>
                </a:lnTo>
                <a:lnTo>
                  <a:pt x="142" y="142"/>
                </a:lnTo>
                <a:lnTo>
                  <a:pt x="142" y="3025"/>
                </a:lnTo>
                <a:lnTo>
                  <a:pt x="1165" y="3025"/>
                </a:lnTo>
                <a:lnTo>
                  <a:pt x="1198" y="3167"/>
                </a:lnTo>
                <a:lnTo>
                  <a:pt x="0" y="3167"/>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6" name="Freeform 165">
            <a:extLst>
              <a:ext uri="{FF2B5EF4-FFF2-40B4-BE49-F238E27FC236}">
                <a16:creationId xmlns:a16="http://schemas.microsoft.com/office/drawing/2014/main" id="{00000000-0008-0000-0100-0000A6000000}"/>
              </a:ext>
            </a:extLst>
          </xdr:cNvPr>
          <xdr:cNvSpPr>
            <a:spLocks/>
          </xdr:cNvSpPr>
        </xdr:nvSpPr>
        <xdr:spPr bwMode="auto">
          <a:xfrm>
            <a:off x="10697" y="5212"/>
            <a:ext cx="98" cy="113"/>
          </a:xfrm>
          <a:custGeom>
            <a:avLst/>
            <a:gdLst>
              <a:gd name="T0" fmla="*/ 0 w 488"/>
              <a:gd name="T1" fmla="*/ 0 h 563"/>
              <a:gd name="T2" fmla="*/ 488 w 488"/>
              <a:gd name="T3" fmla="*/ 0 h 563"/>
              <a:gd name="T4" fmla="*/ 488 w 488"/>
              <a:gd name="T5" fmla="*/ 145 h 563"/>
              <a:gd name="T6" fmla="*/ 331 w 488"/>
              <a:gd name="T7" fmla="*/ 145 h 563"/>
              <a:gd name="T8" fmla="*/ 331 w 488"/>
              <a:gd name="T9" fmla="*/ 563 h 563"/>
              <a:gd name="T10" fmla="*/ 157 w 488"/>
              <a:gd name="T11" fmla="*/ 563 h 563"/>
              <a:gd name="T12" fmla="*/ 157 w 488"/>
              <a:gd name="T13" fmla="*/ 145 h 563"/>
              <a:gd name="T14" fmla="*/ 0 w 488"/>
              <a:gd name="T15" fmla="*/ 145 h 563"/>
              <a:gd name="T16" fmla="*/ 0 w 488"/>
              <a:gd name="T17" fmla="*/ 0 h 5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488" h="563">
                <a:moveTo>
                  <a:pt x="0" y="0"/>
                </a:moveTo>
                <a:lnTo>
                  <a:pt x="488" y="0"/>
                </a:lnTo>
                <a:lnTo>
                  <a:pt x="488" y="145"/>
                </a:lnTo>
                <a:lnTo>
                  <a:pt x="331" y="145"/>
                </a:lnTo>
                <a:lnTo>
                  <a:pt x="331" y="563"/>
                </a:lnTo>
                <a:lnTo>
                  <a:pt x="157" y="563"/>
                </a:lnTo>
                <a:lnTo>
                  <a:pt x="157" y="145"/>
                </a:lnTo>
                <a:lnTo>
                  <a:pt x="0" y="145"/>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7" name="Freeform 166">
            <a:extLst>
              <a:ext uri="{FF2B5EF4-FFF2-40B4-BE49-F238E27FC236}">
                <a16:creationId xmlns:a16="http://schemas.microsoft.com/office/drawing/2014/main" id="{00000000-0008-0000-0100-0000A7000000}"/>
              </a:ext>
            </a:extLst>
          </xdr:cNvPr>
          <xdr:cNvSpPr>
            <a:spLocks noEditPoints="1"/>
          </xdr:cNvSpPr>
        </xdr:nvSpPr>
        <xdr:spPr bwMode="auto">
          <a:xfrm>
            <a:off x="10804" y="5209"/>
            <a:ext cx="114" cy="118"/>
          </a:xfrm>
          <a:custGeom>
            <a:avLst/>
            <a:gdLst>
              <a:gd name="T0" fmla="*/ 267 w 571"/>
              <a:gd name="T1" fmla="*/ 142 h 590"/>
              <a:gd name="T2" fmla="*/ 230 w 571"/>
              <a:gd name="T3" fmla="*/ 157 h 590"/>
              <a:gd name="T4" fmla="*/ 201 w 571"/>
              <a:gd name="T5" fmla="*/ 183 h 590"/>
              <a:gd name="T6" fmla="*/ 184 w 571"/>
              <a:gd name="T7" fmla="*/ 218 h 590"/>
              <a:gd name="T8" fmla="*/ 175 w 571"/>
              <a:gd name="T9" fmla="*/ 265 h 590"/>
              <a:gd name="T10" fmla="*/ 175 w 571"/>
              <a:gd name="T11" fmla="*/ 325 h 590"/>
              <a:gd name="T12" fmla="*/ 184 w 571"/>
              <a:gd name="T13" fmla="*/ 372 h 590"/>
              <a:gd name="T14" fmla="*/ 201 w 571"/>
              <a:gd name="T15" fmla="*/ 407 h 590"/>
              <a:gd name="T16" fmla="*/ 230 w 571"/>
              <a:gd name="T17" fmla="*/ 433 h 590"/>
              <a:gd name="T18" fmla="*/ 267 w 571"/>
              <a:gd name="T19" fmla="*/ 448 h 590"/>
              <a:gd name="T20" fmla="*/ 303 w 571"/>
              <a:gd name="T21" fmla="*/ 448 h 590"/>
              <a:gd name="T22" fmla="*/ 341 w 571"/>
              <a:gd name="T23" fmla="*/ 433 h 590"/>
              <a:gd name="T24" fmla="*/ 368 w 571"/>
              <a:gd name="T25" fmla="*/ 407 h 590"/>
              <a:gd name="T26" fmla="*/ 385 w 571"/>
              <a:gd name="T27" fmla="*/ 372 h 590"/>
              <a:gd name="T28" fmla="*/ 396 w 571"/>
              <a:gd name="T29" fmla="*/ 325 h 590"/>
              <a:gd name="T30" fmla="*/ 396 w 571"/>
              <a:gd name="T31" fmla="*/ 265 h 590"/>
              <a:gd name="T32" fmla="*/ 385 w 571"/>
              <a:gd name="T33" fmla="*/ 218 h 590"/>
              <a:gd name="T34" fmla="*/ 368 w 571"/>
              <a:gd name="T35" fmla="*/ 183 h 590"/>
              <a:gd name="T36" fmla="*/ 341 w 571"/>
              <a:gd name="T37" fmla="*/ 157 h 590"/>
              <a:gd name="T38" fmla="*/ 303 w 571"/>
              <a:gd name="T39" fmla="*/ 142 h 590"/>
              <a:gd name="T40" fmla="*/ 285 w 571"/>
              <a:gd name="T41" fmla="*/ 0 h 590"/>
              <a:gd name="T42" fmla="*/ 365 w 571"/>
              <a:gd name="T43" fmla="*/ 9 h 590"/>
              <a:gd name="T44" fmla="*/ 435 w 571"/>
              <a:gd name="T45" fmla="*/ 39 h 590"/>
              <a:gd name="T46" fmla="*/ 493 w 571"/>
              <a:gd name="T47" fmla="*/ 83 h 590"/>
              <a:gd name="T48" fmla="*/ 534 w 571"/>
              <a:gd name="T49" fmla="*/ 142 h 590"/>
              <a:gd name="T50" fmla="*/ 562 w 571"/>
              <a:gd name="T51" fmla="*/ 213 h 590"/>
              <a:gd name="T52" fmla="*/ 571 w 571"/>
              <a:gd name="T53" fmla="*/ 295 h 590"/>
              <a:gd name="T54" fmla="*/ 562 w 571"/>
              <a:gd name="T55" fmla="*/ 377 h 590"/>
              <a:gd name="T56" fmla="*/ 534 w 571"/>
              <a:gd name="T57" fmla="*/ 448 h 590"/>
              <a:gd name="T58" fmla="*/ 493 w 571"/>
              <a:gd name="T59" fmla="*/ 507 h 590"/>
              <a:gd name="T60" fmla="*/ 435 w 571"/>
              <a:gd name="T61" fmla="*/ 551 h 590"/>
              <a:gd name="T62" fmla="*/ 365 w 571"/>
              <a:gd name="T63" fmla="*/ 579 h 590"/>
              <a:gd name="T64" fmla="*/ 285 w 571"/>
              <a:gd name="T65" fmla="*/ 590 h 590"/>
              <a:gd name="T66" fmla="*/ 205 w 571"/>
              <a:gd name="T67" fmla="*/ 579 h 590"/>
              <a:gd name="T68" fmla="*/ 134 w 571"/>
              <a:gd name="T69" fmla="*/ 551 h 590"/>
              <a:gd name="T70" fmla="*/ 78 w 571"/>
              <a:gd name="T71" fmla="*/ 507 h 590"/>
              <a:gd name="T72" fmla="*/ 35 w 571"/>
              <a:gd name="T73" fmla="*/ 448 h 590"/>
              <a:gd name="T74" fmla="*/ 9 w 571"/>
              <a:gd name="T75" fmla="*/ 377 h 590"/>
              <a:gd name="T76" fmla="*/ 0 w 571"/>
              <a:gd name="T77" fmla="*/ 295 h 590"/>
              <a:gd name="T78" fmla="*/ 9 w 571"/>
              <a:gd name="T79" fmla="*/ 213 h 590"/>
              <a:gd name="T80" fmla="*/ 35 w 571"/>
              <a:gd name="T81" fmla="*/ 142 h 590"/>
              <a:gd name="T82" fmla="*/ 78 w 571"/>
              <a:gd name="T83" fmla="*/ 83 h 590"/>
              <a:gd name="T84" fmla="*/ 134 w 571"/>
              <a:gd name="T85" fmla="*/ 39 h 590"/>
              <a:gd name="T86" fmla="*/ 205 w 571"/>
              <a:gd name="T87" fmla="*/ 9 h 590"/>
              <a:gd name="T88" fmla="*/ 285 w 571"/>
              <a:gd name="T89" fmla="*/ 0 h 5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571" h="590">
                <a:moveTo>
                  <a:pt x="285" y="141"/>
                </a:moveTo>
                <a:lnTo>
                  <a:pt x="267" y="142"/>
                </a:lnTo>
                <a:lnTo>
                  <a:pt x="248" y="148"/>
                </a:lnTo>
                <a:lnTo>
                  <a:pt x="230" y="157"/>
                </a:lnTo>
                <a:lnTo>
                  <a:pt x="213" y="171"/>
                </a:lnTo>
                <a:lnTo>
                  <a:pt x="201" y="183"/>
                </a:lnTo>
                <a:lnTo>
                  <a:pt x="192" y="199"/>
                </a:lnTo>
                <a:lnTo>
                  <a:pt x="184" y="218"/>
                </a:lnTo>
                <a:lnTo>
                  <a:pt x="178" y="240"/>
                </a:lnTo>
                <a:lnTo>
                  <a:pt x="175" y="265"/>
                </a:lnTo>
                <a:lnTo>
                  <a:pt x="174" y="295"/>
                </a:lnTo>
                <a:lnTo>
                  <a:pt x="175" y="325"/>
                </a:lnTo>
                <a:lnTo>
                  <a:pt x="178" y="350"/>
                </a:lnTo>
                <a:lnTo>
                  <a:pt x="184" y="372"/>
                </a:lnTo>
                <a:lnTo>
                  <a:pt x="192" y="390"/>
                </a:lnTo>
                <a:lnTo>
                  <a:pt x="201" y="407"/>
                </a:lnTo>
                <a:lnTo>
                  <a:pt x="213" y="419"/>
                </a:lnTo>
                <a:lnTo>
                  <a:pt x="230" y="433"/>
                </a:lnTo>
                <a:lnTo>
                  <a:pt x="248" y="442"/>
                </a:lnTo>
                <a:lnTo>
                  <a:pt x="267" y="448"/>
                </a:lnTo>
                <a:lnTo>
                  <a:pt x="285" y="449"/>
                </a:lnTo>
                <a:lnTo>
                  <a:pt x="303" y="448"/>
                </a:lnTo>
                <a:lnTo>
                  <a:pt x="321" y="442"/>
                </a:lnTo>
                <a:lnTo>
                  <a:pt x="341" y="433"/>
                </a:lnTo>
                <a:lnTo>
                  <a:pt x="358" y="419"/>
                </a:lnTo>
                <a:lnTo>
                  <a:pt x="368" y="407"/>
                </a:lnTo>
                <a:lnTo>
                  <a:pt x="377" y="390"/>
                </a:lnTo>
                <a:lnTo>
                  <a:pt x="385" y="372"/>
                </a:lnTo>
                <a:lnTo>
                  <a:pt x="391" y="350"/>
                </a:lnTo>
                <a:lnTo>
                  <a:pt x="396" y="325"/>
                </a:lnTo>
                <a:lnTo>
                  <a:pt x="397" y="295"/>
                </a:lnTo>
                <a:lnTo>
                  <a:pt x="396" y="265"/>
                </a:lnTo>
                <a:lnTo>
                  <a:pt x="391" y="240"/>
                </a:lnTo>
                <a:lnTo>
                  <a:pt x="385" y="218"/>
                </a:lnTo>
                <a:lnTo>
                  <a:pt x="377" y="199"/>
                </a:lnTo>
                <a:lnTo>
                  <a:pt x="368" y="183"/>
                </a:lnTo>
                <a:lnTo>
                  <a:pt x="358" y="171"/>
                </a:lnTo>
                <a:lnTo>
                  <a:pt x="341" y="157"/>
                </a:lnTo>
                <a:lnTo>
                  <a:pt x="321" y="148"/>
                </a:lnTo>
                <a:lnTo>
                  <a:pt x="303" y="142"/>
                </a:lnTo>
                <a:lnTo>
                  <a:pt x="285" y="141"/>
                </a:lnTo>
                <a:close/>
                <a:moveTo>
                  <a:pt x="285" y="0"/>
                </a:moveTo>
                <a:lnTo>
                  <a:pt x="327" y="2"/>
                </a:lnTo>
                <a:lnTo>
                  <a:pt x="365" y="9"/>
                </a:lnTo>
                <a:lnTo>
                  <a:pt x="402" y="22"/>
                </a:lnTo>
                <a:lnTo>
                  <a:pt x="435" y="39"/>
                </a:lnTo>
                <a:lnTo>
                  <a:pt x="465" y="59"/>
                </a:lnTo>
                <a:lnTo>
                  <a:pt x="493" y="83"/>
                </a:lnTo>
                <a:lnTo>
                  <a:pt x="514" y="111"/>
                </a:lnTo>
                <a:lnTo>
                  <a:pt x="534" y="142"/>
                </a:lnTo>
                <a:lnTo>
                  <a:pt x="550" y="176"/>
                </a:lnTo>
                <a:lnTo>
                  <a:pt x="562" y="213"/>
                </a:lnTo>
                <a:lnTo>
                  <a:pt x="569" y="253"/>
                </a:lnTo>
                <a:lnTo>
                  <a:pt x="571" y="295"/>
                </a:lnTo>
                <a:lnTo>
                  <a:pt x="569" y="336"/>
                </a:lnTo>
                <a:lnTo>
                  <a:pt x="562" y="377"/>
                </a:lnTo>
                <a:lnTo>
                  <a:pt x="550" y="414"/>
                </a:lnTo>
                <a:lnTo>
                  <a:pt x="534" y="448"/>
                </a:lnTo>
                <a:lnTo>
                  <a:pt x="514" y="479"/>
                </a:lnTo>
                <a:lnTo>
                  <a:pt x="493" y="507"/>
                </a:lnTo>
                <a:lnTo>
                  <a:pt x="465" y="531"/>
                </a:lnTo>
                <a:lnTo>
                  <a:pt x="435" y="551"/>
                </a:lnTo>
                <a:lnTo>
                  <a:pt x="402" y="568"/>
                </a:lnTo>
                <a:lnTo>
                  <a:pt x="365" y="579"/>
                </a:lnTo>
                <a:lnTo>
                  <a:pt x="327" y="587"/>
                </a:lnTo>
                <a:lnTo>
                  <a:pt x="285" y="590"/>
                </a:lnTo>
                <a:lnTo>
                  <a:pt x="244" y="587"/>
                </a:lnTo>
                <a:lnTo>
                  <a:pt x="205" y="579"/>
                </a:lnTo>
                <a:lnTo>
                  <a:pt x="168" y="568"/>
                </a:lnTo>
                <a:lnTo>
                  <a:pt x="134" y="551"/>
                </a:lnTo>
                <a:lnTo>
                  <a:pt x="104" y="531"/>
                </a:lnTo>
                <a:lnTo>
                  <a:pt x="78" y="507"/>
                </a:lnTo>
                <a:lnTo>
                  <a:pt x="55" y="479"/>
                </a:lnTo>
                <a:lnTo>
                  <a:pt x="35" y="448"/>
                </a:lnTo>
                <a:lnTo>
                  <a:pt x="20" y="414"/>
                </a:lnTo>
                <a:lnTo>
                  <a:pt x="9" y="377"/>
                </a:lnTo>
                <a:lnTo>
                  <a:pt x="2" y="336"/>
                </a:lnTo>
                <a:lnTo>
                  <a:pt x="0" y="295"/>
                </a:lnTo>
                <a:lnTo>
                  <a:pt x="2" y="253"/>
                </a:lnTo>
                <a:lnTo>
                  <a:pt x="9" y="213"/>
                </a:lnTo>
                <a:lnTo>
                  <a:pt x="19" y="176"/>
                </a:lnTo>
                <a:lnTo>
                  <a:pt x="35" y="142"/>
                </a:lnTo>
                <a:lnTo>
                  <a:pt x="55" y="111"/>
                </a:lnTo>
                <a:lnTo>
                  <a:pt x="78" y="83"/>
                </a:lnTo>
                <a:lnTo>
                  <a:pt x="104" y="59"/>
                </a:lnTo>
                <a:lnTo>
                  <a:pt x="134" y="39"/>
                </a:lnTo>
                <a:lnTo>
                  <a:pt x="168" y="22"/>
                </a:lnTo>
                <a:lnTo>
                  <a:pt x="205" y="9"/>
                </a:lnTo>
                <a:lnTo>
                  <a:pt x="244" y="2"/>
                </a:lnTo>
                <a:lnTo>
                  <a:pt x="28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8" name="Freeform 167">
            <a:extLst>
              <a:ext uri="{FF2B5EF4-FFF2-40B4-BE49-F238E27FC236}">
                <a16:creationId xmlns:a16="http://schemas.microsoft.com/office/drawing/2014/main" id="{00000000-0008-0000-0100-0000A8000000}"/>
              </a:ext>
            </a:extLst>
          </xdr:cNvPr>
          <xdr:cNvSpPr>
            <a:spLocks/>
          </xdr:cNvSpPr>
        </xdr:nvSpPr>
        <xdr:spPr bwMode="auto">
          <a:xfrm>
            <a:off x="10933" y="5212"/>
            <a:ext cx="87" cy="113"/>
          </a:xfrm>
          <a:custGeom>
            <a:avLst/>
            <a:gdLst>
              <a:gd name="T0" fmla="*/ 0 w 436"/>
              <a:gd name="T1" fmla="*/ 0 h 563"/>
              <a:gd name="T2" fmla="*/ 436 w 436"/>
              <a:gd name="T3" fmla="*/ 0 h 563"/>
              <a:gd name="T4" fmla="*/ 436 w 436"/>
              <a:gd name="T5" fmla="*/ 145 h 563"/>
              <a:gd name="T6" fmla="*/ 174 w 436"/>
              <a:gd name="T7" fmla="*/ 145 h 563"/>
              <a:gd name="T8" fmla="*/ 174 w 436"/>
              <a:gd name="T9" fmla="*/ 215 h 563"/>
              <a:gd name="T10" fmla="*/ 399 w 436"/>
              <a:gd name="T11" fmla="*/ 215 h 563"/>
              <a:gd name="T12" fmla="*/ 399 w 436"/>
              <a:gd name="T13" fmla="*/ 349 h 563"/>
              <a:gd name="T14" fmla="*/ 174 w 436"/>
              <a:gd name="T15" fmla="*/ 349 h 563"/>
              <a:gd name="T16" fmla="*/ 174 w 436"/>
              <a:gd name="T17" fmla="*/ 563 h 563"/>
              <a:gd name="T18" fmla="*/ 0 w 436"/>
              <a:gd name="T19" fmla="*/ 563 h 563"/>
              <a:gd name="T20" fmla="*/ 0 w 436"/>
              <a:gd name="T21" fmla="*/ 0 h 5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436" h="563">
                <a:moveTo>
                  <a:pt x="0" y="0"/>
                </a:moveTo>
                <a:lnTo>
                  <a:pt x="436" y="0"/>
                </a:lnTo>
                <a:lnTo>
                  <a:pt x="436" y="145"/>
                </a:lnTo>
                <a:lnTo>
                  <a:pt x="174" y="145"/>
                </a:lnTo>
                <a:lnTo>
                  <a:pt x="174" y="215"/>
                </a:lnTo>
                <a:lnTo>
                  <a:pt x="399" y="215"/>
                </a:lnTo>
                <a:lnTo>
                  <a:pt x="399" y="349"/>
                </a:lnTo>
                <a:lnTo>
                  <a:pt x="174" y="349"/>
                </a:lnTo>
                <a:lnTo>
                  <a:pt x="174" y="563"/>
                </a:lnTo>
                <a:lnTo>
                  <a:pt x="0" y="56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9" name="Freeform 168">
            <a:extLst>
              <a:ext uri="{FF2B5EF4-FFF2-40B4-BE49-F238E27FC236}">
                <a16:creationId xmlns:a16="http://schemas.microsoft.com/office/drawing/2014/main" id="{00000000-0008-0000-0100-0000A9000000}"/>
              </a:ext>
            </a:extLst>
          </xdr:cNvPr>
          <xdr:cNvSpPr>
            <a:spLocks/>
          </xdr:cNvSpPr>
        </xdr:nvSpPr>
        <xdr:spPr bwMode="auto">
          <a:xfrm>
            <a:off x="11032" y="5212"/>
            <a:ext cx="85" cy="113"/>
          </a:xfrm>
          <a:custGeom>
            <a:avLst/>
            <a:gdLst>
              <a:gd name="T0" fmla="*/ 0 w 422"/>
              <a:gd name="T1" fmla="*/ 0 h 563"/>
              <a:gd name="T2" fmla="*/ 174 w 422"/>
              <a:gd name="T3" fmla="*/ 0 h 563"/>
              <a:gd name="T4" fmla="*/ 174 w 422"/>
              <a:gd name="T5" fmla="*/ 419 h 563"/>
              <a:gd name="T6" fmla="*/ 422 w 422"/>
              <a:gd name="T7" fmla="*/ 419 h 563"/>
              <a:gd name="T8" fmla="*/ 422 w 422"/>
              <a:gd name="T9" fmla="*/ 563 h 563"/>
              <a:gd name="T10" fmla="*/ 0 w 422"/>
              <a:gd name="T11" fmla="*/ 563 h 563"/>
              <a:gd name="T12" fmla="*/ 0 w 422"/>
              <a:gd name="T13" fmla="*/ 0 h 563"/>
            </a:gdLst>
            <a:ahLst/>
            <a:cxnLst>
              <a:cxn ang="0">
                <a:pos x="T0" y="T1"/>
              </a:cxn>
              <a:cxn ang="0">
                <a:pos x="T2" y="T3"/>
              </a:cxn>
              <a:cxn ang="0">
                <a:pos x="T4" y="T5"/>
              </a:cxn>
              <a:cxn ang="0">
                <a:pos x="T6" y="T7"/>
              </a:cxn>
              <a:cxn ang="0">
                <a:pos x="T8" y="T9"/>
              </a:cxn>
              <a:cxn ang="0">
                <a:pos x="T10" y="T11"/>
              </a:cxn>
              <a:cxn ang="0">
                <a:pos x="T12" y="T13"/>
              </a:cxn>
            </a:cxnLst>
            <a:rect l="0" t="0" r="r" b="b"/>
            <a:pathLst>
              <a:path w="422" h="563">
                <a:moveTo>
                  <a:pt x="0" y="0"/>
                </a:moveTo>
                <a:lnTo>
                  <a:pt x="174" y="0"/>
                </a:lnTo>
                <a:lnTo>
                  <a:pt x="174" y="419"/>
                </a:lnTo>
                <a:lnTo>
                  <a:pt x="422" y="419"/>
                </a:lnTo>
                <a:lnTo>
                  <a:pt x="422" y="563"/>
                </a:lnTo>
                <a:lnTo>
                  <a:pt x="0" y="56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0" name="Rectangle 169">
            <a:extLst>
              <a:ext uri="{FF2B5EF4-FFF2-40B4-BE49-F238E27FC236}">
                <a16:creationId xmlns:a16="http://schemas.microsoft.com/office/drawing/2014/main" id="{00000000-0008-0000-0100-0000AA000000}"/>
              </a:ext>
            </a:extLst>
          </xdr:cNvPr>
          <xdr:cNvSpPr>
            <a:spLocks noChangeArrowheads="1"/>
          </xdr:cNvSpPr>
        </xdr:nvSpPr>
        <xdr:spPr bwMode="auto">
          <a:xfrm>
            <a:off x="10707" y="5404"/>
            <a:ext cx="197"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71" name="Rectangle 170">
            <a:extLst>
              <a:ext uri="{FF2B5EF4-FFF2-40B4-BE49-F238E27FC236}">
                <a16:creationId xmlns:a16="http://schemas.microsoft.com/office/drawing/2014/main" id="{00000000-0008-0000-0100-0000AB000000}"/>
              </a:ext>
            </a:extLst>
          </xdr:cNvPr>
          <xdr:cNvSpPr>
            <a:spLocks noChangeArrowheads="1"/>
          </xdr:cNvSpPr>
        </xdr:nvSpPr>
        <xdr:spPr bwMode="auto">
          <a:xfrm>
            <a:off x="10707" y="5456"/>
            <a:ext cx="197" cy="2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14</xdr:col>
      <xdr:colOff>539430</xdr:colOff>
      <xdr:row>14</xdr:row>
      <xdr:rowOff>153485</xdr:rowOff>
    </xdr:from>
    <xdr:to>
      <xdr:col>15</xdr:col>
      <xdr:colOff>346967</xdr:colOff>
      <xdr:row>16</xdr:row>
      <xdr:rowOff>188494</xdr:rowOff>
    </xdr:to>
    <xdr:grpSp>
      <xdr:nvGrpSpPr>
        <xdr:cNvPr id="42" name="Group 41">
          <a:extLst>
            <a:ext uri="{FF2B5EF4-FFF2-40B4-BE49-F238E27FC236}">
              <a16:creationId xmlns:a16="http://schemas.microsoft.com/office/drawing/2014/main" id="{00000000-0008-0000-0100-00002A000000}"/>
            </a:ext>
          </a:extLst>
        </xdr:cNvPr>
        <xdr:cNvGrpSpPr>
          <a:grpSpLocks noChangeAspect="1"/>
        </xdr:cNvGrpSpPr>
      </xdr:nvGrpSpPr>
      <xdr:grpSpPr bwMode="auto">
        <a:xfrm>
          <a:off x="10140630" y="2953835"/>
          <a:ext cx="493337" cy="435059"/>
          <a:chOff x="12044" y="4984"/>
          <a:chExt cx="723" cy="708"/>
        </a:xfrm>
        <a:solidFill>
          <a:srgbClr val="373545"/>
        </a:solidFill>
      </xdr:grpSpPr>
      <xdr:sp macro="" textlink="">
        <xdr:nvSpPr>
          <xdr:cNvPr id="159" name="Freeform 158">
            <a:extLst>
              <a:ext uri="{FF2B5EF4-FFF2-40B4-BE49-F238E27FC236}">
                <a16:creationId xmlns:a16="http://schemas.microsoft.com/office/drawing/2014/main" id="{00000000-0008-0000-0100-00009F000000}"/>
              </a:ext>
            </a:extLst>
          </xdr:cNvPr>
          <xdr:cNvSpPr>
            <a:spLocks/>
          </xdr:cNvSpPr>
        </xdr:nvSpPr>
        <xdr:spPr bwMode="auto">
          <a:xfrm>
            <a:off x="12044" y="4984"/>
            <a:ext cx="723" cy="708"/>
          </a:xfrm>
          <a:custGeom>
            <a:avLst/>
            <a:gdLst>
              <a:gd name="T0" fmla="*/ 224 w 3614"/>
              <a:gd name="T1" fmla="*/ 0 h 3537"/>
              <a:gd name="T2" fmla="*/ 448 w 3614"/>
              <a:gd name="T3" fmla="*/ 358 h 3537"/>
              <a:gd name="T4" fmla="*/ 296 w 3614"/>
              <a:gd name="T5" fmla="*/ 358 h 3537"/>
              <a:gd name="T6" fmla="*/ 296 w 3614"/>
              <a:gd name="T7" fmla="*/ 3241 h 3537"/>
              <a:gd name="T8" fmla="*/ 3256 w 3614"/>
              <a:gd name="T9" fmla="*/ 3241 h 3537"/>
              <a:gd name="T10" fmla="*/ 3256 w 3614"/>
              <a:gd name="T11" fmla="*/ 3089 h 3537"/>
              <a:gd name="T12" fmla="*/ 3614 w 3614"/>
              <a:gd name="T13" fmla="*/ 3313 h 3537"/>
              <a:gd name="T14" fmla="*/ 3256 w 3614"/>
              <a:gd name="T15" fmla="*/ 3537 h 3537"/>
              <a:gd name="T16" fmla="*/ 3256 w 3614"/>
              <a:gd name="T17" fmla="*/ 3386 h 3537"/>
              <a:gd name="T18" fmla="*/ 152 w 3614"/>
              <a:gd name="T19" fmla="*/ 3386 h 3537"/>
              <a:gd name="T20" fmla="*/ 152 w 3614"/>
              <a:gd name="T21" fmla="*/ 358 h 3537"/>
              <a:gd name="T22" fmla="*/ 0 w 3614"/>
              <a:gd name="T23" fmla="*/ 358 h 3537"/>
              <a:gd name="T24" fmla="*/ 224 w 3614"/>
              <a:gd name="T25" fmla="*/ 0 h 353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614" h="3537">
                <a:moveTo>
                  <a:pt x="224" y="0"/>
                </a:moveTo>
                <a:lnTo>
                  <a:pt x="448" y="358"/>
                </a:lnTo>
                <a:lnTo>
                  <a:pt x="296" y="358"/>
                </a:lnTo>
                <a:lnTo>
                  <a:pt x="296" y="3241"/>
                </a:lnTo>
                <a:lnTo>
                  <a:pt x="3256" y="3241"/>
                </a:lnTo>
                <a:lnTo>
                  <a:pt x="3256" y="3089"/>
                </a:lnTo>
                <a:lnTo>
                  <a:pt x="3614" y="3313"/>
                </a:lnTo>
                <a:lnTo>
                  <a:pt x="3256" y="3537"/>
                </a:lnTo>
                <a:lnTo>
                  <a:pt x="3256" y="3386"/>
                </a:lnTo>
                <a:lnTo>
                  <a:pt x="152" y="3386"/>
                </a:lnTo>
                <a:lnTo>
                  <a:pt x="152" y="358"/>
                </a:lnTo>
                <a:lnTo>
                  <a:pt x="0" y="358"/>
                </a:lnTo>
                <a:lnTo>
                  <a:pt x="2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60" name="Freeform 159">
            <a:extLst>
              <a:ext uri="{FF2B5EF4-FFF2-40B4-BE49-F238E27FC236}">
                <a16:creationId xmlns:a16="http://schemas.microsoft.com/office/drawing/2014/main" id="{00000000-0008-0000-0100-0000A0000000}"/>
              </a:ext>
            </a:extLst>
          </xdr:cNvPr>
          <xdr:cNvSpPr>
            <a:spLocks noEditPoints="1"/>
          </xdr:cNvSpPr>
        </xdr:nvSpPr>
        <xdr:spPr bwMode="auto">
          <a:xfrm>
            <a:off x="12136" y="5066"/>
            <a:ext cx="596" cy="437"/>
          </a:xfrm>
          <a:custGeom>
            <a:avLst/>
            <a:gdLst>
              <a:gd name="T0" fmla="*/ 1640 w 2984"/>
              <a:gd name="T1" fmla="*/ 1722 h 2181"/>
              <a:gd name="T2" fmla="*/ 1567 w 2984"/>
              <a:gd name="T3" fmla="*/ 1830 h 2181"/>
              <a:gd name="T4" fmla="*/ 1593 w 2984"/>
              <a:gd name="T5" fmla="*/ 1961 h 2181"/>
              <a:gd name="T6" fmla="*/ 1701 w 2984"/>
              <a:gd name="T7" fmla="*/ 2034 h 2181"/>
              <a:gd name="T8" fmla="*/ 1832 w 2984"/>
              <a:gd name="T9" fmla="*/ 2008 h 2181"/>
              <a:gd name="T10" fmla="*/ 1904 w 2984"/>
              <a:gd name="T11" fmla="*/ 1899 h 2181"/>
              <a:gd name="T12" fmla="*/ 1878 w 2984"/>
              <a:gd name="T13" fmla="*/ 1769 h 2181"/>
              <a:gd name="T14" fmla="*/ 1771 w 2984"/>
              <a:gd name="T15" fmla="*/ 1696 h 2181"/>
              <a:gd name="T16" fmla="*/ 780 w 2984"/>
              <a:gd name="T17" fmla="*/ 878 h 2181"/>
              <a:gd name="T18" fmla="*/ 688 w 2984"/>
              <a:gd name="T19" fmla="*/ 970 h 2181"/>
              <a:gd name="T20" fmla="*/ 688 w 2984"/>
              <a:gd name="T21" fmla="*/ 1103 h 2181"/>
              <a:gd name="T22" fmla="*/ 780 w 2984"/>
              <a:gd name="T23" fmla="*/ 1195 h 2181"/>
              <a:gd name="T24" fmla="*/ 913 w 2984"/>
              <a:gd name="T25" fmla="*/ 1195 h 2181"/>
              <a:gd name="T26" fmla="*/ 1005 w 2984"/>
              <a:gd name="T27" fmla="*/ 1103 h 2181"/>
              <a:gd name="T28" fmla="*/ 1005 w 2984"/>
              <a:gd name="T29" fmla="*/ 970 h 2181"/>
              <a:gd name="T30" fmla="*/ 913 w 2984"/>
              <a:gd name="T31" fmla="*/ 878 h 2181"/>
              <a:gd name="T32" fmla="*/ 2633 w 2984"/>
              <a:gd name="T33" fmla="*/ 148 h 2181"/>
              <a:gd name="T34" fmla="*/ 2524 w 2984"/>
              <a:gd name="T35" fmla="*/ 220 h 2181"/>
              <a:gd name="T36" fmla="*/ 2498 w 2984"/>
              <a:gd name="T37" fmla="*/ 351 h 2181"/>
              <a:gd name="T38" fmla="*/ 2571 w 2984"/>
              <a:gd name="T39" fmla="*/ 459 h 2181"/>
              <a:gd name="T40" fmla="*/ 2702 w 2984"/>
              <a:gd name="T41" fmla="*/ 485 h 2181"/>
              <a:gd name="T42" fmla="*/ 2810 w 2984"/>
              <a:gd name="T43" fmla="*/ 412 h 2181"/>
              <a:gd name="T44" fmla="*/ 2836 w 2984"/>
              <a:gd name="T45" fmla="*/ 281 h 2181"/>
              <a:gd name="T46" fmla="*/ 2763 w 2984"/>
              <a:gd name="T47" fmla="*/ 174 h 2181"/>
              <a:gd name="T48" fmla="*/ 2667 w 2984"/>
              <a:gd name="T49" fmla="*/ 0 h 2181"/>
              <a:gd name="T50" fmla="*/ 2840 w 2984"/>
              <a:gd name="T51" fmla="*/ 51 h 2181"/>
              <a:gd name="T52" fmla="*/ 2955 w 2984"/>
              <a:gd name="T53" fmla="*/ 183 h 2181"/>
              <a:gd name="T54" fmla="*/ 2980 w 2984"/>
              <a:gd name="T55" fmla="*/ 363 h 2181"/>
              <a:gd name="T56" fmla="*/ 2907 w 2984"/>
              <a:gd name="T57" fmla="*/ 524 h 2181"/>
              <a:gd name="T58" fmla="*/ 2759 w 2984"/>
              <a:gd name="T59" fmla="*/ 619 h 2181"/>
              <a:gd name="T60" fmla="*/ 2596 w 2984"/>
              <a:gd name="T61" fmla="*/ 625 h 2181"/>
              <a:gd name="T62" fmla="*/ 1970 w 2984"/>
              <a:gd name="T63" fmla="*/ 1652 h 2181"/>
              <a:gd name="T64" fmla="*/ 2042 w 2984"/>
              <a:gd name="T65" fmla="*/ 1785 h 2181"/>
              <a:gd name="T66" fmla="*/ 2039 w 2984"/>
              <a:gd name="T67" fmla="*/ 1956 h 2181"/>
              <a:gd name="T68" fmla="*/ 1944 w 2984"/>
              <a:gd name="T69" fmla="*/ 2104 h 2181"/>
              <a:gd name="T70" fmla="*/ 1783 w 2984"/>
              <a:gd name="T71" fmla="*/ 2178 h 2181"/>
              <a:gd name="T72" fmla="*/ 1603 w 2984"/>
              <a:gd name="T73" fmla="*/ 2152 h 2181"/>
              <a:gd name="T74" fmla="*/ 1470 w 2984"/>
              <a:gd name="T75" fmla="*/ 2037 h 2181"/>
              <a:gd name="T76" fmla="*/ 1418 w 2984"/>
              <a:gd name="T77" fmla="*/ 1865 h 2181"/>
              <a:gd name="T78" fmla="*/ 1456 w 2984"/>
              <a:gd name="T79" fmla="*/ 1716 h 2181"/>
              <a:gd name="T80" fmla="*/ 1001 w 2984"/>
              <a:gd name="T81" fmla="*/ 1312 h 2181"/>
              <a:gd name="T82" fmla="*/ 847 w 2984"/>
              <a:gd name="T83" fmla="*/ 1354 h 2181"/>
              <a:gd name="T84" fmla="*/ 695 w 2984"/>
              <a:gd name="T85" fmla="*/ 1315 h 2181"/>
              <a:gd name="T86" fmla="*/ 609 w 2984"/>
              <a:gd name="T87" fmla="*/ 1245 h 2181"/>
              <a:gd name="T88" fmla="*/ 539 w 2984"/>
              <a:gd name="T89" fmla="*/ 1114 h 2181"/>
              <a:gd name="T90" fmla="*/ 543 w 2984"/>
              <a:gd name="T91" fmla="*/ 946 h 2181"/>
              <a:gd name="T92" fmla="*/ 639 w 2984"/>
              <a:gd name="T93" fmla="*/ 798 h 2181"/>
              <a:gd name="T94" fmla="*/ 800 w 2984"/>
              <a:gd name="T95" fmla="*/ 723 h 2181"/>
              <a:gd name="T96" fmla="*/ 980 w 2984"/>
              <a:gd name="T97" fmla="*/ 750 h 2181"/>
              <a:gd name="T98" fmla="*/ 1112 w 2984"/>
              <a:gd name="T99" fmla="*/ 864 h 2181"/>
              <a:gd name="T100" fmla="*/ 1163 w 2984"/>
              <a:gd name="T101" fmla="*/ 1036 h 2181"/>
              <a:gd name="T102" fmla="*/ 1112 w 2984"/>
              <a:gd name="T103" fmla="*/ 1209 h 2181"/>
              <a:gd name="T104" fmla="*/ 1621 w 2984"/>
              <a:gd name="T105" fmla="*/ 1569 h 2181"/>
              <a:gd name="T106" fmla="*/ 1775 w 2984"/>
              <a:gd name="T107" fmla="*/ 1550 h 2181"/>
              <a:gd name="T108" fmla="*/ 2469 w 2984"/>
              <a:gd name="T109" fmla="*/ 562 h 2181"/>
              <a:gd name="T110" fmla="*/ 2374 w 2984"/>
              <a:gd name="T111" fmla="*/ 437 h 2181"/>
              <a:gd name="T112" fmla="*/ 2354 w 2984"/>
              <a:gd name="T113" fmla="*/ 270 h 2181"/>
              <a:gd name="T114" fmla="*/ 2428 w 2984"/>
              <a:gd name="T115" fmla="*/ 108 h 2181"/>
              <a:gd name="T116" fmla="*/ 2576 w 2984"/>
              <a:gd name="T117" fmla="*/ 13 h 218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2984" h="2181">
                <a:moveTo>
                  <a:pt x="1736" y="1692"/>
                </a:moveTo>
                <a:lnTo>
                  <a:pt x="1701" y="1696"/>
                </a:lnTo>
                <a:lnTo>
                  <a:pt x="1669" y="1706"/>
                </a:lnTo>
                <a:lnTo>
                  <a:pt x="1640" y="1722"/>
                </a:lnTo>
                <a:lnTo>
                  <a:pt x="1614" y="1743"/>
                </a:lnTo>
                <a:lnTo>
                  <a:pt x="1593" y="1769"/>
                </a:lnTo>
                <a:lnTo>
                  <a:pt x="1577" y="1798"/>
                </a:lnTo>
                <a:lnTo>
                  <a:pt x="1567" y="1830"/>
                </a:lnTo>
                <a:lnTo>
                  <a:pt x="1564" y="1865"/>
                </a:lnTo>
                <a:lnTo>
                  <a:pt x="1567" y="1899"/>
                </a:lnTo>
                <a:lnTo>
                  <a:pt x="1577" y="1932"/>
                </a:lnTo>
                <a:lnTo>
                  <a:pt x="1593" y="1961"/>
                </a:lnTo>
                <a:lnTo>
                  <a:pt x="1614" y="1987"/>
                </a:lnTo>
                <a:lnTo>
                  <a:pt x="1640" y="2008"/>
                </a:lnTo>
                <a:lnTo>
                  <a:pt x="1669" y="2023"/>
                </a:lnTo>
                <a:lnTo>
                  <a:pt x="1701" y="2034"/>
                </a:lnTo>
                <a:lnTo>
                  <a:pt x="1736" y="2037"/>
                </a:lnTo>
                <a:lnTo>
                  <a:pt x="1771" y="2034"/>
                </a:lnTo>
                <a:lnTo>
                  <a:pt x="1803" y="2023"/>
                </a:lnTo>
                <a:lnTo>
                  <a:pt x="1832" y="2008"/>
                </a:lnTo>
                <a:lnTo>
                  <a:pt x="1857" y="1987"/>
                </a:lnTo>
                <a:lnTo>
                  <a:pt x="1878" y="1961"/>
                </a:lnTo>
                <a:lnTo>
                  <a:pt x="1894" y="1932"/>
                </a:lnTo>
                <a:lnTo>
                  <a:pt x="1904" y="1899"/>
                </a:lnTo>
                <a:lnTo>
                  <a:pt x="1908" y="1865"/>
                </a:lnTo>
                <a:lnTo>
                  <a:pt x="1904" y="1830"/>
                </a:lnTo>
                <a:lnTo>
                  <a:pt x="1894" y="1798"/>
                </a:lnTo>
                <a:lnTo>
                  <a:pt x="1878" y="1769"/>
                </a:lnTo>
                <a:lnTo>
                  <a:pt x="1857" y="1743"/>
                </a:lnTo>
                <a:lnTo>
                  <a:pt x="1832" y="1722"/>
                </a:lnTo>
                <a:lnTo>
                  <a:pt x="1803" y="1706"/>
                </a:lnTo>
                <a:lnTo>
                  <a:pt x="1771" y="1696"/>
                </a:lnTo>
                <a:lnTo>
                  <a:pt x="1736" y="1692"/>
                </a:lnTo>
                <a:close/>
                <a:moveTo>
                  <a:pt x="847" y="865"/>
                </a:moveTo>
                <a:lnTo>
                  <a:pt x="812" y="868"/>
                </a:lnTo>
                <a:lnTo>
                  <a:pt x="780" y="878"/>
                </a:lnTo>
                <a:lnTo>
                  <a:pt x="751" y="894"/>
                </a:lnTo>
                <a:lnTo>
                  <a:pt x="725" y="915"/>
                </a:lnTo>
                <a:lnTo>
                  <a:pt x="704" y="940"/>
                </a:lnTo>
                <a:lnTo>
                  <a:pt x="688" y="970"/>
                </a:lnTo>
                <a:lnTo>
                  <a:pt x="678" y="1001"/>
                </a:lnTo>
                <a:lnTo>
                  <a:pt x="674" y="1036"/>
                </a:lnTo>
                <a:lnTo>
                  <a:pt x="678" y="1071"/>
                </a:lnTo>
                <a:lnTo>
                  <a:pt x="688" y="1103"/>
                </a:lnTo>
                <a:lnTo>
                  <a:pt x="704" y="1132"/>
                </a:lnTo>
                <a:lnTo>
                  <a:pt x="725" y="1158"/>
                </a:lnTo>
                <a:lnTo>
                  <a:pt x="751" y="1179"/>
                </a:lnTo>
                <a:lnTo>
                  <a:pt x="780" y="1195"/>
                </a:lnTo>
                <a:lnTo>
                  <a:pt x="812" y="1205"/>
                </a:lnTo>
                <a:lnTo>
                  <a:pt x="847" y="1209"/>
                </a:lnTo>
                <a:lnTo>
                  <a:pt x="880" y="1205"/>
                </a:lnTo>
                <a:lnTo>
                  <a:pt x="913" y="1195"/>
                </a:lnTo>
                <a:lnTo>
                  <a:pt x="942" y="1179"/>
                </a:lnTo>
                <a:lnTo>
                  <a:pt x="968" y="1158"/>
                </a:lnTo>
                <a:lnTo>
                  <a:pt x="989" y="1132"/>
                </a:lnTo>
                <a:lnTo>
                  <a:pt x="1005" y="1103"/>
                </a:lnTo>
                <a:lnTo>
                  <a:pt x="1015" y="1071"/>
                </a:lnTo>
                <a:lnTo>
                  <a:pt x="1018" y="1036"/>
                </a:lnTo>
                <a:lnTo>
                  <a:pt x="1015" y="1001"/>
                </a:lnTo>
                <a:lnTo>
                  <a:pt x="1005" y="970"/>
                </a:lnTo>
                <a:lnTo>
                  <a:pt x="989" y="940"/>
                </a:lnTo>
                <a:lnTo>
                  <a:pt x="968" y="915"/>
                </a:lnTo>
                <a:lnTo>
                  <a:pt x="942" y="894"/>
                </a:lnTo>
                <a:lnTo>
                  <a:pt x="913" y="878"/>
                </a:lnTo>
                <a:lnTo>
                  <a:pt x="880" y="868"/>
                </a:lnTo>
                <a:lnTo>
                  <a:pt x="847" y="865"/>
                </a:lnTo>
                <a:close/>
                <a:moveTo>
                  <a:pt x="2667" y="145"/>
                </a:moveTo>
                <a:lnTo>
                  <a:pt x="2633" y="148"/>
                </a:lnTo>
                <a:lnTo>
                  <a:pt x="2600" y="158"/>
                </a:lnTo>
                <a:lnTo>
                  <a:pt x="2571" y="174"/>
                </a:lnTo>
                <a:lnTo>
                  <a:pt x="2545" y="195"/>
                </a:lnTo>
                <a:lnTo>
                  <a:pt x="2524" y="220"/>
                </a:lnTo>
                <a:lnTo>
                  <a:pt x="2509" y="250"/>
                </a:lnTo>
                <a:lnTo>
                  <a:pt x="2498" y="281"/>
                </a:lnTo>
                <a:lnTo>
                  <a:pt x="2495" y="316"/>
                </a:lnTo>
                <a:lnTo>
                  <a:pt x="2498" y="351"/>
                </a:lnTo>
                <a:lnTo>
                  <a:pt x="2509" y="383"/>
                </a:lnTo>
                <a:lnTo>
                  <a:pt x="2524" y="412"/>
                </a:lnTo>
                <a:lnTo>
                  <a:pt x="2545" y="438"/>
                </a:lnTo>
                <a:lnTo>
                  <a:pt x="2571" y="459"/>
                </a:lnTo>
                <a:lnTo>
                  <a:pt x="2600" y="475"/>
                </a:lnTo>
                <a:lnTo>
                  <a:pt x="2633" y="485"/>
                </a:lnTo>
                <a:lnTo>
                  <a:pt x="2667" y="488"/>
                </a:lnTo>
                <a:lnTo>
                  <a:pt x="2702" y="485"/>
                </a:lnTo>
                <a:lnTo>
                  <a:pt x="2734" y="475"/>
                </a:lnTo>
                <a:lnTo>
                  <a:pt x="2763" y="459"/>
                </a:lnTo>
                <a:lnTo>
                  <a:pt x="2789" y="438"/>
                </a:lnTo>
                <a:lnTo>
                  <a:pt x="2810" y="412"/>
                </a:lnTo>
                <a:lnTo>
                  <a:pt x="2826" y="383"/>
                </a:lnTo>
                <a:lnTo>
                  <a:pt x="2836" y="351"/>
                </a:lnTo>
                <a:lnTo>
                  <a:pt x="2840" y="316"/>
                </a:lnTo>
                <a:lnTo>
                  <a:pt x="2836" y="281"/>
                </a:lnTo>
                <a:lnTo>
                  <a:pt x="2826" y="250"/>
                </a:lnTo>
                <a:lnTo>
                  <a:pt x="2810" y="220"/>
                </a:lnTo>
                <a:lnTo>
                  <a:pt x="2789" y="195"/>
                </a:lnTo>
                <a:lnTo>
                  <a:pt x="2763" y="174"/>
                </a:lnTo>
                <a:lnTo>
                  <a:pt x="2734" y="158"/>
                </a:lnTo>
                <a:lnTo>
                  <a:pt x="2702" y="148"/>
                </a:lnTo>
                <a:lnTo>
                  <a:pt x="2667" y="145"/>
                </a:lnTo>
                <a:close/>
                <a:moveTo>
                  <a:pt x="2667" y="0"/>
                </a:moveTo>
                <a:lnTo>
                  <a:pt x="2714" y="3"/>
                </a:lnTo>
                <a:lnTo>
                  <a:pt x="2759" y="13"/>
                </a:lnTo>
                <a:lnTo>
                  <a:pt x="2802" y="29"/>
                </a:lnTo>
                <a:lnTo>
                  <a:pt x="2840" y="51"/>
                </a:lnTo>
                <a:lnTo>
                  <a:pt x="2875" y="77"/>
                </a:lnTo>
                <a:lnTo>
                  <a:pt x="2907" y="108"/>
                </a:lnTo>
                <a:lnTo>
                  <a:pt x="2933" y="144"/>
                </a:lnTo>
                <a:lnTo>
                  <a:pt x="2955" y="183"/>
                </a:lnTo>
                <a:lnTo>
                  <a:pt x="2970" y="225"/>
                </a:lnTo>
                <a:lnTo>
                  <a:pt x="2980" y="270"/>
                </a:lnTo>
                <a:lnTo>
                  <a:pt x="2984" y="316"/>
                </a:lnTo>
                <a:lnTo>
                  <a:pt x="2980" y="363"/>
                </a:lnTo>
                <a:lnTo>
                  <a:pt x="2970" y="408"/>
                </a:lnTo>
                <a:lnTo>
                  <a:pt x="2955" y="450"/>
                </a:lnTo>
                <a:lnTo>
                  <a:pt x="2933" y="488"/>
                </a:lnTo>
                <a:lnTo>
                  <a:pt x="2907" y="524"/>
                </a:lnTo>
                <a:lnTo>
                  <a:pt x="2875" y="555"/>
                </a:lnTo>
                <a:lnTo>
                  <a:pt x="2840" y="582"/>
                </a:lnTo>
                <a:lnTo>
                  <a:pt x="2802" y="603"/>
                </a:lnTo>
                <a:lnTo>
                  <a:pt x="2759" y="619"/>
                </a:lnTo>
                <a:lnTo>
                  <a:pt x="2714" y="629"/>
                </a:lnTo>
                <a:lnTo>
                  <a:pt x="2667" y="632"/>
                </a:lnTo>
                <a:lnTo>
                  <a:pt x="2632" y="631"/>
                </a:lnTo>
                <a:lnTo>
                  <a:pt x="2596" y="625"/>
                </a:lnTo>
                <a:lnTo>
                  <a:pt x="2562" y="615"/>
                </a:lnTo>
                <a:lnTo>
                  <a:pt x="2531" y="601"/>
                </a:lnTo>
                <a:lnTo>
                  <a:pt x="1942" y="1625"/>
                </a:lnTo>
                <a:lnTo>
                  <a:pt x="1970" y="1652"/>
                </a:lnTo>
                <a:lnTo>
                  <a:pt x="1993" y="1681"/>
                </a:lnTo>
                <a:lnTo>
                  <a:pt x="2013" y="1714"/>
                </a:lnTo>
                <a:lnTo>
                  <a:pt x="2030" y="1748"/>
                </a:lnTo>
                <a:lnTo>
                  <a:pt x="2042" y="1785"/>
                </a:lnTo>
                <a:lnTo>
                  <a:pt x="2050" y="1824"/>
                </a:lnTo>
                <a:lnTo>
                  <a:pt x="2052" y="1865"/>
                </a:lnTo>
                <a:lnTo>
                  <a:pt x="2049" y="1912"/>
                </a:lnTo>
                <a:lnTo>
                  <a:pt x="2039" y="1956"/>
                </a:lnTo>
                <a:lnTo>
                  <a:pt x="2023" y="1998"/>
                </a:lnTo>
                <a:lnTo>
                  <a:pt x="2002" y="2037"/>
                </a:lnTo>
                <a:lnTo>
                  <a:pt x="1975" y="2073"/>
                </a:lnTo>
                <a:lnTo>
                  <a:pt x="1944" y="2104"/>
                </a:lnTo>
                <a:lnTo>
                  <a:pt x="1908" y="2130"/>
                </a:lnTo>
                <a:lnTo>
                  <a:pt x="1869" y="2152"/>
                </a:lnTo>
                <a:lnTo>
                  <a:pt x="1828" y="2168"/>
                </a:lnTo>
                <a:lnTo>
                  <a:pt x="1783" y="2178"/>
                </a:lnTo>
                <a:lnTo>
                  <a:pt x="1736" y="2181"/>
                </a:lnTo>
                <a:lnTo>
                  <a:pt x="1689" y="2178"/>
                </a:lnTo>
                <a:lnTo>
                  <a:pt x="1644" y="2168"/>
                </a:lnTo>
                <a:lnTo>
                  <a:pt x="1603" y="2152"/>
                </a:lnTo>
                <a:lnTo>
                  <a:pt x="1564" y="2130"/>
                </a:lnTo>
                <a:lnTo>
                  <a:pt x="1528" y="2104"/>
                </a:lnTo>
                <a:lnTo>
                  <a:pt x="1497" y="2073"/>
                </a:lnTo>
                <a:lnTo>
                  <a:pt x="1470" y="2037"/>
                </a:lnTo>
                <a:lnTo>
                  <a:pt x="1449" y="1998"/>
                </a:lnTo>
                <a:lnTo>
                  <a:pt x="1432" y="1956"/>
                </a:lnTo>
                <a:lnTo>
                  <a:pt x="1422" y="1912"/>
                </a:lnTo>
                <a:lnTo>
                  <a:pt x="1418" y="1865"/>
                </a:lnTo>
                <a:lnTo>
                  <a:pt x="1422" y="1826"/>
                </a:lnTo>
                <a:lnTo>
                  <a:pt x="1428" y="1786"/>
                </a:lnTo>
                <a:lnTo>
                  <a:pt x="1441" y="1751"/>
                </a:lnTo>
                <a:lnTo>
                  <a:pt x="1456" y="1716"/>
                </a:lnTo>
                <a:lnTo>
                  <a:pt x="1475" y="1684"/>
                </a:lnTo>
                <a:lnTo>
                  <a:pt x="1065" y="1265"/>
                </a:lnTo>
                <a:lnTo>
                  <a:pt x="1035" y="1291"/>
                </a:lnTo>
                <a:lnTo>
                  <a:pt x="1001" y="1312"/>
                </a:lnTo>
                <a:lnTo>
                  <a:pt x="967" y="1330"/>
                </a:lnTo>
                <a:lnTo>
                  <a:pt x="929" y="1342"/>
                </a:lnTo>
                <a:lnTo>
                  <a:pt x="888" y="1350"/>
                </a:lnTo>
                <a:lnTo>
                  <a:pt x="847" y="1354"/>
                </a:lnTo>
                <a:lnTo>
                  <a:pt x="806" y="1351"/>
                </a:lnTo>
                <a:lnTo>
                  <a:pt x="768" y="1344"/>
                </a:lnTo>
                <a:lnTo>
                  <a:pt x="730" y="1331"/>
                </a:lnTo>
                <a:lnTo>
                  <a:pt x="695" y="1315"/>
                </a:lnTo>
                <a:lnTo>
                  <a:pt x="662" y="1293"/>
                </a:lnTo>
                <a:lnTo>
                  <a:pt x="60" y="2085"/>
                </a:lnTo>
                <a:lnTo>
                  <a:pt x="0" y="2040"/>
                </a:lnTo>
                <a:lnTo>
                  <a:pt x="609" y="1245"/>
                </a:lnTo>
                <a:lnTo>
                  <a:pt x="586" y="1216"/>
                </a:lnTo>
                <a:lnTo>
                  <a:pt x="566" y="1184"/>
                </a:lnTo>
                <a:lnTo>
                  <a:pt x="551" y="1150"/>
                </a:lnTo>
                <a:lnTo>
                  <a:pt x="539" y="1114"/>
                </a:lnTo>
                <a:lnTo>
                  <a:pt x="532" y="1076"/>
                </a:lnTo>
                <a:lnTo>
                  <a:pt x="529" y="1036"/>
                </a:lnTo>
                <a:lnTo>
                  <a:pt x="533" y="990"/>
                </a:lnTo>
                <a:lnTo>
                  <a:pt x="543" y="946"/>
                </a:lnTo>
                <a:lnTo>
                  <a:pt x="558" y="903"/>
                </a:lnTo>
                <a:lnTo>
                  <a:pt x="581" y="864"/>
                </a:lnTo>
                <a:lnTo>
                  <a:pt x="608" y="829"/>
                </a:lnTo>
                <a:lnTo>
                  <a:pt x="639" y="798"/>
                </a:lnTo>
                <a:lnTo>
                  <a:pt x="674" y="771"/>
                </a:lnTo>
                <a:lnTo>
                  <a:pt x="713" y="750"/>
                </a:lnTo>
                <a:lnTo>
                  <a:pt x="755" y="733"/>
                </a:lnTo>
                <a:lnTo>
                  <a:pt x="800" y="723"/>
                </a:lnTo>
                <a:lnTo>
                  <a:pt x="847" y="720"/>
                </a:lnTo>
                <a:lnTo>
                  <a:pt x="893" y="723"/>
                </a:lnTo>
                <a:lnTo>
                  <a:pt x="937" y="733"/>
                </a:lnTo>
                <a:lnTo>
                  <a:pt x="980" y="750"/>
                </a:lnTo>
                <a:lnTo>
                  <a:pt x="1019" y="771"/>
                </a:lnTo>
                <a:lnTo>
                  <a:pt x="1054" y="798"/>
                </a:lnTo>
                <a:lnTo>
                  <a:pt x="1085" y="829"/>
                </a:lnTo>
                <a:lnTo>
                  <a:pt x="1112" y="864"/>
                </a:lnTo>
                <a:lnTo>
                  <a:pt x="1133" y="903"/>
                </a:lnTo>
                <a:lnTo>
                  <a:pt x="1150" y="946"/>
                </a:lnTo>
                <a:lnTo>
                  <a:pt x="1160" y="990"/>
                </a:lnTo>
                <a:lnTo>
                  <a:pt x="1163" y="1036"/>
                </a:lnTo>
                <a:lnTo>
                  <a:pt x="1160" y="1083"/>
                </a:lnTo>
                <a:lnTo>
                  <a:pt x="1149" y="1128"/>
                </a:lnTo>
                <a:lnTo>
                  <a:pt x="1133" y="1170"/>
                </a:lnTo>
                <a:lnTo>
                  <a:pt x="1112" y="1209"/>
                </a:lnTo>
                <a:lnTo>
                  <a:pt x="1525" y="1630"/>
                </a:lnTo>
                <a:lnTo>
                  <a:pt x="1554" y="1606"/>
                </a:lnTo>
                <a:lnTo>
                  <a:pt x="1586" y="1586"/>
                </a:lnTo>
                <a:lnTo>
                  <a:pt x="1621" y="1569"/>
                </a:lnTo>
                <a:lnTo>
                  <a:pt x="1658" y="1557"/>
                </a:lnTo>
                <a:lnTo>
                  <a:pt x="1696" y="1550"/>
                </a:lnTo>
                <a:lnTo>
                  <a:pt x="1736" y="1547"/>
                </a:lnTo>
                <a:lnTo>
                  <a:pt x="1775" y="1550"/>
                </a:lnTo>
                <a:lnTo>
                  <a:pt x="1812" y="1557"/>
                </a:lnTo>
                <a:lnTo>
                  <a:pt x="1848" y="1569"/>
                </a:lnTo>
                <a:lnTo>
                  <a:pt x="1882" y="1585"/>
                </a:lnTo>
                <a:lnTo>
                  <a:pt x="2469" y="562"/>
                </a:lnTo>
                <a:lnTo>
                  <a:pt x="2440" y="535"/>
                </a:lnTo>
                <a:lnTo>
                  <a:pt x="2415" y="505"/>
                </a:lnTo>
                <a:lnTo>
                  <a:pt x="2392" y="473"/>
                </a:lnTo>
                <a:lnTo>
                  <a:pt x="2374" y="437"/>
                </a:lnTo>
                <a:lnTo>
                  <a:pt x="2362" y="399"/>
                </a:lnTo>
                <a:lnTo>
                  <a:pt x="2353" y="358"/>
                </a:lnTo>
                <a:lnTo>
                  <a:pt x="2351" y="316"/>
                </a:lnTo>
                <a:lnTo>
                  <a:pt x="2354" y="270"/>
                </a:lnTo>
                <a:lnTo>
                  <a:pt x="2364" y="225"/>
                </a:lnTo>
                <a:lnTo>
                  <a:pt x="2380" y="183"/>
                </a:lnTo>
                <a:lnTo>
                  <a:pt x="2401" y="144"/>
                </a:lnTo>
                <a:lnTo>
                  <a:pt x="2428" y="108"/>
                </a:lnTo>
                <a:lnTo>
                  <a:pt x="2459" y="77"/>
                </a:lnTo>
                <a:lnTo>
                  <a:pt x="2495" y="51"/>
                </a:lnTo>
                <a:lnTo>
                  <a:pt x="2534" y="29"/>
                </a:lnTo>
                <a:lnTo>
                  <a:pt x="2576" y="13"/>
                </a:lnTo>
                <a:lnTo>
                  <a:pt x="2620" y="3"/>
                </a:lnTo>
                <a:lnTo>
                  <a:pt x="266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16</xdr:col>
      <xdr:colOff>185893</xdr:colOff>
      <xdr:row>15</xdr:row>
      <xdr:rowOff>2619</xdr:rowOff>
    </xdr:from>
    <xdr:to>
      <xdr:col>16</xdr:col>
      <xdr:colOff>679912</xdr:colOff>
      <xdr:row>16</xdr:row>
      <xdr:rowOff>139334</xdr:rowOff>
    </xdr:to>
    <xdr:grpSp>
      <xdr:nvGrpSpPr>
        <xdr:cNvPr id="43" name="Group 42">
          <a:extLst>
            <a:ext uri="{FF2B5EF4-FFF2-40B4-BE49-F238E27FC236}">
              <a16:creationId xmlns:a16="http://schemas.microsoft.com/office/drawing/2014/main" id="{00000000-0008-0000-0100-00002B000000}"/>
            </a:ext>
          </a:extLst>
        </xdr:cNvPr>
        <xdr:cNvGrpSpPr>
          <a:grpSpLocks noChangeAspect="1"/>
        </xdr:cNvGrpSpPr>
      </xdr:nvGrpSpPr>
      <xdr:grpSpPr bwMode="auto">
        <a:xfrm>
          <a:off x="11158693" y="3002994"/>
          <a:ext cx="494019" cy="336740"/>
          <a:chOff x="13521" y="5117"/>
          <a:chExt cx="724" cy="548"/>
        </a:xfrm>
        <a:solidFill>
          <a:srgbClr val="373545"/>
        </a:solidFill>
      </xdr:grpSpPr>
      <xdr:sp macro="" textlink="">
        <xdr:nvSpPr>
          <xdr:cNvPr id="157" name="Freeform 156">
            <a:extLst>
              <a:ext uri="{FF2B5EF4-FFF2-40B4-BE49-F238E27FC236}">
                <a16:creationId xmlns:a16="http://schemas.microsoft.com/office/drawing/2014/main" id="{00000000-0008-0000-0100-00009D000000}"/>
              </a:ext>
            </a:extLst>
          </xdr:cNvPr>
          <xdr:cNvSpPr>
            <a:spLocks noEditPoints="1"/>
          </xdr:cNvSpPr>
        </xdr:nvSpPr>
        <xdr:spPr bwMode="auto">
          <a:xfrm>
            <a:off x="13521" y="5117"/>
            <a:ext cx="574" cy="424"/>
          </a:xfrm>
          <a:custGeom>
            <a:avLst/>
            <a:gdLst>
              <a:gd name="T0" fmla="*/ 548 w 2870"/>
              <a:gd name="T1" fmla="*/ 86 h 2120"/>
              <a:gd name="T2" fmla="*/ 390 w 2870"/>
              <a:gd name="T3" fmla="*/ 108 h 2120"/>
              <a:gd name="T4" fmla="*/ 272 w 2870"/>
              <a:gd name="T5" fmla="*/ 135 h 2120"/>
              <a:gd name="T6" fmla="*/ 222 w 2870"/>
              <a:gd name="T7" fmla="*/ 1807 h 2120"/>
              <a:gd name="T8" fmla="*/ 399 w 2870"/>
              <a:gd name="T9" fmla="*/ 1759 h 2120"/>
              <a:gd name="T10" fmla="*/ 601 w 2870"/>
              <a:gd name="T11" fmla="*/ 1742 h 2120"/>
              <a:gd name="T12" fmla="*/ 804 w 2870"/>
              <a:gd name="T13" fmla="*/ 1755 h 2120"/>
              <a:gd name="T14" fmla="*/ 997 w 2870"/>
              <a:gd name="T15" fmla="*/ 1788 h 2120"/>
              <a:gd name="T16" fmla="*/ 1169 w 2870"/>
              <a:gd name="T17" fmla="*/ 1831 h 2120"/>
              <a:gd name="T18" fmla="*/ 1310 w 2870"/>
              <a:gd name="T19" fmla="*/ 1875 h 2120"/>
              <a:gd name="T20" fmla="*/ 1411 w 2870"/>
              <a:gd name="T21" fmla="*/ 1913 h 2120"/>
              <a:gd name="T22" fmla="*/ 1386 w 2870"/>
              <a:gd name="T23" fmla="*/ 1315 h 2120"/>
              <a:gd name="T24" fmla="*/ 1263 w 2870"/>
              <a:gd name="T25" fmla="*/ 239 h 2120"/>
              <a:gd name="T26" fmla="*/ 1059 w 2870"/>
              <a:gd name="T27" fmla="*/ 143 h 2120"/>
              <a:gd name="T28" fmla="*/ 833 w 2870"/>
              <a:gd name="T29" fmla="*/ 91 h 2120"/>
              <a:gd name="T30" fmla="*/ 670 w 2870"/>
              <a:gd name="T31" fmla="*/ 0 h 2120"/>
              <a:gd name="T32" fmla="*/ 932 w 2870"/>
              <a:gd name="T33" fmla="*/ 24 h 2120"/>
              <a:gd name="T34" fmla="*/ 1169 w 2870"/>
              <a:gd name="T35" fmla="*/ 97 h 2120"/>
              <a:gd name="T36" fmla="*/ 1383 w 2870"/>
              <a:gd name="T37" fmla="*/ 219 h 2120"/>
              <a:gd name="T38" fmla="*/ 1581 w 2870"/>
              <a:gd name="T39" fmla="*/ 174 h 2120"/>
              <a:gd name="T40" fmla="*/ 1803 w 2870"/>
              <a:gd name="T41" fmla="*/ 67 h 2120"/>
              <a:gd name="T42" fmla="*/ 2048 w 2870"/>
              <a:gd name="T43" fmla="*/ 10 h 2120"/>
              <a:gd name="T44" fmla="*/ 2284 w 2870"/>
              <a:gd name="T45" fmla="*/ 1 h 2120"/>
              <a:gd name="T46" fmla="*/ 2448 w 2870"/>
              <a:gd name="T47" fmla="*/ 15 h 2120"/>
              <a:gd name="T48" fmla="*/ 2581 w 2870"/>
              <a:gd name="T49" fmla="*/ 41 h 2120"/>
              <a:gd name="T50" fmla="*/ 2676 w 2870"/>
              <a:gd name="T51" fmla="*/ 66 h 2120"/>
              <a:gd name="T52" fmla="*/ 2725 w 2870"/>
              <a:gd name="T53" fmla="*/ 83 h 2120"/>
              <a:gd name="T54" fmla="*/ 2757 w 2870"/>
              <a:gd name="T55" fmla="*/ 273 h 2120"/>
              <a:gd name="T56" fmla="*/ 2831 w 2870"/>
              <a:gd name="T57" fmla="*/ 298 h 2120"/>
              <a:gd name="T58" fmla="*/ 2866 w 2870"/>
              <a:gd name="T59" fmla="*/ 335 h 2120"/>
              <a:gd name="T60" fmla="*/ 2674 w 2870"/>
              <a:gd name="T61" fmla="*/ 946 h 2120"/>
              <a:gd name="T62" fmla="*/ 2623 w 2870"/>
              <a:gd name="T63" fmla="*/ 135 h 2120"/>
              <a:gd name="T64" fmla="*/ 2505 w 2870"/>
              <a:gd name="T65" fmla="*/ 108 h 2120"/>
              <a:gd name="T66" fmla="*/ 2347 w 2870"/>
              <a:gd name="T67" fmla="*/ 86 h 2120"/>
              <a:gd name="T68" fmla="*/ 2142 w 2870"/>
              <a:gd name="T69" fmla="*/ 83 h 2120"/>
              <a:gd name="T70" fmla="*/ 1909 w 2870"/>
              <a:gd name="T71" fmla="*/ 121 h 2120"/>
              <a:gd name="T72" fmla="*/ 1699 w 2870"/>
              <a:gd name="T73" fmla="*/ 201 h 2120"/>
              <a:gd name="T74" fmla="*/ 1510 w 2870"/>
              <a:gd name="T75" fmla="*/ 327 h 2120"/>
              <a:gd name="T76" fmla="*/ 1461 w 2870"/>
              <a:gd name="T77" fmla="*/ 1920 h 2120"/>
              <a:gd name="T78" fmla="*/ 1512 w 2870"/>
              <a:gd name="T79" fmla="*/ 1900 h 2120"/>
              <a:gd name="T80" fmla="*/ 1563 w 2870"/>
              <a:gd name="T81" fmla="*/ 1879 h 2120"/>
              <a:gd name="T82" fmla="*/ 1578 w 2870"/>
              <a:gd name="T83" fmla="*/ 1918 h 2120"/>
              <a:gd name="T84" fmla="*/ 1590 w 2870"/>
              <a:gd name="T85" fmla="*/ 1987 h 2120"/>
              <a:gd name="T86" fmla="*/ 1605 w 2870"/>
              <a:gd name="T87" fmla="*/ 2045 h 2120"/>
              <a:gd name="T88" fmla="*/ 1611 w 2870"/>
              <a:gd name="T89" fmla="*/ 2071 h 2120"/>
              <a:gd name="T90" fmla="*/ 1524 w 2870"/>
              <a:gd name="T91" fmla="*/ 2112 h 2120"/>
              <a:gd name="T92" fmla="*/ 1409 w 2870"/>
              <a:gd name="T93" fmla="*/ 2117 h 2120"/>
              <a:gd name="T94" fmla="*/ 1299 w 2870"/>
              <a:gd name="T95" fmla="*/ 2078 h 2120"/>
              <a:gd name="T96" fmla="*/ 0 w 2870"/>
              <a:gd name="T97" fmla="*/ 351 h 2120"/>
              <a:gd name="T98" fmla="*/ 28 w 2870"/>
              <a:gd name="T99" fmla="*/ 301 h 2120"/>
              <a:gd name="T100" fmla="*/ 104 w 2870"/>
              <a:gd name="T101" fmla="*/ 268 h 2120"/>
              <a:gd name="T102" fmla="*/ 166 w 2870"/>
              <a:gd name="T103" fmla="*/ 84 h 2120"/>
              <a:gd name="T104" fmla="*/ 198 w 2870"/>
              <a:gd name="T105" fmla="*/ 73 h 2120"/>
              <a:gd name="T106" fmla="*/ 279 w 2870"/>
              <a:gd name="T107" fmla="*/ 50 h 2120"/>
              <a:gd name="T108" fmla="*/ 400 w 2870"/>
              <a:gd name="T109" fmla="*/ 23 h 2120"/>
              <a:gd name="T110" fmla="*/ 553 w 2870"/>
              <a:gd name="T111" fmla="*/ 4 h 212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2870" h="2120">
                <a:moveTo>
                  <a:pt x="670" y="81"/>
                </a:moveTo>
                <a:lnTo>
                  <a:pt x="608" y="82"/>
                </a:lnTo>
                <a:lnTo>
                  <a:pt x="548" y="86"/>
                </a:lnTo>
                <a:lnTo>
                  <a:pt x="492" y="92"/>
                </a:lnTo>
                <a:lnTo>
                  <a:pt x="439" y="99"/>
                </a:lnTo>
                <a:lnTo>
                  <a:pt x="390" y="108"/>
                </a:lnTo>
                <a:lnTo>
                  <a:pt x="346" y="117"/>
                </a:lnTo>
                <a:lnTo>
                  <a:pt x="306" y="126"/>
                </a:lnTo>
                <a:lnTo>
                  <a:pt x="272" y="135"/>
                </a:lnTo>
                <a:lnTo>
                  <a:pt x="244" y="144"/>
                </a:lnTo>
                <a:lnTo>
                  <a:pt x="222" y="150"/>
                </a:lnTo>
                <a:lnTo>
                  <a:pt x="222" y="1807"/>
                </a:lnTo>
                <a:lnTo>
                  <a:pt x="278" y="1788"/>
                </a:lnTo>
                <a:lnTo>
                  <a:pt x="336" y="1771"/>
                </a:lnTo>
                <a:lnTo>
                  <a:pt x="399" y="1759"/>
                </a:lnTo>
                <a:lnTo>
                  <a:pt x="464" y="1750"/>
                </a:lnTo>
                <a:lnTo>
                  <a:pt x="531" y="1744"/>
                </a:lnTo>
                <a:lnTo>
                  <a:pt x="601" y="1742"/>
                </a:lnTo>
                <a:lnTo>
                  <a:pt x="670" y="1744"/>
                </a:lnTo>
                <a:lnTo>
                  <a:pt x="737" y="1748"/>
                </a:lnTo>
                <a:lnTo>
                  <a:pt x="804" y="1755"/>
                </a:lnTo>
                <a:lnTo>
                  <a:pt x="870" y="1764"/>
                </a:lnTo>
                <a:lnTo>
                  <a:pt x="934" y="1775"/>
                </a:lnTo>
                <a:lnTo>
                  <a:pt x="997" y="1788"/>
                </a:lnTo>
                <a:lnTo>
                  <a:pt x="1057" y="1801"/>
                </a:lnTo>
                <a:lnTo>
                  <a:pt x="1114" y="1816"/>
                </a:lnTo>
                <a:lnTo>
                  <a:pt x="1169" y="1831"/>
                </a:lnTo>
                <a:lnTo>
                  <a:pt x="1220" y="1846"/>
                </a:lnTo>
                <a:lnTo>
                  <a:pt x="1267" y="1861"/>
                </a:lnTo>
                <a:lnTo>
                  <a:pt x="1310" y="1875"/>
                </a:lnTo>
                <a:lnTo>
                  <a:pt x="1349" y="1889"/>
                </a:lnTo>
                <a:lnTo>
                  <a:pt x="1383" y="1902"/>
                </a:lnTo>
                <a:lnTo>
                  <a:pt x="1411" y="1913"/>
                </a:lnTo>
                <a:lnTo>
                  <a:pt x="1434" y="1921"/>
                </a:lnTo>
                <a:lnTo>
                  <a:pt x="1434" y="1263"/>
                </a:lnTo>
                <a:lnTo>
                  <a:pt x="1386" y="1315"/>
                </a:lnTo>
                <a:lnTo>
                  <a:pt x="1386" y="327"/>
                </a:lnTo>
                <a:lnTo>
                  <a:pt x="1326" y="280"/>
                </a:lnTo>
                <a:lnTo>
                  <a:pt x="1263" y="239"/>
                </a:lnTo>
                <a:lnTo>
                  <a:pt x="1197" y="201"/>
                </a:lnTo>
                <a:lnTo>
                  <a:pt x="1130" y="169"/>
                </a:lnTo>
                <a:lnTo>
                  <a:pt x="1059" y="143"/>
                </a:lnTo>
                <a:lnTo>
                  <a:pt x="986" y="121"/>
                </a:lnTo>
                <a:lnTo>
                  <a:pt x="910" y="103"/>
                </a:lnTo>
                <a:lnTo>
                  <a:pt x="833" y="91"/>
                </a:lnTo>
                <a:lnTo>
                  <a:pt x="752" y="83"/>
                </a:lnTo>
                <a:lnTo>
                  <a:pt x="670" y="81"/>
                </a:lnTo>
                <a:close/>
                <a:moveTo>
                  <a:pt x="670" y="0"/>
                </a:moveTo>
                <a:lnTo>
                  <a:pt x="760" y="2"/>
                </a:lnTo>
                <a:lnTo>
                  <a:pt x="848" y="10"/>
                </a:lnTo>
                <a:lnTo>
                  <a:pt x="932" y="24"/>
                </a:lnTo>
                <a:lnTo>
                  <a:pt x="1013" y="43"/>
                </a:lnTo>
                <a:lnTo>
                  <a:pt x="1093" y="67"/>
                </a:lnTo>
                <a:lnTo>
                  <a:pt x="1169" y="97"/>
                </a:lnTo>
                <a:lnTo>
                  <a:pt x="1243" y="133"/>
                </a:lnTo>
                <a:lnTo>
                  <a:pt x="1315" y="174"/>
                </a:lnTo>
                <a:lnTo>
                  <a:pt x="1383" y="219"/>
                </a:lnTo>
                <a:lnTo>
                  <a:pt x="1448" y="271"/>
                </a:lnTo>
                <a:lnTo>
                  <a:pt x="1513" y="219"/>
                </a:lnTo>
                <a:lnTo>
                  <a:pt x="1581" y="174"/>
                </a:lnTo>
                <a:lnTo>
                  <a:pt x="1653" y="133"/>
                </a:lnTo>
                <a:lnTo>
                  <a:pt x="1725" y="97"/>
                </a:lnTo>
                <a:lnTo>
                  <a:pt x="1803" y="67"/>
                </a:lnTo>
                <a:lnTo>
                  <a:pt x="1882" y="43"/>
                </a:lnTo>
                <a:lnTo>
                  <a:pt x="1964" y="24"/>
                </a:lnTo>
                <a:lnTo>
                  <a:pt x="2048" y="10"/>
                </a:lnTo>
                <a:lnTo>
                  <a:pt x="2135" y="2"/>
                </a:lnTo>
                <a:lnTo>
                  <a:pt x="2225" y="0"/>
                </a:lnTo>
                <a:lnTo>
                  <a:pt x="2284" y="1"/>
                </a:lnTo>
                <a:lnTo>
                  <a:pt x="2341" y="4"/>
                </a:lnTo>
                <a:lnTo>
                  <a:pt x="2396" y="9"/>
                </a:lnTo>
                <a:lnTo>
                  <a:pt x="2448" y="15"/>
                </a:lnTo>
                <a:lnTo>
                  <a:pt x="2496" y="23"/>
                </a:lnTo>
                <a:lnTo>
                  <a:pt x="2539" y="32"/>
                </a:lnTo>
                <a:lnTo>
                  <a:pt x="2581" y="41"/>
                </a:lnTo>
                <a:lnTo>
                  <a:pt x="2617" y="50"/>
                </a:lnTo>
                <a:lnTo>
                  <a:pt x="2648" y="57"/>
                </a:lnTo>
                <a:lnTo>
                  <a:pt x="2676" y="66"/>
                </a:lnTo>
                <a:lnTo>
                  <a:pt x="2697" y="73"/>
                </a:lnTo>
                <a:lnTo>
                  <a:pt x="2714" y="78"/>
                </a:lnTo>
                <a:lnTo>
                  <a:pt x="2725" y="83"/>
                </a:lnTo>
                <a:lnTo>
                  <a:pt x="2730" y="84"/>
                </a:lnTo>
                <a:lnTo>
                  <a:pt x="2757" y="94"/>
                </a:lnTo>
                <a:lnTo>
                  <a:pt x="2757" y="273"/>
                </a:lnTo>
                <a:lnTo>
                  <a:pt x="2785" y="280"/>
                </a:lnTo>
                <a:lnTo>
                  <a:pt x="2809" y="289"/>
                </a:lnTo>
                <a:lnTo>
                  <a:pt x="2831" y="298"/>
                </a:lnTo>
                <a:lnTo>
                  <a:pt x="2847" y="309"/>
                </a:lnTo>
                <a:lnTo>
                  <a:pt x="2860" y="321"/>
                </a:lnTo>
                <a:lnTo>
                  <a:pt x="2866" y="335"/>
                </a:lnTo>
                <a:lnTo>
                  <a:pt x="2870" y="351"/>
                </a:lnTo>
                <a:lnTo>
                  <a:pt x="2870" y="846"/>
                </a:lnTo>
                <a:lnTo>
                  <a:pt x="2674" y="946"/>
                </a:lnTo>
                <a:lnTo>
                  <a:pt x="2674" y="150"/>
                </a:lnTo>
                <a:lnTo>
                  <a:pt x="2651" y="144"/>
                </a:lnTo>
                <a:lnTo>
                  <a:pt x="2623" y="135"/>
                </a:lnTo>
                <a:lnTo>
                  <a:pt x="2589" y="126"/>
                </a:lnTo>
                <a:lnTo>
                  <a:pt x="2550" y="117"/>
                </a:lnTo>
                <a:lnTo>
                  <a:pt x="2505" y="108"/>
                </a:lnTo>
                <a:lnTo>
                  <a:pt x="2457" y="99"/>
                </a:lnTo>
                <a:lnTo>
                  <a:pt x="2403" y="92"/>
                </a:lnTo>
                <a:lnTo>
                  <a:pt x="2347" y="86"/>
                </a:lnTo>
                <a:lnTo>
                  <a:pt x="2288" y="82"/>
                </a:lnTo>
                <a:lnTo>
                  <a:pt x="2225" y="81"/>
                </a:lnTo>
                <a:lnTo>
                  <a:pt x="2142" y="83"/>
                </a:lnTo>
                <a:lnTo>
                  <a:pt x="2062" y="91"/>
                </a:lnTo>
                <a:lnTo>
                  <a:pt x="1984" y="103"/>
                </a:lnTo>
                <a:lnTo>
                  <a:pt x="1909" y="121"/>
                </a:lnTo>
                <a:lnTo>
                  <a:pt x="1836" y="143"/>
                </a:lnTo>
                <a:lnTo>
                  <a:pt x="1766" y="169"/>
                </a:lnTo>
                <a:lnTo>
                  <a:pt x="1699" y="201"/>
                </a:lnTo>
                <a:lnTo>
                  <a:pt x="1633" y="239"/>
                </a:lnTo>
                <a:lnTo>
                  <a:pt x="1570" y="280"/>
                </a:lnTo>
                <a:lnTo>
                  <a:pt x="1510" y="327"/>
                </a:lnTo>
                <a:lnTo>
                  <a:pt x="1510" y="1315"/>
                </a:lnTo>
                <a:lnTo>
                  <a:pt x="1461" y="1263"/>
                </a:lnTo>
                <a:lnTo>
                  <a:pt x="1461" y="1920"/>
                </a:lnTo>
                <a:lnTo>
                  <a:pt x="1475" y="1915"/>
                </a:lnTo>
                <a:lnTo>
                  <a:pt x="1493" y="1907"/>
                </a:lnTo>
                <a:lnTo>
                  <a:pt x="1512" y="1900"/>
                </a:lnTo>
                <a:lnTo>
                  <a:pt x="1531" y="1893"/>
                </a:lnTo>
                <a:lnTo>
                  <a:pt x="1549" y="1886"/>
                </a:lnTo>
                <a:lnTo>
                  <a:pt x="1563" y="1879"/>
                </a:lnTo>
                <a:lnTo>
                  <a:pt x="1574" y="1876"/>
                </a:lnTo>
                <a:lnTo>
                  <a:pt x="1574" y="1896"/>
                </a:lnTo>
                <a:lnTo>
                  <a:pt x="1578" y="1918"/>
                </a:lnTo>
                <a:lnTo>
                  <a:pt x="1581" y="1940"/>
                </a:lnTo>
                <a:lnTo>
                  <a:pt x="1585" y="1965"/>
                </a:lnTo>
                <a:lnTo>
                  <a:pt x="1590" y="1987"/>
                </a:lnTo>
                <a:lnTo>
                  <a:pt x="1596" y="2009"/>
                </a:lnTo>
                <a:lnTo>
                  <a:pt x="1600" y="2029"/>
                </a:lnTo>
                <a:lnTo>
                  <a:pt x="1605" y="2045"/>
                </a:lnTo>
                <a:lnTo>
                  <a:pt x="1608" y="2059"/>
                </a:lnTo>
                <a:lnTo>
                  <a:pt x="1610" y="2068"/>
                </a:lnTo>
                <a:lnTo>
                  <a:pt x="1611" y="2071"/>
                </a:lnTo>
                <a:lnTo>
                  <a:pt x="1584" y="2089"/>
                </a:lnTo>
                <a:lnTo>
                  <a:pt x="1555" y="2103"/>
                </a:lnTo>
                <a:lnTo>
                  <a:pt x="1524" y="2112"/>
                </a:lnTo>
                <a:lnTo>
                  <a:pt x="1489" y="2117"/>
                </a:lnTo>
                <a:lnTo>
                  <a:pt x="1451" y="2120"/>
                </a:lnTo>
                <a:lnTo>
                  <a:pt x="1409" y="2117"/>
                </a:lnTo>
                <a:lnTo>
                  <a:pt x="1369" y="2109"/>
                </a:lnTo>
                <a:lnTo>
                  <a:pt x="1332" y="2095"/>
                </a:lnTo>
                <a:lnTo>
                  <a:pt x="1299" y="2078"/>
                </a:lnTo>
                <a:lnTo>
                  <a:pt x="1271" y="2057"/>
                </a:lnTo>
                <a:lnTo>
                  <a:pt x="0" y="2057"/>
                </a:lnTo>
                <a:lnTo>
                  <a:pt x="0" y="351"/>
                </a:lnTo>
                <a:lnTo>
                  <a:pt x="3" y="332"/>
                </a:lnTo>
                <a:lnTo>
                  <a:pt x="12" y="315"/>
                </a:lnTo>
                <a:lnTo>
                  <a:pt x="28" y="301"/>
                </a:lnTo>
                <a:lnTo>
                  <a:pt x="48" y="288"/>
                </a:lnTo>
                <a:lnTo>
                  <a:pt x="74" y="277"/>
                </a:lnTo>
                <a:lnTo>
                  <a:pt x="104" y="268"/>
                </a:lnTo>
                <a:lnTo>
                  <a:pt x="139" y="260"/>
                </a:lnTo>
                <a:lnTo>
                  <a:pt x="139" y="94"/>
                </a:lnTo>
                <a:lnTo>
                  <a:pt x="166" y="84"/>
                </a:lnTo>
                <a:lnTo>
                  <a:pt x="170" y="83"/>
                </a:lnTo>
                <a:lnTo>
                  <a:pt x="181" y="78"/>
                </a:lnTo>
                <a:lnTo>
                  <a:pt x="198" y="73"/>
                </a:lnTo>
                <a:lnTo>
                  <a:pt x="219" y="66"/>
                </a:lnTo>
                <a:lnTo>
                  <a:pt x="246" y="57"/>
                </a:lnTo>
                <a:lnTo>
                  <a:pt x="279" y="50"/>
                </a:lnTo>
                <a:lnTo>
                  <a:pt x="315" y="41"/>
                </a:lnTo>
                <a:lnTo>
                  <a:pt x="355" y="32"/>
                </a:lnTo>
                <a:lnTo>
                  <a:pt x="400" y="23"/>
                </a:lnTo>
                <a:lnTo>
                  <a:pt x="448" y="15"/>
                </a:lnTo>
                <a:lnTo>
                  <a:pt x="499" y="9"/>
                </a:lnTo>
                <a:lnTo>
                  <a:pt x="553" y="4"/>
                </a:lnTo>
                <a:lnTo>
                  <a:pt x="610" y="1"/>
                </a:lnTo>
                <a:lnTo>
                  <a:pt x="67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8" name="Freeform 157">
            <a:extLst>
              <a:ext uri="{FF2B5EF4-FFF2-40B4-BE49-F238E27FC236}">
                <a16:creationId xmlns:a16="http://schemas.microsoft.com/office/drawing/2014/main" id="{00000000-0008-0000-0100-00009E000000}"/>
              </a:ext>
            </a:extLst>
          </xdr:cNvPr>
          <xdr:cNvSpPr>
            <a:spLocks noEditPoints="1"/>
          </xdr:cNvSpPr>
        </xdr:nvSpPr>
        <xdr:spPr bwMode="auto">
          <a:xfrm>
            <a:off x="13853" y="5312"/>
            <a:ext cx="392" cy="353"/>
          </a:xfrm>
          <a:custGeom>
            <a:avLst/>
            <a:gdLst>
              <a:gd name="T0" fmla="*/ 332 w 1963"/>
              <a:gd name="T1" fmla="*/ 934 h 1763"/>
              <a:gd name="T2" fmla="*/ 334 w 1963"/>
              <a:gd name="T3" fmla="*/ 1042 h 1763"/>
              <a:gd name="T4" fmla="*/ 372 w 1963"/>
              <a:gd name="T5" fmla="*/ 1183 h 1763"/>
              <a:gd name="T6" fmla="*/ 475 w 1963"/>
              <a:gd name="T7" fmla="*/ 1316 h 1763"/>
              <a:gd name="T8" fmla="*/ 600 w 1963"/>
              <a:gd name="T9" fmla="*/ 1391 h 1763"/>
              <a:gd name="T10" fmla="*/ 688 w 1963"/>
              <a:gd name="T11" fmla="*/ 1420 h 1763"/>
              <a:gd name="T12" fmla="*/ 692 w 1963"/>
              <a:gd name="T13" fmla="*/ 1416 h 1763"/>
              <a:gd name="T14" fmla="*/ 634 w 1963"/>
              <a:gd name="T15" fmla="*/ 1369 h 1763"/>
              <a:gd name="T16" fmla="*/ 550 w 1963"/>
              <a:gd name="T17" fmla="*/ 1289 h 1763"/>
              <a:gd name="T18" fmla="*/ 473 w 1963"/>
              <a:gd name="T19" fmla="*/ 1186 h 1763"/>
              <a:gd name="T20" fmla="*/ 410 w 1963"/>
              <a:gd name="T21" fmla="*/ 1070 h 1763"/>
              <a:gd name="T22" fmla="*/ 361 w 1963"/>
              <a:gd name="T23" fmla="*/ 965 h 1763"/>
              <a:gd name="T24" fmla="*/ 336 w 1963"/>
              <a:gd name="T25" fmla="*/ 908 h 1763"/>
              <a:gd name="T26" fmla="*/ 1189 w 1963"/>
              <a:gd name="T27" fmla="*/ 10 h 1763"/>
              <a:gd name="T28" fmla="*/ 1199 w 1963"/>
              <a:gd name="T29" fmla="*/ 63 h 1763"/>
              <a:gd name="T30" fmla="*/ 1170 w 1963"/>
              <a:gd name="T31" fmla="*/ 116 h 1763"/>
              <a:gd name="T32" fmla="*/ 1091 w 1963"/>
              <a:gd name="T33" fmla="*/ 167 h 1763"/>
              <a:gd name="T34" fmla="*/ 1033 w 1963"/>
              <a:gd name="T35" fmla="*/ 223 h 1763"/>
              <a:gd name="T36" fmla="*/ 1025 w 1963"/>
              <a:gd name="T37" fmla="*/ 343 h 1763"/>
              <a:gd name="T38" fmla="*/ 1070 w 1963"/>
              <a:gd name="T39" fmla="*/ 396 h 1763"/>
              <a:gd name="T40" fmla="*/ 1216 w 1963"/>
              <a:gd name="T41" fmla="*/ 332 h 1763"/>
              <a:gd name="T42" fmla="*/ 1414 w 1963"/>
              <a:gd name="T43" fmla="*/ 298 h 1763"/>
              <a:gd name="T44" fmla="*/ 1635 w 1963"/>
              <a:gd name="T45" fmla="*/ 335 h 1763"/>
              <a:gd name="T46" fmla="*/ 1802 w 1963"/>
              <a:gd name="T47" fmla="*/ 443 h 1763"/>
              <a:gd name="T48" fmla="*/ 1908 w 1963"/>
              <a:gd name="T49" fmla="*/ 608 h 1763"/>
              <a:gd name="T50" fmla="*/ 1959 w 1963"/>
              <a:gd name="T51" fmla="*/ 818 h 1763"/>
              <a:gd name="T52" fmla="*/ 1950 w 1963"/>
              <a:gd name="T53" fmla="*/ 1066 h 1763"/>
              <a:gd name="T54" fmla="*/ 1865 w 1963"/>
              <a:gd name="T55" fmla="*/ 1295 h 1763"/>
              <a:gd name="T56" fmla="*/ 1721 w 1963"/>
              <a:gd name="T57" fmla="*/ 1478 h 1763"/>
              <a:gd name="T58" fmla="*/ 1544 w 1963"/>
              <a:gd name="T59" fmla="*/ 1607 h 1763"/>
              <a:gd name="T60" fmla="*/ 1360 w 1963"/>
              <a:gd name="T61" fmla="*/ 1676 h 1763"/>
              <a:gd name="T62" fmla="*/ 1189 w 1963"/>
              <a:gd name="T63" fmla="*/ 1680 h 1763"/>
              <a:gd name="T64" fmla="*/ 1070 w 1963"/>
              <a:gd name="T65" fmla="*/ 1654 h 1763"/>
              <a:gd name="T66" fmla="*/ 962 w 1963"/>
              <a:gd name="T67" fmla="*/ 1684 h 1763"/>
              <a:gd name="T68" fmla="*/ 859 w 1963"/>
              <a:gd name="T69" fmla="*/ 1664 h 1763"/>
              <a:gd name="T70" fmla="*/ 690 w 1963"/>
              <a:gd name="T71" fmla="*/ 1684 h 1763"/>
              <a:gd name="T72" fmla="*/ 501 w 1963"/>
              <a:gd name="T73" fmla="*/ 1636 h 1763"/>
              <a:gd name="T74" fmla="*/ 308 w 1963"/>
              <a:gd name="T75" fmla="*/ 1504 h 1763"/>
              <a:gd name="T76" fmla="*/ 142 w 1963"/>
              <a:gd name="T77" fmla="*/ 1308 h 1763"/>
              <a:gd name="T78" fmla="*/ 31 w 1963"/>
              <a:gd name="T79" fmla="*/ 1063 h 1763"/>
              <a:gd name="T80" fmla="*/ 1 w 1963"/>
              <a:gd name="T81" fmla="*/ 793 h 1763"/>
              <a:gd name="T82" fmla="*/ 58 w 1963"/>
              <a:gd name="T83" fmla="*/ 571 h 1763"/>
              <a:gd name="T84" fmla="*/ 187 w 1963"/>
              <a:gd name="T85" fmla="*/ 409 h 1763"/>
              <a:gd name="T86" fmla="*/ 378 w 1963"/>
              <a:gd name="T87" fmla="*/ 317 h 1763"/>
              <a:gd name="T88" fmla="*/ 604 w 1963"/>
              <a:gd name="T89" fmla="*/ 302 h 1763"/>
              <a:gd name="T90" fmla="*/ 789 w 1963"/>
              <a:gd name="T91" fmla="*/ 343 h 1763"/>
              <a:gd name="T92" fmla="*/ 914 w 1963"/>
              <a:gd name="T93" fmla="*/ 403 h 1763"/>
              <a:gd name="T94" fmla="*/ 935 w 1963"/>
              <a:gd name="T95" fmla="*/ 297 h 1763"/>
              <a:gd name="T96" fmla="*/ 942 w 1963"/>
              <a:gd name="T97" fmla="*/ 183 h 1763"/>
              <a:gd name="T98" fmla="*/ 1010 w 1963"/>
              <a:gd name="T99" fmla="*/ 105 h 1763"/>
              <a:gd name="T100" fmla="*/ 1104 w 1963"/>
              <a:gd name="T101" fmla="*/ 42 h 1763"/>
              <a:gd name="T102" fmla="*/ 1175 w 1963"/>
              <a:gd name="T103" fmla="*/ 6 h 17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1963" h="1763">
                <a:moveTo>
                  <a:pt x="335" y="906"/>
                </a:moveTo>
                <a:lnTo>
                  <a:pt x="334" y="909"/>
                </a:lnTo>
                <a:lnTo>
                  <a:pt x="333" y="919"/>
                </a:lnTo>
                <a:lnTo>
                  <a:pt x="332" y="934"/>
                </a:lnTo>
                <a:lnTo>
                  <a:pt x="331" y="955"/>
                </a:lnTo>
                <a:lnTo>
                  <a:pt x="329" y="981"/>
                </a:lnTo>
                <a:lnTo>
                  <a:pt x="331" y="1010"/>
                </a:lnTo>
                <a:lnTo>
                  <a:pt x="334" y="1042"/>
                </a:lnTo>
                <a:lnTo>
                  <a:pt x="338" y="1076"/>
                </a:lnTo>
                <a:lnTo>
                  <a:pt x="346" y="1111"/>
                </a:lnTo>
                <a:lnTo>
                  <a:pt x="357" y="1148"/>
                </a:lnTo>
                <a:lnTo>
                  <a:pt x="372" y="1183"/>
                </a:lnTo>
                <a:lnTo>
                  <a:pt x="391" y="1220"/>
                </a:lnTo>
                <a:lnTo>
                  <a:pt x="415" y="1253"/>
                </a:lnTo>
                <a:lnTo>
                  <a:pt x="444" y="1287"/>
                </a:lnTo>
                <a:lnTo>
                  <a:pt x="475" y="1316"/>
                </a:lnTo>
                <a:lnTo>
                  <a:pt x="507" y="1341"/>
                </a:lnTo>
                <a:lnTo>
                  <a:pt x="539" y="1362"/>
                </a:lnTo>
                <a:lnTo>
                  <a:pt x="570" y="1378"/>
                </a:lnTo>
                <a:lnTo>
                  <a:pt x="600" y="1391"/>
                </a:lnTo>
                <a:lnTo>
                  <a:pt x="627" y="1403"/>
                </a:lnTo>
                <a:lnTo>
                  <a:pt x="652" y="1410"/>
                </a:lnTo>
                <a:lnTo>
                  <a:pt x="672" y="1417"/>
                </a:lnTo>
                <a:lnTo>
                  <a:pt x="688" y="1420"/>
                </a:lnTo>
                <a:lnTo>
                  <a:pt x="698" y="1422"/>
                </a:lnTo>
                <a:lnTo>
                  <a:pt x="701" y="1422"/>
                </a:lnTo>
                <a:lnTo>
                  <a:pt x="699" y="1421"/>
                </a:lnTo>
                <a:lnTo>
                  <a:pt x="692" y="1416"/>
                </a:lnTo>
                <a:lnTo>
                  <a:pt x="682" y="1408"/>
                </a:lnTo>
                <a:lnTo>
                  <a:pt x="669" y="1398"/>
                </a:lnTo>
                <a:lnTo>
                  <a:pt x="652" y="1385"/>
                </a:lnTo>
                <a:lnTo>
                  <a:pt x="634" y="1369"/>
                </a:lnTo>
                <a:lnTo>
                  <a:pt x="614" y="1352"/>
                </a:lnTo>
                <a:lnTo>
                  <a:pt x="593" y="1333"/>
                </a:lnTo>
                <a:lnTo>
                  <a:pt x="571" y="1311"/>
                </a:lnTo>
                <a:lnTo>
                  <a:pt x="550" y="1289"/>
                </a:lnTo>
                <a:lnTo>
                  <a:pt x="529" y="1264"/>
                </a:lnTo>
                <a:lnTo>
                  <a:pt x="509" y="1239"/>
                </a:lnTo>
                <a:lnTo>
                  <a:pt x="490" y="1212"/>
                </a:lnTo>
                <a:lnTo>
                  <a:pt x="473" y="1186"/>
                </a:lnTo>
                <a:lnTo>
                  <a:pt x="456" y="1158"/>
                </a:lnTo>
                <a:lnTo>
                  <a:pt x="440" y="1129"/>
                </a:lnTo>
                <a:lnTo>
                  <a:pt x="425" y="1099"/>
                </a:lnTo>
                <a:lnTo>
                  <a:pt x="410" y="1070"/>
                </a:lnTo>
                <a:lnTo>
                  <a:pt x="396" y="1042"/>
                </a:lnTo>
                <a:lnTo>
                  <a:pt x="383" y="1014"/>
                </a:lnTo>
                <a:lnTo>
                  <a:pt x="371" y="989"/>
                </a:lnTo>
                <a:lnTo>
                  <a:pt x="361" y="965"/>
                </a:lnTo>
                <a:lnTo>
                  <a:pt x="352" y="945"/>
                </a:lnTo>
                <a:lnTo>
                  <a:pt x="345" y="929"/>
                </a:lnTo>
                <a:lnTo>
                  <a:pt x="340" y="916"/>
                </a:lnTo>
                <a:lnTo>
                  <a:pt x="336" y="908"/>
                </a:lnTo>
                <a:lnTo>
                  <a:pt x="335" y="906"/>
                </a:lnTo>
                <a:close/>
                <a:moveTo>
                  <a:pt x="1186" y="0"/>
                </a:moveTo>
                <a:lnTo>
                  <a:pt x="1187" y="2"/>
                </a:lnTo>
                <a:lnTo>
                  <a:pt x="1189" y="10"/>
                </a:lnTo>
                <a:lnTo>
                  <a:pt x="1193" y="20"/>
                </a:lnTo>
                <a:lnTo>
                  <a:pt x="1196" y="33"/>
                </a:lnTo>
                <a:lnTo>
                  <a:pt x="1198" y="49"/>
                </a:lnTo>
                <a:lnTo>
                  <a:pt x="1199" y="63"/>
                </a:lnTo>
                <a:lnTo>
                  <a:pt x="1198" y="79"/>
                </a:lnTo>
                <a:lnTo>
                  <a:pt x="1195" y="92"/>
                </a:lnTo>
                <a:lnTo>
                  <a:pt x="1186" y="103"/>
                </a:lnTo>
                <a:lnTo>
                  <a:pt x="1170" y="116"/>
                </a:lnTo>
                <a:lnTo>
                  <a:pt x="1151" y="130"/>
                </a:lnTo>
                <a:lnTo>
                  <a:pt x="1131" y="142"/>
                </a:lnTo>
                <a:lnTo>
                  <a:pt x="1111" y="155"/>
                </a:lnTo>
                <a:lnTo>
                  <a:pt x="1091" y="167"/>
                </a:lnTo>
                <a:lnTo>
                  <a:pt x="1072" y="180"/>
                </a:lnTo>
                <a:lnTo>
                  <a:pt x="1055" y="194"/>
                </a:lnTo>
                <a:lnTo>
                  <a:pt x="1042" y="208"/>
                </a:lnTo>
                <a:lnTo>
                  <a:pt x="1033" y="223"/>
                </a:lnTo>
                <a:lnTo>
                  <a:pt x="1029" y="240"/>
                </a:lnTo>
                <a:lnTo>
                  <a:pt x="1028" y="269"/>
                </a:lnTo>
                <a:lnTo>
                  <a:pt x="1027" y="304"/>
                </a:lnTo>
                <a:lnTo>
                  <a:pt x="1025" y="343"/>
                </a:lnTo>
                <a:lnTo>
                  <a:pt x="1024" y="384"/>
                </a:lnTo>
                <a:lnTo>
                  <a:pt x="1021" y="426"/>
                </a:lnTo>
                <a:lnTo>
                  <a:pt x="1043" y="412"/>
                </a:lnTo>
                <a:lnTo>
                  <a:pt x="1070" y="396"/>
                </a:lnTo>
                <a:lnTo>
                  <a:pt x="1100" y="380"/>
                </a:lnTo>
                <a:lnTo>
                  <a:pt x="1136" y="363"/>
                </a:lnTo>
                <a:lnTo>
                  <a:pt x="1174" y="347"/>
                </a:lnTo>
                <a:lnTo>
                  <a:pt x="1216" y="332"/>
                </a:lnTo>
                <a:lnTo>
                  <a:pt x="1261" y="319"/>
                </a:lnTo>
                <a:lnTo>
                  <a:pt x="1309" y="309"/>
                </a:lnTo>
                <a:lnTo>
                  <a:pt x="1361" y="301"/>
                </a:lnTo>
                <a:lnTo>
                  <a:pt x="1414" y="298"/>
                </a:lnTo>
                <a:lnTo>
                  <a:pt x="1470" y="300"/>
                </a:lnTo>
                <a:lnTo>
                  <a:pt x="1529" y="307"/>
                </a:lnTo>
                <a:lnTo>
                  <a:pt x="1584" y="319"/>
                </a:lnTo>
                <a:lnTo>
                  <a:pt x="1635" y="335"/>
                </a:lnTo>
                <a:lnTo>
                  <a:pt x="1683" y="355"/>
                </a:lnTo>
                <a:lnTo>
                  <a:pt x="1726" y="381"/>
                </a:lnTo>
                <a:lnTo>
                  <a:pt x="1766" y="410"/>
                </a:lnTo>
                <a:lnTo>
                  <a:pt x="1802" y="443"/>
                </a:lnTo>
                <a:lnTo>
                  <a:pt x="1834" y="479"/>
                </a:lnTo>
                <a:lnTo>
                  <a:pt x="1862" y="519"/>
                </a:lnTo>
                <a:lnTo>
                  <a:pt x="1887" y="561"/>
                </a:lnTo>
                <a:lnTo>
                  <a:pt x="1908" y="608"/>
                </a:lnTo>
                <a:lnTo>
                  <a:pt x="1926" y="656"/>
                </a:lnTo>
                <a:lnTo>
                  <a:pt x="1941" y="709"/>
                </a:lnTo>
                <a:lnTo>
                  <a:pt x="1951" y="762"/>
                </a:lnTo>
                <a:lnTo>
                  <a:pt x="1959" y="818"/>
                </a:lnTo>
                <a:lnTo>
                  <a:pt x="1962" y="876"/>
                </a:lnTo>
                <a:lnTo>
                  <a:pt x="1963" y="935"/>
                </a:lnTo>
                <a:lnTo>
                  <a:pt x="1960" y="1002"/>
                </a:lnTo>
                <a:lnTo>
                  <a:pt x="1950" y="1066"/>
                </a:lnTo>
                <a:lnTo>
                  <a:pt x="1935" y="1127"/>
                </a:lnTo>
                <a:lnTo>
                  <a:pt x="1916" y="1186"/>
                </a:lnTo>
                <a:lnTo>
                  <a:pt x="1893" y="1242"/>
                </a:lnTo>
                <a:lnTo>
                  <a:pt x="1865" y="1295"/>
                </a:lnTo>
                <a:lnTo>
                  <a:pt x="1833" y="1346"/>
                </a:lnTo>
                <a:lnTo>
                  <a:pt x="1799" y="1393"/>
                </a:lnTo>
                <a:lnTo>
                  <a:pt x="1762" y="1437"/>
                </a:lnTo>
                <a:lnTo>
                  <a:pt x="1721" y="1478"/>
                </a:lnTo>
                <a:lnTo>
                  <a:pt x="1679" y="1515"/>
                </a:lnTo>
                <a:lnTo>
                  <a:pt x="1635" y="1550"/>
                </a:lnTo>
                <a:lnTo>
                  <a:pt x="1590" y="1581"/>
                </a:lnTo>
                <a:lnTo>
                  <a:pt x="1544" y="1607"/>
                </a:lnTo>
                <a:lnTo>
                  <a:pt x="1498" y="1631"/>
                </a:lnTo>
                <a:lnTo>
                  <a:pt x="1451" y="1649"/>
                </a:lnTo>
                <a:lnTo>
                  <a:pt x="1405" y="1665"/>
                </a:lnTo>
                <a:lnTo>
                  <a:pt x="1360" y="1676"/>
                </a:lnTo>
                <a:lnTo>
                  <a:pt x="1316" y="1683"/>
                </a:lnTo>
                <a:lnTo>
                  <a:pt x="1272" y="1685"/>
                </a:lnTo>
                <a:lnTo>
                  <a:pt x="1230" y="1684"/>
                </a:lnTo>
                <a:lnTo>
                  <a:pt x="1189" y="1680"/>
                </a:lnTo>
                <a:lnTo>
                  <a:pt x="1154" y="1675"/>
                </a:lnTo>
                <a:lnTo>
                  <a:pt x="1122" y="1669"/>
                </a:lnTo>
                <a:lnTo>
                  <a:pt x="1094" y="1662"/>
                </a:lnTo>
                <a:lnTo>
                  <a:pt x="1070" y="1654"/>
                </a:lnTo>
                <a:lnTo>
                  <a:pt x="1086" y="1705"/>
                </a:lnTo>
                <a:lnTo>
                  <a:pt x="1016" y="1684"/>
                </a:lnTo>
                <a:lnTo>
                  <a:pt x="1016" y="1739"/>
                </a:lnTo>
                <a:lnTo>
                  <a:pt x="962" y="1684"/>
                </a:lnTo>
                <a:lnTo>
                  <a:pt x="930" y="1763"/>
                </a:lnTo>
                <a:lnTo>
                  <a:pt x="905" y="1670"/>
                </a:lnTo>
                <a:lnTo>
                  <a:pt x="853" y="1696"/>
                </a:lnTo>
                <a:lnTo>
                  <a:pt x="859" y="1664"/>
                </a:lnTo>
                <a:lnTo>
                  <a:pt x="823" y="1672"/>
                </a:lnTo>
                <a:lnTo>
                  <a:pt x="784" y="1677"/>
                </a:lnTo>
                <a:lnTo>
                  <a:pt x="739" y="1682"/>
                </a:lnTo>
                <a:lnTo>
                  <a:pt x="690" y="1684"/>
                </a:lnTo>
                <a:lnTo>
                  <a:pt x="644" y="1680"/>
                </a:lnTo>
                <a:lnTo>
                  <a:pt x="597" y="1672"/>
                </a:lnTo>
                <a:lnTo>
                  <a:pt x="549" y="1656"/>
                </a:lnTo>
                <a:lnTo>
                  <a:pt x="501" y="1636"/>
                </a:lnTo>
                <a:lnTo>
                  <a:pt x="452" y="1611"/>
                </a:lnTo>
                <a:lnTo>
                  <a:pt x="403" y="1580"/>
                </a:lnTo>
                <a:lnTo>
                  <a:pt x="355" y="1544"/>
                </a:lnTo>
                <a:lnTo>
                  <a:pt x="308" y="1504"/>
                </a:lnTo>
                <a:lnTo>
                  <a:pt x="263" y="1461"/>
                </a:lnTo>
                <a:lnTo>
                  <a:pt x="220" y="1414"/>
                </a:lnTo>
                <a:lnTo>
                  <a:pt x="179" y="1363"/>
                </a:lnTo>
                <a:lnTo>
                  <a:pt x="142" y="1308"/>
                </a:lnTo>
                <a:lnTo>
                  <a:pt x="108" y="1251"/>
                </a:lnTo>
                <a:lnTo>
                  <a:pt x="78" y="1190"/>
                </a:lnTo>
                <a:lnTo>
                  <a:pt x="52" y="1127"/>
                </a:lnTo>
                <a:lnTo>
                  <a:pt x="31" y="1063"/>
                </a:lnTo>
                <a:lnTo>
                  <a:pt x="15" y="995"/>
                </a:lnTo>
                <a:lnTo>
                  <a:pt x="5" y="927"/>
                </a:lnTo>
                <a:lnTo>
                  <a:pt x="0" y="856"/>
                </a:lnTo>
                <a:lnTo>
                  <a:pt x="1" y="793"/>
                </a:lnTo>
                <a:lnTo>
                  <a:pt x="8" y="733"/>
                </a:lnTo>
                <a:lnTo>
                  <a:pt x="20" y="675"/>
                </a:lnTo>
                <a:lnTo>
                  <a:pt x="37" y="621"/>
                </a:lnTo>
                <a:lnTo>
                  <a:pt x="58" y="571"/>
                </a:lnTo>
                <a:lnTo>
                  <a:pt x="84" y="525"/>
                </a:lnTo>
                <a:lnTo>
                  <a:pt x="114" y="482"/>
                </a:lnTo>
                <a:lnTo>
                  <a:pt x="149" y="443"/>
                </a:lnTo>
                <a:lnTo>
                  <a:pt x="187" y="409"/>
                </a:lnTo>
                <a:lnTo>
                  <a:pt x="230" y="379"/>
                </a:lnTo>
                <a:lnTo>
                  <a:pt x="276" y="353"/>
                </a:lnTo>
                <a:lnTo>
                  <a:pt x="325" y="332"/>
                </a:lnTo>
                <a:lnTo>
                  <a:pt x="378" y="317"/>
                </a:lnTo>
                <a:lnTo>
                  <a:pt x="432" y="306"/>
                </a:lnTo>
                <a:lnTo>
                  <a:pt x="492" y="300"/>
                </a:lnTo>
                <a:lnTo>
                  <a:pt x="549" y="300"/>
                </a:lnTo>
                <a:lnTo>
                  <a:pt x="604" y="302"/>
                </a:lnTo>
                <a:lnTo>
                  <a:pt x="655" y="309"/>
                </a:lnTo>
                <a:lnTo>
                  <a:pt x="703" y="319"/>
                </a:lnTo>
                <a:lnTo>
                  <a:pt x="747" y="330"/>
                </a:lnTo>
                <a:lnTo>
                  <a:pt x="789" y="343"/>
                </a:lnTo>
                <a:lnTo>
                  <a:pt x="825" y="358"/>
                </a:lnTo>
                <a:lnTo>
                  <a:pt x="859" y="373"/>
                </a:lnTo>
                <a:lnTo>
                  <a:pt x="888" y="389"/>
                </a:lnTo>
                <a:lnTo>
                  <a:pt x="914" y="403"/>
                </a:lnTo>
                <a:lnTo>
                  <a:pt x="936" y="416"/>
                </a:lnTo>
                <a:lnTo>
                  <a:pt x="936" y="378"/>
                </a:lnTo>
                <a:lnTo>
                  <a:pt x="936" y="338"/>
                </a:lnTo>
                <a:lnTo>
                  <a:pt x="935" y="297"/>
                </a:lnTo>
                <a:lnTo>
                  <a:pt x="934" y="259"/>
                </a:lnTo>
                <a:lnTo>
                  <a:pt x="933" y="225"/>
                </a:lnTo>
                <a:lnTo>
                  <a:pt x="934" y="204"/>
                </a:lnTo>
                <a:lnTo>
                  <a:pt x="942" y="183"/>
                </a:lnTo>
                <a:lnTo>
                  <a:pt x="953" y="163"/>
                </a:lnTo>
                <a:lnTo>
                  <a:pt x="969" y="143"/>
                </a:lnTo>
                <a:lnTo>
                  <a:pt x="988" y="124"/>
                </a:lnTo>
                <a:lnTo>
                  <a:pt x="1010" y="105"/>
                </a:lnTo>
                <a:lnTo>
                  <a:pt x="1033" y="88"/>
                </a:lnTo>
                <a:lnTo>
                  <a:pt x="1057" y="71"/>
                </a:lnTo>
                <a:lnTo>
                  <a:pt x="1081" y="55"/>
                </a:lnTo>
                <a:lnTo>
                  <a:pt x="1104" y="42"/>
                </a:lnTo>
                <a:lnTo>
                  <a:pt x="1126" y="30"/>
                </a:lnTo>
                <a:lnTo>
                  <a:pt x="1146" y="20"/>
                </a:lnTo>
                <a:lnTo>
                  <a:pt x="1163" y="11"/>
                </a:lnTo>
                <a:lnTo>
                  <a:pt x="1175" y="6"/>
                </a:lnTo>
                <a:lnTo>
                  <a:pt x="1183" y="1"/>
                </a:lnTo>
                <a:lnTo>
                  <a:pt x="118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16</xdr:col>
      <xdr:colOff>242538</xdr:colOff>
      <xdr:row>18</xdr:row>
      <xdr:rowOff>58196</xdr:rowOff>
    </xdr:from>
    <xdr:to>
      <xdr:col>16</xdr:col>
      <xdr:colOff>623288</xdr:colOff>
      <xdr:row>20</xdr:row>
      <xdr:rowOff>73541</xdr:rowOff>
    </xdr:to>
    <xdr:grpSp>
      <xdr:nvGrpSpPr>
        <xdr:cNvPr id="44" name="Group 43">
          <a:extLst>
            <a:ext uri="{FF2B5EF4-FFF2-40B4-BE49-F238E27FC236}">
              <a16:creationId xmlns:a16="http://schemas.microsoft.com/office/drawing/2014/main" id="{00000000-0008-0000-0100-00002C000000}"/>
            </a:ext>
          </a:extLst>
        </xdr:cNvPr>
        <xdr:cNvGrpSpPr>
          <a:grpSpLocks noChangeAspect="1"/>
        </xdr:cNvGrpSpPr>
      </xdr:nvGrpSpPr>
      <xdr:grpSpPr bwMode="auto">
        <a:xfrm>
          <a:off x="11215338" y="3658646"/>
          <a:ext cx="380750" cy="415395"/>
          <a:chOff x="13433" y="6178"/>
          <a:chExt cx="558" cy="676"/>
        </a:xfrm>
        <a:solidFill>
          <a:srgbClr val="373545"/>
        </a:solidFill>
      </xdr:grpSpPr>
      <xdr:sp macro="" textlink="">
        <xdr:nvSpPr>
          <xdr:cNvPr id="147" name="Freeform 146">
            <a:extLst>
              <a:ext uri="{FF2B5EF4-FFF2-40B4-BE49-F238E27FC236}">
                <a16:creationId xmlns:a16="http://schemas.microsoft.com/office/drawing/2014/main" id="{00000000-0008-0000-0100-000093000000}"/>
              </a:ext>
            </a:extLst>
          </xdr:cNvPr>
          <xdr:cNvSpPr>
            <a:spLocks/>
          </xdr:cNvSpPr>
        </xdr:nvSpPr>
        <xdr:spPr bwMode="auto">
          <a:xfrm>
            <a:off x="13495" y="6341"/>
            <a:ext cx="102" cy="132"/>
          </a:xfrm>
          <a:custGeom>
            <a:avLst/>
            <a:gdLst>
              <a:gd name="T0" fmla="*/ 0 w 511"/>
              <a:gd name="T1" fmla="*/ 0 h 661"/>
              <a:gd name="T2" fmla="*/ 511 w 511"/>
              <a:gd name="T3" fmla="*/ 0 h 661"/>
              <a:gd name="T4" fmla="*/ 511 w 511"/>
              <a:gd name="T5" fmla="*/ 169 h 661"/>
              <a:gd name="T6" fmla="*/ 204 w 511"/>
              <a:gd name="T7" fmla="*/ 169 h 661"/>
              <a:gd name="T8" fmla="*/ 204 w 511"/>
              <a:gd name="T9" fmla="*/ 252 h 661"/>
              <a:gd name="T10" fmla="*/ 468 w 511"/>
              <a:gd name="T11" fmla="*/ 252 h 661"/>
              <a:gd name="T12" fmla="*/ 468 w 511"/>
              <a:gd name="T13" fmla="*/ 409 h 661"/>
              <a:gd name="T14" fmla="*/ 204 w 511"/>
              <a:gd name="T15" fmla="*/ 409 h 661"/>
              <a:gd name="T16" fmla="*/ 204 w 511"/>
              <a:gd name="T17" fmla="*/ 661 h 661"/>
              <a:gd name="T18" fmla="*/ 0 w 511"/>
              <a:gd name="T19" fmla="*/ 661 h 661"/>
              <a:gd name="T20" fmla="*/ 0 w 511"/>
              <a:gd name="T21" fmla="*/ 0 h 6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511" h="661">
                <a:moveTo>
                  <a:pt x="0" y="0"/>
                </a:moveTo>
                <a:lnTo>
                  <a:pt x="511" y="0"/>
                </a:lnTo>
                <a:lnTo>
                  <a:pt x="511" y="169"/>
                </a:lnTo>
                <a:lnTo>
                  <a:pt x="204" y="169"/>
                </a:lnTo>
                <a:lnTo>
                  <a:pt x="204" y="252"/>
                </a:lnTo>
                <a:lnTo>
                  <a:pt x="468" y="252"/>
                </a:lnTo>
                <a:lnTo>
                  <a:pt x="468" y="409"/>
                </a:lnTo>
                <a:lnTo>
                  <a:pt x="204" y="409"/>
                </a:lnTo>
                <a:lnTo>
                  <a:pt x="204" y="661"/>
                </a:lnTo>
                <a:lnTo>
                  <a:pt x="0" y="661"/>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8" name="Freeform 147">
            <a:extLst>
              <a:ext uri="{FF2B5EF4-FFF2-40B4-BE49-F238E27FC236}">
                <a16:creationId xmlns:a16="http://schemas.microsoft.com/office/drawing/2014/main" id="{00000000-0008-0000-0100-000094000000}"/>
              </a:ext>
            </a:extLst>
          </xdr:cNvPr>
          <xdr:cNvSpPr>
            <a:spLocks/>
          </xdr:cNvSpPr>
        </xdr:nvSpPr>
        <xdr:spPr bwMode="auto">
          <a:xfrm>
            <a:off x="13607" y="6338"/>
            <a:ext cx="128" cy="138"/>
          </a:xfrm>
          <a:custGeom>
            <a:avLst/>
            <a:gdLst>
              <a:gd name="T0" fmla="*/ 380 w 638"/>
              <a:gd name="T1" fmla="*/ 2 h 693"/>
              <a:gd name="T2" fmla="*/ 457 w 638"/>
              <a:gd name="T3" fmla="*/ 18 h 693"/>
              <a:gd name="T4" fmla="*/ 521 w 638"/>
              <a:gd name="T5" fmla="*/ 48 h 693"/>
              <a:gd name="T6" fmla="*/ 571 w 638"/>
              <a:gd name="T7" fmla="*/ 93 h 693"/>
              <a:gd name="T8" fmla="*/ 607 w 638"/>
              <a:gd name="T9" fmla="*/ 151 h 693"/>
              <a:gd name="T10" fmla="*/ 629 w 638"/>
              <a:gd name="T11" fmla="*/ 222 h 693"/>
              <a:gd name="T12" fmla="*/ 436 w 638"/>
              <a:gd name="T13" fmla="*/ 262 h 693"/>
              <a:gd name="T14" fmla="*/ 431 w 638"/>
              <a:gd name="T15" fmla="*/ 236 h 693"/>
              <a:gd name="T16" fmla="*/ 413 w 638"/>
              <a:gd name="T17" fmla="*/ 205 h 693"/>
              <a:gd name="T18" fmla="*/ 382 w 638"/>
              <a:gd name="T19" fmla="*/ 176 h 693"/>
              <a:gd name="T20" fmla="*/ 350 w 638"/>
              <a:gd name="T21" fmla="*/ 166 h 693"/>
              <a:gd name="T22" fmla="*/ 308 w 638"/>
              <a:gd name="T23" fmla="*/ 166 h 693"/>
              <a:gd name="T24" fmla="*/ 270 w 638"/>
              <a:gd name="T25" fmla="*/ 181 h 693"/>
              <a:gd name="T26" fmla="*/ 242 w 638"/>
              <a:gd name="T27" fmla="*/ 206 h 693"/>
              <a:gd name="T28" fmla="*/ 219 w 638"/>
              <a:gd name="T29" fmla="*/ 249 h 693"/>
              <a:gd name="T30" fmla="*/ 206 w 638"/>
              <a:gd name="T31" fmla="*/ 313 h 693"/>
              <a:gd name="T32" fmla="*/ 206 w 638"/>
              <a:gd name="T33" fmla="*/ 379 h 693"/>
              <a:gd name="T34" fmla="*/ 219 w 638"/>
              <a:gd name="T35" fmla="*/ 442 h 693"/>
              <a:gd name="T36" fmla="*/ 242 w 638"/>
              <a:gd name="T37" fmla="*/ 487 h 693"/>
              <a:gd name="T38" fmla="*/ 270 w 638"/>
              <a:gd name="T39" fmla="*/ 512 h 693"/>
              <a:gd name="T40" fmla="*/ 308 w 638"/>
              <a:gd name="T41" fmla="*/ 526 h 693"/>
              <a:gd name="T42" fmla="*/ 355 w 638"/>
              <a:gd name="T43" fmla="*/ 526 h 693"/>
              <a:gd name="T44" fmla="*/ 391 w 638"/>
              <a:gd name="T45" fmla="*/ 510 h 693"/>
              <a:gd name="T46" fmla="*/ 417 w 638"/>
              <a:gd name="T47" fmla="*/ 481 h 693"/>
              <a:gd name="T48" fmla="*/ 432 w 638"/>
              <a:gd name="T49" fmla="*/ 440 h 693"/>
              <a:gd name="T50" fmla="*/ 638 w 638"/>
              <a:gd name="T51" fmla="*/ 417 h 693"/>
              <a:gd name="T52" fmla="*/ 629 w 638"/>
              <a:gd name="T53" fmla="*/ 484 h 693"/>
              <a:gd name="T54" fmla="*/ 602 w 638"/>
              <a:gd name="T55" fmla="*/ 548 h 693"/>
              <a:gd name="T56" fmla="*/ 560 w 638"/>
              <a:gd name="T57" fmla="*/ 605 h 693"/>
              <a:gd name="T58" fmla="*/ 501 w 638"/>
              <a:gd name="T59" fmla="*/ 651 h 693"/>
              <a:gd name="T60" fmla="*/ 435 w 638"/>
              <a:gd name="T61" fmla="*/ 679 h 693"/>
              <a:gd name="T62" fmla="*/ 371 w 638"/>
              <a:gd name="T63" fmla="*/ 691 h 693"/>
              <a:gd name="T64" fmla="*/ 297 w 638"/>
              <a:gd name="T65" fmla="*/ 691 h 693"/>
              <a:gd name="T66" fmla="*/ 225 w 638"/>
              <a:gd name="T67" fmla="*/ 678 h 693"/>
              <a:gd name="T68" fmla="*/ 164 w 638"/>
              <a:gd name="T69" fmla="*/ 652 h 693"/>
              <a:gd name="T70" fmla="*/ 110 w 638"/>
              <a:gd name="T71" fmla="*/ 615 h 693"/>
              <a:gd name="T72" fmla="*/ 68 w 638"/>
              <a:gd name="T73" fmla="*/ 569 h 693"/>
              <a:gd name="T74" fmla="*/ 35 w 638"/>
              <a:gd name="T75" fmla="*/ 513 h 693"/>
              <a:gd name="T76" fmla="*/ 10 w 638"/>
              <a:gd name="T77" fmla="*/ 439 h 693"/>
              <a:gd name="T78" fmla="*/ 0 w 638"/>
              <a:gd name="T79" fmla="*/ 346 h 693"/>
              <a:gd name="T80" fmla="*/ 6 w 638"/>
              <a:gd name="T81" fmla="*/ 272 h 693"/>
              <a:gd name="T82" fmla="*/ 24 w 638"/>
              <a:gd name="T83" fmla="*/ 205 h 693"/>
              <a:gd name="T84" fmla="*/ 52 w 638"/>
              <a:gd name="T85" fmla="*/ 146 h 693"/>
              <a:gd name="T86" fmla="*/ 92 w 638"/>
              <a:gd name="T87" fmla="*/ 96 h 693"/>
              <a:gd name="T88" fmla="*/ 140 w 638"/>
              <a:gd name="T89" fmla="*/ 55 h 693"/>
              <a:gd name="T90" fmla="*/ 197 w 638"/>
              <a:gd name="T91" fmla="*/ 25 h 693"/>
              <a:gd name="T92" fmla="*/ 263 w 638"/>
              <a:gd name="T93" fmla="*/ 6 h 693"/>
              <a:gd name="T94" fmla="*/ 336 w 638"/>
              <a:gd name="T95" fmla="*/ 0 h 6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638" h="693">
                <a:moveTo>
                  <a:pt x="336" y="0"/>
                </a:moveTo>
                <a:lnTo>
                  <a:pt x="380" y="2"/>
                </a:lnTo>
                <a:lnTo>
                  <a:pt x="420" y="8"/>
                </a:lnTo>
                <a:lnTo>
                  <a:pt x="457" y="18"/>
                </a:lnTo>
                <a:lnTo>
                  <a:pt x="491" y="31"/>
                </a:lnTo>
                <a:lnTo>
                  <a:pt x="521" y="48"/>
                </a:lnTo>
                <a:lnTo>
                  <a:pt x="548" y="68"/>
                </a:lnTo>
                <a:lnTo>
                  <a:pt x="571" y="93"/>
                </a:lnTo>
                <a:lnTo>
                  <a:pt x="590" y="121"/>
                </a:lnTo>
                <a:lnTo>
                  <a:pt x="607" y="151"/>
                </a:lnTo>
                <a:lnTo>
                  <a:pt x="620" y="185"/>
                </a:lnTo>
                <a:lnTo>
                  <a:pt x="629" y="222"/>
                </a:lnTo>
                <a:lnTo>
                  <a:pt x="635" y="262"/>
                </a:lnTo>
                <a:lnTo>
                  <a:pt x="436" y="262"/>
                </a:lnTo>
                <a:lnTo>
                  <a:pt x="434" y="252"/>
                </a:lnTo>
                <a:lnTo>
                  <a:pt x="431" y="236"/>
                </a:lnTo>
                <a:lnTo>
                  <a:pt x="424" y="220"/>
                </a:lnTo>
                <a:lnTo>
                  <a:pt x="413" y="205"/>
                </a:lnTo>
                <a:lnTo>
                  <a:pt x="399" y="189"/>
                </a:lnTo>
                <a:lnTo>
                  <a:pt x="382" y="176"/>
                </a:lnTo>
                <a:lnTo>
                  <a:pt x="367" y="170"/>
                </a:lnTo>
                <a:lnTo>
                  <a:pt x="350" y="166"/>
                </a:lnTo>
                <a:lnTo>
                  <a:pt x="330" y="164"/>
                </a:lnTo>
                <a:lnTo>
                  <a:pt x="308" y="166"/>
                </a:lnTo>
                <a:lnTo>
                  <a:pt x="287" y="172"/>
                </a:lnTo>
                <a:lnTo>
                  <a:pt x="270" y="181"/>
                </a:lnTo>
                <a:lnTo>
                  <a:pt x="255" y="192"/>
                </a:lnTo>
                <a:lnTo>
                  <a:pt x="242" y="206"/>
                </a:lnTo>
                <a:lnTo>
                  <a:pt x="231" y="222"/>
                </a:lnTo>
                <a:lnTo>
                  <a:pt x="219" y="249"/>
                </a:lnTo>
                <a:lnTo>
                  <a:pt x="210" y="281"/>
                </a:lnTo>
                <a:lnTo>
                  <a:pt x="206" y="313"/>
                </a:lnTo>
                <a:lnTo>
                  <a:pt x="204" y="346"/>
                </a:lnTo>
                <a:lnTo>
                  <a:pt x="206" y="379"/>
                </a:lnTo>
                <a:lnTo>
                  <a:pt x="210" y="412"/>
                </a:lnTo>
                <a:lnTo>
                  <a:pt x="219" y="442"/>
                </a:lnTo>
                <a:lnTo>
                  <a:pt x="231" y="471"/>
                </a:lnTo>
                <a:lnTo>
                  <a:pt x="242" y="487"/>
                </a:lnTo>
                <a:lnTo>
                  <a:pt x="255" y="500"/>
                </a:lnTo>
                <a:lnTo>
                  <a:pt x="270" y="512"/>
                </a:lnTo>
                <a:lnTo>
                  <a:pt x="287" y="521"/>
                </a:lnTo>
                <a:lnTo>
                  <a:pt x="308" y="526"/>
                </a:lnTo>
                <a:lnTo>
                  <a:pt x="330" y="529"/>
                </a:lnTo>
                <a:lnTo>
                  <a:pt x="355" y="526"/>
                </a:lnTo>
                <a:lnTo>
                  <a:pt x="374" y="520"/>
                </a:lnTo>
                <a:lnTo>
                  <a:pt x="391" y="510"/>
                </a:lnTo>
                <a:lnTo>
                  <a:pt x="405" y="496"/>
                </a:lnTo>
                <a:lnTo>
                  <a:pt x="417" y="481"/>
                </a:lnTo>
                <a:lnTo>
                  <a:pt x="425" y="461"/>
                </a:lnTo>
                <a:lnTo>
                  <a:pt x="432" y="440"/>
                </a:lnTo>
                <a:lnTo>
                  <a:pt x="437" y="417"/>
                </a:lnTo>
                <a:lnTo>
                  <a:pt x="638" y="417"/>
                </a:lnTo>
                <a:lnTo>
                  <a:pt x="636" y="451"/>
                </a:lnTo>
                <a:lnTo>
                  <a:pt x="629" y="484"/>
                </a:lnTo>
                <a:lnTo>
                  <a:pt x="619" y="517"/>
                </a:lnTo>
                <a:lnTo>
                  <a:pt x="602" y="548"/>
                </a:lnTo>
                <a:lnTo>
                  <a:pt x="584" y="578"/>
                </a:lnTo>
                <a:lnTo>
                  <a:pt x="560" y="605"/>
                </a:lnTo>
                <a:lnTo>
                  <a:pt x="532" y="630"/>
                </a:lnTo>
                <a:lnTo>
                  <a:pt x="501" y="651"/>
                </a:lnTo>
                <a:lnTo>
                  <a:pt x="465" y="668"/>
                </a:lnTo>
                <a:lnTo>
                  <a:pt x="435" y="679"/>
                </a:lnTo>
                <a:lnTo>
                  <a:pt x="405" y="687"/>
                </a:lnTo>
                <a:lnTo>
                  <a:pt x="371" y="691"/>
                </a:lnTo>
                <a:lnTo>
                  <a:pt x="336" y="693"/>
                </a:lnTo>
                <a:lnTo>
                  <a:pt x="297" y="691"/>
                </a:lnTo>
                <a:lnTo>
                  <a:pt x="260" y="687"/>
                </a:lnTo>
                <a:lnTo>
                  <a:pt x="225" y="678"/>
                </a:lnTo>
                <a:lnTo>
                  <a:pt x="193" y="666"/>
                </a:lnTo>
                <a:lnTo>
                  <a:pt x="164" y="652"/>
                </a:lnTo>
                <a:lnTo>
                  <a:pt x="135" y="634"/>
                </a:lnTo>
                <a:lnTo>
                  <a:pt x="110" y="615"/>
                </a:lnTo>
                <a:lnTo>
                  <a:pt x="88" y="593"/>
                </a:lnTo>
                <a:lnTo>
                  <a:pt x="68" y="569"/>
                </a:lnTo>
                <a:lnTo>
                  <a:pt x="50" y="542"/>
                </a:lnTo>
                <a:lnTo>
                  <a:pt x="35" y="513"/>
                </a:lnTo>
                <a:lnTo>
                  <a:pt x="23" y="483"/>
                </a:lnTo>
                <a:lnTo>
                  <a:pt x="10" y="439"/>
                </a:lnTo>
                <a:lnTo>
                  <a:pt x="3" y="394"/>
                </a:lnTo>
                <a:lnTo>
                  <a:pt x="0" y="346"/>
                </a:lnTo>
                <a:lnTo>
                  <a:pt x="2" y="308"/>
                </a:lnTo>
                <a:lnTo>
                  <a:pt x="6" y="272"/>
                </a:lnTo>
                <a:lnTo>
                  <a:pt x="14" y="237"/>
                </a:lnTo>
                <a:lnTo>
                  <a:pt x="24" y="205"/>
                </a:lnTo>
                <a:lnTo>
                  <a:pt x="37" y="174"/>
                </a:lnTo>
                <a:lnTo>
                  <a:pt x="52" y="146"/>
                </a:lnTo>
                <a:lnTo>
                  <a:pt x="71" y="120"/>
                </a:lnTo>
                <a:lnTo>
                  <a:pt x="92" y="96"/>
                </a:lnTo>
                <a:lnTo>
                  <a:pt x="114" y="74"/>
                </a:lnTo>
                <a:lnTo>
                  <a:pt x="140" y="55"/>
                </a:lnTo>
                <a:lnTo>
                  <a:pt x="168" y="39"/>
                </a:lnTo>
                <a:lnTo>
                  <a:pt x="197" y="25"/>
                </a:lnTo>
                <a:lnTo>
                  <a:pt x="229" y="14"/>
                </a:lnTo>
                <a:lnTo>
                  <a:pt x="263" y="6"/>
                </a:lnTo>
                <a:lnTo>
                  <a:pt x="299" y="2"/>
                </a:lnTo>
                <a:lnTo>
                  <a:pt x="3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9" name="Freeform 148">
            <a:extLst>
              <a:ext uri="{FF2B5EF4-FFF2-40B4-BE49-F238E27FC236}">
                <a16:creationId xmlns:a16="http://schemas.microsoft.com/office/drawing/2014/main" id="{00000000-0008-0000-0100-000095000000}"/>
              </a:ext>
            </a:extLst>
          </xdr:cNvPr>
          <xdr:cNvSpPr>
            <a:spLocks/>
          </xdr:cNvSpPr>
        </xdr:nvSpPr>
        <xdr:spPr bwMode="auto">
          <a:xfrm>
            <a:off x="13752" y="6341"/>
            <a:ext cx="112" cy="132"/>
          </a:xfrm>
          <a:custGeom>
            <a:avLst/>
            <a:gdLst>
              <a:gd name="T0" fmla="*/ 0 w 558"/>
              <a:gd name="T1" fmla="*/ 0 h 661"/>
              <a:gd name="T2" fmla="*/ 548 w 558"/>
              <a:gd name="T3" fmla="*/ 0 h 661"/>
              <a:gd name="T4" fmla="*/ 548 w 558"/>
              <a:gd name="T5" fmla="*/ 169 h 661"/>
              <a:gd name="T6" fmla="*/ 204 w 558"/>
              <a:gd name="T7" fmla="*/ 169 h 661"/>
              <a:gd name="T8" fmla="*/ 204 w 558"/>
              <a:gd name="T9" fmla="*/ 252 h 661"/>
              <a:gd name="T10" fmla="*/ 516 w 558"/>
              <a:gd name="T11" fmla="*/ 252 h 661"/>
              <a:gd name="T12" fmla="*/ 516 w 558"/>
              <a:gd name="T13" fmla="*/ 409 h 661"/>
              <a:gd name="T14" fmla="*/ 204 w 558"/>
              <a:gd name="T15" fmla="*/ 409 h 661"/>
              <a:gd name="T16" fmla="*/ 204 w 558"/>
              <a:gd name="T17" fmla="*/ 492 h 661"/>
              <a:gd name="T18" fmla="*/ 558 w 558"/>
              <a:gd name="T19" fmla="*/ 492 h 661"/>
              <a:gd name="T20" fmla="*/ 558 w 558"/>
              <a:gd name="T21" fmla="*/ 661 h 661"/>
              <a:gd name="T22" fmla="*/ 0 w 558"/>
              <a:gd name="T23" fmla="*/ 661 h 661"/>
              <a:gd name="T24" fmla="*/ 0 w 558"/>
              <a:gd name="T25" fmla="*/ 0 h 6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558" h="661">
                <a:moveTo>
                  <a:pt x="0" y="0"/>
                </a:moveTo>
                <a:lnTo>
                  <a:pt x="548" y="0"/>
                </a:lnTo>
                <a:lnTo>
                  <a:pt x="548" y="169"/>
                </a:lnTo>
                <a:lnTo>
                  <a:pt x="204" y="169"/>
                </a:lnTo>
                <a:lnTo>
                  <a:pt x="204" y="252"/>
                </a:lnTo>
                <a:lnTo>
                  <a:pt x="516" y="252"/>
                </a:lnTo>
                <a:lnTo>
                  <a:pt x="516" y="409"/>
                </a:lnTo>
                <a:lnTo>
                  <a:pt x="204" y="409"/>
                </a:lnTo>
                <a:lnTo>
                  <a:pt x="204" y="492"/>
                </a:lnTo>
                <a:lnTo>
                  <a:pt x="558" y="492"/>
                </a:lnTo>
                <a:lnTo>
                  <a:pt x="558" y="661"/>
                </a:lnTo>
                <a:lnTo>
                  <a:pt x="0" y="661"/>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0" name="Freeform 149">
            <a:extLst>
              <a:ext uri="{FF2B5EF4-FFF2-40B4-BE49-F238E27FC236}">
                <a16:creationId xmlns:a16="http://schemas.microsoft.com/office/drawing/2014/main" id="{00000000-0008-0000-0100-000096000000}"/>
              </a:ext>
            </a:extLst>
          </xdr:cNvPr>
          <xdr:cNvSpPr>
            <a:spLocks/>
          </xdr:cNvSpPr>
        </xdr:nvSpPr>
        <xdr:spPr bwMode="auto">
          <a:xfrm>
            <a:off x="13803" y="6674"/>
            <a:ext cx="188" cy="180"/>
          </a:xfrm>
          <a:custGeom>
            <a:avLst/>
            <a:gdLst>
              <a:gd name="T0" fmla="*/ 605 w 940"/>
              <a:gd name="T1" fmla="*/ 0 h 901"/>
              <a:gd name="T2" fmla="*/ 940 w 940"/>
              <a:gd name="T3" fmla="*/ 423 h 901"/>
              <a:gd name="T4" fmla="*/ 495 w 940"/>
              <a:gd name="T5" fmla="*/ 481 h 901"/>
              <a:gd name="T6" fmla="*/ 335 w 940"/>
              <a:gd name="T7" fmla="*/ 901 h 901"/>
              <a:gd name="T8" fmla="*/ 0 w 940"/>
              <a:gd name="T9" fmla="*/ 478 h 901"/>
              <a:gd name="T10" fmla="*/ 605 w 940"/>
              <a:gd name="T11" fmla="*/ 0 h 901"/>
            </a:gdLst>
            <a:ahLst/>
            <a:cxnLst>
              <a:cxn ang="0">
                <a:pos x="T0" y="T1"/>
              </a:cxn>
              <a:cxn ang="0">
                <a:pos x="T2" y="T3"/>
              </a:cxn>
              <a:cxn ang="0">
                <a:pos x="T4" y="T5"/>
              </a:cxn>
              <a:cxn ang="0">
                <a:pos x="T6" y="T7"/>
              </a:cxn>
              <a:cxn ang="0">
                <a:pos x="T8" y="T9"/>
              </a:cxn>
              <a:cxn ang="0">
                <a:pos x="T10" y="T11"/>
              </a:cxn>
            </a:cxnLst>
            <a:rect l="0" t="0" r="r" b="b"/>
            <a:pathLst>
              <a:path w="940" h="901">
                <a:moveTo>
                  <a:pt x="605" y="0"/>
                </a:moveTo>
                <a:lnTo>
                  <a:pt x="940" y="423"/>
                </a:lnTo>
                <a:lnTo>
                  <a:pt x="495" y="481"/>
                </a:lnTo>
                <a:lnTo>
                  <a:pt x="335" y="901"/>
                </a:lnTo>
                <a:lnTo>
                  <a:pt x="0" y="478"/>
                </a:lnTo>
                <a:lnTo>
                  <a:pt x="6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1" name="Freeform 150">
            <a:extLst>
              <a:ext uri="{FF2B5EF4-FFF2-40B4-BE49-F238E27FC236}">
                <a16:creationId xmlns:a16="http://schemas.microsoft.com/office/drawing/2014/main" id="{00000000-0008-0000-0100-000097000000}"/>
              </a:ext>
            </a:extLst>
          </xdr:cNvPr>
          <xdr:cNvSpPr>
            <a:spLocks/>
          </xdr:cNvSpPr>
        </xdr:nvSpPr>
        <xdr:spPr bwMode="auto">
          <a:xfrm>
            <a:off x="13591" y="6645"/>
            <a:ext cx="180" cy="188"/>
          </a:xfrm>
          <a:custGeom>
            <a:avLst/>
            <a:gdLst>
              <a:gd name="T0" fmla="*/ 424 w 901"/>
              <a:gd name="T1" fmla="*/ 0 h 940"/>
              <a:gd name="T2" fmla="*/ 901 w 901"/>
              <a:gd name="T3" fmla="*/ 605 h 940"/>
              <a:gd name="T4" fmla="*/ 478 w 901"/>
              <a:gd name="T5" fmla="*/ 940 h 940"/>
              <a:gd name="T6" fmla="*/ 420 w 901"/>
              <a:gd name="T7" fmla="*/ 494 h 940"/>
              <a:gd name="T8" fmla="*/ 0 w 901"/>
              <a:gd name="T9" fmla="*/ 335 h 940"/>
              <a:gd name="T10" fmla="*/ 424 w 901"/>
              <a:gd name="T11" fmla="*/ 0 h 940"/>
            </a:gdLst>
            <a:ahLst/>
            <a:cxnLst>
              <a:cxn ang="0">
                <a:pos x="T0" y="T1"/>
              </a:cxn>
              <a:cxn ang="0">
                <a:pos x="T2" y="T3"/>
              </a:cxn>
              <a:cxn ang="0">
                <a:pos x="T4" y="T5"/>
              </a:cxn>
              <a:cxn ang="0">
                <a:pos x="T6" y="T7"/>
              </a:cxn>
              <a:cxn ang="0">
                <a:pos x="T8" y="T9"/>
              </a:cxn>
              <a:cxn ang="0">
                <a:pos x="T10" y="T11"/>
              </a:cxn>
            </a:cxnLst>
            <a:rect l="0" t="0" r="r" b="b"/>
            <a:pathLst>
              <a:path w="901" h="940">
                <a:moveTo>
                  <a:pt x="424" y="0"/>
                </a:moveTo>
                <a:lnTo>
                  <a:pt x="901" y="605"/>
                </a:lnTo>
                <a:lnTo>
                  <a:pt x="478" y="940"/>
                </a:lnTo>
                <a:lnTo>
                  <a:pt x="420" y="494"/>
                </a:lnTo>
                <a:lnTo>
                  <a:pt x="0" y="335"/>
                </a:lnTo>
                <a:lnTo>
                  <a:pt x="4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2" name="Freeform 151">
            <a:extLst>
              <a:ext uri="{FF2B5EF4-FFF2-40B4-BE49-F238E27FC236}">
                <a16:creationId xmlns:a16="http://schemas.microsoft.com/office/drawing/2014/main" id="{00000000-0008-0000-0100-000098000000}"/>
              </a:ext>
            </a:extLst>
          </xdr:cNvPr>
          <xdr:cNvSpPr>
            <a:spLocks noEditPoints="1"/>
          </xdr:cNvSpPr>
        </xdr:nvSpPr>
        <xdr:spPr bwMode="auto">
          <a:xfrm>
            <a:off x="13735" y="6578"/>
            <a:ext cx="136" cy="136"/>
          </a:xfrm>
          <a:custGeom>
            <a:avLst/>
            <a:gdLst>
              <a:gd name="T0" fmla="*/ 341 w 681"/>
              <a:gd name="T1" fmla="*/ 60 h 680"/>
              <a:gd name="T2" fmla="*/ 260 w 681"/>
              <a:gd name="T3" fmla="*/ 223 h 680"/>
              <a:gd name="T4" fmla="*/ 79 w 681"/>
              <a:gd name="T5" fmla="*/ 250 h 680"/>
              <a:gd name="T6" fmla="*/ 210 w 681"/>
              <a:gd name="T7" fmla="*/ 378 h 680"/>
              <a:gd name="T8" fmla="*/ 178 w 681"/>
              <a:gd name="T9" fmla="*/ 558 h 680"/>
              <a:gd name="T10" fmla="*/ 341 w 681"/>
              <a:gd name="T11" fmla="*/ 473 h 680"/>
              <a:gd name="T12" fmla="*/ 503 w 681"/>
              <a:gd name="T13" fmla="*/ 558 h 680"/>
              <a:gd name="T14" fmla="*/ 472 w 681"/>
              <a:gd name="T15" fmla="*/ 378 h 680"/>
              <a:gd name="T16" fmla="*/ 603 w 681"/>
              <a:gd name="T17" fmla="*/ 250 h 680"/>
              <a:gd name="T18" fmla="*/ 422 w 681"/>
              <a:gd name="T19" fmla="*/ 223 h 680"/>
              <a:gd name="T20" fmla="*/ 341 w 681"/>
              <a:gd name="T21" fmla="*/ 60 h 680"/>
              <a:gd name="T22" fmla="*/ 341 w 681"/>
              <a:gd name="T23" fmla="*/ 0 h 680"/>
              <a:gd name="T24" fmla="*/ 388 w 681"/>
              <a:gd name="T25" fmla="*/ 3 h 680"/>
              <a:gd name="T26" fmla="*/ 431 w 681"/>
              <a:gd name="T27" fmla="*/ 13 h 680"/>
              <a:gd name="T28" fmla="*/ 474 w 681"/>
              <a:gd name="T29" fmla="*/ 27 h 680"/>
              <a:gd name="T30" fmla="*/ 513 w 681"/>
              <a:gd name="T31" fmla="*/ 46 h 680"/>
              <a:gd name="T32" fmla="*/ 549 w 681"/>
              <a:gd name="T33" fmla="*/ 72 h 680"/>
              <a:gd name="T34" fmla="*/ 582 w 681"/>
              <a:gd name="T35" fmla="*/ 100 h 680"/>
              <a:gd name="T36" fmla="*/ 610 w 681"/>
              <a:gd name="T37" fmla="*/ 133 h 680"/>
              <a:gd name="T38" fmla="*/ 635 w 681"/>
              <a:gd name="T39" fmla="*/ 169 h 680"/>
              <a:gd name="T40" fmla="*/ 655 w 681"/>
              <a:gd name="T41" fmla="*/ 208 h 680"/>
              <a:gd name="T42" fmla="*/ 669 w 681"/>
              <a:gd name="T43" fmla="*/ 249 h 680"/>
              <a:gd name="T44" fmla="*/ 678 w 681"/>
              <a:gd name="T45" fmla="*/ 294 h 680"/>
              <a:gd name="T46" fmla="*/ 681 w 681"/>
              <a:gd name="T47" fmla="*/ 340 h 680"/>
              <a:gd name="T48" fmla="*/ 678 w 681"/>
              <a:gd name="T49" fmla="*/ 387 h 680"/>
              <a:gd name="T50" fmla="*/ 669 w 681"/>
              <a:gd name="T51" fmla="*/ 430 h 680"/>
              <a:gd name="T52" fmla="*/ 655 w 681"/>
              <a:gd name="T53" fmla="*/ 473 h 680"/>
              <a:gd name="T54" fmla="*/ 635 w 681"/>
              <a:gd name="T55" fmla="*/ 512 h 680"/>
              <a:gd name="T56" fmla="*/ 610 w 681"/>
              <a:gd name="T57" fmla="*/ 548 h 680"/>
              <a:gd name="T58" fmla="*/ 582 w 681"/>
              <a:gd name="T59" fmla="*/ 581 h 680"/>
              <a:gd name="T60" fmla="*/ 549 w 681"/>
              <a:gd name="T61" fmla="*/ 609 h 680"/>
              <a:gd name="T62" fmla="*/ 513 w 681"/>
              <a:gd name="T63" fmla="*/ 634 h 680"/>
              <a:gd name="T64" fmla="*/ 474 w 681"/>
              <a:gd name="T65" fmla="*/ 654 h 680"/>
              <a:gd name="T66" fmla="*/ 431 w 681"/>
              <a:gd name="T67" fmla="*/ 668 h 680"/>
              <a:gd name="T68" fmla="*/ 388 w 681"/>
              <a:gd name="T69" fmla="*/ 678 h 680"/>
              <a:gd name="T70" fmla="*/ 341 w 681"/>
              <a:gd name="T71" fmla="*/ 680 h 680"/>
              <a:gd name="T72" fmla="*/ 295 w 681"/>
              <a:gd name="T73" fmla="*/ 678 h 680"/>
              <a:gd name="T74" fmla="*/ 250 w 681"/>
              <a:gd name="T75" fmla="*/ 668 h 680"/>
              <a:gd name="T76" fmla="*/ 209 w 681"/>
              <a:gd name="T77" fmla="*/ 654 h 680"/>
              <a:gd name="T78" fmla="*/ 169 w 681"/>
              <a:gd name="T79" fmla="*/ 634 h 680"/>
              <a:gd name="T80" fmla="*/ 133 w 681"/>
              <a:gd name="T81" fmla="*/ 609 h 680"/>
              <a:gd name="T82" fmla="*/ 101 w 681"/>
              <a:gd name="T83" fmla="*/ 581 h 680"/>
              <a:gd name="T84" fmla="*/ 71 w 681"/>
              <a:gd name="T85" fmla="*/ 548 h 680"/>
              <a:gd name="T86" fmla="*/ 47 w 681"/>
              <a:gd name="T87" fmla="*/ 512 h 680"/>
              <a:gd name="T88" fmla="*/ 28 w 681"/>
              <a:gd name="T89" fmla="*/ 473 h 680"/>
              <a:gd name="T90" fmla="*/ 12 w 681"/>
              <a:gd name="T91" fmla="*/ 430 h 680"/>
              <a:gd name="T92" fmla="*/ 4 w 681"/>
              <a:gd name="T93" fmla="*/ 387 h 680"/>
              <a:gd name="T94" fmla="*/ 0 w 681"/>
              <a:gd name="T95" fmla="*/ 340 h 680"/>
              <a:gd name="T96" fmla="*/ 4 w 681"/>
              <a:gd name="T97" fmla="*/ 294 h 680"/>
              <a:gd name="T98" fmla="*/ 12 w 681"/>
              <a:gd name="T99" fmla="*/ 249 h 680"/>
              <a:gd name="T100" fmla="*/ 28 w 681"/>
              <a:gd name="T101" fmla="*/ 208 h 680"/>
              <a:gd name="T102" fmla="*/ 47 w 681"/>
              <a:gd name="T103" fmla="*/ 169 h 680"/>
              <a:gd name="T104" fmla="*/ 71 w 681"/>
              <a:gd name="T105" fmla="*/ 133 h 680"/>
              <a:gd name="T106" fmla="*/ 101 w 681"/>
              <a:gd name="T107" fmla="*/ 100 h 680"/>
              <a:gd name="T108" fmla="*/ 133 w 681"/>
              <a:gd name="T109" fmla="*/ 72 h 680"/>
              <a:gd name="T110" fmla="*/ 169 w 681"/>
              <a:gd name="T111" fmla="*/ 46 h 680"/>
              <a:gd name="T112" fmla="*/ 209 w 681"/>
              <a:gd name="T113" fmla="*/ 27 h 680"/>
              <a:gd name="T114" fmla="*/ 250 w 681"/>
              <a:gd name="T115" fmla="*/ 13 h 680"/>
              <a:gd name="T116" fmla="*/ 295 w 681"/>
              <a:gd name="T117" fmla="*/ 3 h 680"/>
              <a:gd name="T118" fmla="*/ 341 w 681"/>
              <a:gd name="T119" fmla="*/ 0 h 6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681" h="680">
                <a:moveTo>
                  <a:pt x="341" y="60"/>
                </a:moveTo>
                <a:lnTo>
                  <a:pt x="260" y="223"/>
                </a:lnTo>
                <a:lnTo>
                  <a:pt x="79" y="250"/>
                </a:lnTo>
                <a:lnTo>
                  <a:pt x="210" y="378"/>
                </a:lnTo>
                <a:lnTo>
                  <a:pt x="178" y="558"/>
                </a:lnTo>
                <a:lnTo>
                  <a:pt x="341" y="473"/>
                </a:lnTo>
                <a:lnTo>
                  <a:pt x="503" y="558"/>
                </a:lnTo>
                <a:lnTo>
                  <a:pt x="472" y="378"/>
                </a:lnTo>
                <a:lnTo>
                  <a:pt x="603" y="250"/>
                </a:lnTo>
                <a:lnTo>
                  <a:pt x="422" y="223"/>
                </a:lnTo>
                <a:lnTo>
                  <a:pt x="341" y="60"/>
                </a:lnTo>
                <a:close/>
                <a:moveTo>
                  <a:pt x="341" y="0"/>
                </a:moveTo>
                <a:lnTo>
                  <a:pt x="388" y="3"/>
                </a:lnTo>
                <a:lnTo>
                  <a:pt x="431" y="13"/>
                </a:lnTo>
                <a:lnTo>
                  <a:pt x="474" y="27"/>
                </a:lnTo>
                <a:lnTo>
                  <a:pt x="513" y="46"/>
                </a:lnTo>
                <a:lnTo>
                  <a:pt x="549" y="72"/>
                </a:lnTo>
                <a:lnTo>
                  <a:pt x="582" y="100"/>
                </a:lnTo>
                <a:lnTo>
                  <a:pt x="610" y="133"/>
                </a:lnTo>
                <a:lnTo>
                  <a:pt x="635" y="169"/>
                </a:lnTo>
                <a:lnTo>
                  <a:pt x="655" y="208"/>
                </a:lnTo>
                <a:lnTo>
                  <a:pt x="669" y="249"/>
                </a:lnTo>
                <a:lnTo>
                  <a:pt x="678" y="294"/>
                </a:lnTo>
                <a:lnTo>
                  <a:pt x="681" y="340"/>
                </a:lnTo>
                <a:lnTo>
                  <a:pt x="678" y="387"/>
                </a:lnTo>
                <a:lnTo>
                  <a:pt x="669" y="430"/>
                </a:lnTo>
                <a:lnTo>
                  <a:pt x="655" y="473"/>
                </a:lnTo>
                <a:lnTo>
                  <a:pt x="635" y="512"/>
                </a:lnTo>
                <a:lnTo>
                  <a:pt x="610" y="548"/>
                </a:lnTo>
                <a:lnTo>
                  <a:pt x="582" y="581"/>
                </a:lnTo>
                <a:lnTo>
                  <a:pt x="549" y="609"/>
                </a:lnTo>
                <a:lnTo>
                  <a:pt x="513" y="634"/>
                </a:lnTo>
                <a:lnTo>
                  <a:pt x="474" y="654"/>
                </a:lnTo>
                <a:lnTo>
                  <a:pt x="431" y="668"/>
                </a:lnTo>
                <a:lnTo>
                  <a:pt x="388" y="678"/>
                </a:lnTo>
                <a:lnTo>
                  <a:pt x="341" y="680"/>
                </a:lnTo>
                <a:lnTo>
                  <a:pt x="295" y="678"/>
                </a:lnTo>
                <a:lnTo>
                  <a:pt x="250" y="668"/>
                </a:lnTo>
                <a:lnTo>
                  <a:pt x="209" y="654"/>
                </a:lnTo>
                <a:lnTo>
                  <a:pt x="169" y="634"/>
                </a:lnTo>
                <a:lnTo>
                  <a:pt x="133" y="609"/>
                </a:lnTo>
                <a:lnTo>
                  <a:pt x="101" y="581"/>
                </a:lnTo>
                <a:lnTo>
                  <a:pt x="71" y="548"/>
                </a:lnTo>
                <a:lnTo>
                  <a:pt x="47" y="512"/>
                </a:lnTo>
                <a:lnTo>
                  <a:pt x="28" y="473"/>
                </a:lnTo>
                <a:lnTo>
                  <a:pt x="12" y="430"/>
                </a:lnTo>
                <a:lnTo>
                  <a:pt x="4" y="387"/>
                </a:lnTo>
                <a:lnTo>
                  <a:pt x="0" y="340"/>
                </a:lnTo>
                <a:lnTo>
                  <a:pt x="4" y="294"/>
                </a:lnTo>
                <a:lnTo>
                  <a:pt x="12" y="249"/>
                </a:lnTo>
                <a:lnTo>
                  <a:pt x="28" y="208"/>
                </a:lnTo>
                <a:lnTo>
                  <a:pt x="47" y="169"/>
                </a:lnTo>
                <a:lnTo>
                  <a:pt x="71" y="133"/>
                </a:lnTo>
                <a:lnTo>
                  <a:pt x="101" y="100"/>
                </a:lnTo>
                <a:lnTo>
                  <a:pt x="133" y="72"/>
                </a:lnTo>
                <a:lnTo>
                  <a:pt x="169" y="46"/>
                </a:lnTo>
                <a:lnTo>
                  <a:pt x="209" y="27"/>
                </a:lnTo>
                <a:lnTo>
                  <a:pt x="250" y="13"/>
                </a:lnTo>
                <a:lnTo>
                  <a:pt x="295" y="3"/>
                </a:lnTo>
                <a:lnTo>
                  <a:pt x="34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3" name="Freeform 152">
            <a:extLst>
              <a:ext uri="{FF2B5EF4-FFF2-40B4-BE49-F238E27FC236}">
                <a16:creationId xmlns:a16="http://schemas.microsoft.com/office/drawing/2014/main" id="{00000000-0008-0000-0100-000099000000}"/>
              </a:ext>
            </a:extLst>
          </xdr:cNvPr>
          <xdr:cNvSpPr>
            <a:spLocks noEditPoints="1"/>
          </xdr:cNvSpPr>
        </xdr:nvSpPr>
        <xdr:spPr bwMode="auto">
          <a:xfrm>
            <a:off x="13721" y="6562"/>
            <a:ext cx="165" cy="166"/>
          </a:xfrm>
          <a:custGeom>
            <a:avLst/>
            <a:gdLst>
              <a:gd name="T0" fmla="*/ 365 w 827"/>
              <a:gd name="T1" fmla="*/ 57 h 827"/>
              <a:gd name="T2" fmla="*/ 273 w 827"/>
              <a:gd name="T3" fmla="*/ 82 h 827"/>
              <a:gd name="T4" fmla="*/ 192 w 827"/>
              <a:gd name="T5" fmla="*/ 129 h 827"/>
              <a:gd name="T6" fmla="*/ 127 w 827"/>
              <a:gd name="T7" fmla="*/ 194 h 827"/>
              <a:gd name="T8" fmla="*/ 79 w 827"/>
              <a:gd name="T9" fmla="*/ 275 h 827"/>
              <a:gd name="T10" fmla="*/ 54 w 827"/>
              <a:gd name="T11" fmla="*/ 367 h 827"/>
              <a:gd name="T12" fmla="*/ 54 w 827"/>
              <a:gd name="T13" fmla="*/ 466 h 827"/>
              <a:gd name="T14" fmla="*/ 79 w 827"/>
              <a:gd name="T15" fmla="*/ 558 h 827"/>
              <a:gd name="T16" fmla="*/ 127 w 827"/>
              <a:gd name="T17" fmla="*/ 638 h 827"/>
              <a:gd name="T18" fmla="*/ 192 w 827"/>
              <a:gd name="T19" fmla="*/ 704 h 827"/>
              <a:gd name="T20" fmla="*/ 273 w 827"/>
              <a:gd name="T21" fmla="*/ 751 h 827"/>
              <a:gd name="T22" fmla="*/ 365 w 827"/>
              <a:gd name="T23" fmla="*/ 776 h 827"/>
              <a:gd name="T24" fmla="*/ 464 w 827"/>
              <a:gd name="T25" fmla="*/ 776 h 827"/>
              <a:gd name="T26" fmla="*/ 556 w 827"/>
              <a:gd name="T27" fmla="*/ 751 h 827"/>
              <a:gd name="T28" fmla="*/ 636 w 827"/>
              <a:gd name="T29" fmla="*/ 704 h 827"/>
              <a:gd name="T30" fmla="*/ 702 w 827"/>
              <a:gd name="T31" fmla="*/ 638 h 827"/>
              <a:gd name="T32" fmla="*/ 749 w 827"/>
              <a:gd name="T33" fmla="*/ 558 h 827"/>
              <a:gd name="T34" fmla="*/ 774 w 827"/>
              <a:gd name="T35" fmla="*/ 466 h 827"/>
              <a:gd name="T36" fmla="*/ 774 w 827"/>
              <a:gd name="T37" fmla="*/ 367 h 827"/>
              <a:gd name="T38" fmla="*/ 749 w 827"/>
              <a:gd name="T39" fmla="*/ 275 h 827"/>
              <a:gd name="T40" fmla="*/ 702 w 827"/>
              <a:gd name="T41" fmla="*/ 194 h 827"/>
              <a:gd name="T42" fmla="*/ 636 w 827"/>
              <a:gd name="T43" fmla="*/ 129 h 827"/>
              <a:gd name="T44" fmla="*/ 556 w 827"/>
              <a:gd name="T45" fmla="*/ 82 h 827"/>
              <a:gd name="T46" fmla="*/ 464 w 827"/>
              <a:gd name="T47" fmla="*/ 57 h 827"/>
              <a:gd name="T48" fmla="*/ 414 w 827"/>
              <a:gd name="T49" fmla="*/ 0 h 827"/>
              <a:gd name="T50" fmla="*/ 515 w 827"/>
              <a:gd name="T51" fmla="*/ 13 h 827"/>
              <a:gd name="T52" fmla="*/ 608 w 827"/>
              <a:gd name="T53" fmla="*/ 49 h 827"/>
              <a:gd name="T54" fmla="*/ 689 w 827"/>
              <a:gd name="T55" fmla="*/ 105 h 827"/>
              <a:gd name="T56" fmla="*/ 753 w 827"/>
              <a:gd name="T57" fmla="*/ 178 h 827"/>
              <a:gd name="T58" fmla="*/ 800 w 827"/>
              <a:gd name="T59" fmla="*/ 264 h 827"/>
              <a:gd name="T60" fmla="*/ 824 w 827"/>
              <a:gd name="T61" fmla="*/ 362 h 827"/>
              <a:gd name="T62" fmla="*/ 824 w 827"/>
              <a:gd name="T63" fmla="*/ 466 h 827"/>
              <a:gd name="T64" fmla="*/ 800 w 827"/>
              <a:gd name="T65" fmla="*/ 563 h 827"/>
              <a:gd name="T66" fmla="*/ 753 w 827"/>
              <a:gd name="T67" fmla="*/ 650 h 827"/>
              <a:gd name="T68" fmla="*/ 689 w 827"/>
              <a:gd name="T69" fmla="*/ 724 h 827"/>
              <a:gd name="T70" fmla="*/ 608 w 827"/>
              <a:gd name="T71" fmla="*/ 779 h 827"/>
              <a:gd name="T72" fmla="*/ 515 w 827"/>
              <a:gd name="T73" fmla="*/ 815 h 827"/>
              <a:gd name="T74" fmla="*/ 414 w 827"/>
              <a:gd name="T75" fmla="*/ 827 h 827"/>
              <a:gd name="T76" fmla="*/ 312 w 827"/>
              <a:gd name="T77" fmla="*/ 815 h 827"/>
              <a:gd name="T78" fmla="*/ 220 w 827"/>
              <a:gd name="T79" fmla="*/ 779 h 827"/>
              <a:gd name="T80" fmla="*/ 139 w 827"/>
              <a:gd name="T81" fmla="*/ 724 h 827"/>
              <a:gd name="T82" fmla="*/ 74 w 827"/>
              <a:gd name="T83" fmla="*/ 650 h 827"/>
              <a:gd name="T84" fmla="*/ 29 w 827"/>
              <a:gd name="T85" fmla="*/ 563 h 827"/>
              <a:gd name="T86" fmla="*/ 3 w 827"/>
              <a:gd name="T87" fmla="*/ 466 h 827"/>
              <a:gd name="T88" fmla="*/ 3 w 827"/>
              <a:gd name="T89" fmla="*/ 362 h 827"/>
              <a:gd name="T90" fmla="*/ 29 w 827"/>
              <a:gd name="T91" fmla="*/ 264 h 827"/>
              <a:gd name="T92" fmla="*/ 74 w 827"/>
              <a:gd name="T93" fmla="*/ 178 h 827"/>
              <a:gd name="T94" fmla="*/ 139 w 827"/>
              <a:gd name="T95" fmla="*/ 105 h 827"/>
              <a:gd name="T96" fmla="*/ 220 w 827"/>
              <a:gd name="T97" fmla="*/ 49 h 827"/>
              <a:gd name="T98" fmla="*/ 312 w 827"/>
              <a:gd name="T99" fmla="*/ 13 h 827"/>
              <a:gd name="T100" fmla="*/ 414 w 827"/>
              <a:gd name="T101" fmla="*/ 0 h 8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27" h="827">
                <a:moveTo>
                  <a:pt x="414" y="53"/>
                </a:moveTo>
                <a:lnTo>
                  <a:pt x="365" y="57"/>
                </a:lnTo>
                <a:lnTo>
                  <a:pt x="318" y="66"/>
                </a:lnTo>
                <a:lnTo>
                  <a:pt x="273" y="82"/>
                </a:lnTo>
                <a:lnTo>
                  <a:pt x="230" y="103"/>
                </a:lnTo>
                <a:lnTo>
                  <a:pt x="192" y="129"/>
                </a:lnTo>
                <a:lnTo>
                  <a:pt x="157" y="160"/>
                </a:lnTo>
                <a:lnTo>
                  <a:pt x="127" y="194"/>
                </a:lnTo>
                <a:lnTo>
                  <a:pt x="101" y="234"/>
                </a:lnTo>
                <a:lnTo>
                  <a:pt x="79" y="275"/>
                </a:lnTo>
                <a:lnTo>
                  <a:pt x="63" y="320"/>
                </a:lnTo>
                <a:lnTo>
                  <a:pt x="54" y="367"/>
                </a:lnTo>
                <a:lnTo>
                  <a:pt x="50" y="417"/>
                </a:lnTo>
                <a:lnTo>
                  <a:pt x="54" y="466"/>
                </a:lnTo>
                <a:lnTo>
                  <a:pt x="63" y="513"/>
                </a:lnTo>
                <a:lnTo>
                  <a:pt x="79" y="558"/>
                </a:lnTo>
                <a:lnTo>
                  <a:pt x="101" y="599"/>
                </a:lnTo>
                <a:lnTo>
                  <a:pt x="127" y="638"/>
                </a:lnTo>
                <a:lnTo>
                  <a:pt x="157" y="673"/>
                </a:lnTo>
                <a:lnTo>
                  <a:pt x="192" y="704"/>
                </a:lnTo>
                <a:lnTo>
                  <a:pt x="230" y="730"/>
                </a:lnTo>
                <a:lnTo>
                  <a:pt x="273" y="751"/>
                </a:lnTo>
                <a:lnTo>
                  <a:pt x="318" y="767"/>
                </a:lnTo>
                <a:lnTo>
                  <a:pt x="365" y="776"/>
                </a:lnTo>
                <a:lnTo>
                  <a:pt x="414" y="779"/>
                </a:lnTo>
                <a:lnTo>
                  <a:pt x="464" y="776"/>
                </a:lnTo>
                <a:lnTo>
                  <a:pt x="511" y="767"/>
                </a:lnTo>
                <a:lnTo>
                  <a:pt x="556" y="751"/>
                </a:lnTo>
                <a:lnTo>
                  <a:pt x="597" y="730"/>
                </a:lnTo>
                <a:lnTo>
                  <a:pt x="636" y="704"/>
                </a:lnTo>
                <a:lnTo>
                  <a:pt x="671" y="673"/>
                </a:lnTo>
                <a:lnTo>
                  <a:pt x="702" y="638"/>
                </a:lnTo>
                <a:lnTo>
                  <a:pt x="728" y="599"/>
                </a:lnTo>
                <a:lnTo>
                  <a:pt x="749" y="558"/>
                </a:lnTo>
                <a:lnTo>
                  <a:pt x="764" y="513"/>
                </a:lnTo>
                <a:lnTo>
                  <a:pt x="774" y="466"/>
                </a:lnTo>
                <a:lnTo>
                  <a:pt x="777" y="417"/>
                </a:lnTo>
                <a:lnTo>
                  <a:pt x="774" y="367"/>
                </a:lnTo>
                <a:lnTo>
                  <a:pt x="764" y="320"/>
                </a:lnTo>
                <a:lnTo>
                  <a:pt x="749" y="275"/>
                </a:lnTo>
                <a:lnTo>
                  <a:pt x="728" y="234"/>
                </a:lnTo>
                <a:lnTo>
                  <a:pt x="702" y="194"/>
                </a:lnTo>
                <a:lnTo>
                  <a:pt x="671" y="160"/>
                </a:lnTo>
                <a:lnTo>
                  <a:pt x="636" y="129"/>
                </a:lnTo>
                <a:lnTo>
                  <a:pt x="597" y="103"/>
                </a:lnTo>
                <a:lnTo>
                  <a:pt x="556" y="82"/>
                </a:lnTo>
                <a:lnTo>
                  <a:pt x="511" y="66"/>
                </a:lnTo>
                <a:lnTo>
                  <a:pt x="464" y="57"/>
                </a:lnTo>
                <a:lnTo>
                  <a:pt x="414" y="53"/>
                </a:lnTo>
                <a:close/>
                <a:moveTo>
                  <a:pt x="414" y="0"/>
                </a:moveTo>
                <a:lnTo>
                  <a:pt x="466" y="4"/>
                </a:lnTo>
                <a:lnTo>
                  <a:pt x="515" y="13"/>
                </a:lnTo>
                <a:lnTo>
                  <a:pt x="563" y="29"/>
                </a:lnTo>
                <a:lnTo>
                  <a:pt x="608" y="49"/>
                </a:lnTo>
                <a:lnTo>
                  <a:pt x="651" y="74"/>
                </a:lnTo>
                <a:lnTo>
                  <a:pt x="689" y="105"/>
                </a:lnTo>
                <a:lnTo>
                  <a:pt x="723" y="139"/>
                </a:lnTo>
                <a:lnTo>
                  <a:pt x="753" y="178"/>
                </a:lnTo>
                <a:lnTo>
                  <a:pt x="779" y="220"/>
                </a:lnTo>
                <a:lnTo>
                  <a:pt x="800" y="264"/>
                </a:lnTo>
                <a:lnTo>
                  <a:pt x="814" y="312"/>
                </a:lnTo>
                <a:lnTo>
                  <a:pt x="824" y="362"/>
                </a:lnTo>
                <a:lnTo>
                  <a:pt x="827" y="414"/>
                </a:lnTo>
                <a:lnTo>
                  <a:pt x="824" y="466"/>
                </a:lnTo>
                <a:lnTo>
                  <a:pt x="814" y="516"/>
                </a:lnTo>
                <a:lnTo>
                  <a:pt x="800" y="563"/>
                </a:lnTo>
                <a:lnTo>
                  <a:pt x="779" y="609"/>
                </a:lnTo>
                <a:lnTo>
                  <a:pt x="753" y="650"/>
                </a:lnTo>
                <a:lnTo>
                  <a:pt x="723" y="689"/>
                </a:lnTo>
                <a:lnTo>
                  <a:pt x="689" y="724"/>
                </a:lnTo>
                <a:lnTo>
                  <a:pt x="651" y="753"/>
                </a:lnTo>
                <a:lnTo>
                  <a:pt x="608" y="779"/>
                </a:lnTo>
                <a:lnTo>
                  <a:pt x="563" y="800"/>
                </a:lnTo>
                <a:lnTo>
                  <a:pt x="515" y="815"/>
                </a:lnTo>
                <a:lnTo>
                  <a:pt x="466" y="824"/>
                </a:lnTo>
                <a:lnTo>
                  <a:pt x="414" y="827"/>
                </a:lnTo>
                <a:lnTo>
                  <a:pt x="361" y="824"/>
                </a:lnTo>
                <a:lnTo>
                  <a:pt x="312" y="815"/>
                </a:lnTo>
                <a:lnTo>
                  <a:pt x="264" y="800"/>
                </a:lnTo>
                <a:lnTo>
                  <a:pt x="220" y="779"/>
                </a:lnTo>
                <a:lnTo>
                  <a:pt x="178" y="753"/>
                </a:lnTo>
                <a:lnTo>
                  <a:pt x="139" y="724"/>
                </a:lnTo>
                <a:lnTo>
                  <a:pt x="105" y="689"/>
                </a:lnTo>
                <a:lnTo>
                  <a:pt x="74" y="650"/>
                </a:lnTo>
                <a:lnTo>
                  <a:pt x="49" y="609"/>
                </a:lnTo>
                <a:lnTo>
                  <a:pt x="29" y="563"/>
                </a:lnTo>
                <a:lnTo>
                  <a:pt x="13" y="516"/>
                </a:lnTo>
                <a:lnTo>
                  <a:pt x="3" y="466"/>
                </a:lnTo>
                <a:lnTo>
                  <a:pt x="0" y="414"/>
                </a:lnTo>
                <a:lnTo>
                  <a:pt x="3" y="362"/>
                </a:lnTo>
                <a:lnTo>
                  <a:pt x="13" y="312"/>
                </a:lnTo>
                <a:lnTo>
                  <a:pt x="29" y="264"/>
                </a:lnTo>
                <a:lnTo>
                  <a:pt x="49" y="220"/>
                </a:lnTo>
                <a:lnTo>
                  <a:pt x="74" y="178"/>
                </a:lnTo>
                <a:lnTo>
                  <a:pt x="105" y="139"/>
                </a:lnTo>
                <a:lnTo>
                  <a:pt x="139" y="105"/>
                </a:lnTo>
                <a:lnTo>
                  <a:pt x="178" y="74"/>
                </a:lnTo>
                <a:lnTo>
                  <a:pt x="220" y="49"/>
                </a:lnTo>
                <a:lnTo>
                  <a:pt x="264" y="29"/>
                </a:lnTo>
                <a:lnTo>
                  <a:pt x="312" y="13"/>
                </a:lnTo>
                <a:lnTo>
                  <a:pt x="361" y="4"/>
                </a:lnTo>
                <a:lnTo>
                  <a:pt x="4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4" name="Freeform 153">
            <a:extLst>
              <a:ext uri="{FF2B5EF4-FFF2-40B4-BE49-F238E27FC236}">
                <a16:creationId xmlns:a16="http://schemas.microsoft.com/office/drawing/2014/main" id="{00000000-0008-0000-0100-00009A000000}"/>
              </a:ext>
            </a:extLst>
          </xdr:cNvPr>
          <xdr:cNvSpPr>
            <a:spLocks noEditPoints="1"/>
          </xdr:cNvSpPr>
        </xdr:nvSpPr>
        <xdr:spPr bwMode="auto">
          <a:xfrm>
            <a:off x="13433" y="6178"/>
            <a:ext cx="503" cy="600"/>
          </a:xfrm>
          <a:custGeom>
            <a:avLst/>
            <a:gdLst>
              <a:gd name="T0" fmla="*/ 134 w 2516"/>
              <a:gd name="T1" fmla="*/ 135 h 3000"/>
              <a:gd name="T2" fmla="*/ 134 w 2516"/>
              <a:gd name="T3" fmla="*/ 2866 h 3000"/>
              <a:gd name="T4" fmla="*/ 2382 w 2516"/>
              <a:gd name="T5" fmla="*/ 2866 h 3000"/>
              <a:gd name="T6" fmla="*/ 2382 w 2516"/>
              <a:gd name="T7" fmla="*/ 671 h 3000"/>
              <a:gd name="T8" fmla="*/ 1854 w 2516"/>
              <a:gd name="T9" fmla="*/ 671 h 3000"/>
              <a:gd name="T10" fmla="*/ 1854 w 2516"/>
              <a:gd name="T11" fmla="*/ 135 h 3000"/>
              <a:gd name="T12" fmla="*/ 134 w 2516"/>
              <a:gd name="T13" fmla="*/ 135 h 3000"/>
              <a:gd name="T14" fmla="*/ 0 w 2516"/>
              <a:gd name="T15" fmla="*/ 0 h 3000"/>
              <a:gd name="T16" fmla="*/ 1945 w 2516"/>
              <a:gd name="T17" fmla="*/ 0 h 3000"/>
              <a:gd name="T18" fmla="*/ 1947 w 2516"/>
              <a:gd name="T19" fmla="*/ 2 h 3000"/>
              <a:gd name="T20" fmla="*/ 1969 w 2516"/>
              <a:gd name="T21" fmla="*/ 0 h 3000"/>
              <a:gd name="T22" fmla="*/ 1969 w 2516"/>
              <a:gd name="T23" fmla="*/ 0 h 3000"/>
              <a:gd name="T24" fmla="*/ 2516 w 2516"/>
              <a:gd name="T25" fmla="*/ 548 h 3000"/>
              <a:gd name="T26" fmla="*/ 2516 w 2516"/>
              <a:gd name="T27" fmla="*/ 3000 h 3000"/>
              <a:gd name="T28" fmla="*/ 0 w 2516"/>
              <a:gd name="T29" fmla="*/ 3000 h 3000"/>
              <a:gd name="T30" fmla="*/ 0 w 2516"/>
              <a:gd name="T31" fmla="*/ 0 h 30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516" h="3000">
                <a:moveTo>
                  <a:pt x="134" y="135"/>
                </a:moveTo>
                <a:lnTo>
                  <a:pt x="134" y="2866"/>
                </a:lnTo>
                <a:lnTo>
                  <a:pt x="2382" y="2866"/>
                </a:lnTo>
                <a:lnTo>
                  <a:pt x="2382" y="671"/>
                </a:lnTo>
                <a:lnTo>
                  <a:pt x="1854" y="671"/>
                </a:lnTo>
                <a:lnTo>
                  <a:pt x="1854" y="135"/>
                </a:lnTo>
                <a:lnTo>
                  <a:pt x="134" y="135"/>
                </a:lnTo>
                <a:close/>
                <a:moveTo>
                  <a:pt x="0" y="0"/>
                </a:moveTo>
                <a:lnTo>
                  <a:pt x="1945" y="0"/>
                </a:lnTo>
                <a:lnTo>
                  <a:pt x="1947" y="2"/>
                </a:lnTo>
                <a:lnTo>
                  <a:pt x="1969" y="0"/>
                </a:lnTo>
                <a:lnTo>
                  <a:pt x="1969" y="0"/>
                </a:lnTo>
                <a:lnTo>
                  <a:pt x="2516" y="548"/>
                </a:lnTo>
                <a:lnTo>
                  <a:pt x="2516" y="3000"/>
                </a:lnTo>
                <a:lnTo>
                  <a:pt x="0" y="3000"/>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5" name="Rectangle 154">
            <a:extLst>
              <a:ext uri="{FF2B5EF4-FFF2-40B4-BE49-F238E27FC236}">
                <a16:creationId xmlns:a16="http://schemas.microsoft.com/office/drawing/2014/main" id="{00000000-0008-0000-0100-00009B000000}"/>
              </a:ext>
            </a:extLst>
          </xdr:cNvPr>
          <xdr:cNvSpPr>
            <a:spLocks noChangeArrowheads="1"/>
          </xdr:cNvSpPr>
        </xdr:nvSpPr>
        <xdr:spPr bwMode="auto">
          <a:xfrm>
            <a:off x="13498" y="6525"/>
            <a:ext cx="187" cy="2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56" name="Rectangle 155">
            <a:extLst>
              <a:ext uri="{FF2B5EF4-FFF2-40B4-BE49-F238E27FC236}">
                <a16:creationId xmlns:a16="http://schemas.microsoft.com/office/drawing/2014/main" id="{00000000-0008-0000-0100-00009C000000}"/>
              </a:ext>
            </a:extLst>
          </xdr:cNvPr>
          <xdr:cNvSpPr>
            <a:spLocks noChangeArrowheads="1"/>
          </xdr:cNvSpPr>
        </xdr:nvSpPr>
        <xdr:spPr bwMode="auto">
          <a:xfrm>
            <a:off x="13498" y="6580"/>
            <a:ext cx="187" cy="2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14</xdr:col>
      <xdr:colOff>541477</xdr:colOff>
      <xdr:row>18</xdr:row>
      <xdr:rowOff>50821</xdr:rowOff>
    </xdr:from>
    <xdr:to>
      <xdr:col>15</xdr:col>
      <xdr:colOff>344920</xdr:colOff>
      <xdr:row>20</xdr:row>
      <xdr:rowOff>80914</xdr:rowOff>
    </xdr:to>
    <xdr:grpSp>
      <xdr:nvGrpSpPr>
        <xdr:cNvPr id="45" name="Group 44">
          <a:extLst>
            <a:ext uri="{FF2B5EF4-FFF2-40B4-BE49-F238E27FC236}">
              <a16:creationId xmlns:a16="http://schemas.microsoft.com/office/drawing/2014/main" id="{00000000-0008-0000-0100-00002D000000}"/>
            </a:ext>
          </a:extLst>
        </xdr:cNvPr>
        <xdr:cNvGrpSpPr>
          <a:grpSpLocks noChangeAspect="1"/>
        </xdr:cNvGrpSpPr>
      </xdr:nvGrpSpPr>
      <xdr:grpSpPr bwMode="auto">
        <a:xfrm>
          <a:off x="10142677" y="3651271"/>
          <a:ext cx="489243" cy="430143"/>
          <a:chOff x="11993" y="6126"/>
          <a:chExt cx="717" cy="700"/>
        </a:xfrm>
        <a:solidFill>
          <a:srgbClr val="373545"/>
        </a:solidFill>
      </xdr:grpSpPr>
      <xdr:sp macro="" textlink="">
        <xdr:nvSpPr>
          <xdr:cNvPr id="141" name="Freeform 140">
            <a:extLst>
              <a:ext uri="{FF2B5EF4-FFF2-40B4-BE49-F238E27FC236}">
                <a16:creationId xmlns:a16="http://schemas.microsoft.com/office/drawing/2014/main" id="{00000000-0008-0000-0100-00008D000000}"/>
              </a:ext>
            </a:extLst>
          </xdr:cNvPr>
          <xdr:cNvSpPr>
            <a:spLocks/>
          </xdr:cNvSpPr>
        </xdr:nvSpPr>
        <xdr:spPr bwMode="auto">
          <a:xfrm>
            <a:off x="11993" y="6126"/>
            <a:ext cx="717" cy="700"/>
          </a:xfrm>
          <a:custGeom>
            <a:avLst/>
            <a:gdLst>
              <a:gd name="T0" fmla="*/ 222 w 3585"/>
              <a:gd name="T1" fmla="*/ 0 h 3503"/>
              <a:gd name="T2" fmla="*/ 444 w 3585"/>
              <a:gd name="T3" fmla="*/ 354 h 3503"/>
              <a:gd name="T4" fmla="*/ 294 w 3585"/>
              <a:gd name="T5" fmla="*/ 354 h 3503"/>
              <a:gd name="T6" fmla="*/ 294 w 3585"/>
              <a:gd name="T7" fmla="*/ 3209 h 3503"/>
              <a:gd name="T8" fmla="*/ 3230 w 3585"/>
              <a:gd name="T9" fmla="*/ 3209 h 3503"/>
              <a:gd name="T10" fmla="*/ 3230 w 3585"/>
              <a:gd name="T11" fmla="*/ 3059 h 3503"/>
              <a:gd name="T12" fmla="*/ 3585 w 3585"/>
              <a:gd name="T13" fmla="*/ 3281 h 3503"/>
              <a:gd name="T14" fmla="*/ 3230 w 3585"/>
              <a:gd name="T15" fmla="*/ 3503 h 3503"/>
              <a:gd name="T16" fmla="*/ 3230 w 3585"/>
              <a:gd name="T17" fmla="*/ 3352 h 3503"/>
              <a:gd name="T18" fmla="*/ 150 w 3585"/>
              <a:gd name="T19" fmla="*/ 3352 h 3503"/>
              <a:gd name="T20" fmla="*/ 150 w 3585"/>
              <a:gd name="T21" fmla="*/ 354 h 3503"/>
              <a:gd name="T22" fmla="*/ 0 w 3585"/>
              <a:gd name="T23" fmla="*/ 354 h 3503"/>
              <a:gd name="T24" fmla="*/ 222 w 3585"/>
              <a:gd name="T25" fmla="*/ 0 h 3503"/>
              <a:gd name="T26" fmla="*/ 222 w 3585"/>
              <a:gd name="T27" fmla="*/ 0 h 35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3585" h="3503">
                <a:moveTo>
                  <a:pt x="222" y="0"/>
                </a:moveTo>
                <a:lnTo>
                  <a:pt x="444" y="354"/>
                </a:lnTo>
                <a:lnTo>
                  <a:pt x="294" y="354"/>
                </a:lnTo>
                <a:lnTo>
                  <a:pt x="294" y="3209"/>
                </a:lnTo>
                <a:lnTo>
                  <a:pt x="3230" y="3209"/>
                </a:lnTo>
                <a:lnTo>
                  <a:pt x="3230" y="3059"/>
                </a:lnTo>
                <a:lnTo>
                  <a:pt x="3585" y="3281"/>
                </a:lnTo>
                <a:lnTo>
                  <a:pt x="3230" y="3503"/>
                </a:lnTo>
                <a:lnTo>
                  <a:pt x="3230" y="3352"/>
                </a:lnTo>
                <a:lnTo>
                  <a:pt x="150" y="3352"/>
                </a:lnTo>
                <a:lnTo>
                  <a:pt x="150" y="354"/>
                </a:lnTo>
                <a:lnTo>
                  <a:pt x="0" y="354"/>
                </a:lnTo>
                <a:lnTo>
                  <a:pt x="222" y="0"/>
                </a:lnTo>
                <a:lnTo>
                  <a:pt x="22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2" name="Rectangle 141">
            <a:extLst>
              <a:ext uri="{FF2B5EF4-FFF2-40B4-BE49-F238E27FC236}">
                <a16:creationId xmlns:a16="http://schemas.microsoft.com/office/drawing/2014/main" id="{00000000-0008-0000-0100-00008E000000}"/>
              </a:ext>
            </a:extLst>
          </xdr:cNvPr>
          <xdr:cNvSpPr>
            <a:spLocks noChangeArrowheads="1"/>
          </xdr:cNvSpPr>
        </xdr:nvSpPr>
        <xdr:spPr bwMode="auto">
          <a:xfrm>
            <a:off x="12107" y="6431"/>
            <a:ext cx="71" cy="319"/>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3" name="Rectangle 142">
            <a:extLst>
              <a:ext uri="{FF2B5EF4-FFF2-40B4-BE49-F238E27FC236}">
                <a16:creationId xmlns:a16="http://schemas.microsoft.com/office/drawing/2014/main" id="{00000000-0008-0000-0100-00008F000000}"/>
              </a:ext>
            </a:extLst>
          </xdr:cNvPr>
          <xdr:cNvSpPr>
            <a:spLocks noChangeArrowheads="1"/>
          </xdr:cNvSpPr>
        </xdr:nvSpPr>
        <xdr:spPr bwMode="auto">
          <a:xfrm>
            <a:off x="12209" y="6305"/>
            <a:ext cx="72" cy="44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4" name="Rectangle 143">
            <a:extLst>
              <a:ext uri="{FF2B5EF4-FFF2-40B4-BE49-F238E27FC236}">
                <a16:creationId xmlns:a16="http://schemas.microsoft.com/office/drawing/2014/main" id="{00000000-0008-0000-0100-000090000000}"/>
              </a:ext>
            </a:extLst>
          </xdr:cNvPr>
          <xdr:cNvSpPr>
            <a:spLocks noChangeArrowheads="1"/>
          </xdr:cNvSpPr>
        </xdr:nvSpPr>
        <xdr:spPr bwMode="auto">
          <a:xfrm>
            <a:off x="12305" y="6562"/>
            <a:ext cx="72" cy="188"/>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5" name="Rectangle 144">
            <a:extLst>
              <a:ext uri="{FF2B5EF4-FFF2-40B4-BE49-F238E27FC236}">
                <a16:creationId xmlns:a16="http://schemas.microsoft.com/office/drawing/2014/main" id="{00000000-0008-0000-0100-000091000000}"/>
              </a:ext>
            </a:extLst>
          </xdr:cNvPr>
          <xdr:cNvSpPr>
            <a:spLocks noChangeArrowheads="1"/>
          </xdr:cNvSpPr>
        </xdr:nvSpPr>
        <xdr:spPr bwMode="auto">
          <a:xfrm>
            <a:off x="12491" y="6630"/>
            <a:ext cx="72" cy="12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6" name="Rectangle 145">
            <a:extLst>
              <a:ext uri="{FF2B5EF4-FFF2-40B4-BE49-F238E27FC236}">
                <a16:creationId xmlns:a16="http://schemas.microsoft.com/office/drawing/2014/main" id="{00000000-0008-0000-0100-000092000000}"/>
              </a:ext>
            </a:extLst>
          </xdr:cNvPr>
          <xdr:cNvSpPr>
            <a:spLocks noChangeArrowheads="1"/>
          </xdr:cNvSpPr>
        </xdr:nvSpPr>
        <xdr:spPr bwMode="auto">
          <a:xfrm>
            <a:off x="12401" y="6393"/>
            <a:ext cx="71" cy="357"/>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13</xdr:col>
      <xdr:colOff>275400</xdr:colOff>
      <xdr:row>18</xdr:row>
      <xdr:rowOff>46827</xdr:rowOff>
    </xdr:from>
    <xdr:to>
      <xdr:col>14</xdr:col>
      <xdr:colOff>91807</xdr:colOff>
      <xdr:row>20</xdr:row>
      <xdr:rowOff>84908</xdr:rowOff>
    </xdr:to>
    <xdr:sp macro="" textlink="">
      <xdr:nvSpPr>
        <xdr:cNvPr id="46" name="Freeform 45">
          <a:extLst>
            <a:ext uri="{FF2B5EF4-FFF2-40B4-BE49-F238E27FC236}">
              <a16:creationId xmlns:a16="http://schemas.microsoft.com/office/drawing/2014/main" id="{00000000-0008-0000-0100-00002E000000}"/>
            </a:ext>
          </a:extLst>
        </xdr:cNvPr>
        <xdr:cNvSpPr>
          <a:spLocks/>
        </xdr:cNvSpPr>
      </xdr:nvSpPr>
      <xdr:spPr bwMode="auto">
        <a:xfrm>
          <a:off x="9190800" y="3647277"/>
          <a:ext cx="502207" cy="438131"/>
        </a:xfrm>
        <a:custGeom>
          <a:avLst/>
          <a:gdLst>
            <a:gd name="T0" fmla="*/ 228 w 3682"/>
            <a:gd name="T1" fmla="*/ 0 h 3563"/>
            <a:gd name="T2" fmla="*/ 228 w 3682"/>
            <a:gd name="T3" fmla="*/ 0 h 3563"/>
            <a:gd name="T4" fmla="*/ 456 w 3682"/>
            <a:gd name="T5" fmla="*/ 360 h 3563"/>
            <a:gd name="T6" fmla="*/ 302 w 3682"/>
            <a:gd name="T7" fmla="*/ 360 h 3563"/>
            <a:gd name="T8" fmla="*/ 302 w 3682"/>
            <a:gd name="T9" fmla="*/ 2741 h 3563"/>
            <a:gd name="T10" fmla="*/ 1298 w 3682"/>
            <a:gd name="T11" fmla="*/ 1965 h 3563"/>
            <a:gd name="T12" fmla="*/ 1907 w 3682"/>
            <a:gd name="T13" fmla="*/ 2492 h 3563"/>
            <a:gd name="T14" fmla="*/ 2814 w 3682"/>
            <a:gd name="T15" fmla="*/ 1367 h 3563"/>
            <a:gd name="T16" fmla="*/ 2646 w 3682"/>
            <a:gd name="T17" fmla="*/ 1238 h 3563"/>
            <a:gd name="T18" fmla="*/ 3267 w 3682"/>
            <a:gd name="T19" fmla="*/ 1017 h 3563"/>
            <a:gd name="T20" fmla="*/ 3134 w 3682"/>
            <a:gd name="T21" fmla="*/ 1617 h 3563"/>
            <a:gd name="T22" fmla="*/ 2988 w 3682"/>
            <a:gd name="T23" fmla="*/ 1502 h 3563"/>
            <a:gd name="T24" fmla="*/ 1937 w 3682"/>
            <a:gd name="T25" fmla="*/ 2808 h 3563"/>
            <a:gd name="T26" fmla="*/ 1291 w 3682"/>
            <a:gd name="T27" fmla="*/ 2250 h 3563"/>
            <a:gd name="T28" fmla="*/ 302 w 3682"/>
            <a:gd name="T29" fmla="*/ 3020 h 3563"/>
            <a:gd name="T30" fmla="*/ 302 w 3682"/>
            <a:gd name="T31" fmla="*/ 3264 h 3563"/>
            <a:gd name="T32" fmla="*/ 3318 w 3682"/>
            <a:gd name="T33" fmla="*/ 3264 h 3563"/>
            <a:gd name="T34" fmla="*/ 3318 w 3682"/>
            <a:gd name="T35" fmla="*/ 3111 h 3563"/>
            <a:gd name="T36" fmla="*/ 3682 w 3682"/>
            <a:gd name="T37" fmla="*/ 3337 h 3563"/>
            <a:gd name="T38" fmla="*/ 3318 w 3682"/>
            <a:gd name="T39" fmla="*/ 3563 h 3563"/>
            <a:gd name="T40" fmla="*/ 3318 w 3682"/>
            <a:gd name="T41" fmla="*/ 3410 h 3563"/>
            <a:gd name="T42" fmla="*/ 154 w 3682"/>
            <a:gd name="T43" fmla="*/ 3410 h 3563"/>
            <a:gd name="T44" fmla="*/ 154 w 3682"/>
            <a:gd name="T45" fmla="*/ 360 h 3563"/>
            <a:gd name="T46" fmla="*/ 0 w 3682"/>
            <a:gd name="T47" fmla="*/ 360 h 3563"/>
            <a:gd name="T48" fmla="*/ 228 w 3682"/>
            <a:gd name="T49" fmla="*/ 0 h 35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3682" h="3563">
              <a:moveTo>
                <a:pt x="228" y="0"/>
              </a:moveTo>
              <a:lnTo>
                <a:pt x="228" y="0"/>
              </a:lnTo>
              <a:lnTo>
                <a:pt x="456" y="360"/>
              </a:lnTo>
              <a:lnTo>
                <a:pt x="302" y="360"/>
              </a:lnTo>
              <a:lnTo>
                <a:pt x="302" y="2741"/>
              </a:lnTo>
              <a:lnTo>
                <a:pt x="1298" y="1965"/>
              </a:lnTo>
              <a:lnTo>
                <a:pt x="1907" y="2492"/>
              </a:lnTo>
              <a:lnTo>
                <a:pt x="2814" y="1367"/>
              </a:lnTo>
              <a:lnTo>
                <a:pt x="2646" y="1238"/>
              </a:lnTo>
              <a:lnTo>
                <a:pt x="3267" y="1017"/>
              </a:lnTo>
              <a:lnTo>
                <a:pt x="3134" y="1617"/>
              </a:lnTo>
              <a:lnTo>
                <a:pt x="2988" y="1502"/>
              </a:lnTo>
              <a:lnTo>
                <a:pt x="1937" y="2808"/>
              </a:lnTo>
              <a:lnTo>
                <a:pt x="1291" y="2250"/>
              </a:lnTo>
              <a:lnTo>
                <a:pt x="302" y="3020"/>
              </a:lnTo>
              <a:lnTo>
                <a:pt x="302" y="3264"/>
              </a:lnTo>
              <a:lnTo>
                <a:pt x="3318" y="3264"/>
              </a:lnTo>
              <a:lnTo>
                <a:pt x="3318" y="3111"/>
              </a:lnTo>
              <a:lnTo>
                <a:pt x="3682" y="3337"/>
              </a:lnTo>
              <a:lnTo>
                <a:pt x="3318" y="3563"/>
              </a:lnTo>
              <a:lnTo>
                <a:pt x="3318" y="3410"/>
              </a:lnTo>
              <a:lnTo>
                <a:pt x="154" y="3410"/>
              </a:lnTo>
              <a:lnTo>
                <a:pt x="154" y="360"/>
              </a:lnTo>
              <a:lnTo>
                <a:pt x="0" y="360"/>
              </a:lnTo>
              <a:lnTo>
                <a:pt x="228"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12</xdr:col>
      <xdr:colOff>138641</xdr:colOff>
      <xdr:row>18</xdr:row>
      <xdr:rowOff>44676</xdr:rowOff>
    </xdr:from>
    <xdr:to>
      <xdr:col>12</xdr:col>
      <xdr:colOff>586261</xdr:colOff>
      <xdr:row>20</xdr:row>
      <xdr:rowOff>87059</xdr:rowOff>
    </xdr:to>
    <xdr:grpSp>
      <xdr:nvGrpSpPr>
        <xdr:cNvPr id="47" name="Group 46">
          <a:extLst>
            <a:ext uri="{FF2B5EF4-FFF2-40B4-BE49-F238E27FC236}">
              <a16:creationId xmlns:a16="http://schemas.microsoft.com/office/drawing/2014/main" id="{00000000-0008-0000-0100-00002F000000}"/>
            </a:ext>
          </a:extLst>
        </xdr:cNvPr>
        <xdr:cNvGrpSpPr>
          <a:grpSpLocks noChangeAspect="1"/>
        </xdr:cNvGrpSpPr>
      </xdr:nvGrpSpPr>
      <xdr:grpSpPr bwMode="auto">
        <a:xfrm>
          <a:off x="8368241" y="3645126"/>
          <a:ext cx="447620" cy="442433"/>
          <a:chOff x="9344" y="6177"/>
          <a:chExt cx="656" cy="720"/>
        </a:xfrm>
        <a:solidFill>
          <a:srgbClr val="373545"/>
        </a:solidFill>
      </xdr:grpSpPr>
      <xdr:sp macro="" textlink="">
        <xdr:nvSpPr>
          <xdr:cNvPr id="138" name="Freeform 137">
            <a:extLst>
              <a:ext uri="{FF2B5EF4-FFF2-40B4-BE49-F238E27FC236}">
                <a16:creationId xmlns:a16="http://schemas.microsoft.com/office/drawing/2014/main" id="{00000000-0008-0000-0100-00008A000000}"/>
              </a:ext>
            </a:extLst>
          </xdr:cNvPr>
          <xdr:cNvSpPr>
            <a:spLocks/>
          </xdr:cNvSpPr>
        </xdr:nvSpPr>
        <xdr:spPr bwMode="auto">
          <a:xfrm>
            <a:off x="9344" y="6177"/>
            <a:ext cx="392" cy="542"/>
          </a:xfrm>
          <a:custGeom>
            <a:avLst/>
            <a:gdLst>
              <a:gd name="T0" fmla="*/ 1740 w 1962"/>
              <a:gd name="T1" fmla="*/ 0 h 2712"/>
              <a:gd name="T2" fmla="*/ 1740 w 1962"/>
              <a:gd name="T3" fmla="*/ 0 h 2712"/>
              <a:gd name="T4" fmla="*/ 1798 w 1962"/>
              <a:gd name="T5" fmla="*/ 82 h 2712"/>
              <a:gd name="T6" fmla="*/ 207 w 1962"/>
              <a:gd name="T7" fmla="*/ 254 h 2712"/>
              <a:gd name="T8" fmla="*/ 157 w 1962"/>
              <a:gd name="T9" fmla="*/ 260 h 2712"/>
              <a:gd name="T10" fmla="*/ 192 w 1962"/>
              <a:gd name="T11" fmla="*/ 284 h 2712"/>
              <a:gd name="T12" fmla="*/ 1757 w 1962"/>
              <a:gd name="T13" fmla="*/ 110 h 2712"/>
              <a:gd name="T14" fmla="*/ 1760 w 1962"/>
              <a:gd name="T15" fmla="*/ 127 h 2712"/>
              <a:gd name="T16" fmla="*/ 213 w 1962"/>
              <a:gd name="T17" fmla="*/ 298 h 2712"/>
              <a:gd name="T18" fmla="*/ 246 w 1962"/>
              <a:gd name="T19" fmla="*/ 320 h 2712"/>
              <a:gd name="T20" fmla="*/ 1791 w 1962"/>
              <a:gd name="T21" fmla="*/ 150 h 2712"/>
              <a:gd name="T22" fmla="*/ 1793 w 1962"/>
              <a:gd name="T23" fmla="*/ 166 h 2712"/>
              <a:gd name="T24" fmla="*/ 266 w 1962"/>
              <a:gd name="T25" fmla="*/ 335 h 2712"/>
              <a:gd name="T26" fmla="*/ 295 w 1962"/>
              <a:gd name="T27" fmla="*/ 355 h 2712"/>
              <a:gd name="T28" fmla="*/ 1818 w 1962"/>
              <a:gd name="T29" fmla="*/ 188 h 2712"/>
              <a:gd name="T30" fmla="*/ 1820 w 1962"/>
              <a:gd name="T31" fmla="*/ 206 h 2712"/>
              <a:gd name="T32" fmla="*/ 316 w 1962"/>
              <a:gd name="T33" fmla="*/ 369 h 2712"/>
              <a:gd name="T34" fmla="*/ 343 w 1962"/>
              <a:gd name="T35" fmla="*/ 387 h 2712"/>
              <a:gd name="T36" fmla="*/ 1848 w 1962"/>
              <a:gd name="T37" fmla="*/ 224 h 2712"/>
              <a:gd name="T38" fmla="*/ 1850 w 1962"/>
              <a:gd name="T39" fmla="*/ 240 h 2712"/>
              <a:gd name="T40" fmla="*/ 364 w 1962"/>
              <a:gd name="T41" fmla="*/ 401 h 2712"/>
              <a:gd name="T42" fmla="*/ 395 w 1962"/>
              <a:gd name="T43" fmla="*/ 423 h 2712"/>
              <a:gd name="T44" fmla="*/ 1962 w 1962"/>
              <a:gd name="T45" fmla="*/ 265 h 2712"/>
              <a:gd name="T46" fmla="*/ 1962 w 1962"/>
              <a:gd name="T47" fmla="*/ 386 h 2712"/>
              <a:gd name="T48" fmla="*/ 531 w 1962"/>
              <a:gd name="T49" fmla="*/ 526 h 2712"/>
              <a:gd name="T50" fmla="*/ 531 w 1962"/>
              <a:gd name="T51" fmla="*/ 2690 h 2712"/>
              <a:gd name="T52" fmla="*/ 315 w 1962"/>
              <a:gd name="T53" fmla="*/ 2712 h 2712"/>
              <a:gd name="T54" fmla="*/ 315 w 1962"/>
              <a:gd name="T55" fmla="*/ 2711 h 2712"/>
              <a:gd name="T56" fmla="*/ 0 w 1962"/>
              <a:gd name="T57" fmla="*/ 2488 h 2712"/>
              <a:gd name="T58" fmla="*/ 0 w 1962"/>
              <a:gd name="T59" fmla="*/ 688 h 2712"/>
              <a:gd name="T60" fmla="*/ 0 w 1962"/>
              <a:gd name="T61" fmla="*/ 184 h 2712"/>
              <a:gd name="T62" fmla="*/ 1740 w 1962"/>
              <a:gd name="T63" fmla="*/ 0 h 271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1962" h="2712">
                <a:moveTo>
                  <a:pt x="1740" y="0"/>
                </a:moveTo>
                <a:lnTo>
                  <a:pt x="1740" y="0"/>
                </a:lnTo>
                <a:lnTo>
                  <a:pt x="1798" y="82"/>
                </a:lnTo>
                <a:lnTo>
                  <a:pt x="207" y="254"/>
                </a:lnTo>
                <a:lnTo>
                  <a:pt x="157" y="260"/>
                </a:lnTo>
                <a:lnTo>
                  <a:pt x="192" y="284"/>
                </a:lnTo>
                <a:lnTo>
                  <a:pt x="1757" y="110"/>
                </a:lnTo>
                <a:lnTo>
                  <a:pt x="1760" y="127"/>
                </a:lnTo>
                <a:lnTo>
                  <a:pt x="213" y="298"/>
                </a:lnTo>
                <a:lnTo>
                  <a:pt x="246" y="320"/>
                </a:lnTo>
                <a:lnTo>
                  <a:pt x="1791" y="150"/>
                </a:lnTo>
                <a:lnTo>
                  <a:pt x="1793" y="166"/>
                </a:lnTo>
                <a:lnTo>
                  <a:pt x="266" y="335"/>
                </a:lnTo>
                <a:lnTo>
                  <a:pt x="295" y="355"/>
                </a:lnTo>
                <a:lnTo>
                  <a:pt x="1818" y="188"/>
                </a:lnTo>
                <a:lnTo>
                  <a:pt x="1820" y="206"/>
                </a:lnTo>
                <a:lnTo>
                  <a:pt x="316" y="369"/>
                </a:lnTo>
                <a:lnTo>
                  <a:pt x="343" y="387"/>
                </a:lnTo>
                <a:lnTo>
                  <a:pt x="1848" y="224"/>
                </a:lnTo>
                <a:lnTo>
                  <a:pt x="1850" y="240"/>
                </a:lnTo>
                <a:lnTo>
                  <a:pt x="364" y="401"/>
                </a:lnTo>
                <a:lnTo>
                  <a:pt x="395" y="423"/>
                </a:lnTo>
                <a:lnTo>
                  <a:pt x="1962" y="265"/>
                </a:lnTo>
                <a:lnTo>
                  <a:pt x="1962" y="386"/>
                </a:lnTo>
                <a:lnTo>
                  <a:pt x="531" y="526"/>
                </a:lnTo>
                <a:lnTo>
                  <a:pt x="531" y="2690"/>
                </a:lnTo>
                <a:lnTo>
                  <a:pt x="315" y="2712"/>
                </a:lnTo>
                <a:lnTo>
                  <a:pt x="315" y="2711"/>
                </a:lnTo>
                <a:lnTo>
                  <a:pt x="0" y="2488"/>
                </a:lnTo>
                <a:lnTo>
                  <a:pt x="0" y="688"/>
                </a:lnTo>
                <a:lnTo>
                  <a:pt x="0" y="184"/>
                </a:lnTo>
                <a:lnTo>
                  <a:pt x="174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9" name="Freeform 138">
            <a:extLst>
              <a:ext uri="{FF2B5EF4-FFF2-40B4-BE49-F238E27FC236}">
                <a16:creationId xmlns:a16="http://schemas.microsoft.com/office/drawing/2014/main" id="{00000000-0008-0000-0100-00008B000000}"/>
              </a:ext>
            </a:extLst>
          </xdr:cNvPr>
          <xdr:cNvSpPr>
            <a:spLocks/>
          </xdr:cNvSpPr>
        </xdr:nvSpPr>
        <xdr:spPr bwMode="auto">
          <a:xfrm>
            <a:off x="9473" y="6263"/>
            <a:ext cx="392" cy="542"/>
          </a:xfrm>
          <a:custGeom>
            <a:avLst/>
            <a:gdLst>
              <a:gd name="T0" fmla="*/ 1740 w 1962"/>
              <a:gd name="T1" fmla="*/ 0 h 2712"/>
              <a:gd name="T2" fmla="*/ 1797 w 1962"/>
              <a:gd name="T3" fmla="*/ 82 h 2712"/>
              <a:gd name="T4" fmla="*/ 207 w 1962"/>
              <a:gd name="T5" fmla="*/ 255 h 2712"/>
              <a:gd name="T6" fmla="*/ 157 w 1962"/>
              <a:gd name="T7" fmla="*/ 260 h 2712"/>
              <a:gd name="T8" fmla="*/ 192 w 1962"/>
              <a:gd name="T9" fmla="*/ 284 h 2712"/>
              <a:gd name="T10" fmla="*/ 1757 w 1962"/>
              <a:gd name="T11" fmla="*/ 110 h 2712"/>
              <a:gd name="T12" fmla="*/ 1759 w 1962"/>
              <a:gd name="T13" fmla="*/ 127 h 2712"/>
              <a:gd name="T14" fmla="*/ 213 w 1962"/>
              <a:gd name="T15" fmla="*/ 298 h 2712"/>
              <a:gd name="T16" fmla="*/ 245 w 1962"/>
              <a:gd name="T17" fmla="*/ 321 h 2712"/>
              <a:gd name="T18" fmla="*/ 1791 w 1962"/>
              <a:gd name="T19" fmla="*/ 150 h 2712"/>
              <a:gd name="T20" fmla="*/ 1793 w 1962"/>
              <a:gd name="T21" fmla="*/ 166 h 2712"/>
              <a:gd name="T22" fmla="*/ 266 w 1962"/>
              <a:gd name="T23" fmla="*/ 335 h 2712"/>
              <a:gd name="T24" fmla="*/ 295 w 1962"/>
              <a:gd name="T25" fmla="*/ 355 h 2712"/>
              <a:gd name="T26" fmla="*/ 1817 w 1962"/>
              <a:gd name="T27" fmla="*/ 188 h 2712"/>
              <a:gd name="T28" fmla="*/ 1820 w 1962"/>
              <a:gd name="T29" fmla="*/ 205 h 2712"/>
              <a:gd name="T30" fmla="*/ 316 w 1962"/>
              <a:gd name="T31" fmla="*/ 369 h 2712"/>
              <a:gd name="T32" fmla="*/ 343 w 1962"/>
              <a:gd name="T33" fmla="*/ 387 h 2712"/>
              <a:gd name="T34" fmla="*/ 1847 w 1962"/>
              <a:gd name="T35" fmla="*/ 224 h 2712"/>
              <a:gd name="T36" fmla="*/ 1850 w 1962"/>
              <a:gd name="T37" fmla="*/ 240 h 2712"/>
              <a:gd name="T38" fmla="*/ 364 w 1962"/>
              <a:gd name="T39" fmla="*/ 402 h 2712"/>
              <a:gd name="T40" fmla="*/ 395 w 1962"/>
              <a:gd name="T41" fmla="*/ 423 h 2712"/>
              <a:gd name="T42" fmla="*/ 1962 w 1962"/>
              <a:gd name="T43" fmla="*/ 264 h 2712"/>
              <a:gd name="T44" fmla="*/ 1961 w 1962"/>
              <a:gd name="T45" fmla="*/ 386 h 2712"/>
              <a:gd name="T46" fmla="*/ 529 w 1962"/>
              <a:gd name="T47" fmla="*/ 526 h 2712"/>
              <a:gd name="T48" fmla="*/ 529 w 1962"/>
              <a:gd name="T49" fmla="*/ 2690 h 2712"/>
              <a:gd name="T50" fmla="*/ 315 w 1962"/>
              <a:gd name="T51" fmla="*/ 2712 h 2712"/>
              <a:gd name="T52" fmla="*/ 315 w 1962"/>
              <a:gd name="T53" fmla="*/ 2710 h 2712"/>
              <a:gd name="T54" fmla="*/ 0 w 1962"/>
              <a:gd name="T55" fmla="*/ 2488 h 2712"/>
              <a:gd name="T56" fmla="*/ 0 w 1962"/>
              <a:gd name="T57" fmla="*/ 183 h 2712"/>
              <a:gd name="T58" fmla="*/ 1740 w 1962"/>
              <a:gd name="T59" fmla="*/ 0 h 271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Lst>
            <a:rect l="0" t="0" r="r" b="b"/>
            <a:pathLst>
              <a:path w="1962" h="2712">
                <a:moveTo>
                  <a:pt x="1740" y="0"/>
                </a:moveTo>
                <a:lnTo>
                  <a:pt x="1797" y="82"/>
                </a:lnTo>
                <a:lnTo>
                  <a:pt x="207" y="255"/>
                </a:lnTo>
                <a:lnTo>
                  <a:pt x="157" y="260"/>
                </a:lnTo>
                <a:lnTo>
                  <a:pt x="192" y="284"/>
                </a:lnTo>
                <a:lnTo>
                  <a:pt x="1757" y="110"/>
                </a:lnTo>
                <a:lnTo>
                  <a:pt x="1759" y="127"/>
                </a:lnTo>
                <a:lnTo>
                  <a:pt x="213" y="298"/>
                </a:lnTo>
                <a:lnTo>
                  <a:pt x="245" y="321"/>
                </a:lnTo>
                <a:lnTo>
                  <a:pt x="1791" y="150"/>
                </a:lnTo>
                <a:lnTo>
                  <a:pt x="1793" y="166"/>
                </a:lnTo>
                <a:lnTo>
                  <a:pt x="266" y="335"/>
                </a:lnTo>
                <a:lnTo>
                  <a:pt x="295" y="355"/>
                </a:lnTo>
                <a:lnTo>
                  <a:pt x="1817" y="188"/>
                </a:lnTo>
                <a:lnTo>
                  <a:pt x="1820" y="205"/>
                </a:lnTo>
                <a:lnTo>
                  <a:pt x="316" y="369"/>
                </a:lnTo>
                <a:lnTo>
                  <a:pt x="343" y="387"/>
                </a:lnTo>
                <a:lnTo>
                  <a:pt x="1847" y="224"/>
                </a:lnTo>
                <a:lnTo>
                  <a:pt x="1850" y="240"/>
                </a:lnTo>
                <a:lnTo>
                  <a:pt x="364" y="402"/>
                </a:lnTo>
                <a:lnTo>
                  <a:pt x="395" y="423"/>
                </a:lnTo>
                <a:lnTo>
                  <a:pt x="1962" y="264"/>
                </a:lnTo>
                <a:lnTo>
                  <a:pt x="1961" y="386"/>
                </a:lnTo>
                <a:lnTo>
                  <a:pt x="529" y="526"/>
                </a:lnTo>
                <a:lnTo>
                  <a:pt x="529" y="2690"/>
                </a:lnTo>
                <a:lnTo>
                  <a:pt x="315" y="2712"/>
                </a:lnTo>
                <a:lnTo>
                  <a:pt x="315" y="2710"/>
                </a:lnTo>
                <a:lnTo>
                  <a:pt x="0" y="2488"/>
                </a:lnTo>
                <a:lnTo>
                  <a:pt x="0" y="183"/>
                </a:lnTo>
                <a:lnTo>
                  <a:pt x="174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40" name="Freeform 139">
            <a:extLst>
              <a:ext uri="{FF2B5EF4-FFF2-40B4-BE49-F238E27FC236}">
                <a16:creationId xmlns:a16="http://schemas.microsoft.com/office/drawing/2014/main" id="{00000000-0008-0000-0100-00008C000000}"/>
              </a:ext>
            </a:extLst>
          </xdr:cNvPr>
          <xdr:cNvSpPr>
            <a:spLocks noEditPoints="1"/>
          </xdr:cNvSpPr>
        </xdr:nvSpPr>
        <xdr:spPr bwMode="auto">
          <a:xfrm>
            <a:off x="9608" y="6354"/>
            <a:ext cx="392" cy="543"/>
          </a:xfrm>
          <a:custGeom>
            <a:avLst/>
            <a:gdLst>
              <a:gd name="T0" fmla="*/ 1667 w 1962"/>
              <a:gd name="T1" fmla="*/ 754 h 2712"/>
              <a:gd name="T2" fmla="*/ 718 w 1962"/>
              <a:gd name="T3" fmla="*/ 850 h 2712"/>
              <a:gd name="T4" fmla="*/ 718 w 1962"/>
              <a:gd name="T5" fmla="*/ 1356 h 2712"/>
              <a:gd name="T6" fmla="*/ 1667 w 1962"/>
              <a:gd name="T7" fmla="*/ 1259 h 2712"/>
              <a:gd name="T8" fmla="*/ 1667 w 1962"/>
              <a:gd name="T9" fmla="*/ 754 h 2712"/>
              <a:gd name="T10" fmla="*/ 1740 w 1962"/>
              <a:gd name="T11" fmla="*/ 0 h 2712"/>
              <a:gd name="T12" fmla="*/ 1798 w 1962"/>
              <a:gd name="T13" fmla="*/ 82 h 2712"/>
              <a:gd name="T14" fmla="*/ 208 w 1962"/>
              <a:gd name="T15" fmla="*/ 254 h 2712"/>
              <a:gd name="T16" fmla="*/ 158 w 1962"/>
              <a:gd name="T17" fmla="*/ 259 h 2712"/>
              <a:gd name="T18" fmla="*/ 193 w 1962"/>
              <a:gd name="T19" fmla="*/ 283 h 2712"/>
              <a:gd name="T20" fmla="*/ 1758 w 1962"/>
              <a:gd name="T21" fmla="*/ 110 h 2712"/>
              <a:gd name="T22" fmla="*/ 1759 w 1962"/>
              <a:gd name="T23" fmla="*/ 126 h 2712"/>
              <a:gd name="T24" fmla="*/ 214 w 1962"/>
              <a:gd name="T25" fmla="*/ 298 h 2712"/>
              <a:gd name="T26" fmla="*/ 246 w 1962"/>
              <a:gd name="T27" fmla="*/ 320 h 2712"/>
              <a:gd name="T28" fmla="*/ 1791 w 1962"/>
              <a:gd name="T29" fmla="*/ 149 h 2712"/>
              <a:gd name="T30" fmla="*/ 1793 w 1962"/>
              <a:gd name="T31" fmla="*/ 166 h 2712"/>
              <a:gd name="T32" fmla="*/ 267 w 1962"/>
              <a:gd name="T33" fmla="*/ 334 h 2712"/>
              <a:gd name="T34" fmla="*/ 295 w 1962"/>
              <a:gd name="T35" fmla="*/ 354 h 2712"/>
              <a:gd name="T36" fmla="*/ 1818 w 1962"/>
              <a:gd name="T37" fmla="*/ 188 h 2712"/>
              <a:gd name="T38" fmla="*/ 1819 w 1962"/>
              <a:gd name="T39" fmla="*/ 204 h 2712"/>
              <a:gd name="T40" fmla="*/ 317 w 1962"/>
              <a:gd name="T41" fmla="*/ 369 h 2712"/>
              <a:gd name="T42" fmla="*/ 342 w 1962"/>
              <a:gd name="T43" fmla="*/ 387 h 2712"/>
              <a:gd name="T44" fmla="*/ 1848 w 1962"/>
              <a:gd name="T45" fmla="*/ 224 h 2712"/>
              <a:gd name="T46" fmla="*/ 1850 w 1962"/>
              <a:gd name="T47" fmla="*/ 240 h 2712"/>
              <a:gd name="T48" fmla="*/ 364 w 1962"/>
              <a:gd name="T49" fmla="*/ 401 h 2712"/>
              <a:gd name="T50" fmla="*/ 396 w 1962"/>
              <a:gd name="T51" fmla="*/ 423 h 2712"/>
              <a:gd name="T52" fmla="*/ 1962 w 1962"/>
              <a:gd name="T53" fmla="*/ 265 h 2712"/>
              <a:gd name="T54" fmla="*/ 1962 w 1962"/>
              <a:gd name="T55" fmla="*/ 2545 h 2712"/>
              <a:gd name="T56" fmla="*/ 316 w 1962"/>
              <a:gd name="T57" fmla="*/ 2712 h 2712"/>
              <a:gd name="T58" fmla="*/ 316 w 1962"/>
              <a:gd name="T59" fmla="*/ 2709 h 2712"/>
              <a:gd name="T60" fmla="*/ 0 w 1962"/>
              <a:gd name="T61" fmla="*/ 2487 h 2712"/>
              <a:gd name="T62" fmla="*/ 0 w 1962"/>
              <a:gd name="T63" fmla="*/ 184 h 2712"/>
              <a:gd name="T64" fmla="*/ 1740 w 1962"/>
              <a:gd name="T65" fmla="*/ 0 h 271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1962" h="2712">
                <a:moveTo>
                  <a:pt x="1667" y="754"/>
                </a:moveTo>
                <a:lnTo>
                  <a:pt x="718" y="850"/>
                </a:lnTo>
                <a:lnTo>
                  <a:pt x="718" y="1356"/>
                </a:lnTo>
                <a:lnTo>
                  <a:pt x="1667" y="1259"/>
                </a:lnTo>
                <a:lnTo>
                  <a:pt x="1667" y="754"/>
                </a:lnTo>
                <a:close/>
                <a:moveTo>
                  <a:pt x="1740" y="0"/>
                </a:moveTo>
                <a:lnTo>
                  <a:pt x="1798" y="82"/>
                </a:lnTo>
                <a:lnTo>
                  <a:pt x="208" y="254"/>
                </a:lnTo>
                <a:lnTo>
                  <a:pt x="158" y="259"/>
                </a:lnTo>
                <a:lnTo>
                  <a:pt x="193" y="283"/>
                </a:lnTo>
                <a:lnTo>
                  <a:pt x="1758" y="110"/>
                </a:lnTo>
                <a:lnTo>
                  <a:pt x="1759" y="126"/>
                </a:lnTo>
                <a:lnTo>
                  <a:pt x="214" y="298"/>
                </a:lnTo>
                <a:lnTo>
                  <a:pt x="246" y="320"/>
                </a:lnTo>
                <a:lnTo>
                  <a:pt x="1791" y="149"/>
                </a:lnTo>
                <a:lnTo>
                  <a:pt x="1793" y="166"/>
                </a:lnTo>
                <a:lnTo>
                  <a:pt x="267" y="334"/>
                </a:lnTo>
                <a:lnTo>
                  <a:pt x="295" y="354"/>
                </a:lnTo>
                <a:lnTo>
                  <a:pt x="1818" y="188"/>
                </a:lnTo>
                <a:lnTo>
                  <a:pt x="1819" y="204"/>
                </a:lnTo>
                <a:lnTo>
                  <a:pt x="317" y="369"/>
                </a:lnTo>
                <a:lnTo>
                  <a:pt x="342" y="387"/>
                </a:lnTo>
                <a:lnTo>
                  <a:pt x="1848" y="224"/>
                </a:lnTo>
                <a:lnTo>
                  <a:pt x="1850" y="240"/>
                </a:lnTo>
                <a:lnTo>
                  <a:pt x="364" y="401"/>
                </a:lnTo>
                <a:lnTo>
                  <a:pt x="396" y="423"/>
                </a:lnTo>
                <a:lnTo>
                  <a:pt x="1962" y="265"/>
                </a:lnTo>
                <a:lnTo>
                  <a:pt x="1962" y="2545"/>
                </a:lnTo>
                <a:lnTo>
                  <a:pt x="316" y="2712"/>
                </a:lnTo>
                <a:lnTo>
                  <a:pt x="316" y="2709"/>
                </a:lnTo>
                <a:lnTo>
                  <a:pt x="0" y="2487"/>
                </a:lnTo>
                <a:lnTo>
                  <a:pt x="0" y="184"/>
                </a:lnTo>
                <a:lnTo>
                  <a:pt x="174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10</xdr:col>
      <xdr:colOff>621480</xdr:colOff>
      <xdr:row>18</xdr:row>
      <xdr:rowOff>152239</xdr:rowOff>
    </xdr:from>
    <xdr:to>
      <xdr:col>11</xdr:col>
      <xdr:colOff>425605</xdr:colOff>
      <xdr:row>19</xdr:row>
      <xdr:rowOff>179577</xdr:rowOff>
    </xdr:to>
    <xdr:grpSp>
      <xdr:nvGrpSpPr>
        <xdr:cNvPr id="48" name="Group 47">
          <a:extLst>
            <a:ext uri="{FF2B5EF4-FFF2-40B4-BE49-F238E27FC236}">
              <a16:creationId xmlns:a16="http://schemas.microsoft.com/office/drawing/2014/main" id="{00000000-0008-0000-0100-000030000000}"/>
            </a:ext>
          </a:extLst>
        </xdr:cNvPr>
        <xdr:cNvGrpSpPr>
          <a:grpSpLocks noChangeAspect="1"/>
        </xdr:cNvGrpSpPr>
      </xdr:nvGrpSpPr>
      <xdr:grpSpPr bwMode="auto">
        <a:xfrm>
          <a:off x="7479480" y="3752689"/>
          <a:ext cx="489925" cy="227363"/>
          <a:chOff x="8073" y="6317"/>
          <a:chExt cx="718" cy="370"/>
        </a:xfrm>
        <a:solidFill>
          <a:srgbClr val="373545"/>
        </a:solidFill>
      </xdr:grpSpPr>
      <xdr:sp macro="" textlink="">
        <xdr:nvSpPr>
          <xdr:cNvPr id="134" name="Freeform 133">
            <a:extLst>
              <a:ext uri="{FF2B5EF4-FFF2-40B4-BE49-F238E27FC236}">
                <a16:creationId xmlns:a16="http://schemas.microsoft.com/office/drawing/2014/main" id="{00000000-0008-0000-0100-000086000000}"/>
              </a:ext>
            </a:extLst>
          </xdr:cNvPr>
          <xdr:cNvSpPr>
            <a:spLocks noEditPoints="1"/>
          </xdr:cNvSpPr>
        </xdr:nvSpPr>
        <xdr:spPr bwMode="auto">
          <a:xfrm>
            <a:off x="8527" y="6324"/>
            <a:ext cx="62" cy="45"/>
          </a:xfrm>
          <a:custGeom>
            <a:avLst/>
            <a:gdLst>
              <a:gd name="T0" fmla="*/ 75 w 307"/>
              <a:gd name="T1" fmla="*/ 25 h 225"/>
              <a:gd name="T2" fmla="*/ 37 w 307"/>
              <a:gd name="T3" fmla="*/ 32 h 225"/>
              <a:gd name="T4" fmla="*/ 23 w 307"/>
              <a:gd name="T5" fmla="*/ 186 h 225"/>
              <a:gd name="T6" fmla="*/ 64 w 307"/>
              <a:gd name="T7" fmla="*/ 178 h 225"/>
              <a:gd name="T8" fmla="*/ 116 w 307"/>
              <a:gd name="T9" fmla="*/ 178 h 225"/>
              <a:gd name="T10" fmla="*/ 159 w 307"/>
              <a:gd name="T11" fmla="*/ 190 h 225"/>
              <a:gd name="T12" fmla="*/ 195 w 307"/>
              <a:gd name="T13" fmla="*/ 200 h 225"/>
              <a:gd name="T14" fmla="*/ 237 w 307"/>
              <a:gd name="T15" fmla="*/ 200 h 225"/>
              <a:gd name="T16" fmla="*/ 272 w 307"/>
              <a:gd name="T17" fmla="*/ 195 h 225"/>
              <a:gd name="T18" fmla="*/ 283 w 307"/>
              <a:gd name="T19" fmla="*/ 41 h 225"/>
              <a:gd name="T20" fmla="*/ 251 w 307"/>
              <a:gd name="T21" fmla="*/ 48 h 225"/>
              <a:gd name="T22" fmla="*/ 209 w 307"/>
              <a:gd name="T23" fmla="*/ 51 h 225"/>
              <a:gd name="T24" fmla="*/ 163 w 307"/>
              <a:gd name="T25" fmla="*/ 45 h 225"/>
              <a:gd name="T26" fmla="*/ 135 w 307"/>
              <a:gd name="T27" fmla="*/ 29 h 225"/>
              <a:gd name="T28" fmla="*/ 98 w 307"/>
              <a:gd name="T29" fmla="*/ 24 h 225"/>
              <a:gd name="T30" fmla="*/ 122 w 307"/>
              <a:gd name="T31" fmla="*/ 3 h 225"/>
              <a:gd name="T32" fmla="*/ 161 w 307"/>
              <a:gd name="T33" fmla="*/ 16 h 225"/>
              <a:gd name="T34" fmla="*/ 189 w 307"/>
              <a:gd name="T35" fmla="*/ 26 h 225"/>
              <a:gd name="T36" fmla="*/ 226 w 307"/>
              <a:gd name="T37" fmla="*/ 28 h 225"/>
              <a:gd name="T38" fmla="*/ 259 w 307"/>
              <a:gd name="T39" fmla="*/ 23 h 225"/>
              <a:gd name="T40" fmla="*/ 282 w 307"/>
              <a:gd name="T41" fmla="*/ 17 h 225"/>
              <a:gd name="T42" fmla="*/ 292 w 307"/>
              <a:gd name="T43" fmla="*/ 15 h 225"/>
              <a:gd name="T44" fmla="*/ 307 w 307"/>
              <a:gd name="T45" fmla="*/ 210 h 225"/>
              <a:gd name="T46" fmla="*/ 296 w 307"/>
              <a:gd name="T47" fmla="*/ 213 h 225"/>
              <a:gd name="T48" fmla="*/ 273 w 307"/>
              <a:gd name="T49" fmla="*/ 219 h 225"/>
              <a:gd name="T50" fmla="*/ 237 w 307"/>
              <a:gd name="T51" fmla="*/ 224 h 225"/>
              <a:gd name="T52" fmla="*/ 191 w 307"/>
              <a:gd name="T53" fmla="*/ 223 h 225"/>
              <a:gd name="T54" fmla="*/ 148 w 307"/>
              <a:gd name="T55" fmla="*/ 212 h 225"/>
              <a:gd name="T56" fmla="*/ 112 w 307"/>
              <a:gd name="T57" fmla="*/ 202 h 225"/>
              <a:gd name="T58" fmla="*/ 72 w 307"/>
              <a:gd name="T59" fmla="*/ 202 h 225"/>
              <a:gd name="T60" fmla="*/ 38 w 307"/>
              <a:gd name="T61" fmla="*/ 206 h 225"/>
              <a:gd name="T62" fmla="*/ 18 w 307"/>
              <a:gd name="T63" fmla="*/ 212 h 225"/>
              <a:gd name="T64" fmla="*/ 0 w 307"/>
              <a:gd name="T65" fmla="*/ 218 h 225"/>
              <a:gd name="T66" fmla="*/ 8 w 307"/>
              <a:gd name="T67" fmla="*/ 15 h 225"/>
              <a:gd name="T68" fmla="*/ 19 w 307"/>
              <a:gd name="T69" fmla="*/ 12 h 225"/>
              <a:gd name="T70" fmla="*/ 45 w 307"/>
              <a:gd name="T71" fmla="*/ 6 h 225"/>
              <a:gd name="T72" fmla="*/ 79 w 307"/>
              <a:gd name="T73" fmla="*/ 1 h 2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07" h="225">
                <a:moveTo>
                  <a:pt x="98" y="24"/>
                </a:moveTo>
                <a:lnTo>
                  <a:pt x="75" y="25"/>
                </a:lnTo>
                <a:lnTo>
                  <a:pt x="55" y="28"/>
                </a:lnTo>
                <a:lnTo>
                  <a:pt x="37" y="32"/>
                </a:lnTo>
                <a:lnTo>
                  <a:pt x="23" y="36"/>
                </a:lnTo>
                <a:lnTo>
                  <a:pt x="23" y="186"/>
                </a:lnTo>
                <a:lnTo>
                  <a:pt x="41" y="181"/>
                </a:lnTo>
                <a:lnTo>
                  <a:pt x="64" y="178"/>
                </a:lnTo>
                <a:lnTo>
                  <a:pt x="91" y="177"/>
                </a:lnTo>
                <a:lnTo>
                  <a:pt x="116" y="178"/>
                </a:lnTo>
                <a:lnTo>
                  <a:pt x="138" y="182"/>
                </a:lnTo>
                <a:lnTo>
                  <a:pt x="159" y="190"/>
                </a:lnTo>
                <a:lnTo>
                  <a:pt x="175" y="196"/>
                </a:lnTo>
                <a:lnTo>
                  <a:pt x="195" y="200"/>
                </a:lnTo>
                <a:lnTo>
                  <a:pt x="216" y="202"/>
                </a:lnTo>
                <a:lnTo>
                  <a:pt x="237" y="200"/>
                </a:lnTo>
                <a:lnTo>
                  <a:pt x="256" y="198"/>
                </a:lnTo>
                <a:lnTo>
                  <a:pt x="272" y="195"/>
                </a:lnTo>
                <a:lnTo>
                  <a:pt x="283" y="193"/>
                </a:lnTo>
                <a:lnTo>
                  <a:pt x="283" y="41"/>
                </a:lnTo>
                <a:lnTo>
                  <a:pt x="269" y="45"/>
                </a:lnTo>
                <a:lnTo>
                  <a:pt x="251" y="48"/>
                </a:lnTo>
                <a:lnTo>
                  <a:pt x="231" y="50"/>
                </a:lnTo>
                <a:lnTo>
                  <a:pt x="209" y="51"/>
                </a:lnTo>
                <a:lnTo>
                  <a:pt x="184" y="50"/>
                </a:lnTo>
                <a:lnTo>
                  <a:pt x="163" y="45"/>
                </a:lnTo>
                <a:lnTo>
                  <a:pt x="147" y="36"/>
                </a:lnTo>
                <a:lnTo>
                  <a:pt x="135" y="29"/>
                </a:lnTo>
                <a:lnTo>
                  <a:pt x="118" y="25"/>
                </a:lnTo>
                <a:lnTo>
                  <a:pt x="98" y="24"/>
                </a:lnTo>
                <a:close/>
                <a:moveTo>
                  <a:pt x="98" y="0"/>
                </a:moveTo>
                <a:lnTo>
                  <a:pt x="122" y="3"/>
                </a:lnTo>
                <a:lnTo>
                  <a:pt x="144" y="7"/>
                </a:lnTo>
                <a:lnTo>
                  <a:pt x="161" y="16"/>
                </a:lnTo>
                <a:lnTo>
                  <a:pt x="173" y="23"/>
                </a:lnTo>
                <a:lnTo>
                  <a:pt x="189" y="26"/>
                </a:lnTo>
                <a:lnTo>
                  <a:pt x="209" y="28"/>
                </a:lnTo>
                <a:lnTo>
                  <a:pt x="226" y="28"/>
                </a:lnTo>
                <a:lnTo>
                  <a:pt x="243" y="25"/>
                </a:lnTo>
                <a:lnTo>
                  <a:pt x="259" y="23"/>
                </a:lnTo>
                <a:lnTo>
                  <a:pt x="272" y="20"/>
                </a:lnTo>
                <a:lnTo>
                  <a:pt x="282" y="17"/>
                </a:lnTo>
                <a:lnTo>
                  <a:pt x="289" y="15"/>
                </a:lnTo>
                <a:lnTo>
                  <a:pt x="292" y="15"/>
                </a:lnTo>
                <a:lnTo>
                  <a:pt x="307" y="9"/>
                </a:lnTo>
                <a:lnTo>
                  <a:pt x="307" y="210"/>
                </a:lnTo>
                <a:lnTo>
                  <a:pt x="299" y="212"/>
                </a:lnTo>
                <a:lnTo>
                  <a:pt x="296" y="213"/>
                </a:lnTo>
                <a:lnTo>
                  <a:pt x="287" y="215"/>
                </a:lnTo>
                <a:lnTo>
                  <a:pt x="273" y="219"/>
                </a:lnTo>
                <a:lnTo>
                  <a:pt x="256" y="222"/>
                </a:lnTo>
                <a:lnTo>
                  <a:pt x="237" y="224"/>
                </a:lnTo>
                <a:lnTo>
                  <a:pt x="216" y="225"/>
                </a:lnTo>
                <a:lnTo>
                  <a:pt x="191" y="223"/>
                </a:lnTo>
                <a:lnTo>
                  <a:pt x="169" y="219"/>
                </a:lnTo>
                <a:lnTo>
                  <a:pt x="148" y="212"/>
                </a:lnTo>
                <a:lnTo>
                  <a:pt x="131" y="205"/>
                </a:lnTo>
                <a:lnTo>
                  <a:pt x="112" y="202"/>
                </a:lnTo>
                <a:lnTo>
                  <a:pt x="91" y="200"/>
                </a:lnTo>
                <a:lnTo>
                  <a:pt x="72" y="202"/>
                </a:lnTo>
                <a:lnTo>
                  <a:pt x="54" y="204"/>
                </a:lnTo>
                <a:lnTo>
                  <a:pt x="38" y="206"/>
                </a:lnTo>
                <a:lnTo>
                  <a:pt x="26" y="210"/>
                </a:lnTo>
                <a:lnTo>
                  <a:pt x="18" y="212"/>
                </a:lnTo>
                <a:lnTo>
                  <a:pt x="14" y="212"/>
                </a:lnTo>
                <a:lnTo>
                  <a:pt x="0" y="218"/>
                </a:lnTo>
                <a:lnTo>
                  <a:pt x="0" y="17"/>
                </a:lnTo>
                <a:lnTo>
                  <a:pt x="8" y="15"/>
                </a:lnTo>
                <a:lnTo>
                  <a:pt x="11" y="14"/>
                </a:lnTo>
                <a:lnTo>
                  <a:pt x="19" y="12"/>
                </a:lnTo>
                <a:lnTo>
                  <a:pt x="30" y="8"/>
                </a:lnTo>
                <a:lnTo>
                  <a:pt x="45" y="6"/>
                </a:lnTo>
                <a:lnTo>
                  <a:pt x="61" y="3"/>
                </a:lnTo>
                <a:lnTo>
                  <a:pt x="79" y="1"/>
                </a:lnTo>
                <a:lnTo>
                  <a:pt x="9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5" name="Freeform 134">
            <a:extLst>
              <a:ext uri="{FF2B5EF4-FFF2-40B4-BE49-F238E27FC236}">
                <a16:creationId xmlns:a16="http://schemas.microsoft.com/office/drawing/2014/main" id="{00000000-0008-0000-0100-000087000000}"/>
              </a:ext>
            </a:extLst>
          </xdr:cNvPr>
          <xdr:cNvSpPr>
            <a:spLocks noEditPoints="1"/>
          </xdr:cNvSpPr>
        </xdr:nvSpPr>
        <xdr:spPr bwMode="auto">
          <a:xfrm>
            <a:off x="8301" y="6317"/>
            <a:ext cx="257" cy="370"/>
          </a:xfrm>
          <a:custGeom>
            <a:avLst/>
            <a:gdLst>
              <a:gd name="T0" fmla="*/ 958 w 1283"/>
              <a:gd name="T1" fmla="*/ 1482 h 1851"/>
              <a:gd name="T2" fmla="*/ 1110 w 1283"/>
              <a:gd name="T3" fmla="*/ 1328 h 1851"/>
              <a:gd name="T4" fmla="*/ 701 w 1283"/>
              <a:gd name="T5" fmla="*/ 1328 h 1851"/>
              <a:gd name="T6" fmla="*/ 853 w 1283"/>
              <a:gd name="T7" fmla="*/ 1482 h 1851"/>
              <a:gd name="T8" fmla="*/ 701 w 1283"/>
              <a:gd name="T9" fmla="*/ 1328 h 1851"/>
              <a:gd name="T10" fmla="*/ 446 w 1283"/>
              <a:gd name="T11" fmla="*/ 1482 h 1851"/>
              <a:gd name="T12" fmla="*/ 598 w 1283"/>
              <a:gd name="T13" fmla="*/ 1328 h 1851"/>
              <a:gd name="T14" fmla="*/ 190 w 1283"/>
              <a:gd name="T15" fmla="*/ 1328 h 1851"/>
              <a:gd name="T16" fmla="*/ 340 w 1283"/>
              <a:gd name="T17" fmla="*/ 1482 h 1851"/>
              <a:gd name="T18" fmla="*/ 190 w 1283"/>
              <a:gd name="T19" fmla="*/ 1328 h 1851"/>
              <a:gd name="T20" fmla="*/ 958 w 1283"/>
              <a:gd name="T21" fmla="*/ 1250 h 1851"/>
              <a:gd name="T22" fmla="*/ 1110 w 1283"/>
              <a:gd name="T23" fmla="*/ 1098 h 1851"/>
              <a:gd name="T24" fmla="*/ 701 w 1283"/>
              <a:gd name="T25" fmla="*/ 1098 h 1851"/>
              <a:gd name="T26" fmla="*/ 853 w 1283"/>
              <a:gd name="T27" fmla="*/ 1250 h 1851"/>
              <a:gd name="T28" fmla="*/ 701 w 1283"/>
              <a:gd name="T29" fmla="*/ 1098 h 1851"/>
              <a:gd name="T30" fmla="*/ 446 w 1283"/>
              <a:gd name="T31" fmla="*/ 1250 h 1851"/>
              <a:gd name="T32" fmla="*/ 598 w 1283"/>
              <a:gd name="T33" fmla="*/ 1098 h 1851"/>
              <a:gd name="T34" fmla="*/ 190 w 1283"/>
              <a:gd name="T35" fmla="*/ 1098 h 1851"/>
              <a:gd name="T36" fmla="*/ 340 w 1283"/>
              <a:gd name="T37" fmla="*/ 1250 h 1851"/>
              <a:gd name="T38" fmla="*/ 190 w 1283"/>
              <a:gd name="T39" fmla="*/ 1098 h 1851"/>
              <a:gd name="T40" fmla="*/ 958 w 1283"/>
              <a:gd name="T41" fmla="*/ 1013 h 1851"/>
              <a:gd name="T42" fmla="*/ 1110 w 1283"/>
              <a:gd name="T43" fmla="*/ 860 h 1851"/>
              <a:gd name="T44" fmla="*/ 701 w 1283"/>
              <a:gd name="T45" fmla="*/ 860 h 1851"/>
              <a:gd name="T46" fmla="*/ 853 w 1283"/>
              <a:gd name="T47" fmla="*/ 1013 h 1851"/>
              <a:gd name="T48" fmla="*/ 701 w 1283"/>
              <a:gd name="T49" fmla="*/ 860 h 1851"/>
              <a:gd name="T50" fmla="*/ 446 w 1283"/>
              <a:gd name="T51" fmla="*/ 1013 h 1851"/>
              <a:gd name="T52" fmla="*/ 598 w 1283"/>
              <a:gd name="T53" fmla="*/ 860 h 1851"/>
              <a:gd name="T54" fmla="*/ 190 w 1283"/>
              <a:gd name="T55" fmla="*/ 860 h 1851"/>
              <a:gd name="T56" fmla="*/ 340 w 1283"/>
              <a:gd name="T57" fmla="*/ 1013 h 1851"/>
              <a:gd name="T58" fmla="*/ 190 w 1283"/>
              <a:gd name="T59" fmla="*/ 860 h 1851"/>
              <a:gd name="T60" fmla="*/ 958 w 1283"/>
              <a:gd name="T61" fmla="*/ 768 h 1851"/>
              <a:gd name="T62" fmla="*/ 1110 w 1283"/>
              <a:gd name="T63" fmla="*/ 614 h 1851"/>
              <a:gd name="T64" fmla="*/ 701 w 1283"/>
              <a:gd name="T65" fmla="*/ 614 h 1851"/>
              <a:gd name="T66" fmla="*/ 853 w 1283"/>
              <a:gd name="T67" fmla="*/ 768 h 1851"/>
              <a:gd name="T68" fmla="*/ 701 w 1283"/>
              <a:gd name="T69" fmla="*/ 614 h 1851"/>
              <a:gd name="T70" fmla="*/ 446 w 1283"/>
              <a:gd name="T71" fmla="*/ 768 h 1851"/>
              <a:gd name="T72" fmla="*/ 598 w 1283"/>
              <a:gd name="T73" fmla="*/ 614 h 1851"/>
              <a:gd name="T74" fmla="*/ 190 w 1283"/>
              <a:gd name="T75" fmla="*/ 614 h 1851"/>
              <a:gd name="T76" fmla="*/ 340 w 1283"/>
              <a:gd name="T77" fmla="*/ 768 h 1851"/>
              <a:gd name="T78" fmla="*/ 190 w 1283"/>
              <a:gd name="T79" fmla="*/ 614 h 1851"/>
              <a:gd name="T80" fmla="*/ 1099 w 1283"/>
              <a:gd name="T81" fmla="*/ 1 h 1851"/>
              <a:gd name="T82" fmla="*/ 1114 w 1283"/>
              <a:gd name="T83" fmla="*/ 16 h 1851"/>
              <a:gd name="T84" fmla="*/ 1113 w 1283"/>
              <a:gd name="T85" fmla="*/ 39 h 1851"/>
              <a:gd name="T86" fmla="*/ 1106 w 1283"/>
              <a:gd name="T87" fmla="*/ 326 h 1851"/>
              <a:gd name="T88" fmla="*/ 1279 w 1283"/>
              <a:gd name="T89" fmla="*/ 590 h 1851"/>
              <a:gd name="T90" fmla="*/ 1214 w 1283"/>
              <a:gd name="T91" fmla="*/ 1851 h 1851"/>
              <a:gd name="T92" fmla="*/ 85 w 1283"/>
              <a:gd name="T93" fmla="*/ 590 h 1851"/>
              <a:gd name="T94" fmla="*/ 5 w 1283"/>
              <a:gd name="T95" fmla="*/ 439 h 1851"/>
              <a:gd name="T96" fmla="*/ 1072 w 1283"/>
              <a:gd name="T97" fmla="*/ 304 h 1851"/>
              <a:gd name="T98" fmla="*/ 1065 w 1283"/>
              <a:gd name="T99" fmla="*/ 39 h 1851"/>
              <a:gd name="T100" fmla="*/ 1064 w 1283"/>
              <a:gd name="T101" fmla="*/ 16 h 1851"/>
              <a:gd name="T102" fmla="*/ 1079 w 1283"/>
              <a:gd name="T103" fmla="*/ 1 h 18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1283" h="1851">
                <a:moveTo>
                  <a:pt x="958" y="1328"/>
                </a:moveTo>
                <a:lnTo>
                  <a:pt x="958" y="1482"/>
                </a:lnTo>
                <a:lnTo>
                  <a:pt x="1110" y="1482"/>
                </a:lnTo>
                <a:lnTo>
                  <a:pt x="1110" y="1328"/>
                </a:lnTo>
                <a:lnTo>
                  <a:pt x="958" y="1328"/>
                </a:lnTo>
                <a:close/>
                <a:moveTo>
                  <a:pt x="701" y="1328"/>
                </a:moveTo>
                <a:lnTo>
                  <a:pt x="701" y="1482"/>
                </a:lnTo>
                <a:lnTo>
                  <a:pt x="853" y="1482"/>
                </a:lnTo>
                <a:lnTo>
                  <a:pt x="853" y="1328"/>
                </a:lnTo>
                <a:lnTo>
                  <a:pt x="701" y="1328"/>
                </a:lnTo>
                <a:close/>
                <a:moveTo>
                  <a:pt x="446" y="1328"/>
                </a:moveTo>
                <a:lnTo>
                  <a:pt x="446" y="1482"/>
                </a:lnTo>
                <a:lnTo>
                  <a:pt x="598" y="1482"/>
                </a:lnTo>
                <a:lnTo>
                  <a:pt x="598" y="1328"/>
                </a:lnTo>
                <a:lnTo>
                  <a:pt x="446" y="1328"/>
                </a:lnTo>
                <a:close/>
                <a:moveTo>
                  <a:pt x="190" y="1328"/>
                </a:moveTo>
                <a:lnTo>
                  <a:pt x="190" y="1482"/>
                </a:lnTo>
                <a:lnTo>
                  <a:pt x="340" y="1482"/>
                </a:lnTo>
                <a:lnTo>
                  <a:pt x="340" y="1328"/>
                </a:lnTo>
                <a:lnTo>
                  <a:pt x="190" y="1328"/>
                </a:lnTo>
                <a:close/>
                <a:moveTo>
                  <a:pt x="958" y="1098"/>
                </a:moveTo>
                <a:lnTo>
                  <a:pt x="958" y="1250"/>
                </a:lnTo>
                <a:lnTo>
                  <a:pt x="1110" y="1250"/>
                </a:lnTo>
                <a:lnTo>
                  <a:pt x="1110" y="1098"/>
                </a:lnTo>
                <a:lnTo>
                  <a:pt x="958" y="1098"/>
                </a:lnTo>
                <a:close/>
                <a:moveTo>
                  <a:pt x="701" y="1098"/>
                </a:moveTo>
                <a:lnTo>
                  <a:pt x="701" y="1250"/>
                </a:lnTo>
                <a:lnTo>
                  <a:pt x="853" y="1250"/>
                </a:lnTo>
                <a:lnTo>
                  <a:pt x="853" y="1098"/>
                </a:lnTo>
                <a:lnTo>
                  <a:pt x="701" y="1098"/>
                </a:lnTo>
                <a:close/>
                <a:moveTo>
                  <a:pt x="446" y="1098"/>
                </a:moveTo>
                <a:lnTo>
                  <a:pt x="446" y="1250"/>
                </a:lnTo>
                <a:lnTo>
                  <a:pt x="598" y="1250"/>
                </a:lnTo>
                <a:lnTo>
                  <a:pt x="598" y="1098"/>
                </a:lnTo>
                <a:lnTo>
                  <a:pt x="446" y="1098"/>
                </a:lnTo>
                <a:close/>
                <a:moveTo>
                  <a:pt x="190" y="1098"/>
                </a:moveTo>
                <a:lnTo>
                  <a:pt x="190" y="1250"/>
                </a:lnTo>
                <a:lnTo>
                  <a:pt x="340" y="1250"/>
                </a:lnTo>
                <a:lnTo>
                  <a:pt x="340" y="1098"/>
                </a:lnTo>
                <a:lnTo>
                  <a:pt x="190" y="1098"/>
                </a:lnTo>
                <a:close/>
                <a:moveTo>
                  <a:pt x="958" y="860"/>
                </a:moveTo>
                <a:lnTo>
                  <a:pt x="958" y="1013"/>
                </a:lnTo>
                <a:lnTo>
                  <a:pt x="1110" y="1013"/>
                </a:lnTo>
                <a:lnTo>
                  <a:pt x="1110" y="860"/>
                </a:lnTo>
                <a:lnTo>
                  <a:pt x="958" y="860"/>
                </a:lnTo>
                <a:close/>
                <a:moveTo>
                  <a:pt x="701" y="860"/>
                </a:moveTo>
                <a:lnTo>
                  <a:pt x="701" y="1013"/>
                </a:lnTo>
                <a:lnTo>
                  <a:pt x="853" y="1013"/>
                </a:lnTo>
                <a:lnTo>
                  <a:pt x="853" y="860"/>
                </a:lnTo>
                <a:lnTo>
                  <a:pt x="701" y="860"/>
                </a:lnTo>
                <a:close/>
                <a:moveTo>
                  <a:pt x="446" y="860"/>
                </a:moveTo>
                <a:lnTo>
                  <a:pt x="446" y="1013"/>
                </a:lnTo>
                <a:lnTo>
                  <a:pt x="598" y="1013"/>
                </a:lnTo>
                <a:lnTo>
                  <a:pt x="598" y="860"/>
                </a:lnTo>
                <a:lnTo>
                  <a:pt x="446" y="860"/>
                </a:lnTo>
                <a:close/>
                <a:moveTo>
                  <a:pt x="190" y="860"/>
                </a:moveTo>
                <a:lnTo>
                  <a:pt x="190" y="1013"/>
                </a:lnTo>
                <a:lnTo>
                  <a:pt x="340" y="1013"/>
                </a:lnTo>
                <a:lnTo>
                  <a:pt x="340" y="860"/>
                </a:lnTo>
                <a:lnTo>
                  <a:pt x="190" y="860"/>
                </a:lnTo>
                <a:close/>
                <a:moveTo>
                  <a:pt x="958" y="614"/>
                </a:moveTo>
                <a:lnTo>
                  <a:pt x="958" y="768"/>
                </a:lnTo>
                <a:lnTo>
                  <a:pt x="1110" y="768"/>
                </a:lnTo>
                <a:lnTo>
                  <a:pt x="1110" y="614"/>
                </a:lnTo>
                <a:lnTo>
                  <a:pt x="958" y="614"/>
                </a:lnTo>
                <a:close/>
                <a:moveTo>
                  <a:pt x="701" y="614"/>
                </a:moveTo>
                <a:lnTo>
                  <a:pt x="701" y="768"/>
                </a:lnTo>
                <a:lnTo>
                  <a:pt x="853" y="768"/>
                </a:lnTo>
                <a:lnTo>
                  <a:pt x="853" y="614"/>
                </a:lnTo>
                <a:lnTo>
                  <a:pt x="701" y="614"/>
                </a:lnTo>
                <a:close/>
                <a:moveTo>
                  <a:pt x="446" y="614"/>
                </a:moveTo>
                <a:lnTo>
                  <a:pt x="446" y="768"/>
                </a:lnTo>
                <a:lnTo>
                  <a:pt x="598" y="768"/>
                </a:lnTo>
                <a:lnTo>
                  <a:pt x="598" y="614"/>
                </a:lnTo>
                <a:lnTo>
                  <a:pt x="446" y="614"/>
                </a:lnTo>
                <a:close/>
                <a:moveTo>
                  <a:pt x="190" y="614"/>
                </a:moveTo>
                <a:lnTo>
                  <a:pt x="190" y="768"/>
                </a:lnTo>
                <a:lnTo>
                  <a:pt x="340" y="768"/>
                </a:lnTo>
                <a:lnTo>
                  <a:pt x="340" y="614"/>
                </a:lnTo>
                <a:lnTo>
                  <a:pt x="190" y="614"/>
                </a:lnTo>
                <a:close/>
                <a:moveTo>
                  <a:pt x="1089" y="0"/>
                </a:moveTo>
                <a:lnTo>
                  <a:pt x="1099" y="1"/>
                </a:lnTo>
                <a:lnTo>
                  <a:pt x="1108" y="8"/>
                </a:lnTo>
                <a:lnTo>
                  <a:pt x="1114" y="16"/>
                </a:lnTo>
                <a:lnTo>
                  <a:pt x="1115" y="26"/>
                </a:lnTo>
                <a:lnTo>
                  <a:pt x="1113" y="39"/>
                </a:lnTo>
                <a:lnTo>
                  <a:pt x="1106" y="48"/>
                </a:lnTo>
                <a:lnTo>
                  <a:pt x="1106" y="326"/>
                </a:lnTo>
                <a:lnTo>
                  <a:pt x="1283" y="439"/>
                </a:lnTo>
                <a:lnTo>
                  <a:pt x="1279" y="590"/>
                </a:lnTo>
                <a:lnTo>
                  <a:pt x="1214" y="590"/>
                </a:lnTo>
                <a:lnTo>
                  <a:pt x="1214" y="1851"/>
                </a:lnTo>
                <a:lnTo>
                  <a:pt x="85" y="1851"/>
                </a:lnTo>
                <a:lnTo>
                  <a:pt x="85" y="590"/>
                </a:lnTo>
                <a:lnTo>
                  <a:pt x="0" y="590"/>
                </a:lnTo>
                <a:lnTo>
                  <a:pt x="5" y="439"/>
                </a:lnTo>
                <a:lnTo>
                  <a:pt x="626" y="20"/>
                </a:lnTo>
                <a:lnTo>
                  <a:pt x="1072" y="304"/>
                </a:lnTo>
                <a:lnTo>
                  <a:pt x="1072" y="48"/>
                </a:lnTo>
                <a:lnTo>
                  <a:pt x="1065" y="39"/>
                </a:lnTo>
                <a:lnTo>
                  <a:pt x="1062" y="26"/>
                </a:lnTo>
                <a:lnTo>
                  <a:pt x="1064" y="16"/>
                </a:lnTo>
                <a:lnTo>
                  <a:pt x="1070" y="8"/>
                </a:lnTo>
                <a:lnTo>
                  <a:pt x="1079" y="1"/>
                </a:lnTo>
                <a:lnTo>
                  <a:pt x="108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6" name="Freeform 135">
            <a:extLst>
              <a:ext uri="{FF2B5EF4-FFF2-40B4-BE49-F238E27FC236}">
                <a16:creationId xmlns:a16="http://schemas.microsoft.com/office/drawing/2014/main" id="{00000000-0008-0000-0100-000088000000}"/>
              </a:ext>
            </a:extLst>
          </xdr:cNvPr>
          <xdr:cNvSpPr>
            <a:spLocks noEditPoints="1"/>
          </xdr:cNvSpPr>
        </xdr:nvSpPr>
        <xdr:spPr bwMode="auto">
          <a:xfrm>
            <a:off x="8565" y="6455"/>
            <a:ext cx="226" cy="232"/>
          </a:xfrm>
          <a:custGeom>
            <a:avLst/>
            <a:gdLst>
              <a:gd name="T0" fmla="*/ 855 w 1129"/>
              <a:gd name="T1" fmla="*/ 946 h 1161"/>
              <a:gd name="T2" fmla="*/ 992 w 1129"/>
              <a:gd name="T3" fmla="*/ 808 h 1161"/>
              <a:gd name="T4" fmla="*/ 624 w 1129"/>
              <a:gd name="T5" fmla="*/ 808 h 1161"/>
              <a:gd name="T6" fmla="*/ 760 w 1129"/>
              <a:gd name="T7" fmla="*/ 946 h 1161"/>
              <a:gd name="T8" fmla="*/ 624 w 1129"/>
              <a:gd name="T9" fmla="*/ 808 h 1161"/>
              <a:gd name="T10" fmla="*/ 394 w 1129"/>
              <a:gd name="T11" fmla="*/ 946 h 1161"/>
              <a:gd name="T12" fmla="*/ 531 w 1129"/>
              <a:gd name="T13" fmla="*/ 808 h 1161"/>
              <a:gd name="T14" fmla="*/ 162 w 1129"/>
              <a:gd name="T15" fmla="*/ 808 h 1161"/>
              <a:gd name="T16" fmla="*/ 298 w 1129"/>
              <a:gd name="T17" fmla="*/ 946 h 1161"/>
              <a:gd name="T18" fmla="*/ 162 w 1129"/>
              <a:gd name="T19" fmla="*/ 808 h 1161"/>
              <a:gd name="T20" fmla="*/ 855 w 1129"/>
              <a:gd name="T21" fmla="*/ 739 h 1161"/>
              <a:gd name="T22" fmla="*/ 992 w 1129"/>
              <a:gd name="T23" fmla="*/ 600 h 1161"/>
              <a:gd name="T24" fmla="*/ 624 w 1129"/>
              <a:gd name="T25" fmla="*/ 600 h 1161"/>
              <a:gd name="T26" fmla="*/ 760 w 1129"/>
              <a:gd name="T27" fmla="*/ 739 h 1161"/>
              <a:gd name="T28" fmla="*/ 624 w 1129"/>
              <a:gd name="T29" fmla="*/ 600 h 1161"/>
              <a:gd name="T30" fmla="*/ 394 w 1129"/>
              <a:gd name="T31" fmla="*/ 739 h 1161"/>
              <a:gd name="T32" fmla="*/ 531 w 1129"/>
              <a:gd name="T33" fmla="*/ 600 h 1161"/>
              <a:gd name="T34" fmla="*/ 162 w 1129"/>
              <a:gd name="T35" fmla="*/ 600 h 1161"/>
              <a:gd name="T36" fmla="*/ 298 w 1129"/>
              <a:gd name="T37" fmla="*/ 739 h 1161"/>
              <a:gd name="T38" fmla="*/ 162 w 1129"/>
              <a:gd name="T39" fmla="*/ 600 h 1161"/>
              <a:gd name="T40" fmla="*/ 855 w 1129"/>
              <a:gd name="T41" fmla="*/ 541 h 1161"/>
              <a:gd name="T42" fmla="*/ 992 w 1129"/>
              <a:gd name="T43" fmla="*/ 403 h 1161"/>
              <a:gd name="T44" fmla="*/ 624 w 1129"/>
              <a:gd name="T45" fmla="*/ 403 h 1161"/>
              <a:gd name="T46" fmla="*/ 760 w 1129"/>
              <a:gd name="T47" fmla="*/ 541 h 1161"/>
              <a:gd name="T48" fmla="*/ 624 w 1129"/>
              <a:gd name="T49" fmla="*/ 403 h 1161"/>
              <a:gd name="T50" fmla="*/ 394 w 1129"/>
              <a:gd name="T51" fmla="*/ 541 h 1161"/>
              <a:gd name="T52" fmla="*/ 531 w 1129"/>
              <a:gd name="T53" fmla="*/ 403 h 1161"/>
              <a:gd name="T54" fmla="*/ 162 w 1129"/>
              <a:gd name="T55" fmla="*/ 403 h 1161"/>
              <a:gd name="T56" fmla="*/ 298 w 1129"/>
              <a:gd name="T57" fmla="*/ 541 h 1161"/>
              <a:gd name="T58" fmla="*/ 162 w 1129"/>
              <a:gd name="T59" fmla="*/ 403 h 1161"/>
              <a:gd name="T60" fmla="*/ 855 w 1129"/>
              <a:gd name="T61" fmla="*/ 331 h 1161"/>
              <a:gd name="T62" fmla="*/ 992 w 1129"/>
              <a:gd name="T63" fmla="*/ 195 h 1161"/>
              <a:gd name="T64" fmla="*/ 624 w 1129"/>
              <a:gd name="T65" fmla="*/ 195 h 1161"/>
              <a:gd name="T66" fmla="*/ 760 w 1129"/>
              <a:gd name="T67" fmla="*/ 331 h 1161"/>
              <a:gd name="T68" fmla="*/ 624 w 1129"/>
              <a:gd name="T69" fmla="*/ 195 h 1161"/>
              <a:gd name="T70" fmla="*/ 394 w 1129"/>
              <a:gd name="T71" fmla="*/ 331 h 1161"/>
              <a:gd name="T72" fmla="*/ 531 w 1129"/>
              <a:gd name="T73" fmla="*/ 195 h 1161"/>
              <a:gd name="T74" fmla="*/ 162 w 1129"/>
              <a:gd name="T75" fmla="*/ 195 h 1161"/>
              <a:gd name="T76" fmla="*/ 298 w 1129"/>
              <a:gd name="T77" fmla="*/ 331 h 1161"/>
              <a:gd name="T78" fmla="*/ 162 w 1129"/>
              <a:gd name="T79" fmla="*/ 195 h 1161"/>
              <a:gd name="T80" fmla="*/ 1129 w 1129"/>
              <a:gd name="T81" fmla="*/ 0 h 1161"/>
              <a:gd name="T82" fmla="*/ 0 w 1129"/>
              <a:gd name="T83" fmla="*/ 1161 h 11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1129" h="1161">
                <a:moveTo>
                  <a:pt x="855" y="808"/>
                </a:moveTo>
                <a:lnTo>
                  <a:pt x="855" y="946"/>
                </a:lnTo>
                <a:lnTo>
                  <a:pt x="992" y="946"/>
                </a:lnTo>
                <a:lnTo>
                  <a:pt x="992" y="808"/>
                </a:lnTo>
                <a:lnTo>
                  <a:pt x="855" y="808"/>
                </a:lnTo>
                <a:close/>
                <a:moveTo>
                  <a:pt x="624" y="808"/>
                </a:moveTo>
                <a:lnTo>
                  <a:pt x="624" y="946"/>
                </a:lnTo>
                <a:lnTo>
                  <a:pt x="760" y="946"/>
                </a:lnTo>
                <a:lnTo>
                  <a:pt x="760" y="808"/>
                </a:lnTo>
                <a:lnTo>
                  <a:pt x="624" y="808"/>
                </a:lnTo>
                <a:close/>
                <a:moveTo>
                  <a:pt x="394" y="808"/>
                </a:moveTo>
                <a:lnTo>
                  <a:pt x="394" y="946"/>
                </a:lnTo>
                <a:lnTo>
                  <a:pt x="531" y="946"/>
                </a:lnTo>
                <a:lnTo>
                  <a:pt x="531" y="808"/>
                </a:lnTo>
                <a:lnTo>
                  <a:pt x="394" y="808"/>
                </a:lnTo>
                <a:close/>
                <a:moveTo>
                  <a:pt x="162" y="808"/>
                </a:moveTo>
                <a:lnTo>
                  <a:pt x="162" y="946"/>
                </a:lnTo>
                <a:lnTo>
                  <a:pt x="298" y="946"/>
                </a:lnTo>
                <a:lnTo>
                  <a:pt x="298" y="808"/>
                </a:lnTo>
                <a:lnTo>
                  <a:pt x="162" y="808"/>
                </a:lnTo>
                <a:close/>
                <a:moveTo>
                  <a:pt x="855" y="600"/>
                </a:moveTo>
                <a:lnTo>
                  <a:pt x="855" y="739"/>
                </a:lnTo>
                <a:lnTo>
                  <a:pt x="992" y="739"/>
                </a:lnTo>
                <a:lnTo>
                  <a:pt x="992" y="600"/>
                </a:lnTo>
                <a:lnTo>
                  <a:pt x="855" y="600"/>
                </a:lnTo>
                <a:close/>
                <a:moveTo>
                  <a:pt x="624" y="600"/>
                </a:moveTo>
                <a:lnTo>
                  <a:pt x="624" y="739"/>
                </a:lnTo>
                <a:lnTo>
                  <a:pt x="760" y="739"/>
                </a:lnTo>
                <a:lnTo>
                  <a:pt x="760" y="600"/>
                </a:lnTo>
                <a:lnTo>
                  <a:pt x="624" y="600"/>
                </a:lnTo>
                <a:close/>
                <a:moveTo>
                  <a:pt x="394" y="600"/>
                </a:moveTo>
                <a:lnTo>
                  <a:pt x="394" y="739"/>
                </a:lnTo>
                <a:lnTo>
                  <a:pt x="531" y="739"/>
                </a:lnTo>
                <a:lnTo>
                  <a:pt x="531" y="600"/>
                </a:lnTo>
                <a:lnTo>
                  <a:pt x="394" y="600"/>
                </a:lnTo>
                <a:close/>
                <a:moveTo>
                  <a:pt x="162" y="600"/>
                </a:moveTo>
                <a:lnTo>
                  <a:pt x="162" y="739"/>
                </a:lnTo>
                <a:lnTo>
                  <a:pt x="298" y="739"/>
                </a:lnTo>
                <a:lnTo>
                  <a:pt x="298" y="600"/>
                </a:lnTo>
                <a:lnTo>
                  <a:pt x="162" y="600"/>
                </a:lnTo>
                <a:close/>
                <a:moveTo>
                  <a:pt x="855" y="403"/>
                </a:moveTo>
                <a:lnTo>
                  <a:pt x="855" y="541"/>
                </a:lnTo>
                <a:lnTo>
                  <a:pt x="992" y="541"/>
                </a:lnTo>
                <a:lnTo>
                  <a:pt x="992" y="403"/>
                </a:lnTo>
                <a:lnTo>
                  <a:pt x="855" y="403"/>
                </a:lnTo>
                <a:close/>
                <a:moveTo>
                  <a:pt x="624" y="403"/>
                </a:moveTo>
                <a:lnTo>
                  <a:pt x="624" y="541"/>
                </a:lnTo>
                <a:lnTo>
                  <a:pt x="760" y="541"/>
                </a:lnTo>
                <a:lnTo>
                  <a:pt x="760" y="403"/>
                </a:lnTo>
                <a:lnTo>
                  <a:pt x="624" y="403"/>
                </a:lnTo>
                <a:close/>
                <a:moveTo>
                  <a:pt x="394" y="403"/>
                </a:moveTo>
                <a:lnTo>
                  <a:pt x="394" y="541"/>
                </a:lnTo>
                <a:lnTo>
                  <a:pt x="531" y="541"/>
                </a:lnTo>
                <a:lnTo>
                  <a:pt x="531" y="403"/>
                </a:lnTo>
                <a:lnTo>
                  <a:pt x="394" y="403"/>
                </a:lnTo>
                <a:close/>
                <a:moveTo>
                  <a:pt x="162" y="403"/>
                </a:moveTo>
                <a:lnTo>
                  <a:pt x="162" y="541"/>
                </a:lnTo>
                <a:lnTo>
                  <a:pt x="298" y="541"/>
                </a:lnTo>
                <a:lnTo>
                  <a:pt x="298" y="403"/>
                </a:lnTo>
                <a:lnTo>
                  <a:pt x="162" y="403"/>
                </a:lnTo>
                <a:close/>
                <a:moveTo>
                  <a:pt x="855" y="195"/>
                </a:moveTo>
                <a:lnTo>
                  <a:pt x="855" y="331"/>
                </a:lnTo>
                <a:lnTo>
                  <a:pt x="992" y="331"/>
                </a:lnTo>
                <a:lnTo>
                  <a:pt x="992" y="195"/>
                </a:lnTo>
                <a:lnTo>
                  <a:pt x="855" y="195"/>
                </a:lnTo>
                <a:close/>
                <a:moveTo>
                  <a:pt x="624" y="195"/>
                </a:moveTo>
                <a:lnTo>
                  <a:pt x="624" y="331"/>
                </a:lnTo>
                <a:lnTo>
                  <a:pt x="760" y="331"/>
                </a:lnTo>
                <a:lnTo>
                  <a:pt x="760" y="195"/>
                </a:lnTo>
                <a:lnTo>
                  <a:pt x="624" y="195"/>
                </a:lnTo>
                <a:close/>
                <a:moveTo>
                  <a:pt x="394" y="195"/>
                </a:moveTo>
                <a:lnTo>
                  <a:pt x="394" y="331"/>
                </a:lnTo>
                <a:lnTo>
                  <a:pt x="531" y="331"/>
                </a:lnTo>
                <a:lnTo>
                  <a:pt x="531" y="195"/>
                </a:lnTo>
                <a:lnTo>
                  <a:pt x="394" y="195"/>
                </a:lnTo>
                <a:close/>
                <a:moveTo>
                  <a:pt x="162" y="195"/>
                </a:moveTo>
                <a:lnTo>
                  <a:pt x="162" y="331"/>
                </a:lnTo>
                <a:lnTo>
                  <a:pt x="298" y="331"/>
                </a:lnTo>
                <a:lnTo>
                  <a:pt x="298" y="195"/>
                </a:lnTo>
                <a:lnTo>
                  <a:pt x="162" y="195"/>
                </a:lnTo>
                <a:close/>
                <a:moveTo>
                  <a:pt x="0" y="0"/>
                </a:moveTo>
                <a:lnTo>
                  <a:pt x="1129" y="0"/>
                </a:lnTo>
                <a:lnTo>
                  <a:pt x="1129" y="1161"/>
                </a:lnTo>
                <a:lnTo>
                  <a:pt x="0" y="1161"/>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7" name="Freeform 136">
            <a:extLst>
              <a:ext uri="{FF2B5EF4-FFF2-40B4-BE49-F238E27FC236}">
                <a16:creationId xmlns:a16="http://schemas.microsoft.com/office/drawing/2014/main" id="{00000000-0008-0000-0100-000089000000}"/>
              </a:ext>
            </a:extLst>
          </xdr:cNvPr>
          <xdr:cNvSpPr>
            <a:spLocks noEditPoints="1"/>
          </xdr:cNvSpPr>
        </xdr:nvSpPr>
        <xdr:spPr bwMode="auto">
          <a:xfrm>
            <a:off x="8073" y="6455"/>
            <a:ext cx="226" cy="232"/>
          </a:xfrm>
          <a:custGeom>
            <a:avLst/>
            <a:gdLst>
              <a:gd name="T0" fmla="*/ 853 w 1129"/>
              <a:gd name="T1" fmla="*/ 946 h 1161"/>
              <a:gd name="T2" fmla="*/ 991 w 1129"/>
              <a:gd name="T3" fmla="*/ 808 h 1161"/>
              <a:gd name="T4" fmla="*/ 621 w 1129"/>
              <a:gd name="T5" fmla="*/ 808 h 1161"/>
              <a:gd name="T6" fmla="*/ 758 w 1129"/>
              <a:gd name="T7" fmla="*/ 946 h 1161"/>
              <a:gd name="T8" fmla="*/ 621 w 1129"/>
              <a:gd name="T9" fmla="*/ 808 h 1161"/>
              <a:gd name="T10" fmla="*/ 392 w 1129"/>
              <a:gd name="T11" fmla="*/ 946 h 1161"/>
              <a:gd name="T12" fmla="*/ 528 w 1129"/>
              <a:gd name="T13" fmla="*/ 808 h 1161"/>
              <a:gd name="T14" fmla="*/ 160 w 1129"/>
              <a:gd name="T15" fmla="*/ 808 h 1161"/>
              <a:gd name="T16" fmla="*/ 296 w 1129"/>
              <a:gd name="T17" fmla="*/ 946 h 1161"/>
              <a:gd name="T18" fmla="*/ 160 w 1129"/>
              <a:gd name="T19" fmla="*/ 808 h 1161"/>
              <a:gd name="T20" fmla="*/ 853 w 1129"/>
              <a:gd name="T21" fmla="*/ 737 h 1161"/>
              <a:gd name="T22" fmla="*/ 991 w 1129"/>
              <a:gd name="T23" fmla="*/ 600 h 1161"/>
              <a:gd name="T24" fmla="*/ 621 w 1129"/>
              <a:gd name="T25" fmla="*/ 600 h 1161"/>
              <a:gd name="T26" fmla="*/ 758 w 1129"/>
              <a:gd name="T27" fmla="*/ 737 h 1161"/>
              <a:gd name="T28" fmla="*/ 621 w 1129"/>
              <a:gd name="T29" fmla="*/ 600 h 1161"/>
              <a:gd name="T30" fmla="*/ 392 w 1129"/>
              <a:gd name="T31" fmla="*/ 737 h 1161"/>
              <a:gd name="T32" fmla="*/ 528 w 1129"/>
              <a:gd name="T33" fmla="*/ 600 h 1161"/>
              <a:gd name="T34" fmla="*/ 160 w 1129"/>
              <a:gd name="T35" fmla="*/ 600 h 1161"/>
              <a:gd name="T36" fmla="*/ 296 w 1129"/>
              <a:gd name="T37" fmla="*/ 737 h 1161"/>
              <a:gd name="T38" fmla="*/ 160 w 1129"/>
              <a:gd name="T39" fmla="*/ 600 h 1161"/>
              <a:gd name="T40" fmla="*/ 853 w 1129"/>
              <a:gd name="T41" fmla="*/ 541 h 1161"/>
              <a:gd name="T42" fmla="*/ 991 w 1129"/>
              <a:gd name="T43" fmla="*/ 403 h 1161"/>
              <a:gd name="T44" fmla="*/ 621 w 1129"/>
              <a:gd name="T45" fmla="*/ 403 h 1161"/>
              <a:gd name="T46" fmla="*/ 758 w 1129"/>
              <a:gd name="T47" fmla="*/ 541 h 1161"/>
              <a:gd name="T48" fmla="*/ 621 w 1129"/>
              <a:gd name="T49" fmla="*/ 403 h 1161"/>
              <a:gd name="T50" fmla="*/ 392 w 1129"/>
              <a:gd name="T51" fmla="*/ 541 h 1161"/>
              <a:gd name="T52" fmla="*/ 528 w 1129"/>
              <a:gd name="T53" fmla="*/ 403 h 1161"/>
              <a:gd name="T54" fmla="*/ 160 w 1129"/>
              <a:gd name="T55" fmla="*/ 403 h 1161"/>
              <a:gd name="T56" fmla="*/ 296 w 1129"/>
              <a:gd name="T57" fmla="*/ 541 h 1161"/>
              <a:gd name="T58" fmla="*/ 160 w 1129"/>
              <a:gd name="T59" fmla="*/ 403 h 1161"/>
              <a:gd name="T60" fmla="*/ 853 w 1129"/>
              <a:gd name="T61" fmla="*/ 331 h 1161"/>
              <a:gd name="T62" fmla="*/ 991 w 1129"/>
              <a:gd name="T63" fmla="*/ 195 h 1161"/>
              <a:gd name="T64" fmla="*/ 621 w 1129"/>
              <a:gd name="T65" fmla="*/ 195 h 1161"/>
              <a:gd name="T66" fmla="*/ 758 w 1129"/>
              <a:gd name="T67" fmla="*/ 331 h 1161"/>
              <a:gd name="T68" fmla="*/ 621 w 1129"/>
              <a:gd name="T69" fmla="*/ 195 h 1161"/>
              <a:gd name="T70" fmla="*/ 392 w 1129"/>
              <a:gd name="T71" fmla="*/ 331 h 1161"/>
              <a:gd name="T72" fmla="*/ 528 w 1129"/>
              <a:gd name="T73" fmla="*/ 195 h 1161"/>
              <a:gd name="T74" fmla="*/ 160 w 1129"/>
              <a:gd name="T75" fmla="*/ 195 h 1161"/>
              <a:gd name="T76" fmla="*/ 296 w 1129"/>
              <a:gd name="T77" fmla="*/ 331 h 1161"/>
              <a:gd name="T78" fmla="*/ 160 w 1129"/>
              <a:gd name="T79" fmla="*/ 195 h 1161"/>
              <a:gd name="T80" fmla="*/ 1129 w 1129"/>
              <a:gd name="T81" fmla="*/ 0 h 1161"/>
              <a:gd name="T82" fmla="*/ 0 w 1129"/>
              <a:gd name="T83" fmla="*/ 1161 h 11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1129" h="1161">
                <a:moveTo>
                  <a:pt x="853" y="808"/>
                </a:moveTo>
                <a:lnTo>
                  <a:pt x="853" y="946"/>
                </a:lnTo>
                <a:lnTo>
                  <a:pt x="991" y="946"/>
                </a:lnTo>
                <a:lnTo>
                  <a:pt x="991" y="808"/>
                </a:lnTo>
                <a:lnTo>
                  <a:pt x="853" y="808"/>
                </a:lnTo>
                <a:close/>
                <a:moveTo>
                  <a:pt x="621" y="808"/>
                </a:moveTo>
                <a:lnTo>
                  <a:pt x="621" y="946"/>
                </a:lnTo>
                <a:lnTo>
                  <a:pt x="758" y="946"/>
                </a:lnTo>
                <a:lnTo>
                  <a:pt x="758" y="808"/>
                </a:lnTo>
                <a:lnTo>
                  <a:pt x="621" y="808"/>
                </a:lnTo>
                <a:close/>
                <a:moveTo>
                  <a:pt x="392" y="808"/>
                </a:moveTo>
                <a:lnTo>
                  <a:pt x="392" y="946"/>
                </a:lnTo>
                <a:lnTo>
                  <a:pt x="528" y="946"/>
                </a:lnTo>
                <a:lnTo>
                  <a:pt x="528" y="808"/>
                </a:lnTo>
                <a:lnTo>
                  <a:pt x="392" y="808"/>
                </a:lnTo>
                <a:close/>
                <a:moveTo>
                  <a:pt x="160" y="808"/>
                </a:moveTo>
                <a:lnTo>
                  <a:pt x="160" y="946"/>
                </a:lnTo>
                <a:lnTo>
                  <a:pt x="296" y="946"/>
                </a:lnTo>
                <a:lnTo>
                  <a:pt x="296" y="808"/>
                </a:lnTo>
                <a:lnTo>
                  <a:pt x="160" y="808"/>
                </a:lnTo>
                <a:close/>
                <a:moveTo>
                  <a:pt x="853" y="600"/>
                </a:moveTo>
                <a:lnTo>
                  <a:pt x="853" y="737"/>
                </a:lnTo>
                <a:lnTo>
                  <a:pt x="991" y="737"/>
                </a:lnTo>
                <a:lnTo>
                  <a:pt x="991" y="600"/>
                </a:lnTo>
                <a:lnTo>
                  <a:pt x="853" y="600"/>
                </a:lnTo>
                <a:close/>
                <a:moveTo>
                  <a:pt x="621" y="600"/>
                </a:moveTo>
                <a:lnTo>
                  <a:pt x="621" y="737"/>
                </a:lnTo>
                <a:lnTo>
                  <a:pt x="758" y="737"/>
                </a:lnTo>
                <a:lnTo>
                  <a:pt x="758" y="600"/>
                </a:lnTo>
                <a:lnTo>
                  <a:pt x="621" y="600"/>
                </a:lnTo>
                <a:close/>
                <a:moveTo>
                  <a:pt x="392" y="600"/>
                </a:moveTo>
                <a:lnTo>
                  <a:pt x="392" y="737"/>
                </a:lnTo>
                <a:lnTo>
                  <a:pt x="528" y="737"/>
                </a:lnTo>
                <a:lnTo>
                  <a:pt x="528" y="600"/>
                </a:lnTo>
                <a:lnTo>
                  <a:pt x="392" y="600"/>
                </a:lnTo>
                <a:close/>
                <a:moveTo>
                  <a:pt x="160" y="600"/>
                </a:moveTo>
                <a:lnTo>
                  <a:pt x="160" y="737"/>
                </a:lnTo>
                <a:lnTo>
                  <a:pt x="296" y="737"/>
                </a:lnTo>
                <a:lnTo>
                  <a:pt x="296" y="600"/>
                </a:lnTo>
                <a:lnTo>
                  <a:pt x="160" y="600"/>
                </a:lnTo>
                <a:close/>
                <a:moveTo>
                  <a:pt x="853" y="403"/>
                </a:moveTo>
                <a:lnTo>
                  <a:pt x="853" y="541"/>
                </a:lnTo>
                <a:lnTo>
                  <a:pt x="991" y="541"/>
                </a:lnTo>
                <a:lnTo>
                  <a:pt x="991" y="403"/>
                </a:lnTo>
                <a:lnTo>
                  <a:pt x="853" y="403"/>
                </a:lnTo>
                <a:close/>
                <a:moveTo>
                  <a:pt x="621" y="403"/>
                </a:moveTo>
                <a:lnTo>
                  <a:pt x="621" y="541"/>
                </a:lnTo>
                <a:lnTo>
                  <a:pt x="758" y="541"/>
                </a:lnTo>
                <a:lnTo>
                  <a:pt x="758" y="403"/>
                </a:lnTo>
                <a:lnTo>
                  <a:pt x="621" y="403"/>
                </a:lnTo>
                <a:close/>
                <a:moveTo>
                  <a:pt x="392" y="403"/>
                </a:moveTo>
                <a:lnTo>
                  <a:pt x="392" y="541"/>
                </a:lnTo>
                <a:lnTo>
                  <a:pt x="528" y="541"/>
                </a:lnTo>
                <a:lnTo>
                  <a:pt x="528" y="403"/>
                </a:lnTo>
                <a:lnTo>
                  <a:pt x="392" y="403"/>
                </a:lnTo>
                <a:close/>
                <a:moveTo>
                  <a:pt x="160" y="403"/>
                </a:moveTo>
                <a:lnTo>
                  <a:pt x="160" y="541"/>
                </a:lnTo>
                <a:lnTo>
                  <a:pt x="296" y="541"/>
                </a:lnTo>
                <a:lnTo>
                  <a:pt x="296" y="403"/>
                </a:lnTo>
                <a:lnTo>
                  <a:pt x="160" y="403"/>
                </a:lnTo>
                <a:close/>
                <a:moveTo>
                  <a:pt x="853" y="195"/>
                </a:moveTo>
                <a:lnTo>
                  <a:pt x="853" y="331"/>
                </a:lnTo>
                <a:lnTo>
                  <a:pt x="991" y="331"/>
                </a:lnTo>
                <a:lnTo>
                  <a:pt x="991" y="195"/>
                </a:lnTo>
                <a:lnTo>
                  <a:pt x="853" y="195"/>
                </a:lnTo>
                <a:close/>
                <a:moveTo>
                  <a:pt x="621" y="195"/>
                </a:moveTo>
                <a:lnTo>
                  <a:pt x="621" y="331"/>
                </a:lnTo>
                <a:lnTo>
                  <a:pt x="758" y="331"/>
                </a:lnTo>
                <a:lnTo>
                  <a:pt x="758" y="195"/>
                </a:lnTo>
                <a:lnTo>
                  <a:pt x="621" y="195"/>
                </a:lnTo>
                <a:close/>
                <a:moveTo>
                  <a:pt x="392" y="195"/>
                </a:moveTo>
                <a:lnTo>
                  <a:pt x="392" y="331"/>
                </a:lnTo>
                <a:lnTo>
                  <a:pt x="528" y="331"/>
                </a:lnTo>
                <a:lnTo>
                  <a:pt x="528" y="195"/>
                </a:lnTo>
                <a:lnTo>
                  <a:pt x="392" y="195"/>
                </a:lnTo>
                <a:close/>
                <a:moveTo>
                  <a:pt x="160" y="195"/>
                </a:moveTo>
                <a:lnTo>
                  <a:pt x="160" y="331"/>
                </a:lnTo>
                <a:lnTo>
                  <a:pt x="296" y="331"/>
                </a:lnTo>
                <a:lnTo>
                  <a:pt x="296" y="195"/>
                </a:lnTo>
                <a:lnTo>
                  <a:pt x="160" y="195"/>
                </a:lnTo>
                <a:close/>
                <a:moveTo>
                  <a:pt x="0" y="0"/>
                </a:moveTo>
                <a:lnTo>
                  <a:pt x="1129" y="0"/>
                </a:lnTo>
                <a:lnTo>
                  <a:pt x="1129" y="1161"/>
                </a:lnTo>
                <a:lnTo>
                  <a:pt x="0" y="1161"/>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9</xdr:col>
      <xdr:colOff>341758</xdr:colOff>
      <xdr:row>18</xdr:row>
      <xdr:rowOff>78781</xdr:rowOff>
    </xdr:from>
    <xdr:to>
      <xdr:col>10</xdr:col>
      <xdr:colOff>73554</xdr:colOff>
      <xdr:row>20</xdr:row>
      <xdr:rowOff>52955</xdr:rowOff>
    </xdr:to>
    <xdr:grpSp>
      <xdr:nvGrpSpPr>
        <xdr:cNvPr id="49" name="Group 48">
          <a:extLst>
            <a:ext uri="{FF2B5EF4-FFF2-40B4-BE49-F238E27FC236}">
              <a16:creationId xmlns:a16="http://schemas.microsoft.com/office/drawing/2014/main" id="{00000000-0008-0000-0100-000031000000}"/>
            </a:ext>
          </a:extLst>
        </xdr:cNvPr>
        <xdr:cNvGrpSpPr>
          <a:grpSpLocks noChangeAspect="1"/>
        </xdr:cNvGrpSpPr>
      </xdr:nvGrpSpPr>
      <xdr:grpSpPr bwMode="auto">
        <a:xfrm>
          <a:off x="6513958" y="3679231"/>
          <a:ext cx="417596" cy="374224"/>
          <a:chOff x="6616" y="6131"/>
          <a:chExt cx="612" cy="609"/>
        </a:xfrm>
        <a:solidFill>
          <a:srgbClr val="373545"/>
        </a:solidFill>
      </xdr:grpSpPr>
      <xdr:sp macro="" textlink="">
        <xdr:nvSpPr>
          <xdr:cNvPr id="64" name="Freeform 63">
            <a:extLst>
              <a:ext uri="{FF2B5EF4-FFF2-40B4-BE49-F238E27FC236}">
                <a16:creationId xmlns:a16="http://schemas.microsoft.com/office/drawing/2014/main" id="{00000000-0008-0000-0100-000040000000}"/>
              </a:ext>
            </a:extLst>
          </xdr:cNvPr>
          <xdr:cNvSpPr>
            <a:spLocks noEditPoints="1"/>
          </xdr:cNvSpPr>
        </xdr:nvSpPr>
        <xdr:spPr bwMode="auto">
          <a:xfrm>
            <a:off x="6616" y="6131"/>
            <a:ext cx="612" cy="609"/>
          </a:xfrm>
          <a:custGeom>
            <a:avLst/>
            <a:gdLst>
              <a:gd name="T0" fmla="*/ 2304 w 3671"/>
              <a:gd name="T1" fmla="*/ 2839 h 3656"/>
              <a:gd name="T2" fmla="*/ 2362 w 3671"/>
              <a:gd name="T3" fmla="*/ 2861 h 3656"/>
              <a:gd name="T4" fmla="*/ 2304 w 3671"/>
              <a:gd name="T5" fmla="*/ 3002 h 3656"/>
              <a:gd name="T6" fmla="*/ 2580 w 3671"/>
              <a:gd name="T7" fmla="*/ 2719 h 3656"/>
              <a:gd name="T8" fmla="*/ 2667 w 3671"/>
              <a:gd name="T9" fmla="*/ 1840 h 3656"/>
              <a:gd name="T10" fmla="*/ 2718 w 3671"/>
              <a:gd name="T11" fmla="*/ 1972 h 3656"/>
              <a:gd name="T12" fmla="*/ 2667 w 3671"/>
              <a:gd name="T13" fmla="*/ 1993 h 3656"/>
              <a:gd name="T14" fmla="*/ 2942 w 3671"/>
              <a:gd name="T15" fmla="*/ 2124 h 3656"/>
              <a:gd name="T16" fmla="*/ 2667 w 3671"/>
              <a:gd name="T17" fmla="*/ 1840 h 3656"/>
              <a:gd name="T18" fmla="*/ 1254 w 3671"/>
              <a:gd name="T19" fmla="*/ 1972 h 3656"/>
              <a:gd name="T20" fmla="*/ 1296 w 3671"/>
              <a:gd name="T21" fmla="*/ 1993 h 3656"/>
              <a:gd name="T22" fmla="*/ 1254 w 3671"/>
              <a:gd name="T23" fmla="*/ 2123 h 3656"/>
              <a:gd name="T24" fmla="*/ 1531 w 3671"/>
              <a:gd name="T25" fmla="*/ 1840 h 3656"/>
              <a:gd name="T26" fmla="*/ 757 w 3671"/>
              <a:gd name="T27" fmla="*/ 1018 h 3656"/>
              <a:gd name="T28" fmla="*/ 785 w 3671"/>
              <a:gd name="T29" fmla="*/ 1131 h 3656"/>
              <a:gd name="T30" fmla="*/ 757 w 3671"/>
              <a:gd name="T31" fmla="*/ 1152 h 3656"/>
              <a:gd name="T32" fmla="*/ 1033 w 3671"/>
              <a:gd name="T33" fmla="*/ 1301 h 3656"/>
              <a:gd name="T34" fmla="*/ 757 w 3671"/>
              <a:gd name="T35" fmla="*/ 1018 h 3656"/>
              <a:gd name="T36" fmla="*/ 3246 w 3671"/>
              <a:gd name="T37" fmla="*/ 1131 h 3656"/>
              <a:gd name="T38" fmla="*/ 3272 w 3671"/>
              <a:gd name="T39" fmla="*/ 1152 h 3656"/>
              <a:gd name="T40" fmla="*/ 3246 w 3671"/>
              <a:gd name="T41" fmla="*/ 1292 h 3656"/>
              <a:gd name="T42" fmla="*/ 3523 w 3671"/>
              <a:gd name="T43" fmla="*/ 1294 h 3656"/>
              <a:gd name="T44" fmla="*/ 3246 w 3671"/>
              <a:gd name="T45" fmla="*/ 1012 h 3656"/>
              <a:gd name="T46" fmla="*/ 173 w 3671"/>
              <a:gd name="T47" fmla="*/ 0 h 3656"/>
              <a:gd name="T48" fmla="*/ 738 w 3671"/>
              <a:gd name="T49" fmla="*/ 1390 h 3656"/>
              <a:gd name="T50" fmla="*/ 670 w 3671"/>
              <a:gd name="T51" fmla="*/ 929 h 3656"/>
              <a:gd name="T52" fmla="*/ 1120 w 3671"/>
              <a:gd name="T53" fmla="*/ 1131 h 3656"/>
              <a:gd name="T54" fmla="*/ 1141 w 3671"/>
              <a:gd name="T55" fmla="*/ 1152 h 3656"/>
              <a:gd name="T56" fmla="*/ 1120 w 3671"/>
              <a:gd name="T57" fmla="*/ 1390 h 3656"/>
              <a:gd name="T58" fmla="*/ 1309 w 3671"/>
              <a:gd name="T59" fmla="*/ 1753 h 3656"/>
              <a:gd name="T60" fmla="*/ 1617 w 3671"/>
              <a:gd name="T61" fmla="*/ 1972 h 3656"/>
              <a:gd name="T62" fmla="*/ 1651 w 3671"/>
              <a:gd name="T63" fmla="*/ 1993 h 3656"/>
              <a:gd name="T64" fmla="*/ 1617 w 3671"/>
              <a:gd name="T65" fmla="*/ 2108 h 3656"/>
              <a:gd name="T66" fmla="*/ 2498 w 3671"/>
              <a:gd name="T67" fmla="*/ 2631 h 3656"/>
              <a:gd name="T68" fmla="*/ 2579 w 3671"/>
              <a:gd name="T69" fmla="*/ 2213 h 3656"/>
              <a:gd name="T70" fmla="*/ 2917 w 3671"/>
              <a:gd name="T71" fmla="*/ 1753 h 3656"/>
              <a:gd name="T72" fmla="*/ 3158 w 3671"/>
              <a:gd name="T73" fmla="*/ 1384 h 3656"/>
              <a:gd name="T74" fmla="*/ 3608 w 3671"/>
              <a:gd name="T75" fmla="*/ 922 h 3656"/>
              <a:gd name="T76" fmla="*/ 3273 w 3671"/>
              <a:gd name="T77" fmla="*/ 1382 h 3656"/>
              <a:gd name="T78" fmla="*/ 3028 w 3671"/>
              <a:gd name="T79" fmla="*/ 1751 h 3656"/>
              <a:gd name="T80" fmla="*/ 3073 w 3671"/>
              <a:gd name="T81" fmla="*/ 1971 h 3656"/>
              <a:gd name="T82" fmla="*/ 3028 w 3671"/>
              <a:gd name="T83" fmla="*/ 1993 h 3656"/>
              <a:gd name="T84" fmla="*/ 2764 w 3671"/>
              <a:gd name="T85" fmla="*/ 2211 h 3656"/>
              <a:gd name="T86" fmla="*/ 2665 w 3671"/>
              <a:gd name="T87" fmla="*/ 2631 h 3656"/>
              <a:gd name="T88" fmla="*/ 2718 w 3671"/>
              <a:gd name="T89" fmla="*/ 2839 h 3656"/>
              <a:gd name="T90" fmla="*/ 2665 w 3671"/>
              <a:gd name="T91" fmla="*/ 2861 h 3656"/>
              <a:gd name="T92" fmla="*/ 2216 w 3671"/>
              <a:gd name="T93" fmla="*/ 3091 h 3656"/>
              <a:gd name="T94" fmla="*/ 1608 w 3671"/>
              <a:gd name="T95" fmla="*/ 2211 h 3656"/>
              <a:gd name="T96" fmla="*/ 1168 w 3671"/>
              <a:gd name="T97" fmla="*/ 1751 h 3656"/>
              <a:gd name="T98" fmla="*/ 1001 w 3671"/>
              <a:gd name="T99" fmla="*/ 1390 h 3656"/>
              <a:gd name="T100" fmla="*/ 569 w 3671"/>
              <a:gd name="T101" fmla="*/ 1972 h 3656"/>
              <a:gd name="T102" fmla="*/ 586 w 3671"/>
              <a:gd name="T103" fmla="*/ 1993 h 3656"/>
              <a:gd name="T104" fmla="*/ 173 w 3671"/>
              <a:gd name="T105" fmla="*/ 2844 h 3656"/>
              <a:gd name="T106" fmla="*/ 3671 w 3671"/>
              <a:gd name="T107" fmla="*/ 3479 h 3656"/>
              <a:gd name="T108" fmla="*/ 0 w 3671"/>
              <a:gd name="T109" fmla="*/ 3656 h 36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3671" h="3656">
                <a:moveTo>
                  <a:pt x="2304" y="2719"/>
                </a:moveTo>
                <a:lnTo>
                  <a:pt x="2304" y="2839"/>
                </a:lnTo>
                <a:lnTo>
                  <a:pt x="2362" y="2839"/>
                </a:lnTo>
                <a:lnTo>
                  <a:pt x="2362" y="2861"/>
                </a:lnTo>
                <a:lnTo>
                  <a:pt x="2304" y="2861"/>
                </a:lnTo>
                <a:lnTo>
                  <a:pt x="2304" y="3002"/>
                </a:lnTo>
                <a:lnTo>
                  <a:pt x="2580" y="3002"/>
                </a:lnTo>
                <a:lnTo>
                  <a:pt x="2580" y="2719"/>
                </a:lnTo>
                <a:lnTo>
                  <a:pt x="2304" y="2719"/>
                </a:lnTo>
                <a:close/>
                <a:moveTo>
                  <a:pt x="2667" y="1840"/>
                </a:moveTo>
                <a:lnTo>
                  <a:pt x="2667" y="1972"/>
                </a:lnTo>
                <a:lnTo>
                  <a:pt x="2718" y="1972"/>
                </a:lnTo>
                <a:lnTo>
                  <a:pt x="2718" y="1993"/>
                </a:lnTo>
                <a:lnTo>
                  <a:pt x="2667" y="1993"/>
                </a:lnTo>
                <a:lnTo>
                  <a:pt x="2667" y="2124"/>
                </a:lnTo>
                <a:lnTo>
                  <a:pt x="2942" y="2124"/>
                </a:lnTo>
                <a:lnTo>
                  <a:pt x="2942" y="1840"/>
                </a:lnTo>
                <a:lnTo>
                  <a:pt x="2667" y="1840"/>
                </a:lnTo>
                <a:close/>
                <a:moveTo>
                  <a:pt x="1254" y="1840"/>
                </a:moveTo>
                <a:lnTo>
                  <a:pt x="1254" y="1972"/>
                </a:lnTo>
                <a:lnTo>
                  <a:pt x="1296" y="1972"/>
                </a:lnTo>
                <a:lnTo>
                  <a:pt x="1296" y="1993"/>
                </a:lnTo>
                <a:lnTo>
                  <a:pt x="1254" y="1993"/>
                </a:lnTo>
                <a:lnTo>
                  <a:pt x="1254" y="2123"/>
                </a:lnTo>
                <a:lnTo>
                  <a:pt x="1531" y="2123"/>
                </a:lnTo>
                <a:lnTo>
                  <a:pt x="1531" y="1840"/>
                </a:lnTo>
                <a:lnTo>
                  <a:pt x="1254" y="1840"/>
                </a:lnTo>
                <a:close/>
                <a:moveTo>
                  <a:pt x="757" y="1018"/>
                </a:moveTo>
                <a:lnTo>
                  <a:pt x="757" y="1131"/>
                </a:lnTo>
                <a:lnTo>
                  <a:pt x="785" y="1131"/>
                </a:lnTo>
                <a:lnTo>
                  <a:pt x="785" y="1152"/>
                </a:lnTo>
                <a:lnTo>
                  <a:pt x="757" y="1152"/>
                </a:lnTo>
                <a:lnTo>
                  <a:pt x="757" y="1301"/>
                </a:lnTo>
                <a:lnTo>
                  <a:pt x="1033" y="1301"/>
                </a:lnTo>
                <a:lnTo>
                  <a:pt x="1033" y="1018"/>
                </a:lnTo>
                <a:lnTo>
                  <a:pt x="757" y="1018"/>
                </a:lnTo>
                <a:close/>
                <a:moveTo>
                  <a:pt x="3246" y="1012"/>
                </a:moveTo>
                <a:lnTo>
                  <a:pt x="3246" y="1131"/>
                </a:lnTo>
                <a:lnTo>
                  <a:pt x="3272" y="1131"/>
                </a:lnTo>
                <a:lnTo>
                  <a:pt x="3272" y="1152"/>
                </a:lnTo>
                <a:lnTo>
                  <a:pt x="3246" y="1152"/>
                </a:lnTo>
                <a:lnTo>
                  <a:pt x="3246" y="1292"/>
                </a:lnTo>
                <a:lnTo>
                  <a:pt x="3247" y="1294"/>
                </a:lnTo>
                <a:lnTo>
                  <a:pt x="3523" y="1294"/>
                </a:lnTo>
                <a:lnTo>
                  <a:pt x="3523" y="1012"/>
                </a:lnTo>
                <a:lnTo>
                  <a:pt x="3246" y="1012"/>
                </a:lnTo>
                <a:close/>
                <a:moveTo>
                  <a:pt x="0" y="0"/>
                </a:moveTo>
                <a:lnTo>
                  <a:pt x="173" y="0"/>
                </a:lnTo>
                <a:lnTo>
                  <a:pt x="173" y="2634"/>
                </a:lnTo>
                <a:lnTo>
                  <a:pt x="738" y="1390"/>
                </a:lnTo>
                <a:lnTo>
                  <a:pt x="670" y="1390"/>
                </a:lnTo>
                <a:lnTo>
                  <a:pt x="670" y="929"/>
                </a:lnTo>
                <a:lnTo>
                  <a:pt x="1120" y="929"/>
                </a:lnTo>
                <a:lnTo>
                  <a:pt x="1120" y="1131"/>
                </a:lnTo>
                <a:lnTo>
                  <a:pt x="1141" y="1131"/>
                </a:lnTo>
                <a:lnTo>
                  <a:pt x="1141" y="1152"/>
                </a:lnTo>
                <a:lnTo>
                  <a:pt x="1120" y="1152"/>
                </a:lnTo>
                <a:lnTo>
                  <a:pt x="1120" y="1390"/>
                </a:lnTo>
                <a:lnTo>
                  <a:pt x="1102" y="1390"/>
                </a:lnTo>
                <a:lnTo>
                  <a:pt x="1309" y="1753"/>
                </a:lnTo>
                <a:lnTo>
                  <a:pt x="1617" y="1753"/>
                </a:lnTo>
                <a:lnTo>
                  <a:pt x="1617" y="1972"/>
                </a:lnTo>
                <a:lnTo>
                  <a:pt x="1651" y="1972"/>
                </a:lnTo>
                <a:lnTo>
                  <a:pt x="1651" y="1993"/>
                </a:lnTo>
                <a:lnTo>
                  <a:pt x="1617" y="1993"/>
                </a:lnTo>
                <a:lnTo>
                  <a:pt x="1617" y="2108"/>
                </a:lnTo>
                <a:lnTo>
                  <a:pt x="2244" y="2631"/>
                </a:lnTo>
                <a:lnTo>
                  <a:pt x="2498" y="2631"/>
                </a:lnTo>
                <a:lnTo>
                  <a:pt x="2671" y="2213"/>
                </a:lnTo>
                <a:lnTo>
                  <a:pt x="2579" y="2213"/>
                </a:lnTo>
                <a:lnTo>
                  <a:pt x="2579" y="1753"/>
                </a:lnTo>
                <a:lnTo>
                  <a:pt x="2917" y="1753"/>
                </a:lnTo>
                <a:lnTo>
                  <a:pt x="3168" y="1384"/>
                </a:lnTo>
                <a:lnTo>
                  <a:pt x="3158" y="1384"/>
                </a:lnTo>
                <a:lnTo>
                  <a:pt x="3158" y="922"/>
                </a:lnTo>
                <a:lnTo>
                  <a:pt x="3608" y="922"/>
                </a:lnTo>
                <a:lnTo>
                  <a:pt x="3608" y="1382"/>
                </a:lnTo>
                <a:lnTo>
                  <a:pt x="3273" y="1382"/>
                </a:lnTo>
                <a:lnTo>
                  <a:pt x="3023" y="1751"/>
                </a:lnTo>
                <a:lnTo>
                  <a:pt x="3028" y="1751"/>
                </a:lnTo>
                <a:lnTo>
                  <a:pt x="3028" y="1971"/>
                </a:lnTo>
                <a:lnTo>
                  <a:pt x="3073" y="1971"/>
                </a:lnTo>
                <a:lnTo>
                  <a:pt x="3073" y="1993"/>
                </a:lnTo>
                <a:lnTo>
                  <a:pt x="3028" y="1993"/>
                </a:lnTo>
                <a:lnTo>
                  <a:pt x="3028" y="2211"/>
                </a:lnTo>
                <a:lnTo>
                  <a:pt x="2764" y="2211"/>
                </a:lnTo>
                <a:lnTo>
                  <a:pt x="2593" y="2631"/>
                </a:lnTo>
                <a:lnTo>
                  <a:pt x="2665" y="2631"/>
                </a:lnTo>
                <a:lnTo>
                  <a:pt x="2665" y="2839"/>
                </a:lnTo>
                <a:lnTo>
                  <a:pt x="2718" y="2839"/>
                </a:lnTo>
                <a:lnTo>
                  <a:pt x="2718" y="2861"/>
                </a:lnTo>
                <a:lnTo>
                  <a:pt x="2665" y="2861"/>
                </a:lnTo>
                <a:lnTo>
                  <a:pt x="2665" y="3091"/>
                </a:lnTo>
                <a:lnTo>
                  <a:pt x="2216" y="3091"/>
                </a:lnTo>
                <a:lnTo>
                  <a:pt x="2216" y="2722"/>
                </a:lnTo>
                <a:lnTo>
                  <a:pt x="1608" y="2211"/>
                </a:lnTo>
                <a:lnTo>
                  <a:pt x="1168" y="2211"/>
                </a:lnTo>
                <a:lnTo>
                  <a:pt x="1168" y="1751"/>
                </a:lnTo>
                <a:lnTo>
                  <a:pt x="1210" y="1751"/>
                </a:lnTo>
                <a:lnTo>
                  <a:pt x="1001" y="1390"/>
                </a:lnTo>
                <a:lnTo>
                  <a:pt x="834" y="1390"/>
                </a:lnTo>
                <a:lnTo>
                  <a:pt x="569" y="1972"/>
                </a:lnTo>
                <a:lnTo>
                  <a:pt x="586" y="1972"/>
                </a:lnTo>
                <a:lnTo>
                  <a:pt x="586" y="1993"/>
                </a:lnTo>
                <a:lnTo>
                  <a:pt x="560" y="1993"/>
                </a:lnTo>
                <a:lnTo>
                  <a:pt x="173" y="2844"/>
                </a:lnTo>
                <a:lnTo>
                  <a:pt x="173" y="3479"/>
                </a:lnTo>
                <a:lnTo>
                  <a:pt x="3671" y="3479"/>
                </a:lnTo>
                <a:lnTo>
                  <a:pt x="3671" y="3656"/>
                </a:lnTo>
                <a:lnTo>
                  <a:pt x="0" y="365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5" name="Rectangle 64">
            <a:extLst>
              <a:ext uri="{FF2B5EF4-FFF2-40B4-BE49-F238E27FC236}">
                <a16:creationId xmlns:a16="http://schemas.microsoft.com/office/drawing/2014/main" id="{00000000-0008-0000-0100-000041000000}"/>
              </a:ext>
            </a:extLst>
          </xdr:cNvPr>
          <xdr:cNvSpPr>
            <a:spLocks noChangeArrowheads="1"/>
          </xdr:cNvSpPr>
        </xdr:nvSpPr>
        <xdr:spPr bwMode="auto">
          <a:xfrm>
            <a:off x="7202" y="6181"/>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bwMode="auto">
          <a:xfrm>
            <a:off x="6728"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7" name="Rectangle 66">
            <a:extLst>
              <a:ext uri="{FF2B5EF4-FFF2-40B4-BE49-F238E27FC236}">
                <a16:creationId xmlns:a16="http://schemas.microsoft.com/office/drawing/2014/main" id="{00000000-0008-0000-0100-000043000000}"/>
              </a:ext>
            </a:extLst>
          </xdr:cNvPr>
          <xdr:cNvSpPr>
            <a:spLocks noChangeArrowheads="1"/>
          </xdr:cNvSpPr>
        </xdr:nvSpPr>
        <xdr:spPr bwMode="auto">
          <a:xfrm>
            <a:off x="6906"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bwMode="auto">
          <a:xfrm>
            <a:off x="6936"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9" name="Rectangle 68">
            <a:extLst>
              <a:ext uri="{FF2B5EF4-FFF2-40B4-BE49-F238E27FC236}">
                <a16:creationId xmlns:a16="http://schemas.microsoft.com/office/drawing/2014/main" id="{00000000-0008-0000-0100-000045000000}"/>
              </a:ext>
            </a:extLst>
          </xdr:cNvPr>
          <xdr:cNvSpPr>
            <a:spLocks noChangeArrowheads="1"/>
          </xdr:cNvSpPr>
        </xdr:nvSpPr>
        <xdr:spPr bwMode="auto">
          <a:xfrm>
            <a:off x="6817"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bwMode="auto">
          <a:xfrm>
            <a:off x="6847"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1" name="Rectangle 70">
            <a:extLst>
              <a:ext uri="{FF2B5EF4-FFF2-40B4-BE49-F238E27FC236}">
                <a16:creationId xmlns:a16="http://schemas.microsoft.com/office/drawing/2014/main" id="{00000000-0008-0000-0100-000047000000}"/>
              </a:ext>
            </a:extLst>
          </xdr:cNvPr>
          <xdr:cNvSpPr>
            <a:spLocks noChangeArrowheads="1"/>
          </xdr:cNvSpPr>
        </xdr:nvSpPr>
        <xdr:spPr bwMode="auto">
          <a:xfrm>
            <a:off x="6877" y="6181"/>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2" name="Rectangle 71">
            <a:extLst>
              <a:ext uri="{FF2B5EF4-FFF2-40B4-BE49-F238E27FC236}">
                <a16:creationId xmlns:a16="http://schemas.microsoft.com/office/drawing/2014/main" id="{00000000-0008-0000-0100-000048000000}"/>
              </a:ext>
            </a:extLst>
          </xdr:cNvPr>
          <xdr:cNvSpPr>
            <a:spLocks noChangeArrowheads="1"/>
          </xdr:cNvSpPr>
        </xdr:nvSpPr>
        <xdr:spPr bwMode="auto">
          <a:xfrm>
            <a:off x="6758"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3" name="Rectangle 72">
            <a:extLst>
              <a:ext uri="{FF2B5EF4-FFF2-40B4-BE49-F238E27FC236}">
                <a16:creationId xmlns:a16="http://schemas.microsoft.com/office/drawing/2014/main" id="{00000000-0008-0000-0100-000049000000}"/>
              </a:ext>
            </a:extLst>
          </xdr:cNvPr>
          <xdr:cNvSpPr>
            <a:spLocks noChangeArrowheads="1"/>
          </xdr:cNvSpPr>
        </xdr:nvSpPr>
        <xdr:spPr bwMode="auto">
          <a:xfrm>
            <a:off x="6788" y="6181"/>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4" name="Rectangle 73">
            <a:extLst>
              <a:ext uri="{FF2B5EF4-FFF2-40B4-BE49-F238E27FC236}">
                <a16:creationId xmlns:a16="http://schemas.microsoft.com/office/drawing/2014/main" id="{00000000-0008-0000-0100-00004A000000}"/>
              </a:ext>
            </a:extLst>
          </xdr:cNvPr>
          <xdr:cNvSpPr>
            <a:spLocks noChangeArrowheads="1"/>
          </xdr:cNvSpPr>
        </xdr:nvSpPr>
        <xdr:spPr bwMode="auto">
          <a:xfrm>
            <a:off x="7084" y="6181"/>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5" name="Rectangle 74">
            <a:extLst>
              <a:ext uri="{FF2B5EF4-FFF2-40B4-BE49-F238E27FC236}">
                <a16:creationId xmlns:a16="http://schemas.microsoft.com/office/drawing/2014/main" id="{00000000-0008-0000-0100-00004B000000}"/>
              </a:ext>
            </a:extLst>
          </xdr:cNvPr>
          <xdr:cNvSpPr>
            <a:spLocks noChangeArrowheads="1"/>
          </xdr:cNvSpPr>
        </xdr:nvSpPr>
        <xdr:spPr bwMode="auto">
          <a:xfrm>
            <a:off x="7113"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6" name="Rectangle 75">
            <a:extLst>
              <a:ext uri="{FF2B5EF4-FFF2-40B4-BE49-F238E27FC236}">
                <a16:creationId xmlns:a16="http://schemas.microsoft.com/office/drawing/2014/main" id="{00000000-0008-0000-0100-00004C000000}"/>
              </a:ext>
            </a:extLst>
          </xdr:cNvPr>
          <xdr:cNvSpPr>
            <a:spLocks noChangeArrowheads="1"/>
          </xdr:cNvSpPr>
        </xdr:nvSpPr>
        <xdr:spPr bwMode="auto">
          <a:xfrm>
            <a:off x="6965"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7" name="Rectangle 76">
            <a:extLst>
              <a:ext uri="{FF2B5EF4-FFF2-40B4-BE49-F238E27FC236}">
                <a16:creationId xmlns:a16="http://schemas.microsoft.com/office/drawing/2014/main" id="{00000000-0008-0000-0100-00004D000000}"/>
              </a:ext>
            </a:extLst>
          </xdr:cNvPr>
          <xdr:cNvSpPr>
            <a:spLocks noChangeArrowheads="1"/>
          </xdr:cNvSpPr>
        </xdr:nvSpPr>
        <xdr:spPr bwMode="auto">
          <a:xfrm>
            <a:off x="6669"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8" name="Rectangle 77">
            <a:extLst>
              <a:ext uri="{FF2B5EF4-FFF2-40B4-BE49-F238E27FC236}">
                <a16:creationId xmlns:a16="http://schemas.microsoft.com/office/drawing/2014/main" id="{00000000-0008-0000-0100-00004E000000}"/>
              </a:ext>
            </a:extLst>
          </xdr:cNvPr>
          <xdr:cNvSpPr>
            <a:spLocks noChangeArrowheads="1"/>
          </xdr:cNvSpPr>
        </xdr:nvSpPr>
        <xdr:spPr bwMode="auto">
          <a:xfrm>
            <a:off x="7173" y="6181"/>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79" name="Rectangle 78">
            <a:extLst>
              <a:ext uri="{FF2B5EF4-FFF2-40B4-BE49-F238E27FC236}">
                <a16:creationId xmlns:a16="http://schemas.microsoft.com/office/drawing/2014/main" id="{00000000-0008-0000-0100-00004F000000}"/>
              </a:ext>
            </a:extLst>
          </xdr:cNvPr>
          <xdr:cNvSpPr>
            <a:spLocks noChangeArrowheads="1"/>
          </xdr:cNvSpPr>
        </xdr:nvSpPr>
        <xdr:spPr bwMode="auto">
          <a:xfrm>
            <a:off x="7143"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0" name="Rectangle 79">
            <a:extLst>
              <a:ext uri="{FF2B5EF4-FFF2-40B4-BE49-F238E27FC236}">
                <a16:creationId xmlns:a16="http://schemas.microsoft.com/office/drawing/2014/main" id="{00000000-0008-0000-0100-000050000000}"/>
              </a:ext>
            </a:extLst>
          </xdr:cNvPr>
          <xdr:cNvSpPr>
            <a:spLocks noChangeArrowheads="1"/>
          </xdr:cNvSpPr>
        </xdr:nvSpPr>
        <xdr:spPr bwMode="auto">
          <a:xfrm>
            <a:off x="6995"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1" name="Rectangle 80">
            <a:extLst>
              <a:ext uri="{FF2B5EF4-FFF2-40B4-BE49-F238E27FC236}">
                <a16:creationId xmlns:a16="http://schemas.microsoft.com/office/drawing/2014/main" id="{00000000-0008-0000-0100-000051000000}"/>
              </a:ext>
            </a:extLst>
          </xdr:cNvPr>
          <xdr:cNvSpPr>
            <a:spLocks noChangeArrowheads="1"/>
          </xdr:cNvSpPr>
        </xdr:nvSpPr>
        <xdr:spPr bwMode="auto">
          <a:xfrm>
            <a:off x="7054"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2" name="Rectangle 81">
            <a:extLst>
              <a:ext uri="{FF2B5EF4-FFF2-40B4-BE49-F238E27FC236}">
                <a16:creationId xmlns:a16="http://schemas.microsoft.com/office/drawing/2014/main" id="{00000000-0008-0000-0100-000052000000}"/>
              </a:ext>
            </a:extLst>
          </xdr:cNvPr>
          <xdr:cNvSpPr>
            <a:spLocks noChangeArrowheads="1"/>
          </xdr:cNvSpPr>
        </xdr:nvSpPr>
        <xdr:spPr bwMode="auto">
          <a:xfrm>
            <a:off x="6699" y="6181"/>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3" name="Rectangle 82">
            <a:extLst>
              <a:ext uri="{FF2B5EF4-FFF2-40B4-BE49-F238E27FC236}">
                <a16:creationId xmlns:a16="http://schemas.microsoft.com/office/drawing/2014/main" id="{00000000-0008-0000-0100-000053000000}"/>
              </a:ext>
            </a:extLst>
          </xdr:cNvPr>
          <xdr:cNvSpPr>
            <a:spLocks noChangeArrowheads="1"/>
          </xdr:cNvSpPr>
        </xdr:nvSpPr>
        <xdr:spPr bwMode="auto">
          <a:xfrm>
            <a:off x="7025" y="6181"/>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4" name="Rectangle 83">
            <a:extLst>
              <a:ext uri="{FF2B5EF4-FFF2-40B4-BE49-F238E27FC236}">
                <a16:creationId xmlns:a16="http://schemas.microsoft.com/office/drawing/2014/main" id="{00000000-0008-0000-0100-000054000000}"/>
              </a:ext>
            </a:extLst>
          </xdr:cNvPr>
          <xdr:cNvSpPr>
            <a:spLocks noChangeArrowheads="1"/>
          </xdr:cNvSpPr>
        </xdr:nvSpPr>
        <xdr:spPr bwMode="auto">
          <a:xfrm>
            <a:off x="6647" y="6181"/>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5" name="Rectangle 84">
            <a:extLst>
              <a:ext uri="{FF2B5EF4-FFF2-40B4-BE49-F238E27FC236}">
                <a16:creationId xmlns:a16="http://schemas.microsoft.com/office/drawing/2014/main" id="{00000000-0008-0000-0100-000055000000}"/>
              </a:ext>
            </a:extLst>
          </xdr:cNvPr>
          <xdr:cNvSpPr>
            <a:spLocks noChangeArrowheads="1"/>
          </xdr:cNvSpPr>
        </xdr:nvSpPr>
        <xdr:spPr bwMode="auto">
          <a:xfrm>
            <a:off x="6673"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6" name="Rectangle 85">
            <a:extLst>
              <a:ext uri="{FF2B5EF4-FFF2-40B4-BE49-F238E27FC236}">
                <a16:creationId xmlns:a16="http://schemas.microsoft.com/office/drawing/2014/main" id="{00000000-0008-0000-0100-000056000000}"/>
              </a:ext>
            </a:extLst>
          </xdr:cNvPr>
          <xdr:cNvSpPr>
            <a:spLocks noChangeArrowheads="1"/>
          </xdr:cNvSpPr>
        </xdr:nvSpPr>
        <xdr:spPr bwMode="auto">
          <a:xfrm>
            <a:off x="6702"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7" name="Rectangle 86">
            <a:extLst>
              <a:ext uri="{FF2B5EF4-FFF2-40B4-BE49-F238E27FC236}">
                <a16:creationId xmlns:a16="http://schemas.microsoft.com/office/drawing/2014/main" id="{00000000-0008-0000-0100-000057000000}"/>
              </a:ext>
            </a:extLst>
          </xdr:cNvPr>
          <xdr:cNvSpPr>
            <a:spLocks noChangeArrowheads="1"/>
          </xdr:cNvSpPr>
        </xdr:nvSpPr>
        <xdr:spPr bwMode="auto">
          <a:xfrm>
            <a:off x="6999" y="6319"/>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8" name="Rectangle 87">
            <a:extLst>
              <a:ext uri="{FF2B5EF4-FFF2-40B4-BE49-F238E27FC236}">
                <a16:creationId xmlns:a16="http://schemas.microsoft.com/office/drawing/2014/main" id="{00000000-0008-0000-0100-000058000000}"/>
              </a:ext>
            </a:extLst>
          </xdr:cNvPr>
          <xdr:cNvSpPr>
            <a:spLocks noChangeArrowheads="1"/>
          </xdr:cNvSpPr>
        </xdr:nvSpPr>
        <xdr:spPr bwMode="auto">
          <a:xfrm>
            <a:off x="7028"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89" name="Rectangle 88">
            <a:extLst>
              <a:ext uri="{FF2B5EF4-FFF2-40B4-BE49-F238E27FC236}">
                <a16:creationId xmlns:a16="http://schemas.microsoft.com/office/drawing/2014/main" id="{00000000-0008-0000-0100-000059000000}"/>
              </a:ext>
            </a:extLst>
          </xdr:cNvPr>
          <xdr:cNvSpPr>
            <a:spLocks noChangeArrowheads="1"/>
          </xdr:cNvSpPr>
        </xdr:nvSpPr>
        <xdr:spPr bwMode="auto">
          <a:xfrm>
            <a:off x="7058"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0" name="Rectangle 89">
            <a:extLst>
              <a:ext uri="{FF2B5EF4-FFF2-40B4-BE49-F238E27FC236}">
                <a16:creationId xmlns:a16="http://schemas.microsoft.com/office/drawing/2014/main" id="{00000000-0008-0000-0100-00005A000000}"/>
              </a:ext>
            </a:extLst>
          </xdr:cNvPr>
          <xdr:cNvSpPr>
            <a:spLocks noChangeArrowheads="1"/>
          </xdr:cNvSpPr>
        </xdr:nvSpPr>
        <xdr:spPr bwMode="auto">
          <a:xfrm>
            <a:off x="7087"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1" name="Rectangle 90">
            <a:extLst>
              <a:ext uri="{FF2B5EF4-FFF2-40B4-BE49-F238E27FC236}">
                <a16:creationId xmlns:a16="http://schemas.microsoft.com/office/drawing/2014/main" id="{00000000-0008-0000-0100-00005B000000}"/>
              </a:ext>
            </a:extLst>
          </xdr:cNvPr>
          <xdr:cNvSpPr>
            <a:spLocks noChangeArrowheads="1"/>
          </xdr:cNvSpPr>
        </xdr:nvSpPr>
        <xdr:spPr bwMode="auto">
          <a:xfrm>
            <a:off x="6821"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2" name="Rectangle 91">
            <a:extLst>
              <a:ext uri="{FF2B5EF4-FFF2-40B4-BE49-F238E27FC236}">
                <a16:creationId xmlns:a16="http://schemas.microsoft.com/office/drawing/2014/main" id="{00000000-0008-0000-0100-00005C000000}"/>
              </a:ext>
            </a:extLst>
          </xdr:cNvPr>
          <xdr:cNvSpPr>
            <a:spLocks noChangeArrowheads="1"/>
          </xdr:cNvSpPr>
        </xdr:nvSpPr>
        <xdr:spPr bwMode="auto">
          <a:xfrm>
            <a:off x="7117"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3" name="Rectangle 92">
            <a:extLst>
              <a:ext uri="{FF2B5EF4-FFF2-40B4-BE49-F238E27FC236}">
                <a16:creationId xmlns:a16="http://schemas.microsoft.com/office/drawing/2014/main" id="{00000000-0008-0000-0100-00005D000000}"/>
              </a:ext>
            </a:extLst>
          </xdr:cNvPr>
          <xdr:cNvSpPr>
            <a:spLocks noChangeArrowheads="1"/>
          </xdr:cNvSpPr>
        </xdr:nvSpPr>
        <xdr:spPr bwMode="auto">
          <a:xfrm>
            <a:off x="6880"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4" name="Rectangle 93">
            <a:extLst>
              <a:ext uri="{FF2B5EF4-FFF2-40B4-BE49-F238E27FC236}">
                <a16:creationId xmlns:a16="http://schemas.microsoft.com/office/drawing/2014/main" id="{00000000-0008-0000-0100-00005E000000}"/>
              </a:ext>
            </a:extLst>
          </xdr:cNvPr>
          <xdr:cNvSpPr>
            <a:spLocks noChangeArrowheads="1"/>
          </xdr:cNvSpPr>
        </xdr:nvSpPr>
        <xdr:spPr bwMode="auto">
          <a:xfrm>
            <a:off x="6850"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5" name="Rectangle 94">
            <a:extLst>
              <a:ext uri="{FF2B5EF4-FFF2-40B4-BE49-F238E27FC236}">
                <a16:creationId xmlns:a16="http://schemas.microsoft.com/office/drawing/2014/main" id="{00000000-0008-0000-0100-00005F000000}"/>
              </a:ext>
            </a:extLst>
          </xdr:cNvPr>
          <xdr:cNvSpPr>
            <a:spLocks noChangeArrowheads="1"/>
          </xdr:cNvSpPr>
        </xdr:nvSpPr>
        <xdr:spPr bwMode="auto">
          <a:xfrm>
            <a:off x="6910" y="6319"/>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6" name="Rectangle 95">
            <a:extLst>
              <a:ext uri="{FF2B5EF4-FFF2-40B4-BE49-F238E27FC236}">
                <a16:creationId xmlns:a16="http://schemas.microsoft.com/office/drawing/2014/main" id="{00000000-0008-0000-0100-000060000000}"/>
              </a:ext>
            </a:extLst>
          </xdr:cNvPr>
          <xdr:cNvSpPr>
            <a:spLocks noChangeArrowheads="1"/>
          </xdr:cNvSpPr>
        </xdr:nvSpPr>
        <xdr:spPr bwMode="auto">
          <a:xfrm>
            <a:off x="6939"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7" name="Rectangle 96">
            <a:extLst>
              <a:ext uri="{FF2B5EF4-FFF2-40B4-BE49-F238E27FC236}">
                <a16:creationId xmlns:a16="http://schemas.microsoft.com/office/drawing/2014/main" id="{00000000-0008-0000-0100-000061000000}"/>
              </a:ext>
            </a:extLst>
          </xdr:cNvPr>
          <xdr:cNvSpPr>
            <a:spLocks noChangeArrowheads="1"/>
          </xdr:cNvSpPr>
        </xdr:nvSpPr>
        <xdr:spPr bwMode="auto">
          <a:xfrm>
            <a:off x="6969" y="631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8" name="Rectangle 97">
            <a:extLst>
              <a:ext uri="{FF2B5EF4-FFF2-40B4-BE49-F238E27FC236}">
                <a16:creationId xmlns:a16="http://schemas.microsoft.com/office/drawing/2014/main" id="{00000000-0008-0000-0100-000062000000}"/>
              </a:ext>
            </a:extLst>
          </xdr:cNvPr>
          <xdr:cNvSpPr>
            <a:spLocks noChangeArrowheads="1"/>
          </xdr:cNvSpPr>
        </xdr:nvSpPr>
        <xdr:spPr bwMode="auto">
          <a:xfrm>
            <a:off x="6651" y="6319"/>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99" name="Rectangle 98">
            <a:extLst>
              <a:ext uri="{FF2B5EF4-FFF2-40B4-BE49-F238E27FC236}">
                <a16:creationId xmlns:a16="http://schemas.microsoft.com/office/drawing/2014/main" id="{00000000-0008-0000-0100-000063000000}"/>
              </a:ext>
            </a:extLst>
          </xdr:cNvPr>
          <xdr:cNvSpPr>
            <a:spLocks noChangeArrowheads="1"/>
          </xdr:cNvSpPr>
        </xdr:nvSpPr>
        <xdr:spPr bwMode="auto">
          <a:xfrm>
            <a:off x="7202" y="6459"/>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0" name="Rectangle 99">
            <a:extLst>
              <a:ext uri="{FF2B5EF4-FFF2-40B4-BE49-F238E27FC236}">
                <a16:creationId xmlns:a16="http://schemas.microsoft.com/office/drawing/2014/main" id="{00000000-0008-0000-0100-000064000000}"/>
              </a:ext>
            </a:extLst>
          </xdr:cNvPr>
          <xdr:cNvSpPr>
            <a:spLocks noChangeArrowheads="1"/>
          </xdr:cNvSpPr>
        </xdr:nvSpPr>
        <xdr:spPr bwMode="auto">
          <a:xfrm>
            <a:off x="6936"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1" name="Rectangle 100">
            <a:extLst>
              <a:ext uri="{FF2B5EF4-FFF2-40B4-BE49-F238E27FC236}">
                <a16:creationId xmlns:a16="http://schemas.microsoft.com/office/drawing/2014/main" id="{00000000-0008-0000-0100-000065000000}"/>
              </a:ext>
            </a:extLst>
          </xdr:cNvPr>
          <xdr:cNvSpPr>
            <a:spLocks noChangeArrowheads="1"/>
          </xdr:cNvSpPr>
        </xdr:nvSpPr>
        <xdr:spPr bwMode="auto">
          <a:xfrm>
            <a:off x="6965"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2" name="Rectangle 101">
            <a:extLst>
              <a:ext uri="{FF2B5EF4-FFF2-40B4-BE49-F238E27FC236}">
                <a16:creationId xmlns:a16="http://schemas.microsoft.com/office/drawing/2014/main" id="{00000000-0008-0000-0100-000066000000}"/>
              </a:ext>
            </a:extLst>
          </xdr:cNvPr>
          <xdr:cNvSpPr>
            <a:spLocks noChangeArrowheads="1"/>
          </xdr:cNvSpPr>
        </xdr:nvSpPr>
        <xdr:spPr bwMode="auto">
          <a:xfrm>
            <a:off x="7143"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3" name="Rectangle 102">
            <a:extLst>
              <a:ext uri="{FF2B5EF4-FFF2-40B4-BE49-F238E27FC236}">
                <a16:creationId xmlns:a16="http://schemas.microsoft.com/office/drawing/2014/main" id="{00000000-0008-0000-0100-000067000000}"/>
              </a:ext>
            </a:extLst>
          </xdr:cNvPr>
          <xdr:cNvSpPr>
            <a:spLocks noChangeArrowheads="1"/>
          </xdr:cNvSpPr>
        </xdr:nvSpPr>
        <xdr:spPr bwMode="auto">
          <a:xfrm>
            <a:off x="6995"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4" name="Rectangle 103">
            <a:extLst>
              <a:ext uri="{FF2B5EF4-FFF2-40B4-BE49-F238E27FC236}">
                <a16:creationId xmlns:a16="http://schemas.microsoft.com/office/drawing/2014/main" id="{00000000-0008-0000-0100-000068000000}"/>
              </a:ext>
            </a:extLst>
          </xdr:cNvPr>
          <xdr:cNvSpPr>
            <a:spLocks noChangeArrowheads="1"/>
          </xdr:cNvSpPr>
        </xdr:nvSpPr>
        <xdr:spPr bwMode="auto">
          <a:xfrm>
            <a:off x="6788" y="6459"/>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5" name="Rectangle 104">
            <a:extLst>
              <a:ext uri="{FF2B5EF4-FFF2-40B4-BE49-F238E27FC236}">
                <a16:creationId xmlns:a16="http://schemas.microsoft.com/office/drawing/2014/main" id="{00000000-0008-0000-0100-000069000000}"/>
              </a:ext>
            </a:extLst>
          </xdr:cNvPr>
          <xdr:cNvSpPr>
            <a:spLocks noChangeArrowheads="1"/>
          </xdr:cNvSpPr>
        </xdr:nvSpPr>
        <xdr:spPr bwMode="auto">
          <a:xfrm>
            <a:off x="6728"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6" name="Rectangle 105">
            <a:extLst>
              <a:ext uri="{FF2B5EF4-FFF2-40B4-BE49-F238E27FC236}">
                <a16:creationId xmlns:a16="http://schemas.microsoft.com/office/drawing/2014/main" id="{00000000-0008-0000-0100-00006A000000}"/>
              </a:ext>
            </a:extLst>
          </xdr:cNvPr>
          <xdr:cNvSpPr>
            <a:spLocks noChangeArrowheads="1"/>
          </xdr:cNvSpPr>
        </xdr:nvSpPr>
        <xdr:spPr bwMode="auto">
          <a:xfrm>
            <a:off x="6758"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7" name="Rectangle 106">
            <a:extLst>
              <a:ext uri="{FF2B5EF4-FFF2-40B4-BE49-F238E27FC236}">
                <a16:creationId xmlns:a16="http://schemas.microsoft.com/office/drawing/2014/main" id="{00000000-0008-0000-0100-00006B000000}"/>
              </a:ext>
            </a:extLst>
          </xdr:cNvPr>
          <xdr:cNvSpPr>
            <a:spLocks noChangeArrowheads="1"/>
          </xdr:cNvSpPr>
        </xdr:nvSpPr>
        <xdr:spPr bwMode="auto">
          <a:xfrm>
            <a:off x="6669"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8" name="Rectangle 107">
            <a:extLst>
              <a:ext uri="{FF2B5EF4-FFF2-40B4-BE49-F238E27FC236}">
                <a16:creationId xmlns:a16="http://schemas.microsoft.com/office/drawing/2014/main" id="{00000000-0008-0000-0100-00006C000000}"/>
              </a:ext>
            </a:extLst>
          </xdr:cNvPr>
          <xdr:cNvSpPr>
            <a:spLocks noChangeArrowheads="1"/>
          </xdr:cNvSpPr>
        </xdr:nvSpPr>
        <xdr:spPr bwMode="auto">
          <a:xfrm>
            <a:off x="6906" y="6459"/>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09" name="Rectangle 108">
            <a:extLst>
              <a:ext uri="{FF2B5EF4-FFF2-40B4-BE49-F238E27FC236}">
                <a16:creationId xmlns:a16="http://schemas.microsoft.com/office/drawing/2014/main" id="{00000000-0008-0000-0100-00006D000000}"/>
              </a:ext>
            </a:extLst>
          </xdr:cNvPr>
          <xdr:cNvSpPr>
            <a:spLocks noChangeArrowheads="1"/>
          </xdr:cNvSpPr>
        </xdr:nvSpPr>
        <xdr:spPr bwMode="auto">
          <a:xfrm>
            <a:off x="7025" y="6459"/>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0" name="Rectangle 109">
            <a:extLst>
              <a:ext uri="{FF2B5EF4-FFF2-40B4-BE49-F238E27FC236}">
                <a16:creationId xmlns:a16="http://schemas.microsoft.com/office/drawing/2014/main" id="{00000000-0008-0000-0100-00006E000000}"/>
              </a:ext>
            </a:extLst>
          </xdr:cNvPr>
          <xdr:cNvSpPr>
            <a:spLocks noChangeArrowheads="1"/>
          </xdr:cNvSpPr>
        </xdr:nvSpPr>
        <xdr:spPr bwMode="auto">
          <a:xfrm>
            <a:off x="7173" y="6459"/>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1" name="Rectangle 110">
            <a:extLst>
              <a:ext uri="{FF2B5EF4-FFF2-40B4-BE49-F238E27FC236}">
                <a16:creationId xmlns:a16="http://schemas.microsoft.com/office/drawing/2014/main" id="{00000000-0008-0000-0100-00006F000000}"/>
              </a:ext>
            </a:extLst>
          </xdr:cNvPr>
          <xdr:cNvSpPr>
            <a:spLocks noChangeArrowheads="1"/>
          </xdr:cNvSpPr>
        </xdr:nvSpPr>
        <xdr:spPr bwMode="auto">
          <a:xfrm>
            <a:off x="6647" y="6459"/>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2" name="Rectangle 111">
            <a:extLst>
              <a:ext uri="{FF2B5EF4-FFF2-40B4-BE49-F238E27FC236}">
                <a16:creationId xmlns:a16="http://schemas.microsoft.com/office/drawing/2014/main" id="{00000000-0008-0000-0100-000070000000}"/>
              </a:ext>
            </a:extLst>
          </xdr:cNvPr>
          <xdr:cNvSpPr>
            <a:spLocks noChangeArrowheads="1"/>
          </xdr:cNvSpPr>
        </xdr:nvSpPr>
        <xdr:spPr bwMode="auto">
          <a:xfrm>
            <a:off x="7202" y="6604"/>
            <a:ext cx="8"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3" name="Rectangle 112">
            <a:extLst>
              <a:ext uri="{FF2B5EF4-FFF2-40B4-BE49-F238E27FC236}">
                <a16:creationId xmlns:a16="http://schemas.microsoft.com/office/drawing/2014/main" id="{00000000-0008-0000-0100-000071000000}"/>
              </a:ext>
            </a:extLst>
          </xdr:cNvPr>
          <xdr:cNvSpPr>
            <a:spLocks noChangeArrowheads="1"/>
          </xdr:cNvSpPr>
        </xdr:nvSpPr>
        <xdr:spPr bwMode="auto">
          <a:xfrm>
            <a:off x="6817"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4" name="Rectangle 113">
            <a:extLst>
              <a:ext uri="{FF2B5EF4-FFF2-40B4-BE49-F238E27FC236}">
                <a16:creationId xmlns:a16="http://schemas.microsoft.com/office/drawing/2014/main" id="{00000000-0008-0000-0100-000072000000}"/>
              </a:ext>
            </a:extLst>
          </xdr:cNvPr>
          <xdr:cNvSpPr>
            <a:spLocks noChangeArrowheads="1"/>
          </xdr:cNvSpPr>
        </xdr:nvSpPr>
        <xdr:spPr bwMode="auto">
          <a:xfrm>
            <a:off x="6847"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5" name="Rectangle 114">
            <a:extLst>
              <a:ext uri="{FF2B5EF4-FFF2-40B4-BE49-F238E27FC236}">
                <a16:creationId xmlns:a16="http://schemas.microsoft.com/office/drawing/2014/main" id="{00000000-0008-0000-0100-000073000000}"/>
              </a:ext>
            </a:extLst>
          </xdr:cNvPr>
          <xdr:cNvSpPr>
            <a:spLocks noChangeArrowheads="1"/>
          </xdr:cNvSpPr>
        </xdr:nvSpPr>
        <xdr:spPr bwMode="auto">
          <a:xfrm>
            <a:off x="6699"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6" name="Rectangle 115">
            <a:extLst>
              <a:ext uri="{FF2B5EF4-FFF2-40B4-BE49-F238E27FC236}">
                <a16:creationId xmlns:a16="http://schemas.microsoft.com/office/drawing/2014/main" id="{00000000-0008-0000-0100-000074000000}"/>
              </a:ext>
            </a:extLst>
          </xdr:cNvPr>
          <xdr:cNvSpPr>
            <a:spLocks noChangeArrowheads="1"/>
          </xdr:cNvSpPr>
        </xdr:nvSpPr>
        <xdr:spPr bwMode="auto">
          <a:xfrm>
            <a:off x="6877" y="66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7" name="Rectangle 116">
            <a:extLst>
              <a:ext uri="{FF2B5EF4-FFF2-40B4-BE49-F238E27FC236}">
                <a16:creationId xmlns:a16="http://schemas.microsoft.com/office/drawing/2014/main" id="{00000000-0008-0000-0100-000075000000}"/>
              </a:ext>
            </a:extLst>
          </xdr:cNvPr>
          <xdr:cNvSpPr>
            <a:spLocks noChangeArrowheads="1"/>
          </xdr:cNvSpPr>
        </xdr:nvSpPr>
        <xdr:spPr bwMode="auto">
          <a:xfrm>
            <a:off x="6728"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8" name="Rectangle 117">
            <a:extLst>
              <a:ext uri="{FF2B5EF4-FFF2-40B4-BE49-F238E27FC236}">
                <a16:creationId xmlns:a16="http://schemas.microsoft.com/office/drawing/2014/main" id="{00000000-0008-0000-0100-000076000000}"/>
              </a:ext>
            </a:extLst>
          </xdr:cNvPr>
          <xdr:cNvSpPr>
            <a:spLocks noChangeArrowheads="1"/>
          </xdr:cNvSpPr>
        </xdr:nvSpPr>
        <xdr:spPr bwMode="auto">
          <a:xfrm>
            <a:off x="6758"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19" name="Rectangle 118">
            <a:extLst>
              <a:ext uri="{FF2B5EF4-FFF2-40B4-BE49-F238E27FC236}">
                <a16:creationId xmlns:a16="http://schemas.microsoft.com/office/drawing/2014/main" id="{00000000-0008-0000-0100-000077000000}"/>
              </a:ext>
            </a:extLst>
          </xdr:cNvPr>
          <xdr:cNvSpPr>
            <a:spLocks noChangeArrowheads="1"/>
          </xdr:cNvSpPr>
        </xdr:nvSpPr>
        <xdr:spPr bwMode="auto">
          <a:xfrm>
            <a:off x="6788" y="66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0" name="Rectangle 119">
            <a:extLst>
              <a:ext uri="{FF2B5EF4-FFF2-40B4-BE49-F238E27FC236}">
                <a16:creationId xmlns:a16="http://schemas.microsoft.com/office/drawing/2014/main" id="{00000000-0008-0000-0100-000078000000}"/>
              </a:ext>
            </a:extLst>
          </xdr:cNvPr>
          <xdr:cNvSpPr>
            <a:spLocks noChangeArrowheads="1"/>
          </xdr:cNvSpPr>
        </xdr:nvSpPr>
        <xdr:spPr bwMode="auto">
          <a:xfrm>
            <a:off x="7173" y="66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1" name="Rectangle 120">
            <a:extLst>
              <a:ext uri="{FF2B5EF4-FFF2-40B4-BE49-F238E27FC236}">
                <a16:creationId xmlns:a16="http://schemas.microsoft.com/office/drawing/2014/main" id="{00000000-0008-0000-0100-000079000000}"/>
              </a:ext>
            </a:extLst>
          </xdr:cNvPr>
          <xdr:cNvSpPr>
            <a:spLocks noChangeArrowheads="1"/>
          </xdr:cNvSpPr>
        </xdr:nvSpPr>
        <xdr:spPr bwMode="auto">
          <a:xfrm>
            <a:off x="7084" y="6604"/>
            <a:ext cx="14"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2" name="Rectangle 121">
            <a:extLst>
              <a:ext uri="{FF2B5EF4-FFF2-40B4-BE49-F238E27FC236}">
                <a16:creationId xmlns:a16="http://schemas.microsoft.com/office/drawing/2014/main" id="{00000000-0008-0000-0100-00007A000000}"/>
              </a:ext>
            </a:extLst>
          </xdr:cNvPr>
          <xdr:cNvSpPr>
            <a:spLocks noChangeArrowheads="1"/>
          </xdr:cNvSpPr>
        </xdr:nvSpPr>
        <xdr:spPr bwMode="auto">
          <a:xfrm>
            <a:off x="7143"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3" name="Rectangle 122">
            <a:extLst>
              <a:ext uri="{FF2B5EF4-FFF2-40B4-BE49-F238E27FC236}">
                <a16:creationId xmlns:a16="http://schemas.microsoft.com/office/drawing/2014/main" id="{00000000-0008-0000-0100-00007B000000}"/>
              </a:ext>
            </a:extLst>
          </xdr:cNvPr>
          <xdr:cNvSpPr>
            <a:spLocks noChangeArrowheads="1"/>
          </xdr:cNvSpPr>
        </xdr:nvSpPr>
        <xdr:spPr bwMode="auto">
          <a:xfrm>
            <a:off x="6906"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4" name="Rectangle 123">
            <a:extLst>
              <a:ext uri="{FF2B5EF4-FFF2-40B4-BE49-F238E27FC236}">
                <a16:creationId xmlns:a16="http://schemas.microsoft.com/office/drawing/2014/main" id="{00000000-0008-0000-0100-00007C000000}"/>
              </a:ext>
            </a:extLst>
          </xdr:cNvPr>
          <xdr:cNvSpPr>
            <a:spLocks noChangeArrowheads="1"/>
          </xdr:cNvSpPr>
        </xdr:nvSpPr>
        <xdr:spPr bwMode="auto">
          <a:xfrm>
            <a:off x="7113"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5" name="Rectangle 124">
            <a:extLst>
              <a:ext uri="{FF2B5EF4-FFF2-40B4-BE49-F238E27FC236}">
                <a16:creationId xmlns:a16="http://schemas.microsoft.com/office/drawing/2014/main" id="{00000000-0008-0000-0100-00007D000000}"/>
              </a:ext>
            </a:extLst>
          </xdr:cNvPr>
          <xdr:cNvSpPr>
            <a:spLocks noChangeArrowheads="1"/>
          </xdr:cNvSpPr>
        </xdr:nvSpPr>
        <xdr:spPr bwMode="auto">
          <a:xfrm>
            <a:off x="6669"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6" name="Rectangle 125">
            <a:extLst>
              <a:ext uri="{FF2B5EF4-FFF2-40B4-BE49-F238E27FC236}">
                <a16:creationId xmlns:a16="http://schemas.microsoft.com/office/drawing/2014/main" id="{00000000-0008-0000-0100-00007E000000}"/>
              </a:ext>
            </a:extLst>
          </xdr:cNvPr>
          <xdr:cNvSpPr>
            <a:spLocks noChangeArrowheads="1"/>
          </xdr:cNvSpPr>
        </xdr:nvSpPr>
        <xdr:spPr bwMode="auto">
          <a:xfrm>
            <a:off x="6936"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7" name="Rectangle 126">
            <a:extLst>
              <a:ext uri="{FF2B5EF4-FFF2-40B4-BE49-F238E27FC236}">
                <a16:creationId xmlns:a16="http://schemas.microsoft.com/office/drawing/2014/main" id="{00000000-0008-0000-0100-00007F000000}"/>
              </a:ext>
            </a:extLst>
          </xdr:cNvPr>
          <xdr:cNvSpPr>
            <a:spLocks noChangeArrowheads="1"/>
          </xdr:cNvSpPr>
        </xdr:nvSpPr>
        <xdr:spPr bwMode="auto">
          <a:xfrm>
            <a:off x="6965" y="6604"/>
            <a:ext cx="15"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8" name="Rectangle 127">
            <a:extLst>
              <a:ext uri="{FF2B5EF4-FFF2-40B4-BE49-F238E27FC236}">
                <a16:creationId xmlns:a16="http://schemas.microsoft.com/office/drawing/2014/main" id="{00000000-0008-0000-0100-000080000000}"/>
              </a:ext>
            </a:extLst>
          </xdr:cNvPr>
          <xdr:cNvSpPr>
            <a:spLocks noChangeArrowheads="1"/>
          </xdr:cNvSpPr>
        </xdr:nvSpPr>
        <xdr:spPr bwMode="auto">
          <a:xfrm>
            <a:off x="6647" y="6604"/>
            <a:ext cx="7" cy="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29" name="Freeform 128">
            <a:extLst>
              <a:ext uri="{FF2B5EF4-FFF2-40B4-BE49-F238E27FC236}">
                <a16:creationId xmlns:a16="http://schemas.microsoft.com/office/drawing/2014/main" id="{00000000-0008-0000-0100-000081000000}"/>
              </a:ext>
            </a:extLst>
          </xdr:cNvPr>
          <xdr:cNvSpPr>
            <a:spLocks/>
          </xdr:cNvSpPr>
        </xdr:nvSpPr>
        <xdr:spPr bwMode="auto">
          <a:xfrm>
            <a:off x="6835" y="6448"/>
            <a:ext cx="27" cy="26"/>
          </a:xfrm>
          <a:custGeom>
            <a:avLst/>
            <a:gdLst>
              <a:gd name="T0" fmla="*/ 0 w 158"/>
              <a:gd name="T1" fmla="*/ 0 h 156"/>
              <a:gd name="T2" fmla="*/ 154 w 158"/>
              <a:gd name="T3" fmla="*/ 0 h 156"/>
              <a:gd name="T4" fmla="*/ 154 w 158"/>
              <a:gd name="T5" fmla="*/ 68 h 156"/>
              <a:gd name="T6" fmla="*/ 158 w 158"/>
              <a:gd name="T7" fmla="*/ 68 h 156"/>
              <a:gd name="T8" fmla="*/ 158 w 158"/>
              <a:gd name="T9" fmla="*/ 89 h 156"/>
              <a:gd name="T10" fmla="*/ 154 w 158"/>
              <a:gd name="T11" fmla="*/ 89 h 156"/>
              <a:gd name="T12" fmla="*/ 154 w 158"/>
              <a:gd name="T13" fmla="*/ 156 h 156"/>
              <a:gd name="T14" fmla="*/ 0 w 158"/>
              <a:gd name="T15" fmla="*/ 156 h 156"/>
              <a:gd name="T16" fmla="*/ 0 w 158"/>
              <a:gd name="T17" fmla="*/ 0 h 1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58" h="156">
                <a:moveTo>
                  <a:pt x="0" y="0"/>
                </a:moveTo>
                <a:lnTo>
                  <a:pt x="154" y="0"/>
                </a:lnTo>
                <a:lnTo>
                  <a:pt x="154" y="68"/>
                </a:lnTo>
                <a:lnTo>
                  <a:pt x="158" y="68"/>
                </a:lnTo>
                <a:lnTo>
                  <a:pt x="158" y="89"/>
                </a:lnTo>
                <a:lnTo>
                  <a:pt x="154" y="89"/>
                </a:lnTo>
                <a:lnTo>
                  <a:pt x="154" y="156"/>
                </a:lnTo>
                <a:lnTo>
                  <a:pt x="0" y="15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0" name="Rectangle 129">
            <a:extLst>
              <a:ext uri="{FF2B5EF4-FFF2-40B4-BE49-F238E27FC236}">
                <a16:creationId xmlns:a16="http://schemas.microsoft.com/office/drawing/2014/main" id="{00000000-0008-0000-0100-000082000000}"/>
              </a:ext>
            </a:extLst>
          </xdr:cNvPr>
          <xdr:cNvSpPr>
            <a:spLocks noChangeArrowheads="1"/>
          </xdr:cNvSpPr>
        </xdr:nvSpPr>
        <xdr:spPr bwMode="auto">
          <a:xfrm>
            <a:off x="6752" y="6310"/>
            <a:ext cx="26" cy="2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1" name="Freeform 130">
            <a:extLst>
              <a:ext uri="{FF2B5EF4-FFF2-40B4-BE49-F238E27FC236}">
                <a16:creationId xmlns:a16="http://schemas.microsoft.com/office/drawing/2014/main" id="{00000000-0008-0000-0100-000083000000}"/>
              </a:ext>
            </a:extLst>
          </xdr:cNvPr>
          <xdr:cNvSpPr>
            <a:spLocks/>
          </xdr:cNvSpPr>
        </xdr:nvSpPr>
        <xdr:spPr bwMode="auto">
          <a:xfrm>
            <a:off x="7071" y="6448"/>
            <a:ext cx="27" cy="26"/>
          </a:xfrm>
          <a:custGeom>
            <a:avLst/>
            <a:gdLst>
              <a:gd name="T0" fmla="*/ 0 w 168"/>
              <a:gd name="T1" fmla="*/ 0 h 156"/>
              <a:gd name="T2" fmla="*/ 154 w 168"/>
              <a:gd name="T3" fmla="*/ 0 h 156"/>
              <a:gd name="T4" fmla="*/ 154 w 168"/>
              <a:gd name="T5" fmla="*/ 68 h 156"/>
              <a:gd name="T6" fmla="*/ 168 w 168"/>
              <a:gd name="T7" fmla="*/ 68 h 156"/>
              <a:gd name="T8" fmla="*/ 168 w 168"/>
              <a:gd name="T9" fmla="*/ 89 h 156"/>
              <a:gd name="T10" fmla="*/ 154 w 168"/>
              <a:gd name="T11" fmla="*/ 89 h 156"/>
              <a:gd name="T12" fmla="*/ 154 w 168"/>
              <a:gd name="T13" fmla="*/ 156 h 156"/>
              <a:gd name="T14" fmla="*/ 0 w 168"/>
              <a:gd name="T15" fmla="*/ 156 h 156"/>
              <a:gd name="T16" fmla="*/ 0 w 168"/>
              <a:gd name="T17" fmla="*/ 0 h 1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68" h="156">
                <a:moveTo>
                  <a:pt x="0" y="0"/>
                </a:moveTo>
                <a:lnTo>
                  <a:pt x="154" y="0"/>
                </a:lnTo>
                <a:lnTo>
                  <a:pt x="154" y="68"/>
                </a:lnTo>
                <a:lnTo>
                  <a:pt x="168" y="68"/>
                </a:lnTo>
                <a:lnTo>
                  <a:pt x="168" y="89"/>
                </a:lnTo>
                <a:lnTo>
                  <a:pt x="154" y="89"/>
                </a:lnTo>
                <a:lnTo>
                  <a:pt x="154" y="156"/>
                </a:lnTo>
                <a:lnTo>
                  <a:pt x="0" y="15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2" name="Rectangle 131">
            <a:extLst>
              <a:ext uri="{FF2B5EF4-FFF2-40B4-BE49-F238E27FC236}">
                <a16:creationId xmlns:a16="http://schemas.microsoft.com/office/drawing/2014/main" id="{00000000-0008-0000-0100-000084000000}"/>
              </a:ext>
            </a:extLst>
          </xdr:cNvPr>
          <xdr:cNvSpPr>
            <a:spLocks noChangeArrowheads="1"/>
          </xdr:cNvSpPr>
        </xdr:nvSpPr>
        <xdr:spPr bwMode="auto">
          <a:xfrm>
            <a:off x="7168" y="6310"/>
            <a:ext cx="26" cy="2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133" name="Freeform 132">
            <a:extLst>
              <a:ext uri="{FF2B5EF4-FFF2-40B4-BE49-F238E27FC236}">
                <a16:creationId xmlns:a16="http://schemas.microsoft.com/office/drawing/2014/main" id="{00000000-0008-0000-0100-000085000000}"/>
              </a:ext>
            </a:extLst>
          </xdr:cNvPr>
          <xdr:cNvSpPr>
            <a:spLocks/>
          </xdr:cNvSpPr>
        </xdr:nvSpPr>
        <xdr:spPr bwMode="auto">
          <a:xfrm>
            <a:off x="7010" y="6595"/>
            <a:ext cx="29" cy="26"/>
          </a:xfrm>
          <a:custGeom>
            <a:avLst/>
            <a:gdLst>
              <a:gd name="T0" fmla="*/ 0 w 176"/>
              <a:gd name="T1" fmla="*/ 0 h 157"/>
              <a:gd name="T2" fmla="*/ 154 w 176"/>
              <a:gd name="T3" fmla="*/ 0 h 157"/>
              <a:gd name="T4" fmla="*/ 154 w 176"/>
              <a:gd name="T5" fmla="*/ 56 h 157"/>
              <a:gd name="T6" fmla="*/ 176 w 176"/>
              <a:gd name="T7" fmla="*/ 56 h 157"/>
              <a:gd name="T8" fmla="*/ 176 w 176"/>
              <a:gd name="T9" fmla="*/ 78 h 157"/>
              <a:gd name="T10" fmla="*/ 154 w 176"/>
              <a:gd name="T11" fmla="*/ 78 h 157"/>
              <a:gd name="T12" fmla="*/ 154 w 176"/>
              <a:gd name="T13" fmla="*/ 157 h 157"/>
              <a:gd name="T14" fmla="*/ 0 w 176"/>
              <a:gd name="T15" fmla="*/ 157 h 157"/>
              <a:gd name="T16" fmla="*/ 0 w 176"/>
              <a:gd name="T17" fmla="*/ 0 h 1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76" h="157">
                <a:moveTo>
                  <a:pt x="0" y="0"/>
                </a:moveTo>
                <a:lnTo>
                  <a:pt x="154" y="0"/>
                </a:lnTo>
                <a:lnTo>
                  <a:pt x="154" y="56"/>
                </a:lnTo>
                <a:lnTo>
                  <a:pt x="176" y="56"/>
                </a:lnTo>
                <a:lnTo>
                  <a:pt x="176" y="78"/>
                </a:lnTo>
                <a:lnTo>
                  <a:pt x="154" y="78"/>
                </a:lnTo>
                <a:lnTo>
                  <a:pt x="154" y="157"/>
                </a:lnTo>
                <a:lnTo>
                  <a:pt x="0" y="157"/>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6</xdr:col>
      <xdr:colOff>517928</xdr:colOff>
      <xdr:row>18</xdr:row>
      <xdr:rowOff>123946</xdr:rowOff>
    </xdr:from>
    <xdr:to>
      <xdr:col>7</xdr:col>
      <xdr:colOff>328194</xdr:colOff>
      <xdr:row>20</xdr:row>
      <xdr:rowOff>7790</xdr:rowOff>
    </xdr:to>
    <xdr:sp macro="" textlink="">
      <xdr:nvSpPr>
        <xdr:cNvPr id="50" name="Freeform 49">
          <a:extLst>
            <a:ext uri="{FF2B5EF4-FFF2-40B4-BE49-F238E27FC236}">
              <a16:creationId xmlns:a16="http://schemas.microsoft.com/office/drawing/2014/main" id="{00000000-0008-0000-0100-000032000000}"/>
            </a:ext>
          </a:extLst>
        </xdr:cNvPr>
        <xdr:cNvSpPr>
          <a:spLocks noEditPoints="1"/>
        </xdr:cNvSpPr>
      </xdr:nvSpPr>
      <xdr:spPr bwMode="auto">
        <a:xfrm>
          <a:off x="4632728" y="3724396"/>
          <a:ext cx="496066" cy="283894"/>
        </a:xfrm>
        <a:custGeom>
          <a:avLst/>
          <a:gdLst>
            <a:gd name="T0" fmla="*/ 158 w 3635"/>
            <a:gd name="T1" fmla="*/ 246 h 2309"/>
            <a:gd name="T2" fmla="*/ 158 w 3635"/>
            <a:gd name="T3" fmla="*/ 2154 h 2309"/>
            <a:gd name="T4" fmla="*/ 3476 w 3635"/>
            <a:gd name="T5" fmla="*/ 2154 h 2309"/>
            <a:gd name="T6" fmla="*/ 3476 w 3635"/>
            <a:gd name="T7" fmla="*/ 246 h 2309"/>
            <a:gd name="T8" fmla="*/ 1817 w 3635"/>
            <a:gd name="T9" fmla="*/ 1617 h 2309"/>
            <a:gd name="T10" fmla="*/ 158 w 3635"/>
            <a:gd name="T11" fmla="*/ 246 h 2309"/>
            <a:gd name="T12" fmla="*/ 296 w 3635"/>
            <a:gd name="T13" fmla="*/ 157 h 2309"/>
            <a:gd name="T14" fmla="*/ 1817 w 3635"/>
            <a:gd name="T15" fmla="*/ 1414 h 2309"/>
            <a:gd name="T16" fmla="*/ 3338 w 3635"/>
            <a:gd name="T17" fmla="*/ 157 h 2309"/>
            <a:gd name="T18" fmla="*/ 296 w 3635"/>
            <a:gd name="T19" fmla="*/ 157 h 2309"/>
            <a:gd name="T20" fmla="*/ 0 w 3635"/>
            <a:gd name="T21" fmla="*/ 0 h 2309"/>
            <a:gd name="T22" fmla="*/ 3635 w 3635"/>
            <a:gd name="T23" fmla="*/ 0 h 2309"/>
            <a:gd name="T24" fmla="*/ 3635 w 3635"/>
            <a:gd name="T25" fmla="*/ 2309 h 2309"/>
            <a:gd name="T26" fmla="*/ 0 w 3635"/>
            <a:gd name="T27" fmla="*/ 2309 h 2309"/>
            <a:gd name="T28" fmla="*/ 0 w 3635"/>
            <a:gd name="T29" fmla="*/ 0 h 23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3635" h="2309">
              <a:moveTo>
                <a:pt x="158" y="246"/>
              </a:moveTo>
              <a:lnTo>
                <a:pt x="158" y="2154"/>
              </a:lnTo>
              <a:lnTo>
                <a:pt x="3476" y="2154"/>
              </a:lnTo>
              <a:lnTo>
                <a:pt x="3476" y="246"/>
              </a:lnTo>
              <a:lnTo>
                <a:pt x="1817" y="1617"/>
              </a:lnTo>
              <a:lnTo>
                <a:pt x="158" y="246"/>
              </a:lnTo>
              <a:close/>
              <a:moveTo>
                <a:pt x="296" y="157"/>
              </a:moveTo>
              <a:lnTo>
                <a:pt x="1817" y="1414"/>
              </a:lnTo>
              <a:lnTo>
                <a:pt x="3338" y="157"/>
              </a:lnTo>
              <a:lnTo>
                <a:pt x="296" y="157"/>
              </a:lnTo>
              <a:close/>
              <a:moveTo>
                <a:pt x="0" y="0"/>
              </a:moveTo>
              <a:lnTo>
                <a:pt x="3635" y="0"/>
              </a:lnTo>
              <a:lnTo>
                <a:pt x="3635" y="2309"/>
              </a:lnTo>
              <a:lnTo>
                <a:pt x="0" y="2309"/>
              </a:lnTo>
              <a:lnTo>
                <a:pt x="0" y="0"/>
              </a:lnTo>
              <a:close/>
            </a:path>
          </a:pathLst>
        </a:custGeom>
        <a:solidFill>
          <a:srgbClr val="373545"/>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clientData/>
  </xdr:twoCellAnchor>
  <xdr:twoCellAnchor>
    <xdr:from>
      <xdr:col>5</xdr:col>
      <xdr:colOff>346893</xdr:colOff>
      <xdr:row>18</xdr:row>
      <xdr:rowOff>165124</xdr:rowOff>
    </xdr:from>
    <xdr:to>
      <xdr:col>6</xdr:col>
      <xdr:colOff>7043</xdr:colOff>
      <xdr:row>19</xdr:row>
      <xdr:rowOff>166652</xdr:rowOff>
    </xdr:to>
    <xdr:grpSp>
      <xdr:nvGrpSpPr>
        <xdr:cNvPr id="51" name="Group 50">
          <a:extLst>
            <a:ext uri="{FF2B5EF4-FFF2-40B4-BE49-F238E27FC236}">
              <a16:creationId xmlns:a16="http://schemas.microsoft.com/office/drawing/2014/main" id="{00000000-0008-0000-0100-000033000000}"/>
            </a:ext>
          </a:extLst>
        </xdr:cNvPr>
        <xdr:cNvGrpSpPr>
          <a:grpSpLocks noChangeAspect="1"/>
        </xdr:cNvGrpSpPr>
      </xdr:nvGrpSpPr>
      <xdr:grpSpPr bwMode="auto">
        <a:xfrm>
          <a:off x="3775893" y="3765574"/>
          <a:ext cx="345950" cy="201553"/>
          <a:chOff x="2576" y="6413"/>
          <a:chExt cx="507" cy="328"/>
        </a:xfrm>
        <a:solidFill>
          <a:srgbClr val="373545"/>
        </a:solidFill>
      </xdr:grpSpPr>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bwMode="auto">
          <a:xfrm>
            <a:off x="2576" y="6413"/>
            <a:ext cx="507" cy="1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3" name="Rectangle 62">
            <a:extLst>
              <a:ext uri="{FF2B5EF4-FFF2-40B4-BE49-F238E27FC236}">
                <a16:creationId xmlns:a16="http://schemas.microsoft.com/office/drawing/2014/main" id="{00000000-0008-0000-0100-00003F000000}"/>
              </a:ext>
            </a:extLst>
          </xdr:cNvPr>
          <xdr:cNvSpPr>
            <a:spLocks noChangeArrowheads="1"/>
          </xdr:cNvSpPr>
        </xdr:nvSpPr>
        <xdr:spPr bwMode="auto">
          <a:xfrm>
            <a:off x="2576" y="6627"/>
            <a:ext cx="507" cy="11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4</xdr:col>
      <xdr:colOff>85724</xdr:colOff>
      <xdr:row>18</xdr:row>
      <xdr:rowOff>125175</xdr:rowOff>
    </xdr:from>
    <xdr:to>
      <xdr:col>4</xdr:col>
      <xdr:colOff>573602</xdr:colOff>
      <xdr:row>20</xdr:row>
      <xdr:rowOff>6561</xdr:rowOff>
    </xdr:to>
    <xdr:grpSp>
      <xdr:nvGrpSpPr>
        <xdr:cNvPr id="52" name="Group 51">
          <a:extLst>
            <a:ext uri="{FF2B5EF4-FFF2-40B4-BE49-F238E27FC236}">
              <a16:creationId xmlns:a16="http://schemas.microsoft.com/office/drawing/2014/main" id="{00000000-0008-0000-0100-000034000000}"/>
            </a:ext>
          </a:extLst>
        </xdr:cNvPr>
        <xdr:cNvGrpSpPr>
          <a:grpSpLocks noChangeAspect="1"/>
        </xdr:cNvGrpSpPr>
      </xdr:nvGrpSpPr>
      <xdr:grpSpPr bwMode="auto">
        <a:xfrm>
          <a:off x="2828924" y="3725625"/>
          <a:ext cx="487878" cy="281436"/>
          <a:chOff x="1110" y="6332"/>
          <a:chExt cx="715" cy="458"/>
        </a:xfrm>
        <a:solidFill>
          <a:srgbClr val="373545"/>
        </a:solidFill>
      </xdr:grpSpPr>
      <xdr:sp macro="" textlink="">
        <xdr:nvSpPr>
          <xdr:cNvPr id="53" name="Freeform 52">
            <a:extLst>
              <a:ext uri="{FF2B5EF4-FFF2-40B4-BE49-F238E27FC236}">
                <a16:creationId xmlns:a16="http://schemas.microsoft.com/office/drawing/2014/main" id="{00000000-0008-0000-0100-000035000000}"/>
              </a:ext>
            </a:extLst>
          </xdr:cNvPr>
          <xdr:cNvSpPr>
            <a:spLocks noEditPoints="1"/>
          </xdr:cNvSpPr>
        </xdr:nvSpPr>
        <xdr:spPr bwMode="auto">
          <a:xfrm>
            <a:off x="1110" y="6332"/>
            <a:ext cx="715" cy="458"/>
          </a:xfrm>
          <a:custGeom>
            <a:avLst/>
            <a:gdLst>
              <a:gd name="T0" fmla="*/ 1031 w 3575"/>
              <a:gd name="T1" fmla="*/ 1883 h 2290"/>
              <a:gd name="T2" fmla="*/ 835 w 3575"/>
              <a:gd name="T3" fmla="*/ 1908 h 2290"/>
              <a:gd name="T4" fmla="*/ 1240 w 3575"/>
              <a:gd name="T5" fmla="*/ 2062 h 2290"/>
              <a:gd name="T6" fmla="*/ 1485 w 3575"/>
              <a:gd name="T7" fmla="*/ 2033 h 2290"/>
              <a:gd name="T8" fmla="*/ 1031 w 3575"/>
              <a:gd name="T9" fmla="*/ 1883 h 2290"/>
              <a:gd name="T10" fmla="*/ 1615 w 3575"/>
              <a:gd name="T11" fmla="*/ 134 h 2290"/>
              <a:gd name="T12" fmla="*/ 1352 w 3575"/>
              <a:gd name="T13" fmla="*/ 1477 h 2290"/>
              <a:gd name="T14" fmla="*/ 2987 w 3575"/>
              <a:gd name="T15" fmla="*/ 1936 h 2290"/>
              <a:gd name="T16" fmla="*/ 3369 w 3575"/>
              <a:gd name="T17" fmla="*/ 339 h 2290"/>
              <a:gd name="T18" fmla="*/ 1615 w 3575"/>
              <a:gd name="T19" fmla="*/ 134 h 2290"/>
              <a:gd name="T20" fmla="*/ 1531 w 3575"/>
              <a:gd name="T21" fmla="*/ 0 h 2290"/>
              <a:gd name="T22" fmla="*/ 3575 w 3575"/>
              <a:gd name="T23" fmla="*/ 199 h 2290"/>
              <a:gd name="T24" fmla="*/ 3122 w 3575"/>
              <a:gd name="T25" fmla="*/ 2095 h 2290"/>
              <a:gd name="T26" fmla="*/ 1652 w 3575"/>
              <a:gd name="T27" fmla="*/ 2290 h 2290"/>
              <a:gd name="T28" fmla="*/ 0 w 3575"/>
              <a:gd name="T29" fmla="*/ 1703 h 2290"/>
              <a:gd name="T30" fmla="*/ 1238 w 3575"/>
              <a:gd name="T31" fmla="*/ 1523 h 2290"/>
              <a:gd name="T32" fmla="*/ 1531 w 3575"/>
              <a:gd name="T33" fmla="*/ 0 h 22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575" h="2290">
                <a:moveTo>
                  <a:pt x="1031" y="1883"/>
                </a:moveTo>
                <a:lnTo>
                  <a:pt x="835" y="1908"/>
                </a:lnTo>
                <a:lnTo>
                  <a:pt x="1240" y="2062"/>
                </a:lnTo>
                <a:lnTo>
                  <a:pt x="1485" y="2033"/>
                </a:lnTo>
                <a:lnTo>
                  <a:pt x="1031" y="1883"/>
                </a:lnTo>
                <a:close/>
                <a:moveTo>
                  <a:pt x="1615" y="134"/>
                </a:moveTo>
                <a:lnTo>
                  <a:pt x="1352" y="1477"/>
                </a:lnTo>
                <a:lnTo>
                  <a:pt x="2987" y="1936"/>
                </a:lnTo>
                <a:lnTo>
                  <a:pt x="3369" y="339"/>
                </a:lnTo>
                <a:lnTo>
                  <a:pt x="1615" y="134"/>
                </a:lnTo>
                <a:close/>
                <a:moveTo>
                  <a:pt x="1531" y="0"/>
                </a:moveTo>
                <a:lnTo>
                  <a:pt x="3575" y="199"/>
                </a:lnTo>
                <a:lnTo>
                  <a:pt x="3122" y="2095"/>
                </a:lnTo>
                <a:lnTo>
                  <a:pt x="1652" y="2290"/>
                </a:lnTo>
                <a:lnTo>
                  <a:pt x="0" y="1703"/>
                </a:lnTo>
                <a:lnTo>
                  <a:pt x="1238" y="1523"/>
                </a:lnTo>
                <a:lnTo>
                  <a:pt x="153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54" name="Freeform 53">
            <a:extLst>
              <a:ext uri="{FF2B5EF4-FFF2-40B4-BE49-F238E27FC236}">
                <a16:creationId xmlns:a16="http://schemas.microsoft.com/office/drawing/2014/main" id="{00000000-0008-0000-0100-000036000000}"/>
              </a:ext>
            </a:extLst>
          </xdr:cNvPr>
          <xdr:cNvSpPr>
            <a:spLocks/>
          </xdr:cNvSpPr>
        </xdr:nvSpPr>
        <xdr:spPr bwMode="auto">
          <a:xfrm>
            <a:off x="1636" y="6499"/>
            <a:ext cx="90" cy="172"/>
          </a:xfrm>
          <a:custGeom>
            <a:avLst/>
            <a:gdLst>
              <a:gd name="T0" fmla="*/ 121 w 452"/>
              <a:gd name="T1" fmla="*/ 0 h 860"/>
              <a:gd name="T2" fmla="*/ 452 w 452"/>
              <a:gd name="T3" fmla="*/ 54 h 860"/>
              <a:gd name="T4" fmla="*/ 248 w 452"/>
              <a:gd name="T5" fmla="*/ 860 h 860"/>
              <a:gd name="T6" fmla="*/ 0 w 452"/>
              <a:gd name="T7" fmla="*/ 798 h 860"/>
              <a:gd name="T8" fmla="*/ 171 w 452"/>
              <a:gd name="T9" fmla="*/ 115 h 860"/>
              <a:gd name="T10" fmla="*/ 179 w 452"/>
              <a:gd name="T11" fmla="*/ 88 h 860"/>
              <a:gd name="T12" fmla="*/ 151 w 452"/>
              <a:gd name="T13" fmla="*/ 82 h 860"/>
              <a:gd name="T14" fmla="*/ 101 w 452"/>
              <a:gd name="T15" fmla="*/ 79 h 860"/>
              <a:gd name="T16" fmla="*/ 121 w 452"/>
              <a:gd name="T17" fmla="*/ 0 h 8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452" h="860">
                <a:moveTo>
                  <a:pt x="121" y="0"/>
                </a:moveTo>
                <a:lnTo>
                  <a:pt x="452" y="54"/>
                </a:lnTo>
                <a:lnTo>
                  <a:pt x="248" y="860"/>
                </a:lnTo>
                <a:lnTo>
                  <a:pt x="0" y="798"/>
                </a:lnTo>
                <a:lnTo>
                  <a:pt x="171" y="115"/>
                </a:lnTo>
                <a:lnTo>
                  <a:pt x="179" y="88"/>
                </a:lnTo>
                <a:lnTo>
                  <a:pt x="151" y="82"/>
                </a:lnTo>
                <a:lnTo>
                  <a:pt x="101" y="79"/>
                </a:lnTo>
                <a:lnTo>
                  <a:pt x="12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55" name="Freeform 54">
            <a:extLst>
              <a:ext uri="{FF2B5EF4-FFF2-40B4-BE49-F238E27FC236}">
                <a16:creationId xmlns:a16="http://schemas.microsoft.com/office/drawing/2014/main" id="{00000000-0008-0000-0100-000037000000}"/>
              </a:ext>
            </a:extLst>
          </xdr:cNvPr>
          <xdr:cNvSpPr>
            <a:spLocks/>
          </xdr:cNvSpPr>
        </xdr:nvSpPr>
        <xdr:spPr bwMode="auto">
          <a:xfrm>
            <a:off x="1407" y="6586"/>
            <a:ext cx="70" cy="33"/>
          </a:xfrm>
          <a:custGeom>
            <a:avLst/>
            <a:gdLst>
              <a:gd name="T0" fmla="*/ 23 w 346"/>
              <a:gd name="T1" fmla="*/ 0 h 166"/>
              <a:gd name="T2" fmla="*/ 304 w 346"/>
              <a:gd name="T3" fmla="*/ 70 h 166"/>
              <a:gd name="T4" fmla="*/ 346 w 346"/>
              <a:gd name="T5" fmla="*/ 80 h 166"/>
              <a:gd name="T6" fmla="*/ 324 w 346"/>
              <a:gd name="T7" fmla="*/ 166 h 166"/>
              <a:gd name="T8" fmla="*/ 283 w 346"/>
              <a:gd name="T9" fmla="*/ 155 h 166"/>
              <a:gd name="T10" fmla="*/ 0 w 346"/>
              <a:gd name="T11" fmla="*/ 85 h 166"/>
              <a:gd name="T12" fmla="*/ 23 w 346"/>
              <a:gd name="T13" fmla="*/ 0 h 166"/>
            </a:gdLst>
            <a:ahLst/>
            <a:cxnLst>
              <a:cxn ang="0">
                <a:pos x="T0" y="T1"/>
              </a:cxn>
              <a:cxn ang="0">
                <a:pos x="T2" y="T3"/>
              </a:cxn>
              <a:cxn ang="0">
                <a:pos x="T4" y="T5"/>
              </a:cxn>
              <a:cxn ang="0">
                <a:pos x="T6" y="T7"/>
              </a:cxn>
              <a:cxn ang="0">
                <a:pos x="T8" y="T9"/>
              </a:cxn>
              <a:cxn ang="0">
                <a:pos x="T10" y="T11"/>
              </a:cxn>
              <a:cxn ang="0">
                <a:pos x="T12" y="T13"/>
              </a:cxn>
            </a:cxnLst>
            <a:rect l="0" t="0" r="r" b="b"/>
            <a:pathLst>
              <a:path w="346" h="166">
                <a:moveTo>
                  <a:pt x="23" y="0"/>
                </a:moveTo>
                <a:lnTo>
                  <a:pt x="304" y="70"/>
                </a:lnTo>
                <a:lnTo>
                  <a:pt x="346" y="80"/>
                </a:lnTo>
                <a:lnTo>
                  <a:pt x="324" y="166"/>
                </a:lnTo>
                <a:lnTo>
                  <a:pt x="283" y="155"/>
                </a:lnTo>
                <a:lnTo>
                  <a:pt x="0" y="85"/>
                </a:lnTo>
                <a:lnTo>
                  <a:pt x="2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56" name="Freeform 55">
            <a:extLst>
              <a:ext uri="{FF2B5EF4-FFF2-40B4-BE49-F238E27FC236}">
                <a16:creationId xmlns:a16="http://schemas.microsoft.com/office/drawing/2014/main" id="{00000000-0008-0000-0100-000038000000}"/>
              </a:ext>
            </a:extLst>
          </xdr:cNvPr>
          <xdr:cNvSpPr>
            <a:spLocks/>
          </xdr:cNvSpPr>
        </xdr:nvSpPr>
        <xdr:spPr bwMode="auto">
          <a:xfrm>
            <a:off x="1470" y="6559"/>
            <a:ext cx="72" cy="73"/>
          </a:xfrm>
          <a:custGeom>
            <a:avLst/>
            <a:gdLst>
              <a:gd name="T0" fmla="*/ 45 w 360"/>
              <a:gd name="T1" fmla="*/ 0 h 366"/>
              <a:gd name="T2" fmla="*/ 360 w 360"/>
              <a:gd name="T3" fmla="*/ 77 h 366"/>
              <a:gd name="T4" fmla="*/ 287 w 360"/>
              <a:gd name="T5" fmla="*/ 366 h 366"/>
              <a:gd name="T6" fmla="*/ 40 w 360"/>
              <a:gd name="T7" fmla="*/ 306 h 366"/>
              <a:gd name="T8" fmla="*/ 62 w 360"/>
              <a:gd name="T9" fmla="*/ 220 h 366"/>
              <a:gd name="T10" fmla="*/ 68 w 360"/>
              <a:gd name="T11" fmla="*/ 193 h 366"/>
              <a:gd name="T12" fmla="*/ 41 w 360"/>
              <a:gd name="T13" fmla="*/ 186 h 366"/>
              <a:gd name="T14" fmla="*/ 0 w 360"/>
              <a:gd name="T15" fmla="*/ 176 h 366"/>
              <a:gd name="T16" fmla="*/ 45 w 360"/>
              <a:gd name="T17" fmla="*/ 0 h 3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360" h="366">
                <a:moveTo>
                  <a:pt x="45" y="0"/>
                </a:moveTo>
                <a:lnTo>
                  <a:pt x="360" y="77"/>
                </a:lnTo>
                <a:lnTo>
                  <a:pt x="287" y="366"/>
                </a:lnTo>
                <a:lnTo>
                  <a:pt x="40" y="306"/>
                </a:lnTo>
                <a:lnTo>
                  <a:pt x="62" y="220"/>
                </a:lnTo>
                <a:lnTo>
                  <a:pt x="68" y="193"/>
                </a:lnTo>
                <a:lnTo>
                  <a:pt x="41" y="186"/>
                </a:lnTo>
                <a:lnTo>
                  <a:pt x="0" y="176"/>
                </a:lnTo>
                <a:lnTo>
                  <a:pt x="4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57" name="Freeform 56">
            <a:extLst>
              <a:ext uri="{FF2B5EF4-FFF2-40B4-BE49-F238E27FC236}">
                <a16:creationId xmlns:a16="http://schemas.microsoft.com/office/drawing/2014/main" id="{00000000-0008-0000-0100-000039000000}"/>
              </a:ext>
            </a:extLst>
          </xdr:cNvPr>
          <xdr:cNvSpPr>
            <a:spLocks/>
          </xdr:cNvSpPr>
        </xdr:nvSpPr>
        <xdr:spPr bwMode="auto">
          <a:xfrm>
            <a:off x="1587" y="6509"/>
            <a:ext cx="78" cy="149"/>
          </a:xfrm>
          <a:custGeom>
            <a:avLst/>
            <a:gdLst>
              <a:gd name="T0" fmla="*/ 61 w 390"/>
              <a:gd name="T1" fmla="*/ 0 h 747"/>
              <a:gd name="T2" fmla="*/ 342 w 390"/>
              <a:gd name="T3" fmla="*/ 47 h 747"/>
              <a:gd name="T4" fmla="*/ 390 w 390"/>
              <a:gd name="T5" fmla="*/ 58 h 747"/>
              <a:gd name="T6" fmla="*/ 218 w 390"/>
              <a:gd name="T7" fmla="*/ 742 h 747"/>
              <a:gd name="T8" fmla="*/ 217 w 390"/>
              <a:gd name="T9" fmla="*/ 747 h 747"/>
              <a:gd name="T10" fmla="*/ 0 w 390"/>
              <a:gd name="T11" fmla="*/ 693 h 747"/>
              <a:gd name="T12" fmla="*/ 122 w 390"/>
              <a:gd name="T13" fmla="*/ 207 h 747"/>
              <a:gd name="T14" fmla="*/ 129 w 390"/>
              <a:gd name="T15" fmla="*/ 180 h 747"/>
              <a:gd name="T16" fmla="*/ 22 w 390"/>
              <a:gd name="T17" fmla="*/ 154 h 747"/>
              <a:gd name="T18" fmla="*/ 61 w 390"/>
              <a:gd name="T19" fmla="*/ 0 h 7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90" h="747">
                <a:moveTo>
                  <a:pt x="61" y="0"/>
                </a:moveTo>
                <a:lnTo>
                  <a:pt x="342" y="47"/>
                </a:lnTo>
                <a:lnTo>
                  <a:pt x="390" y="58"/>
                </a:lnTo>
                <a:lnTo>
                  <a:pt x="218" y="742"/>
                </a:lnTo>
                <a:lnTo>
                  <a:pt x="217" y="747"/>
                </a:lnTo>
                <a:lnTo>
                  <a:pt x="0" y="693"/>
                </a:lnTo>
                <a:lnTo>
                  <a:pt x="122" y="207"/>
                </a:lnTo>
                <a:lnTo>
                  <a:pt x="129" y="180"/>
                </a:lnTo>
                <a:lnTo>
                  <a:pt x="22" y="154"/>
                </a:lnTo>
                <a:lnTo>
                  <a:pt x="6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58" name="Freeform 57">
            <a:extLst>
              <a:ext uri="{FF2B5EF4-FFF2-40B4-BE49-F238E27FC236}">
                <a16:creationId xmlns:a16="http://schemas.microsoft.com/office/drawing/2014/main" id="{00000000-0008-0000-0100-00003A000000}"/>
              </a:ext>
            </a:extLst>
          </xdr:cNvPr>
          <xdr:cNvSpPr>
            <a:spLocks/>
          </xdr:cNvSpPr>
        </xdr:nvSpPr>
        <xdr:spPr bwMode="auto">
          <a:xfrm>
            <a:off x="1532" y="6537"/>
            <a:ext cx="74" cy="109"/>
          </a:xfrm>
          <a:custGeom>
            <a:avLst/>
            <a:gdLst>
              <a:gd name="T0" fmla="*/ 47 w 368"/>
              <a:gd name="T1" fmla="*/ 0 h 546"/>
              <a:gd name="T2" fmla="*/ 289 w 368"/>
              <a:gd name="T3" fmla="*/ 41 h 546"/>
              <a:gd name="T4" fmla="*/ 368 w 368"/>
              <a:gd name="T5" fmla="*/ 60 h 546"/>
              <a:gd name="T6" fmla="*/ 246 w 368"/>
              <a:gd name="T7" fmla="*/ 546 h 546"/>
              <a:gd name="T8" fmla="*/ 167 w 368"/>
              <a:gd name="T9" fmla="*/ 526 h 546"/>
              <a:gd name="T10" fmla="*/ 3 w 368"/>
              <a:gd name="T11" fmla="*/ 486 h 546"/>
              <a:gd name="T12" fmla="*/ 81 w 368"/>
              <a:gd name="T13" fmla="*/ 176 h 546"/>
              <a:gd name="T14" fmla="*/ 0 w 368"/>
              <a:gd name="T15" fmla="*/ 156 h 546"/>
              <a:gd name="T16" fmla="*/ 47 w 368"/>
              <a:gd name="T17" fmla="*/ 0 h 5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368" h="546">
                <a:moveTo>
                  <a:pt x="47" y="0"/>
                </a:moveTo>
                <a:lnTo>
                  <a:pt x="289" y="41"/>
                </a:lnTo>
                <a:lnTo>
                  <a:pt x="368" y="60"/>
                </a:lnTo>
                <a:lnTo>
                  <a:pt x="246" y="546"/>
                </a:lnTo>
                <a:lnTo>
                  <a:pt x="167" y="526"/>
                </a:lnTo>
                <a:lnTo>
                  <a:pt x="3" y="486"/>
                </a:lnTo>
                <a:lnTo>
                  <a:pt x="81" y="176"/>
                </a:lnTo>
                <a:lnTo>
                  <a:pt x="0" y="156"/>
                </a:lnTo>
                <a:lnTo>
                  <a:pt x="4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59" name="Freeform 58">
            <a:extLst>
              <a:ext uri="{FF2B5EF4-FFF2-40B4-BE49-F238E27FC236}">
                <a16:creationId xmlns:a16="http://schemas.microsoft.com/office/drawing/2014/main" id="{00000000-0008-0000-0100-00003B000000}"/>
              </a:ext>
            </a:extLst>
          </xdr:cNvPr>
          <xdr:cNvSpPr>
            <a:spLocks/>
          </xdr:cNvSpPr>
        </xdr:nvSpPr>
        <xdr:spPr bwMode="auto">
          <a:xfrm>
            <a:off x="1443" y="6388"/>
            <a:ext cx="100" cy="27"/>
          </a:xfrm>
          <a:custGeom>
            <a:avLst/>
            <a:gdLst>
              <a:gd name="T0" fmla="*/ 17 w 503"/>
              <a:gd name="T1" fmla="*/ 0 h 131"/>
              <a:gd name="T2" fmla="*/ 503 w 503"/>
              <a:gd name="T3" fmla="*/ 57 h 131"/>
              <a:gd name="T4" fmla="*/ 490 w 503"/>
              <a:gd name="T5" fmla="*/ 131 h 131"/>
              <a:gd name="T6" fmla="*/ 0 w 503"/>
              <a:gd name="T7" fmla="*/ 82 h 131"/>
              <a:gd name="T8" fmla="*/ 17 w 503"/>
              <a:gd name="T9" fmla="*/ 0 h 131"/>
            </a:gdLst>
            <a:ahLst/>
            <a:cxnLst>
              <a:cxn ang="0">
                <a:pos x="T0" y="T1"/>
              </a:cxn>
              <a:cxn ang="0">
                <a:pos x="T2" y="T3"/>
              </a:cxn>
              <a:cxn ang="0">
                <a:pos x="T4" y="T5"/>
              </a:cxn>
              <a:cxn ang="0">
                <a:pos x="T6" y="T7"/>
              </a:cxn>
              <a:cxn ang="0">
                <a:pos x="T8" y="T9"/>
              </a:cxn>
            </a:cxnLst>
            <a:rect l="0" t="0" r="r" b="b"/>
            <a:pathLst>
              <a:path w="503" h="131">
                <a:moveTo>
                  <a:pt x="17" y="0"/>
                </a:moveTo>
                <a:lnTo>
                  <a:pt x="503" y="57"/>
                </a:lnTo>
                <a:lnTo>
                  <a:pt x="490" y="131"/>
                </a:lnTo>
                <a:lnTo>
                  <a:pt x="0" y="82"/>
                </a:lnTo>
                <a:lnTo>
                  <a:pt x="1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0" name="Freeform 59">
            <a:extLst>
              <a:ext uri="{FF2B5EF4-FFF2-40B4-BE49-F238E27FC236}">
                <a16:creationId xmlns:a16="http://schemas.microsoft.com/office/drawing/2014/main" id="{00000000-0008-0000-0100-00003C000000}"/>
              </a:ext>
            </a:extLst>
          </xdr:cNvPr>
          <xdr:cNvSpPr>
            <a:spLocks/>
          </xdr:cNvSpPr>
        </xdr:nvSpPr>
        <xdr:spPr bwMode="auto">
          <a:xfrm>
            <a:off x="1438" y="6413"/>
            <a:ext cx="101" cy="29"/>
          </a:xfrm>
          <a:custGeom>
            <a:avLst/>
            <a:gdLst>
              <a:gd name="T0" fmla="*/ 17 w 507"/>
              <a:gd name="T1" fmla="*/ 0 h 145"/>
              <a:gd name="T2" fmla="*/ 507 w 507"/>
              <a:gd name="T3" fmla="*/ 57 h 145"/>
              <a:gd name="T4" fmla="*/ 488 w 507"/>
              <a:gd name="T5" fmla="*/ 145 h 145"/>
              <a:gd name="T6" fmla="*/ 0 w 507"/>
              <a:gd name="T7" fmla="*/ 83 h 145"/>
              <a:gd name="T8" fmla="*/ 17 w 507"/>
              <a:gd name="T9" fmla="*/ 0 h 145"/>
            </a:gdLst>
            <a:ahLst/>
            <a:cxnLst>
              <a:cxn ang="0">
                <a:pos x="T0" y="T1"/>
              </a:cxn>
              <a:cxn ang="0">
                <a:pos x="T2" y="T3"/>
              </a:cxn>
              <a:cxn ang="0">
                <a:pos x="T4" y="T5"/>
              </a:cxn>
              <a:cxn ang="0">
                <a:pos x="T6" y="T7"/>
              </a:cxn>
              <a:cxn ang="0">
                <a:pos x="T8" y="T9"/>
              </a:cxn>
            </a:cxnLst>
            <a:rect l="0" t="0" r="r" b="b"/>
            <a:pathLst>
              <a:path w="507" h="145">
                <a:moveTo>
                  <a:pt x="17" y="0"/>
                </a:moveTo>
                <a:lnTo>
                  <a:pt x="507" y="57"/>
                </a:lnTo>
                <a:lnTo>
                  <a:pt x="488" y="145"/>
                </a:lnTo>
                <a:lnTo>
                  <a:pt x="0" y="83"/>
                </a:lnTo>
                <a:lnTo>
                  <a:pt x="1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sp macro="" textlink="">
        <xdr:nvSpPr>
          <xdr:cNvPr id="61" name="Freeform 60">
            <a:extLst>
              <a:ext uri="{FF2B5EF4-FFF2-40B4-BE49-F238E27FC236}">
                <a16:creationId xmlns:a16="http://schemas.microsoft.com/office/drawing/2014/main" id="{00000000-0008-0000-0100-00003D000000}"/>
              </a:ext>
            </a:extLst>
          </xdr:cNvPr>
          <xdr:cNvSpPr>
            <a:spLocks/>
          </xdr:cNvSpPr>
        </xdr:nvSpPr>
        <xdr:spPr bwMode="auto">
          <a:xfrm>
            <a:off x="1432" y="6442"/>
            <a:ext cx="102" cy="27"/>
          </a:xfrm>
          <a:custGeom>
            <a:avLst/>
            <a:gdLst>
              <a:gd name="T0" fmla="*/ 16 w 509"/>
              <a:gd name="T1" fmla="*/ 0 h 132"/>
              <a:gd name="T2" fmla="*/ 509 w 509"/>
              <a:gd name="T3" fmla="*/ 58 h 132"/>
              <a:gd name="T4" fmla="*/ 497 w 509"/>
              <a:gd name="T5" fmla="*/ 132 h 132"/>
              <a:gd name="T6" fmla="*/ 0 w 509"/>
              <a:gd name="T7" fmla="*/ 75 h 132"/>
              <a:gd name="T8" fmla="*/ 16 w 509"/>
              <a:gd name="T9" fmla="*/ 0 h 132"/>
            </a:gdLst>
            <a:ahLst/>
            <a:cxnLst>
              <a:cxn ang="0">
                <a:pos x="T0" y="T1"/>
              </a:cxn>
              <a:cxn ang="0">
                <a:pos x="T2" y="T3"/>
              </a:cxn>
              <a:cxn ang="0">
                <a:pos x="T4" y="T5"/>
              </a:cxn>
              <a:cxn ang="0">
                <a:pos x="T6" y="T7"/>
              </a:cxn>
              <a:cxn ang="0">
                <a:pos x="T8" y="T9"/>
              </a:cxn>
            </a:cxnLst>
            <a:rect l="0" t="0" r="r" b="b"/>
            <a:pathLst>
              <a:path w="509" h="132">
                <a:moveTo>
                  <a:pt x="16" y="0"/>
                </a:moveTo>
                <a:lnTo>
                  <a:pt x="509" y="58"/>
                </a:lnTo>
                <a:lnTo>
                  <a:pt x="497" y="132"/>
                </a:lnTo>
                <a:lnTo>
                  <a:pt x="0" y="75"/>
                </a:lnTo>
                <a:lnTo>
                  <a:pt x="1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defTabSz="2177278" eaLnBrk="1" fontAlgn="auto" latinLnBrk="0" hangingPunct="1">
              <a:lnSpc>
                <a:spcPct val="100000"/>
              </a:lnSpc>
              <a:spcBef>
                <a:spcPts val="0"/>
              </a:spcBef>
              <a:spcAft>
                <a:spcPts val="0"/>
              </a:spcAft>
              <a:buClrTx/>
              <a:buSzTx/>
              <a:buFontTx/>
              <a:buNone/>
              <a:tabLst/>
              <a:defRPr/>
            </a:pPr>
            <a:endParaRPr kumimoji="0" lang="fr-FR" sz="4300" b="0" i="0" u="none" strike="noStrike" kern="0" cap="none" spc="0" normalizeH="0" baseline="0">
              <a:ln>
                <a:noFill/>
              </a:ln>
              <a:solidFill>
                <a:prstClr val="black"/>
              </a:solidFill>
              <a:effectLst/>
              <a:uLnTx/>
              <a:uFillTx/>
            </a:endParaRPr>
          </a:p>
        </xdr:txBody>
      </xdr:sp>
    </xdr:grpSp>
    <xdr:clientData/>
  </xdr:twoCellAnchor>
  <xdr:twoCellAnchor>
    <xdr:from>
      <xdr:col>3</xdr:col>
      <xdr:colOff>466724</xdr:colOff>
      <xdr:row>24</xdr:row>
      <xdr:rowOff>142875</xdr:rowOff>
    </xdr:from>
    <xdr:to>
      <xdr:col>17</xdr:col>
      <xdr:colOff>628649</xdr:colOff>
      <xdr:row>48</xdr:row>
      <xdr:rowOff>0</xdr:rowOff>
    </xdr:to>
    <xdr:sp macro="" textlink="">
      <xdr:nvSpPr>
        <xdr:cNvPr id="493" name="Rectangle 492">
          <a:extLst>
            <a:ext uri="{FF2B5EF4-FFF2-40B4-BE49-F238E27FC236}">
              <a16:creationId xmlns:a16="http://schemas.microsoft.com/office/drawing/2014/main" id="{00000000-0008-0000-0100-0000ED010000}"/>
            </a:ext>
          </a:extLst>
        </xdr:cNvPr>
        <xdr:cNvSpPr/>
      </xdr:nvSpPr>
      <xdr:spPr>
        <a:xfrm>
          <a:off x="2524124" y="4943475"/>
          <a:ext cx="9763125" cy="465772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369949</xdr:colOff>
      <xdr:row>27</xdr:row>
      <xdr:rowOff>134618</xdr:rowOff>
    </xdr:from>
    <xdr:to>
      <xdr:col>5</xdr:col>
      <xdr:colOff>61303</xdr:colOff>
      <xdr:row>28</xdr:row>
      <xdr:rowOff>183868</xdr:rowOff>
    </xdr:to>
    <xdr:grpSp>
      <xdr:nvGrpSpPr>
        <xdr:cNvPr id="494" name="Group 493">
          <a:extLst>
            <a:ext uri="{FF2B5EF4-FFF2-40B4-BE49-F238E27FC236}">
              <a16:creationId xmlns:a16="http://schemas.microsoft.com/office/drawing/2014/main" id="{00000000-0008-0000-0100-0000EE010000}"/>
            </a:ext>
          </a:extLst>
        </xdr:cNvPr>
        <xdr:cNvGrpSpPr>
          <a:grpSpLocks noChangeAspect="1"/>
        </xdr:cNvGrpSpPr>
      </xdr:nvGrpSpPr>
      <xdr:grpSpPr bwMode="auto">
        <a:xfrm>
          <a:off x="3113149" y="5535293"/>
          <a:ext cx="377154" cy="249275"/>
          <a:chOff x="2651" y="3383"/>
          <a:chExt cx="581" cy="384"/>
        </a:xfrm>
        <a:solidFill>
          <a:schemeClr val="tx2"/>
        </a:solidFill>
      </xdr:grpSpPr>
      <xdr:sp macro="" textlink="">
        <xdr:nvSpPr>
          <xdr:cNvPr id="944" name="Freeform 943">
            <a:extLst>
              <a:ext uri="{FF2B5EF4-FFF2-40B4-BE49-F238E27FC236}">
                <a16:creationId xmlns:a16="http://schemas.microsoft.com/office/drawing/2014/main" id="{00000000-0008-0000-0100-0000B0030000}"/>
              </a:ext>
            </a:extLst>
          </xdr:cNvPr>
          <xdr:cNvSpPr>
            <a:spLocks/>
          </xdr:cNvSpPr>
        </xdr:nvSpPr>
        <xdr:spPr bwMode="auto">
          <a:xfrm>
            <a:off x="2651" y="3594"/>
            <a:ext cx="200" cy="39"/>
          </a:xfrm>
          <a:custGeom>
            <a:avLst/>
            <a:gdLst>
              <a:gd name="T0" fmla="*/ 117 w 1199"/>
              <a:gd name="T1" fmla="*/ 0 h 236"/>
              <a:gd name="T2" fmla="*/ 1082 w 1199"/>
              <a:gd name="T3" fmla="*/ 0 h 236"/>
              <a:gd name="T4" fmla="*/ 1108 w 1199"/>
              <a:gd name="T5" fmla="*/ 3 h 236"/>
              <a:gd name="T6" fmla="*/ 1134 w 1199"/>
              <a:gd name="T7" fmla="*/ 12 h 236"/>
              <a:gd name="T8" fmla="*/ 1155 w 1199"/>
              <a:gd name="T9" fmla="*/ 26 h 236"/>
              <a:gd name="T10" fmla="*/ 1174 w 1199"/>
              <a:gd name="T11" fmla="*/ 44 h 236"/>
              <a:gd name="T12" fmla="*/ 1188 w 1199"/>
              <a:gd name="T13" fmla="*/ 66 h 236"/>
              <a:gd name="T14" fmla="*/ 1196 w 1199"/>
              <a:gd name="T15" fmla="*/ 90 h 236"/>
              <a:gd name="T16" fmla="*/ 1199 w 1199"/>
              <a:gd name="T17" fmla="*/ 118 h 236"/>
              <a:gd name="T18" fmla="*/ 1196 w 1199"/>
              <a:gd name="T19" fmla="*/ 144 h 236"/>
              <a:gd name="T20" fmla="*/ 1188 w 1199"/>
              <a:gd name="T21" fmla="*/ 170 h 236"/>
              <a:gd name="T22" fmla="*/ 1174 w 1199"/>
              <a:gd name="T23" fmla="*/ 191 h 236"/>
              <a:gd name="T24" fmla="*/ 1155 w 1199"/>
              <a:gd name="T25" fmla="*/ 210 h 236"/>
              <a:gd name="T26" fmla="*/ 1134 w 1199"/>
              <a:gd name="T27" fmla="*/ 224 h 236"/>
              <a:gd name="T28" fmla="*/ 1108 w 1199"/>
              <a:gd name="T29" fmla="*/ 232 h 236"/>
              <a:gd name="T30" fmla="*/ 1082 w 1199"/>
              <a:gd name="T31" fmla="*/ 236 h 236"/>
              <a:gd name="T32" fmla="*/ 117 w 1199"/>
              <a:gd name="T33" fmla="*/ 236 h 236"/>
              <a:gd name="T34" fmla="*/ 91 w 1199"/>
              <a:gd name="T35" fmla="*/ 232 h 236"/>
              <a:gd name="T36" fmla="*/ 66 w 1199"/>
              <a:gd name="T37" fmla="*/ 224 h 236"/>
              <a:gd name="T38" fmla="*/ 44 w 1199"/>
              <a:gd name="T39" fmla="*/ 210 h 236"/>
              <a:gd name="T40" fmla="*/ 25 w 1199"/>
              <a:gd name="T41" fmla="*/ 191 h 236"/>
              <a:gd name="T42" fmla="*/ 12 w 1199"/>
              <a:gd name="T43" fmla="*/ 170 h 236"/>
              <a:gd name="T44" fmla="*/ 3 w 1199"/>
              <a:gd name="T45" fmla="*/ 144 h 236"/>
              <a:gd name="T46" fmla="*/ 0 w 1199"/>
              <a:gd name="T47" fmla="*/ 118 h 236"/>
              <a:gd name="T48" fmla="*/ 3 w 1199"/>
              <a:gd name="T49" fmla="*/ 90 h 236"/>
              <a:gd name="T50" fmla="*/ 12 w 1199"/>
              <a:gd name="T51" fmla="*/ 66 h 236"/>
              <a:gd name="T52" fmla="*/ 25 w 1199"/>
              <a:gd name="T53" fmla="*/ 44 h 236"/>
              <a:gd name="T54" fmla="*/ 44 w 1199"/>
              <a:gd name="T55" fmla="*/ 26 h 236"/>
              <a:gd name="T56" fmla="*/ 66 w 1199"/>
              <a:gd name="T57" fmla="*/ 12 h 236"/>
              <a:gd name="T58" fmla="*/ 91 w 1199"/>
              <a:gd name="T59" fmla="*/ 3 h 236"/>
              <a:gd name="T60" fmla="*/ 117 w 1199"/>
              <a:gd name="T61" fmla="*/ 0 h 2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199" h="236">
                <a:moveTo>
                  <a:pt x="117" y="0"/>
                </a:moveTo>
                <a:lnTo>
                  <a:pt x="1082" y="0"/>
                </a:lnTo>
                <a:lnTo>
                  <a:pt x="1108" y="3"/>
                </a:lnTo>
                <a:lnTo>
                  <a:pt x="1134" y="12"/>
                </a:lnTo>
                <a:lnTo>
                  <a:pt x="1155" y="26"/>
                </a:lnTo>
                <a:lnTo>
                  <a:pt x="1174" y="44"/>
                </a:lnTo>
                <a:lnTo>
                  <a:pt x="1188" y="66"/>
                </a:lnTo>
                <a:lnTo>
                  <a:pt x="1196" y="90"/>
                </a:lnTo>
                <a:lnTo>
                  <a:pt x="1199" y="118"/>
                </a:lnTo>
                <a:lnTo>
                  <a:pt x="1196" y="144"/>
                </a:lnTo>
                <a:lnTo>
                  <a:pt x="1188" y="170"/>
                </a:lnTo>
                <a:lnTo>
                  <a:pt x="1174" y="191"/>
                </a:lnTo>
                <a:lnTo>
                  <a:pt x="1155" y="210"/>
                </a:lnTo>
                <a:lnTo>
                  <a:pt x="1134" y="224"/>
                </a:lnTo>
                <a:lnTo>
                  <a:pt x="1108" y="232"/>
                </a:lnTo>
                <a:lnTo>
                  <a:pt x="1082" y="236"/>
                </a:lnTo>
                <a:lnTo>
                  <a:pt x="117" y="236"/>
                </a:lnTo>
                <a:lnTo>
                  <a:pt x="91" y="232"/>
                </a:lnTo>
                <a:lnTo>
                  <a:pt x="66" y="224"/>
                </a:lnTo>
                <a:lnTo>
                  <a:pt x="44" y="210"/>
                </a:lnTo>
                <a:lnTo>
                  <a:pt x="25" y="191"/>
                </a:lnTo>
                <a:lnTo>
                  <a:pt x="12" y="170"/>
                </a:lnTo>
                <a:lnTo>
                  <a:pt x="3" y="144"/>
                </a:lnTo>
                <a:lnTo>
                  <a:pt x="0" y="118"/>
                </a:lnTo>
                <a:lnTo>
                  <a:pt x="3" y="90"/>
                </a:lnTo>
                <a:lnTo>
                  <a:pt x="12" y="66"/>
                </a:lnTo>
                <a:lnTo>
                  <a:pt x="25" y="44"/>
                </a:lnTo>
                <a:lnTo>
                  <a:pt x="44" y="26"/>
                </a:lnTo>
                <a:lnTo>
                  <a:pt x="66" y="12"/>
                </a:lnTo>
                <a:lnTo>
                  <a:pt x="91" y="3"/>
                </a:lnTo>
                <a:lnTo>
                  <a:pt x="11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5" name="Freeform 944">
            <a:extLst>
              <a:ext uri="{FF2B5EF4-FFF2-40B4-BE49-F238E27FC236}">
                <a16:creationId xmlns:a16="http://schemas.microsoft.com/office/drawing/2014/main" id="{00000000-0008-0000-0100-0000B1030000}"/>
              </a:ext>
            </a:extLst>
          </xdr:cNvPr>
          <xdr:cNvSpPr>
            <a:spLocks/>
          </xdr:cNvSpPr>
        </xdr:nvSpPr>
        <xdr:spPr bwMode="auto">
          <a:xfrm>
            <a:off x="2710" y="3515"/>
            <a:ext cx="160" cy="39"/>
          </a:xfrm>
          <a:custGeom>
            <a:avLst/>
            <a:gdLst>
              <a:gd name="T0" fmla="*/ 118 w 964"/>
              <a:gd name="T1" fmla="*/ 0 h 235"/>
              <a:gd name="T2" fmla="*/ 846 w 964"/>
              <a:gd name="T3" fmla="*/ 0 h 235"/>
              <a:gd name="T4" fmla="*/ 873 w 964"/>
              <a:gd name="T5" fmla="*/ 3 h 235"/>
              <a:gd name="T6" fmla="*/ 898 w 964"/>
              <a:gd name="T7" fmla="*/ 11 h 235"/>
              <a:gd name="T8" fmla="*/ 920 w 964"/>
              <a:gd name="T9" fmla="*/ 25 h 235"/>
              <a:gd name="T10" fmla="*/ 938 w 964"/>
              <a:gd name="T11" fmla="*/ 44 h 235"/>
              <a:gd name="T12" fmla="*/ 952 w 964"/>
              <a:gd name="T13" fmla="*/ 66 h 235"/>
              <a:gd name="T14" fmla="*/ 961 w 964"/>
              <a:gd name="T15" fmla="*/ 91 h 235"/>
              <a:gd name="T16" fmla="*/ 964 w 964"/>
              <a:gd name="T17" fmla="*/ 117 h 235"/>
              <a:gd name="T18" fmla="*/ 961 w 964"/>
              <a:gd name="T19" fmla="*/ 145 h 235"/>
              <a:gd name="T20" fmla="*/ 952 w 964"/>
              <a:gd name="T21" fmla="*/ 169 h 235"/>
              <a:gd name="T22" fmla="*/ 938 w 964"/>
              <a:gd name="T23" fmla="*/ 192 h 235"/>
              <a:gd name="T24" fmla="*/ 920 w 964"/>
              <a:gd name="T25" fmla="*/ 210 h 235"/>
              <a:gd name="T26" fmla="*/ 898 w 964"/>
              <a:gd name="T27" fmla="*/ 223 h 235"/>
              <a:gd name="T28" fmla="*/ 873 w 964"/>
              <a:gd name="T29" fmla="*/ 232 h 235"/>
              <a:gd name="T30" fmla="*/ 846 w 964"/>
              <a:gd name="T31" fmla="*/ 235 h 235"/>
              <a:gd name="T32" fmla="*/ 118 w 964"/>
              <a:gd name="T33" fmla="*/ 235 h 235"/>
              <a:gd name="T34" fmla="*/ 90 w 964"/>
              <a:gd name="T35" fmla="*/ 232 h 235"/>
              <a:gd name="T36" fmla="*/ 66 w 964"/>
              <a:gd name="T37" fmla="*/ 223 h 235"/>
              <a:gd name="T38" fmla="*/ 44 w 964"/>
              <a:gd name="T39" fmla="*/ 210 h 235"/>
              <a:gd name="T40" fmla="*/ 26 w 964"/>
              <a:gd name="T41" fmla="*/ 192 h 235"/>
              <a:gd name="T42" fmla="*/ 12 w 964"/>
              <a:gd name="T43" fmla="*/ 169 h 235"/>
              <a:gd name="T44" fmla="*/ 4 w 964"/>
              <a:gd name="T45" fmla="*/ 145 h 235"/>
              <a:gd name="T46" fmla="*/ 0 w 964"/>
              <a:gd name="T47" fmla="*/ 117 h 235"/>
              <a:gd name="T48" fmla="*/ 4 w 964"/>
              <a:gd name="T49" fmla="*/ 91 h 235"/>
              <a:gd name="T50" fmla="*/ 12 w 964"/>
              <a:gd name="T51" fmla="*/ 66 h 235"/>
              <a:gd name="T52" fmla="*/ 26 w 964"/>
              <a:gd name="T53" fmla="*/ 44 h 235"/>
              <a:gd name="T54" fmla="*/ 44 w 964"/>
              <a:gd name="T55" fmla="*/ 25 h 235"/>
              <a:gd name="T56" fmla="*/ 66 w 964"/>
              <a:gd name="T57" fmla="*/ 11 h 235"/>
              <a:gd name="T58" fmla="*/ 90 w 964"/>
              <a:gd name="T59" fmla="*/ 3 h 235"/>
              <a:gd name="T60" fmla="*/ 118 w 964"/>
              <a:gd name="T61" fmla="*/ 0 h 23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964" h="235">
                <a:moveTo>
                  <a:pt x="118" y="0"/>
                </a:moveTo>
                <a:lnTo>
                  <a:pt x="846" y="0"/>
                </a:lnTo>
                <a:lnTo>
                  <a:pt x="873" y="3"/>
                </a:lnTo>
                <a:lnTo>
                  <a:pt x="898" y="11"/>
                </a:lnTo>
                <a:lnTo>
                  <a:pt x="920" y="25"/>
                </a:lnTo>
                <a:lnTo>
                  <a:pt x="938" y="44"/>
                </a:lnTo>
                <a:lnTo>
                  <a:pt x="952" y="66"/>
                </a:lnTo>
                <a:lnTo>
                  <a:pt x="961" y="91"/>
                </a:lnTo>
                <a:lnTo>
                  <a:pt x="964" y="117"/>
                </a:lnTo>
                <a:lnTo>
                  <a:pt x="961" y="145"/>
                </a:lnTo>
                <a:lnTo>
                  <a:pt x="952" y="169"/>
                </a:lnTo>
                <a:lnTo>
                  <a:pt x="938" y="192"/>
                </a:lnTo>
                <a:lnTo>
                  <a:pt x="920" y="210"/>
                </a:lnTo>
                <a:lnTo>
                  <a:pt x="898" y="223"/>
                </a:lnTo>
                <a:lnTo>
                  <a:pt x="873" y="232"/>
                </a:lnTo>
                <a:lnTo>
                  <a:pt x="846" y="235"/>
                </a:lnTo>
                <a:lnTo>
                  <a:pt x="118" y="235"/>
                </a:lnTo>
                <a:lnTo>
                  <a:pt x="90" y="232"/>
                </a:lnTo>
                <a:lnTo>
                  <a:pt x="66" y="223"/>
                </a:lnTo>
                <a:lnTo>
                  <a:pt x="44" y="210"/>
                </a:lnTo>
                <a:lnTo>
                  <a:pt x="26" y="192"/>
                </a:lnTo>
                <a:lnTo>
                  <a:pt x="12" y="169"/>
                </a:lnTo>
                <a:lnTo>
                  <a:pt x="4" y="145"/>
                </a:lnTo>
                <a:lnTo>
                  <a:pt x="0" y="117"/>
                </a:lnTo>
                <a:lnTo>
                  <a:pt x="4" y="91"/>
                </a:lnTo>
                <a:lnTo>
                  <a:pt x="12" y="66"/>
                </a:lnTo>
                <a:lnTo>
                  <a:pt x="26" y="44"/>
                </a:lnTo>
                <a:lnTo>
                  <a:pt x="44" y="25"/>
                </a:lnTo>
                <a:lnTo>
                  <a:pt x="66" y="11"/>
                </a:lnTo>
                <a:lnTo>
                  <a:pt x="90" y="3"/>
                </a:lnTo>
                <a:lnTo>
                  <a:pt x="1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6" name="Freeform 945">
            <a:extLst>
              <a:ext uri="{FF2B5EF4-FFF2-40B4-BE49-F238E27FC236}">
                <a16:creationId xmlns:a16="http://schemas.microsoft.com/office/drawing/2014/main" id="{00000000-0008-0000-0100-0000B2030000}"/>
              </a:ext>
            </a:extLst>
          </xdr:cNvPr>
          <xdr:cNvSpPr>
            <a:spLocks/>
          </xdr:cNvSpPr>
        </xdr:nvSpPr>
        <xdr:spPr bwMode="auto">
          <a:xfrm>
            <a:off x="2768" y="3437"/>
            <a:ext cx="122" cy="39"/>
          </a:xfrm>
          <a:custGeom>
            <a:avLst/>
            <a:gdLst>
              <a:gd name="T0" fmla="*/ 117 w 728"/>
              <a:gd name="T1" fmla="*/ 0 h 236"/>
              <a:gd name="T2" fmla="*/ 611 w 728"/>
              <a:gd name="T3" fmla="*/ 0 h 236"/>
              <a:gd name="T4" fmla="*/ 638 w 728"/>
              <a:gd name="T5" fmla="*/ 4 h 236"/>
              <a:gd name="T6" fmla="*/ 663 w 728"/>
              <a:gd name="T7" fmla="*/ 12 h 236"/>
              <a:gd name="T8" fmla="*/ 685 w 728"/>
              <a:gd name="T9" fmla="*/ 26 h 236"/>
              <a:gd name="T10" fmla="*/ 703 w 728"/>
              <a:gd name="T11" fmla="*/ 45 h 236"/>
              <a:gd name="T12" fmla="*/ 717 w 728"/>
              <a:gd name="T13" fmla="*/ 66 h 236"/>
              <a:gd name="T14" fmla="*/ 725 w 728"/>
              <a:gd name="T15" fmla="*/ 91 h 236"/>
              <a:gd name="T16" fmla="*/ 728 w 728"/>
              <a:gd name="T17" fmla="*/ 118 h 236"/>
              <a:gd name="T18" fmla="*/ 725 w 728"/>
              <a:gd name="T19" fmla="*/ 146 h 236"/>
              <a:gd name="T20" fmla="*/ 717 w 728"/>
              <a:gd name="T21" fmla="*/ 170 h 236"/>
              <a:gd name="T22" fmla="*/ 703 w 728"/>
              <a:gd name="T23" fmla="*/ 192 h 236"/>
              <a:gd name="T24" fmla="*/ 685 w 728"/>
              <a:gd name="T25" fmla="*/ 210 h 236"/>
              <a:gd name="T26" fmla="*/ 663 w 728"/>
              <a:gd name="T27" fmla="*/ 224 h 236"/>
              <a:gd name="T28" fmla="*/ 638 w 728"/>
              <a:gd name="T29" fmla="*/ 233 h 236"/>
              <a:gd name="T30" fmla="*/ 611 w 728"/>
              <a:gd name="T31" fmla="*/ 236 h 236"/>
              <a:gd name="T32" fmla="*/ 117 w 728"/>
              <a:gd name="T33" fmla="*/ 236 h 236"/>
              <a:gd name="T34" fmla="*/ 91 w 728"/>
              <a:gd name="T35" fmla="*/ 233 h 236"/>
              <a:gd name="T36" fmla="*/ 67 w 728"/>
              <a:gd name="T37" fmla="*/ 224 h 236"/>
              <a:gd name="T38" fmla="*/ 44 w 728"/>
              <a:gd name="T39" fmla="*/ 210 h 236"/>
              <a:gd name="T40" fmla="*/ 26 w 728"/>
              <a:gd name="T41" fmla="*/ 192 h 236"/>
              <a:gd name="T42" fmla="*/ 13 w 728"/>
              <a:gd name="T43" fmla="*/ 170 h 236"/>
              <a:gd name="T44" fmla="*/ 3 w 728"/>
              <a:gd name="T45" fmla="*/ 146 h 236"/>
              <a:gd name="T46" fmla="*/ 0 w 728"/>
              <a:gd name="T47" fmla="*/ 118 h 236"/>
              <a:gd name="T48" fmla="*/ 3 w 728"/>
              <a:gd name="T49" fmla="*/ 91 h 236"/>
              <a:gd name="T50" fmla="*/ 13 w 728"/>
              <a:gd name="T51" fmla="*/ 66 h 236"/>
              <a:gd name="T52" fmla="*/ 26 w 728"/>
              <a:gd name="T53" fmla="*/ 45 h 236"/>
              <a:gd name="T54" fmla="*/ 44 w 728"/>
              <a:gd name="T55" fmla="*/ 26 h 236"/>
              <a:gd name="T56" fmla="*/ 67 w 728"/>
              <a:gd name="T57" fmla="*/ 12 h 236"/>
              <a:gd name="T58" fmla="*/ 91 w 728"/>
              <a:gd name="T59" fmla="*/ 4 h 236"/>
              <a:gd name="T60" fmla="*/ 117 w 728"/>
              <a:gd name="T61" fmla="*/ 0 h 2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728" h="236">
                <a:moveTo>
                  <a:pt x="117" y="0"/>
                </a:moveTo>
                <a:lnTo>
                  <a:pt x="611" y="0"/>
                </a:lnTo>
                <a:lnTo>
                  <a:pt x="638" y="4"/>
                </a:lnTo>
                <a:lnTo>
                  <a:pt x="663" y="12"/>
                </a:lnTo>
                <a:lnTo>
                  <a:pt x="685" y="26"/>
                </a:lnTo>
                <a:lnTo>
                  <a:pt x="703" y="45"/>
                </a:lnTo>
                <a:lnTo>
                  <a:pt x="717" y="66"/>
                </a:lnTo>
                <a:lnTo>
                  <a:pt x="725" y="91"/>
                </a:lnTo>
                <a:lnTo>
                  <a:pt x="728" y="118"/>
                </a:lnTo>
                <a:lnTo>
                  <a:pt x="725" y="146"/>
                </a:lnTo>
                <a:lnTo>
                  <a:pt x="717" y="170"/>
                </a:lnTo>
                <a:lnTo>
                  <a:pt x="703" y="192"/>
                </a:lnTo>
                <a:lnTo>
                  <a:pt x="685" y="210"/>
                </a:lnTo>
                <a:lnTo>
                  <a:pt x="663" y="224"/>
                </a:lnTo>
                <a:lnTo>
                  <a:pt x="638" y="233"/>
                </a:lnTo>
                <a:lnTo>
                  <a:pt x="611" y="236"/>
                </a:lnTo>
                <a:lnTo>
                  <a:pt x="117" y="236"/>
                </a:lnTo>
                <a:lnTo>
                  <a:pt x="91" y="233"/>
                </a:lnTo>
                <a:lnTo>
                  <a:pt x="67" y="224"/>
                </a:lnTo>
                <a:lnTo>
                  <a:pt x="44" y="210"/>
                </a:lnTo>
                <a:lnTo>
                  <a:pt x="26" y="192"/>
                </a:lnTo>
                <a:lnTo>
                  <a:pt x="13" y="170"/>
                </a:lnTo>
                <a:lnTo>
                  <a:pt x="3" y="146"/>
                </a:lnTo>
                <a:lnTo>
                  <a:pt x="0" y="118"/>
                </a:lnTo>
                <a:lnTo>
                  <a:pt x="3" y="91"/>
                </a:lnTo>
                <a:lnTo>
                  <a:pt x="13" y="66"/>
                </a:lnTo>
                <a:lnTo>
                  <a:pt x="26" y="45"/>
                </a:lnTo>
                <a:lnTo>
                  <a:pt x="44" y="26"/>
                </a:lnTo>
                <a:lnTo>
                  <a:pt x="67" y="12"/>
                </a:lnTo>
                <a:lnTo>
                  <a:pt x="91" y="4"/>
                </a:lnTo>
                <a:lnTo>
                  <a:pt x="11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7" name="Freeform 946">
            <a:extLst>
              <a:ext uri="{FF2B5EF4-FFF2-40B4-BE49-F238E27FC236}">
                <a16:creationId xmlns:a16="http://schemas.microsoft.com/office/drawing/2014/main" id="{00000000-0008-0000-0100-0000B3030000}"/>
              </a:ext>
            </a:extLst>
          </xdr:cNvPr>
          <xdr:cNvSpPr>
            <a:spLocks noEditPoints="1"/>
          </xdr:cNvSpPr>
        </xdr:nvSpPr>
        <xdr:spPr bwMode="auto">
          <a:xfrm>
            <a:off x="3024" y="3613"/>
            <a:ext cx="153" cy="154"/>
          </a:xfrm>
          <a:custGeom>
            <a:avLst/>
            <a:gdLst>
              <a:gd name="T0" fmla="*/ 422 w 916"/>
              <a:gd name="T1" fmla="*/ 238 h 919"/>
              <a:gd name="T2" fmla="*/ 355 w 916"/>
              <a:gd name="T3" fmla="*/ 261 h 919"/>
              <a:gd name="T4" fmla="*/ 300 w 916"/>
              <a:gd name="T5" fmla="*/ 301 h 919"/>
              <a:gd name="T6" fmla="*/ 260 w 916"/>
              <a:gd name="T7" fmla="*/ 357 h 919"/>
              <a:gd name="T8" fmla="*/ 238 w 916"/>
              <a:gd name="T9" fmla="*/ 423 h 919"/>
              <a:gd name="T10" fmla="*/ 238 w 916"/>
              <a:gd name="T11" fmla="*/ 496 h 919"/>
              <a:gd name="T12" fmla="*/ 260 w 916"/>
              <a:gd name="T13" fmla="*/ 561 h 919"/>
              <a:gd name="T14" fmla="*/ 300 w 916"/>
              <a:gd name="T15" fmla="*/ 617 h 919"/>
              <a:gd name="T16" fmla="*/ 355 w 916"/>
              <a:gd name="T17" fmla="*/ 658 h 919"/>
              <a:gd name="T18" fmla="*/ 422 w 916"/>
              <a:gd name="T19" fmla="*/ 679 h 919"/>
              <a:gd name="T20" fmla="*/ 494 w 916"/>
              <a:gd name="T21" fmla="*/ 679 h 919"/>
              <a:gd name="T22" fmla="*/ 561 w 916"/>
              <a:gd name="T23" fmla="*/ 658 h 919"/>
              <a:gd name="T24" fmla="*/ 616 w 916"/>
              <a:gd name="T25" fmla="*/ 617 h 919"/>
              <a:gd name="T26" fmla="*/ 656 w 916"/>
              <a:gd name="T27" fmla="*/ 561 h 919"/>
              <a:gd name="T28" fmla="*/ 678 w 916"/>
              <a:gd name="T29" fmla="*/ 496 h 919"/>
              <a:gd name="T30" fmla="*/ 678 w 916"/>
              <a:gd name="T31" fmla="*/ 423 h 919"/>
              <a:gd name="T32" fmla="*/ 656 w 916"/>
              <a:gd name="T33" fmla="*/ 357 h 919"/>
              <a:gd name="T34" fmla="*/ 616 w 916"/>
              <a:gd name="T35" fmla="*/ 301 h 919"/>
              <a:gd name="T36" fmla="*/ 561 w 916"/>
              <a:gd name="T37" fmla="*/ 261 h 919"/>
              <a:gd name="T38" fmla="*/ 494 w 916"/>
              <a:gd name="T39" fmla="*/ 238 h 919"/>
              <a:gd name="T40" fmla="*/ 458 w 916"/>
              <a:gd name="T41" fmla="*/ 0 h 919"/>
              <a:gd name="T42" fmla="*/ 563 w 916"/>
              <a:gd name="T43" fmla="*/ 13 h 919"/>
              <a:gd name="T44" fmla="*/ 659 w 916"/>
              <a:gd name="T45" fmla="*/ 47 h 919"/>
              <a:gd name="T46" fmla="*/ 745 w 916"/>
              <a:gd name="T47" fmla="*/ 101 h 919"/>
              <a:gd name="T48" fmla="*/ 816 w 916"/>
              <a:gd name="T49" fmla="*/ 173 h 919"/>
              <a:gd name="T50" fmla="*/ 870 w 916"/>
              <a:gd name="T51" fmla="*/ 257 h 919"/>
              <a:gd name="T52" fmla="*/ 905 w 916"/>
              <a:gd name="T53" fmla="*/ 354 h 919"/>
              <a:gd name="T54" fmla="*/ 916 w 916"/>
              <a:gd name="T55" fmla="*/ 459 h 919"/>
              <a:gd name="T56" fmla="*/ 905 w 916"/>
              <a:gd name="T57" fmla="*/ 565 h 919"/>
              <a:gd name="T58" fmla="*/ 870 w 916"/>
              <a:gd name="T59" fmla="*/ 661 h 919"/>
              <a:gd name="T60" fmla="*/ 816 w 916"/>
              <a:gd name="T61" fmla="*/ 746 h 919"/>
              <a:gd name="T62" fmla="*/ 745 w 916"/>
              <a:gd name="T63" fmla="*/ 817 h 919"/>
              <a:gd name="T64" fmla="*/ 659 w 916"/>
              <a:gd name="T65" fmla="*/ 872 h 919"/>
              <a:gd name="T66" fmla="*/ 563 w 916"/>
              <a:gd name="T67" fmla="*/ 906 h 919"/>
              <a:gd name="T68" fmla="*/ 458 w 916"/>
              <a:gd name="T69" fmla="*/ 919 h 919"/>
              <a:gd name="T70" fmla="*/ 353 w 916"/>
              <a:gd name="T71" fmla="*/ 906 h 919"/>
              <a:gd name="T72" fmla="*/ 257 w 916"/>
              <a:gd name="T73" fmla="*/ 872 h 919"/>
              <a:gd name="T74" fmla="*/ 171 w 916"/>
              <a:gd name="T75" fmla="*/ 817 h 919"/>
              <a:gd name="T76" fmla="*/ 100 w 916"/>
              <a:gd name="T77" fmla="*/ 746 h 919"/>
              <a:gd name="T78" fmla="*/ 46 w 916"/>
              <a:gd name="T79" fmla="*/ 661 h 919"/>
              <a:gd name="T80" fmla="*/ 11 w 916"/>
              <a:gd name="T81" fmla="*/ 565 h 919"/>
              <a:gd name="T82" fmla="*/ 0 w 916"/>
              <a:gd name="T83" fmla="*/ 459 h 919"/>
              <a:gd name="T84" fmla="*/ 11 w 916"/>
              <a:gd name="T85" fmla="*/ 354 h 919"/>
              <a:gd name="T86" fmla="*/ 46 w 916"/>
              <a:gd name="T87" fmla="*/ 257 h 919"/>
              <a:gd name="T88" fmla="*/ 100 w 916"/>
              <a:gd name="T89" fmla="*/ 173 h 919"/>
              <a:gd name="T90" fmla="*/ 171 w 916"/>
              <a:gd name="T91" fmla="*/ 101 h 919"/>
              <a:gd name="T92" fmla="*/ 257 w 916"/>
              <a:gd name="T93" fmla="*/ 47 h 919"/>
              <a:gd name="T94" fmla="*/ 353 w 916"/>
              <a:gd name="T95" fmla="*/ 13 h 919"/>
              <a:gd name="T96" fmla="*/ 458 w 916"/>
              <a:gd name="T97" fmla="*/ 0 h 91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916" h="919">
                <a:moveTo>
                  <a:pt x="458" y="236"/>
                </a:moveTo>
                <a:lnTo>
                  <a:pt x="422" y="238"/>
                </a:lnTo>
                <a:lnTo>
                  <a:pt x="388" y="247"/>
                </a:lnTo>
                <a:lnTo>
                  <a:pt x="355" y="261"/>
                </a:lnTo>
                <a:lnTo>
                  <a:pt x="327" y="279"/>
                </a:lnTo>
                <a:lnTo>
                  <a:pt x="300" y="301"/>
                </a:lnTo>
                <a:lnTo>
                  <a:pt x="278" y="327"/>
                </a:lnTo>
                <a:lnTo>
                  <a:pt x="260" y="357"/>
                </a:lnTo>
                <a:lnTo>
                  <a:pt x="246" y="389"/>
                </a:lnTo>
                <a:lnTo>
                  <a:pt x="238" y="423"/>
                </a:lnTo>
                <a:lnTo>
                  <a:pt x="235" y="459"/>
                </a:lnTo>
                <a:lnTo>
                  <a:pt x="238" y="496"/>
                </a:lnTo>
                <a:lnTo>
                  <a:pt x="246" y="530"/>
                </a:lnTo>
                <a:lnTo>
                  <a:pt x="260" y="561"/>
                </a:lnTo>
                <a:lnTo>
                  <a:pt x="278" y="591"/>
                </a:lnTo>
                <a:lnTo>
                  <a:pt x="300" y="617"/>
                </a:lnTo>
                <a:lnTo>
                  <a:pt x="327" y="639"/>
                </a:lnTo>
                <a:lnTo>
                  <a:pt x="355" y="658"/>
                </a:lnTo>
                <a:lnTo>
                  <a:pt x="388" y="671"/>
                </a:lnTo>
                <a:lnTo>
                  <a:pt x="422" y="679"/>
                </a:lnTo>
                <a:lnTo>
                  <a:pt x="458" y="682"/>
                </a:lnTo>
                <a:lnTo>
                  <a:pt x="494" y="679"/>
                </a:lnTo>
                <a:lnTo>
                  <a:pt x="529" y="671"/>
                </a:lnTo>
                <a:lnTo>
                  <a:pt x="561" y="658"/>
                </a:lnTo>
                <a:lnTo>
                  <a:pt x="590" y="639"/>
                </a:lnTo>
                <a:lnTo>
                  <a:pt x="616" y="617"/>
                </a:lnTo>
                <a:lnTo>
                  <a:pt x="638" y="591"/>
                </a:lnTo>
                <a:lnTo>
                  <a:pt x="656" y="561"/>
                </a:lnTo>
                <a:lnTo>
                  <a:pt x="670" y="530"/>
                </a:lnTo>
                <a:lnTo>
                  <a:pt x="678" y="496"/>
                </a:lnTo>
                <a:lnTo>
                  <a:pt x="681" y="459"/>
                </a:lnTo>
                <a:lnTo>
                  <a:pt x="678" y="423"/>
                </a:lnTo>
                <a:lnTo>
                  <a:pt x="670" y="389"/>
                </a:lnTo>
                <a:lnTo>
                  <a:pt x="656" y="357"/>
                </a:lnTo>
                <a:lnTo>
                  <a:pt x="638" y="327"/>
                </a:lnTo>
                <a:lnTo>
                  <a:pt x="616" y="301"/>
                </a:lnTo>
                <a:lnTo>
                  <a:pt x="590" y="279"/>
                </a:lnTo>
                <a:lnTo>
                  <a:pt x="561" y="261"/>
                </a:lnTo>
                <a:lnTo>
                  <a:pt x="529" y="247"/>
                </a:lnTo>
                <a:lnTo>
                  <a:pt x="494" y="238"/>
                </a:lnTo>
                <a:lnTo>
                  <a:pt x="458" y="236"/>
                </a:lnTo>
                <a:close/>
                <a:moveTo>
                  <a:pt x="458" y="0"/>
                </a:moveTo>
                <a:lnTo>
                  <a:pt x="512" y="3"/>
                </a:lnTo>
                <a:lnTo>
                  <a:pt x="563" y="13"/>
                </a:lnTo>
                <a:lnTo>
                  <a:pt x="612" y="26"/>
                </a:lnTo>
                <a:lnTo>
                  <a:pt x="659" y="47"/>
                </a:lnTo>
                <a:lnTo>
                  <a:pt x="704" y="72"/>
                </a:lnTo>
                <a:lnTo>
                  <a:pt x="745" y="101"/>
                </a:lnTo>
                <a:lnTo>
                  <a:pt x="782" y="135"/>
                </a:lnTo>
                <a:lnTo>
                  <a:pt x="816" y="173"/>
                </a:lnTo>
                <a:lnTo>
                  <a:pt x="845" y="213"/>
                </a:lnTo>
                <a:lnTo>
                  <a:pt x="870" y="257"/>
                </a:lnTo>
                <a:lnTo>
                  <a:pt x="890" y="304"/>
                </a:lnTo>
                <a:lnTo>
                  <a:pt x="905" y="354"/>
                </a:lnTo>
                <a:lnTo>
                  <a:pt x="913" y="406"/>
                </a:lnTo>
                <a:lnTo>
                  <a:pt x="916" y="459"/>
                </a:lnTo>
                <a:lnTo>
                  <a:pt x="913" y="513"/>
                </a:lnTo>
                <a:lnTo>
                  <a:pt x="905" y="565"/>
                </a:lnTo>
                <a:lnTo>
                  <a:pt x="890" y="613"/>
                </a:lnTo>
                <a:lnTo>
                  <a:pt x="870" y="661"/>
                </a:lnTo>
                <a:lnTo>
                  <a:pt x="845" y="705"/>
                </a:lnTo>
                <a:lnTo>
                  <a:pt x="816" y="746"/>
                </a:lnTo>
                <a:lnTo>
                  <a:pt x="782" y="784"/>
                </a:lnTo>
                <a:lnTo>
                  <a:pt x="745" y="817"/>
                </a:lnTo>
                <a:lnTo>
                  <a:pt x="704" y="846"/>
                </a:lnTo>
                <a:lnTo>
                  <a:pt x="659" y="872"/>
                </a:lnTo>
                <a:lnTo>
                  <a:pt x="612" y="891"/>
                </a:lnTo>
                <a:lnTo>
                  <a:pt x="563" y="906"/>
                </a:lnTo>
                <a:lnTo>
                  <a:pt x="512" y="915"/>
                </a:lnTo>
                <a:lnTo>
                  <a:pt x="458" y="919"/>
                </a:lnTo>
                <a:lnTo>
                  <a:pt x="405" y="915"/>
                </a:lnTo>
                <a:lnTo>
                  <a:pt x="353" y="906"/>
                </a:lnTo>
                <a:lnTo>
                  <a:pt x="303" y="891"/>
                </a:lnTo>
                <a:lnTo>
                  <a:pt x="257" y="872"/>
                </a:lnTo>
                <a:lnTo>
                  <a:pt x="212" y="846"/>
                </a:lnTo>
                <a:lnTo>
                  <a:pt x="171" y="817"/>
                </a:lnTo>
                <a:lnTo>
                  <a:pt x="134" y="784"/>
                </a:lnTo>
                <a:lnTo>
                  <a:pt x="100" y="746"/>
                </a:lnTo>
                <a:lnTo>
                  <a:pt x="71" y="705"/>
                </a:lnTo>
                <a:lnTo>
                  <a:pt x="46" y="661"/>
                </a:lnTo>
                <a:lnTo>
                  <a:pt x="26" y="613"/>
                </a:lnTo>
                <a:lnTo>
                  <a:pt x="11" y="565"/>
                </a:lnTo>
                <a:lnTo>
                  <a:pt x="3" y="513"/>
                </a:lnTo>
                <a:lnTo>
                  <a:pt x="0" y="459"/>
                </a:lnTo>
                <a:lnTo>
                  <a:pt x="3" y="406"/>
                </a:lnTo>
                <a:lnTo>
                  <a:pt x="11" y="354"/>
                </a:lnTo>
                <a:lnTo>
                  <a:pt x="26" y="304"/>
                </a:lnTo>
                <a:lnTo>
                  <a:pt x="46" y="257"/>
                </a:lnTo>
                <a:lnTo>
                  <a:pt x="71" y="213"/>
                </a:lnTo>
                <a:lnTo>
                  <a:pt x="100" y="173"/>
                </a:lnTo>
                <a:lnTo>
                  <a:pt x="134" y="135"/>
                </a:lnTo>
                <a:lnTo>
                  <a:pt x="171" y="101"/>
                </a:lnTo>
                <a:lnTo>
                  <a:pt x="212" y="72"/>
                </a:lnTo>
                <a:lnTo>
                  <a:pt x="257" y="47"/>
                </a:lnTo>
                <a:lnTo>
                  <a:pt x="303" y="26"/>
                </a:lnTo>
                <a:lnTo>
                  <a:pt x="353" y="13"/>
                </a:lnTo>
                <a:lnTo>
                  <a:pt x="405" y="3"/>
                </a:lnTo>
                <a:lnTo>
                  <a:pt x="45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8" name="Freeform 947">
            <a:extLst>
              <a:ext uri="{FF2B5EF4-FFF2-40B4-BE49-F238E27FC236}">
                <a16:creationId xmlns:a16="http://schemas.microsoft.com/office/drawing/2014/main" id="{00000000-0008-0000-0100-0000B4030000}"/>
              </a:ext>
            </a:extLst>
          </xdr:cNvPr>
          <xdr:cNvSpPr>
            <a:spLocks noEditPoints="1"/>
          </xdr:cNvSpPr>
        </xdr:nvSpPr>
        <xdr:spPr bwMode="auto">
          <a:xfrm>
            <a:off x="2893" y="3383"/>
            <a:ext cx="339" cy="303"/>
          </a:xfrm>
          <a:custGeom>
            <a:avLst/>
            <a:gdLst>
              <a:gd name="T0" fmla="*/ 491 w 2034"/>
              <a:gd name="T1" fmla="*/ 185 h 1816"/>
              <a:gd name="T2" fmla="*/ 468 w 2034"/>
              <a:gd name="T3" fmla="*/ 205 h 1816"/>
              <a:gd name="T4" fmla="*/ 394 w 2034"/>
              <a:gd name="T5" fmla="*/ 630 h 1816"/>
              <a:gd name="T6" fmla="*/ 397 w 2034"/>
              <a:gd name="T7" fmla="*/ 655 h 1816"/>
              <a:gd name="T8" fmla="*/ 414 w 2034"/>
              <a:gd name="T9" fmla="*/ 675 h 1816"/>
              <a:gd name="T10" fmla="*/ 439 w 2034"/>
              <a:gd name="T11" fmla="*/ 683 h 1816"/>
              <a:gd name="T12" fmla="*/ 1271 w 2034"/>
              <a:gd name="T13" fmla="*/ 681 h 1816"/>
              <a:gd name="T14" fmla="*/ 1293 w 2034"/>
              <a:gd name="T15" fmla="*/ 665 h 1816"/>
              <a:gd name="T16" fmla="*/ 1302 w 2034"/>
              <a:gd name="T17" fmla="*/ 638 h 1816"/>
              <a:gd name="T18" fmla="*/ 1179 w 2034"/>
              <a:gd name="T19" fmla="*/ 214 h 1816"/>
              <a:gd name="T20" fmla="*/ 1164 w 2034"/>
              <a:gd name="T21" fmla="*/ 191 h 1816"/>
              <a:gd name="T22" fmla="*/ 1136 w 2034"/>
              <a:gd name="T23" fmla="*/ 182 h 1816"/>
              <a:gd name="T24" fmla="*/ 401 w 2034"/>
              <a:gd name="T25" fmla="*/ 0 h 1816"/>
              <a:gd name="T26" fmla="*/ 1232 w 2034"/>
              <a:gd name="T27" fmla="*/ 3 h 1816"/>
              <a:gd name="T28" fmla="*/ 1265 w 2034"/>
              <a:gd name="T29" fmla="*/ 21 h 1816"/>
              <a:gd name="T30" fmla="*/ 1287 w 2034"/>
              <a:gd name="T31" fmla="*/ 52 h 1816"/>
              <a:gd name="T32" fmla="*/ 1587 w 2034"/>
              <a:gd name="T33" fmla="*/ 875 h 1816"/>
              <a:gd name="T34" fmla="*/ 1615 w 2034"/>
              <a:gd name="T35" fmla="*/ 900 h 1816"/>
              <a:gd name="T36" fmla="*/ 1652 w 2034"/>
              <a:gd name="T37" fmla="*/ 910 h 1816"/>
              <a:gd name="T38" fmla="*/ 1771 w 2034"/>
              <a:gd name="T39" fmla="*/ 914 h 1816"/>
              <a:gd name="T40" fmla="*/ 1856 w 2034"/>
              <a:gd name="T41" fmla="*/ 939 h 1816"/>
              <a:gd name="T42" fmla="*/ 1928 w 2034"/>
              <a:gd name="T43" fmla="*/ 987 h 1816"/>
              <a:gd name="T44" fmla="*/ 1984 w 2034"/>
              <a:gd name="T45" fmla="*/ 1051 h 1816"/>
              <a:gd name="T46" fmla="*/ 2020 w 2034"/>
              <a:gd name="T47" fmla="*/ 1131 h 1816"/>
              <a:gd name="T48" fmla="*/ 2034 w 2034"/>
              <a:gd name="T49" fmla="*/ 1220 h 1816"/>
              <a:gd name="T50" fmla="*/ 2031 w 2034"/>
              <a:gd name="T51" fmla="*/ 1759 h 1816"/>
              <a:gd name="T52" fmla="*/ 2010 w 2034"/>
              <a:gd name="T53" fmla="*/ 1794 h 1816"/>
              <a:gd name="T54" fmla="*/ 1975 w 2034"/>
              <a:gd name="T55" fmla="*/ 1814 h 1816"/>
              <a:gd name="T56" fmla="*/ 1875 w 2034"/>
              <a:gd name="T57" fmla="*/ 1816 h 1816"/>
              <a:gd name="T58" fmla="*/ 1858 w 2034"/>
              <a:gd name="T59" fmla="*/ 1694 h 1816"/>
              <a:gd name="T60" fmla="*/ 1819 w 2034"/>
              <a:gd name="T61" fmla="*/ 1578 h 1816"/>
              <a:gd name="T62" fmla="*/ 1760 w 2034"/>
              <a:gd name="T63" fmla="*/ 1474 h 1816"/>
              <a:gd name="T64" fmla="*/ 1682 w 2034"/>
              <a:gd name="T65" fmla="*/ 1383 h 1816"/>
              <a:gd name="T66" fmla="*/ 1589 w 2034"/>
              <a:gd name="T67" fmla="*/ 1309 h 1816"/>
              <a:gd name="T68" fmla="*/ 1483 w 2034"/>
              <a:gd name="T69" fmla="*/ 1253 h 1816"/>
              <a:gd name="T70" fmla="*/ 1367 w 2034"/>
              <a:gd name="T71" fmla="*/ 1217 h 1816"/>
              <a:gd name="T72" fmla="*/ 1242 w 2034"/>
              <a:gd name="T73" fmla="*/ 1204 h 1816"/>
              <a:gd name="T74" fmla="*/ 1117 w 2034"/>
              <a:gd name="T75" fmla="*/ 1217 h 1816"/>
              <a:gd name="T76" fmla="*/ 1001 w 2034"/>
              <a:gd name="T77" fmla="*/ 1253 h 1816"/>
              <a:gd name="T78" fmla="*/ 895 w 2034"/>
              <a:gd name="T79" fmla="*/ 1309 h 1816"/>
              <a:gd name="T80" fmla="*/ 802 w 2034"/>
              <a:gd name="T81" fmla="*/ 1383 h 1816"/>
              <a:gd name="T82" fmla="*/ 724 w 2034"/>
              <a:gd name="T83" fmla="*/ 1474 h 1816"/>
              <a:gd name="T84" fmla="*/ 665 w 2034"/>
              <a:gd name="T85" fmla="*/ 1578 h 1816"/>
              <a:gd name="T86" fmla="*/ 626 w 2034"/>
              <a:gd name="T87" fmla="*/ 1694 h 1816"/>
              <a:gd name="T88" fmla="*/ 609 w 2034"/>
              <a:gd name="T89" fmla="*/ 1816 h 1816"/>
              <a:gd name="T90" fmla="*/ 62 w 2034"/>
              <a:gd name="T91" fmla="*/ 1815 h 1816"/>
              <a:gd name="T92" fmla="*/ 30 w 2034"/>
              <a:gd name="T93" fmla="*/ 1801 h 1816"/>
              <a:gd name="T94" fmla="*/ 9 w 2034"/>
              <a:gd name="T95" fmla="*/ 1773 h 1816"/>
              <a:gd name="T96" fmla="*/ 0 w 2034"/>
              <a:gd name="T97" fmla="*/ 1740 h 1816"/>
              <a:gd name="T98" fmla="*/ 324 w 2034"/>
              <a:gd name="T99" fmla="*/ 64 h 1816"/>
              <a:gd name="T100" fmla="*/ 339 w 2034"/>
              <a:gd name="T101" fmla="*/ 31 h 1816"/>
              <a:gd name="T102" fmla="*/ 366 w 2034"/>
              <a:gd name="T103" fmla="*/ 9 h 1816"/>
              <a:gd name="T104" fmla="*/ 401 w 2034"/>
              <a:gd name="T105" fmla="*/ 0 h 181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2034" h="1816">
                <a:moveTo>
                  <a:pt x="507" y="182"/>
                </a:moveTo>
                <a:lnTo>
                  <a:pt x="491" y="185"/>
                </a:lnTo>
                <a:lnTo>
                  <a:pt x="478" y="193"/>
                </a:lnTo>
                <a:lnTo>
                  <a:pt x="468" y="205"/>
                </a:lnTo>
                <a:lnTo>
                  <a:pt x="462" y="220"/>
                </a:lnTo>
                <a:lnTo>
                  <a:pt x="394" y="630"/>
                </a:lnTo>
                <a:lnTo>
                  <a:pt x="394" y="643"/>
                </a:lnTo>
                <a:lnTo>
                  <a:pt x="397" y="655"/>
                </a:lnTo>
                <a:lnTo>
                  <a:pt x="405" y="667"/>
                </a:lnTo>
                <a:lnTo>
                  <a:pt x="414" y="675"/>
                </a:lnTo>
                <a:lnTo>
                  <a:pt x="426" y="681"/>
                </a:lnTo>
                <a:lnTo>
                  <a:pt x="439" y="683"/>
                </a:lnTo>
                <a:lnTo>
                  <a:pt x="1257" y="683"/>
                </a:lnTo>
                <a:lnTo>
                  <a:pt x="1271" y="681"/>
                </a:lnTo>
                <a:lnTo>
                  <a:pt x="1283" y="674"/>
                </a:lnTo>
                <a:lnTo>
                  <a:pt x="1293" y="665"/>
                </a:lnTo>
                <a:lnTo>
                  <a:pt x="1299" y="652"/>
                </a:lnTo>
                <a:lnTo>
                  <a:pt x="1302" y="638"/>
                </a:lnTo>
                <a:lnTo>
                  <a:pt x="1300" y="625"/>
                </a:lnTo>
                <a:lnTo>
                  <a:pt x="1179" y="214"/>
                </a:lnTo>
                <a:lnTo>
                  <a:pt x="1173" y="202"/>
                </a:lnTo>
                <a:lnTo>
                  <a:pt x="1164" y="191"/>
                </a:lnTo>
                <a:lnTo>
                  <a:pt x="1151" y="185"/>
                </a:lnTo>
                <a:lnTo>
                  <a:pt x="1136" y="182"/>
                </a:lnTo>
                <a:lnTo>
                  <a:pt x="507" y="182"/>
                </a:lnTo>
                <a:close/>
                <a:moveTo>
                  <a:pt x="401" y="0"/>
                </a:moveTo>
                <a:lnTo>
                  <a:pt x="1212" y="0"/>
                </a:lnTo>
                <a:lnTo>
                  <a:pt x="1232" y="3"/>
                </a:lnTo>
                <a:lnTo>
                  <a:pt x="1250" y="10"/>
                </a:lnTo>
                <a:lnTo>
                  <a:pt x="1265" y="21"/>
                </a:lnTo>
                <a:lnTo>
                  <a:pt x="1278" y="34"/>
                </a:lnTo>
                <a:lnTo>
                  <a:pt x="1287" y="52"/>
                </a:lnTo>
                <a:lnTo>
                  <a:pt x="1579" y="857"/>
                </a:lnTo>
                <a:lnTo>
                  <a:pt x="1587" y="875"/>
                </a:lnTo>
                <a:lnTo>
                  <a:pt x="1600" y="888"/>
                </a:lnTo>
                <a:lnTo>
                  <a:pt x="1615" y="900"/>
                </a:lnTo>
                <a:lnTo>
                  <a:pt x="1633" y="906"/>
                </a:lnTo>
                <a:lnTo>
                  <a:pt x="1652" y="910"/>
                </a:lnTo>
                <a:lnTo>
                  <a:pt x="1726" y="910"/>
                </a:lnTo>
                <a:lnTo>
                  <a:pt x="1771" y="914"/>
                </a:lnTo>
                <a:lnTo>
                  <a:pt x="1815" y="923"/>
                </a:lnTo>
                <a:lnTo>
                  <a:pt x="1856" y="939"/>
                </a:lnTo>
                <a:lnTo>
                  <a:pt x="1893" y="960"/>
                </a:lnTo>
                <a:lnTo>
                  <a:pt x="1928" y="987"/>
                </a:lnTo>
                <a:lnTo>
                  <a:pt x="1957" y="1018"/>
                </a:lnTo>
                <a:lnTo>
                  <a:pt x="1984" y="1051"/>
                </a:lnTo>
                <a:lnTo>
                  <a:pt x="2005" y="1090"/>
                </a:lnTo>
                <a:lnTo>
                  <a:pt x="2020" y="1131"/>
                </a:lnTo>
                <a:lnTo>
                  <a:pt x="2029" y="1174"/>
                </a:lnTo>
                <a:lnTo>
                  <a:pt x="2034" y="1220"/>
                </a:lnTo>
                <a:lnTo>
                  <a:pt x="2034" y="1738"/>
                </a:lnTo>
                <a:lnTo>
                  <a:pt x="2031" y="1759"/>
                </a:lnTo>
                <a:lnTo>
                  <a:pt x="2022" y="1777"/>
                </a:lnTo>
                <a:lnTo>
                  <a:pt x="2010" y="1794"/>
                </a:lnTo>
                <a:lnTo>
                  <a:pt x="1995" y="1806"/>
                </a:lnTo>
                <a:lnTo>
                  <a:pt x="1975" y="1814"/>
                </a:lnTo>
                <a:lnTo>
                  <a:pt x="1954" y="1816"/>
                </a:lnTo>
                <a:lnTo>
                  <a:pt x="1875" y="1816"/>
                </a:lnTo>
                <a:lnTo>
                  <a:pt x="1870" y="1754"/>
                </a:lnTo>
                <a:lnTo>
                  <a:pt x="1858" y="1694"/>
                </a:lnTo>
                <a:lnTo>
                  <a:pt x="1841" y="1634"/>
                </a:lnTo>
                <a:lnTo>
                  <a:pt x="1819" y="1578"/>
                </a:lnTo>
                <a:lnTo>
                  <a:pt x="1791" y="1524"/>
                </a:lnTo>
                <a:lnTo>
                  <a:pt x="1760" y="1474"/>
                </a:lnTo>
                <a:lnTo>
                  <a:pt x="1723" y="1427"/>
                </a:lnTo>
                <a:lnTo>
                  <a:pt x="1682" y="1383"/>
                </a:lnTo>
                <a:lnTo>
                  <a:pt x="1638" y="1344"/>
                </a:lnTo>
                <a:lnTo>
                  <a:pt x="1589" y="1309"/>
                </a:lnTo>
                <a:lnTo>
                  <a:pt x="1538" y="1278"/>
                </a:lnTo>
                <a:lnTo>
                  <a:pt x="1483" y="1253"/>
                </a:lnTo>
                <a:lnTo>
                  <a:pt x="1426" y="1232"/>
                </a:lnTo>
                <a:lnTo>
                  <a:pt x="1367" y="1217"/>
                </a:lnTo>
                <a:lnTo>
                  <a:pt x="1305" y="1207"/>
                </a:lnTo>
                <a:lnTo>
                  <a:pt x="1242" y="1204"/>
                </a:lnTo>
                <a:lnTo>
                  <a:pt x="1178" y="1207"/>
                </a:lnTo>
                <a:lnTo>
                  <a:pt x="1117" y="1217"/>
                </a:lnTo>
                <a:lnTo>
                  <a:pt x="1058" y="1232"/>
                </a:lnTo>
                <a:lnTo>
                  <a:pt x="1001" y="1253"/>
                </a:lnTo>
                <a:lnTo>
                  <a:pt x="947" y="1278"/>
                </a:lnTo>
                <a:lnTo>
                  <a:pt x="895" y="1309"/>
                </a:lnTo>
                <a:lnTo>
                  <a:pt x="847" y="1344"/>
                </a:lnTo>
                <a:lnTo>
                  <a:pt x="802" y="1383"/>
                </a:lnTo>
                <a:lnTo>
                  <a:pt x="761" y="1427"/>
                </a:lnTo>
                <a:lnTo>
                  <a:pt x="724" y="1474"/>
                </a:lnTo>
                <a:lnTo>
                  <a:pt x="693" y="1524"/>
                </a:lnTo>
                <a:lnTo>
                  <a:pt x="665" y="1578"/>
                </a:lnTo>
                <a:lnTo>
                  <a:pt x="643" y="1634"/>
                </a:lnTo>
                <a:lnTo>
                  <a:pt x="626" y="1694"/>
                </a:lnTo>
                <a:lnTo>
                  <a:pt x="614" y="1754"/>
                </a:lnTo>
                <a:lnTo>
                  <a:pt x="609" y="1816"/>
                </a:lnTo>
                <a:lnTo>
                  <a:pt x="79" y="1816"/>
                </a:lnTo>
                <a:lnTo>
                  <a:pt x="62" y="1815"/>
                </a:lnTo>
                <a:lnTo>
                  <a:pt x="45" y="1809"/>
                </a:lnTo>
                <a:lnTo>
                  <a:pt x="30" y="1801"/>
                </a:lnTo>
                <a:lnTo>
                  <a:pt x="18" y="1788"/>
                </a:lnTo>
                <a:lnTo>
                  <a:pt x="9" y="1773"/>
                </a:lnTo>
                <a:lnTo>
                  <a:pt x="2" y="1757"/>
                </a:lnTo>
                <a:lnTo>
                  <a:pt x="0" y="1740"/>
                </a:lnTo>
                <a:lnTo>
                  <a:pt x="1" y="1723"/>
                </a:lnTo>
                <a:lnTo>
                  <a:pt x="324" y="64"/>
                </a:lnTo>
                <a:lnTo>
                  <a:pt x="330" y="46"/>
                </a:lnTo>
                <a:lnTo>
                  <a:pt x="339" y="31"/>
                </a:lnTo>
                <a:lnTo>
                  <a:pt x="351" y="18"/>
                </a:lnTo>
                <a:lnTo>
                  <a:pt x="366" y="9"/>
                </a:lnTo>
                <a:lnTo>
                  <a:pt x="382" y="3"/>
                </a:lnTo>
                <a:lnTo>
                  <a:pt x="40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5</xdr:col>
      <xdr:colOff>273047</xdr:colOff>
      <xdr:row>27</xdr:row>
      <xdr:rowOff>120312</xdr:rowOff>
    </xdr:from>
    <xdr:to>
      <xdr:col>5</xdr:col>
      <xdr:colOff>651500</xdr:colOff>
      <xdr:row>28</xdr:row>
      <xdr:rowOff>183840</xdr:rowOff>
    </xdr:to>
    <xdr:grpSp>
      <xdr:nvGrpSpPr>
        <xdr:cNvPr id="495" name="Group 494">
          <a:extLst>
            <a:ext uri="{FF2B5EF4-FFF2-40B4-BE49-F238E27FC236}">
              <a16:creationId xmlns:a16="http://schemas.microsoft.com/office/drawing/2014/main" id="{00000000-0008-0000-0100-0000EF010000}"/>
            </a:ext>
          </a:extLst>
        </xdr:cNvPr>
        <xdr:cNvGrpSpPr>
          <a:grpSpLocks noChangeAspect="1"/>
        </xdr:cNvGrpSpPr>
      </xdr:nvGrpSpPr>
      <xdr:grpSpPr bwMode="auto">
        <a:xfrm>
          <a:off x="3702047" y="5520987"/>
          <a:ext cx="378453" cy="263553"/>
          <a:chOff x="3959" y="3361"/>
          <a:chExt cx="583" cy="406"/>
        </a:xfrm>
        <a:solidFill>
          <a:schemeClr val="tx2"/>
        </a:solidFill>
      </xdr:grpSpPr>
      <xdr:sp macro="" textlink="">
        <xdr:nvSpPr>
          <xdr:cNvPr id="936" name="Freeform 935">
            <a:extLst>
              <a:ext uri="{FF2B5EF4-FFF2-40B4-BE49-F238E27FC236}">
                <a16:creationId xmlns:a16="http://schemas.microsoft.com/office/drawing/2014/main" id="{00000000-0008-0000-0100-0000A8030000}"/>
              </a:ext>
            </a:extLst>
          </xdr:cNvPr>
          <xdr:cNvSpPr>
            <a:spLocks/>
          </xdr:cNvSpPr>
        </xdr:nvSpPr>
        <xdr:spPr bwMode="auto">
          <a:xfrm>
            <a:off x="4083" y="3504"/>
            <a:ext cx="103" cy="110"/>
          </a:xfrm>
          <a:custGeom>
            <a:avLst/>
            <a:gdLst>
              <a:gd name="T0" fmla="*/ 0 w 617"/>
              <a:gd name="T1" fmla="*/ 0 h 661"/>
              <a:gd name="T2" fmla="*/ 617 w 617"/>
              <a:gd name="T3" fmla="*/ 661 h 661"/>
              <a:gd name="T4" fmla="*/ 74 w 617"/>
              <a:gd name="T5" fmla="*/ 661 h 661"/>
              <a:gd name="T6" fmla="*/ 53 w 617"/>
              <a:gd name="T7" fmla="*/ 658 h 661"/>
              <a:gd name="T8" fmla="*/ 36 w 617"/>
              <a:gd name="T9" fmla="*/ 650 h 661"/>
              <a:gd name="T10" fmla="*/ 22 w 617"/>
              <a:gd name="T11" fmla="*/ 640 h 661"/>
              <a:gd name="T12" fmla="*/ 10 w 617"/>
              <a:gd name="T13" fmla="*/ 625 h 661"/>
              <a:gd name="T14" fmla="*/ 4 w 617"/>
              <a:gd name="T15" fmla="*/ 607 h 661"/>
              <a:gd name="T16" fmla="*/ 0 w 617"/>
              <a:gd name="T17" fmla="*/ 588 h 661"/>
              <a:gd name="T18" fmla="*/ 0 w 617"/>
              <a:gd name="T19" fmla="*/ 0 h 6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617" h="661">
                <a:moveTo>
                  <a:pt x="0" y="0"/>
                </a:moveTo>
                <a:lnTo>
                  <a:pt x="617" y="661"/>
                </a:lnTo>
                <a:lnTo>
                  <a:pt x="74" y="661"/>
                </a:lnTo>
                <a:lnTo>
                  <a:pt x="53" y="658"/>
                </a:lnTo>
                <a:lnTo>
                  <a:pt x="36" y="650"/>
                </a:lnTo>
                <a:lnTo>
                  <a:pt x="22" y="640"/>
                </a:lnTo>
                <a:lnTo>
                  <a:pt x="10" y="625"/>
                </a:lnTo>
                <a:lnTo>
                  <a:pt x="4" y="607"/>
                </a:lnTo>
                <a:lnTo>
                  <a:pt x="0" y="588"/>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7" name="Freeform 936">
            <a:extLst>
              <a:ext uri="{FF2B5EF4-FFF2-40B4-BE49-F238E27FC236}">
                <a16:creationId xmlns:a16="http://schemas.microsoft.com/office/drawing/2014/main" id="{00000000-0008-0000-0100-0000A9030000}"/>
              </a:ext>
            </a:extLst>
          </xdr:cNvPr>
          <xdr:cNvSpPr>
            <a:spLocks/>
          </xdr:cNvSpPr>
        </xdr:nvSpPr>
        <xdr:spPr bwMode="auto">
          <a:xfrm>
            <a:off x="4151" y="3491"/>
            <a:ext cx="80" cy="86"/>
          </a:xfrm>
          <a:custGeom>
            <a:avLst/>
            <a:gdLst>
              <a:gd name="T0" fmla="*/ 0 w 478"/>
              <a:gd name="T1" fmla="*/ 0 h 512"/>
              <a:gd name="T2" fmla="*/ 406 w 478"/>
              <a:gd name="T3" fmla="*/ 0 h 512"/>
              <a:gd name="T4" fmla="*/ 425 w 478"/>
              <a:gd name="T5" fmla="*/ 2 h 512"/>
              <a:gd name="T6" fmla="*/ 442 w 478"/>
              <a:gd name="T7" fmla="*/ 10 h 512"/>
              <a:gd name="T8" fmla="*/ 457 w 478"/>
              <a:gd name="T9" fmla="*/ 21 h 512"/>
              <a:gd name="T10" fmla="*/ 468 w 478"/>
              <a:gd name="T11" fmla="*/ 36 h 512"/>
              <a:gd name="T12" fmla="*/ 476 w 478"/>
              <a:gd name="T13" fmla="*/ 53 h 512"/>
              <a:gd name="T14" fmla="*/ 478 w 478"/>
              <a:gd name="T15" fmla="*/ 72 h 512"/>
              <a:gd name="T16" fmla="*/ 478 w 478"/>
              <a:gd name="T17" fmla="*/ 512 h 512"/>
              <a:gd name="T18" fmla="*/ 0 w 478"/>
              <a:gd name="T19" fmla="*/ 0 h 51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478" h="512">
                <a:moveTo>
                  <a:pt x="0" y="0"/>
                </a:moveTo>
                <a:lnTo>
                  <a:pt x="406" y="0"/>
                </a:lnTo>
                <a:lnTo>
                  <a:pt x="425" y="2"/>
                </a:lnTo>
                <a:lnTo>
                  <a:pt x="442" y="10"/>
                </a:lnTo>
                <a:lnTo>
                  <a:pt x="457" y="21"/>
                </a:lnTo>
                <a:lnTo>
                  <a:pt x="468" y="36"/>
                </a:lnTo>
                <a:lnTo>
                  <a:pt x="476" y="53"/>
                </a:lnTo>
                <a:lnTo>
                  <a:pt x="478" y="72"/>
                </a:lnTo>
                <a:lnTo>
                  <a:pt x="478" y="51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8" name="Freeform 937">
            <a:extLst>
              <a:ext uri="{FF2B5EF4-FFF2-40B4-BE49-F238E27FC236}">
                <a16:creationId xmlns:a16="http://schemas.microsoft.com/office/drawing/2014/main" id="{00000000-0008-0000-0100-0000AA030000}"/>
              </a:ext>
            </a:extLst>
          </xdr:cNvPr>
          <xdr:cNvSpPr>
            <a:spLocks/>
          </xdr:cNvSpPr>
        </xdr:nvSpPr>
        <xdr:spPr bwMode="auto">
          <a:xfrm>
            <a:off x="3959" y="3536"/>
            <a:ext cx="101" cy="78"/>
          </a:xfrm>
          <a:custGeom>
            <a:avLst/>
            <a:gdLst>
              <a:gd name="T0" fmla="*/ 73 w 607"/>
              <a:gd name="T1" fmla="*/ 0 h 467"/>
              <a:gd name="T2" fmla="*/ 535 w 607"/>
              <a:gd name="T3" fmla="*/ 0 h 467"/>
              <a:gd name="T4" fmla="*/ 554 w 607"/>
              <a:gd name="T5" fmla="*/ 3 h 467"/>
              <a:gd name="T6" fmla="*/ 571 w 607"/>
              <a:gd name="T7" fmla="*/ 10 h 467"/>
              <a:gd name="T8" fmla="*/ 586 w 607"/>
              <a:gd name="T9" fmla="*/ 21 h 467"/>
              <a:gd name="T10" fmla="*/ 598 w 607"/>
              <a:gd name="T11" fmla="*/ 36 h 467"/>
              <a:gd name="T12" fmla="*/ 605 w 607"/>
              <a:gd name="T13" fmla="*/ 54 h 467"/>
              <a:gd name="T14" fmla="*/ 607 w 607"/>
              <a:gd name="T15" fmla="*/ 73 h 467"/>
              <a:gd name="T16" fmla="*/ 607 w 607"/>
              <a:gd name="T17" fmla="*/ 394 h 467"/>
              <a:gd name="T18" fmla="*/ 605 w 607"/>
              <a:gd name="T19" fmla="*/ 413 h 467"/>
              <a:gd name="T20" fmla="*/ 598 w 607"/>
              <a:gd name="T21" fmla="*/ 431 h 467"/>
              <a:gd name="T22" fmla="*/ 586 w 607"/>
              <a:gd name="T23" fmla="*/ 446 h 467"/>
              <a:gd name="T24" fmla="*/ 571 w 607"/>
              <a:gd name="T25" fmla="*/ 456 h 467"/>
              <a:gd name="T26" fmla="*/ 554 w 607"/>
              <a:gd name="T27" fmla="*/ 464 h 467"/>
              <a:gd name="T28" fmla="*/ 535 w 607"/>
              <a:gd name="T29" fmla="*/ 467 h 467"/>
              <a:gd name="T30" fmla="*/ 73 w 607"/>
              <a:gd name="T31" fmla="*/ 467 h 467"/>
              <a:gd name="T32" fmla="*/ 53 w 607"/>
              <a:gd name="T33" fmla="*/ 464 h 467"/>
              <a:gd name="T34" fmla="*/ 36 w 607"/>
              <a:gd name="T35" fmla="*/ 456 h 467"/>
              <a:gd name="T36" fmla="*/ 21 w 607"/>
              <a:gd name="T37" fmla="*/ 446 h 467"/>
              <a:gd name="T38" fmla="*/ 10 w 607"/>
              <a:gd name="T39" fmla="*/ 431 h 467"/>
              <a:gd name="T40" fmla="*/ 2 w 607"/>
              <a:gd name="T41" fmla="*/ 413 h 467"/>
              <a:gd name="T42" fmla="*/ 0 w 607"/>
              <a:gd name="T43" fmla="*/ 394 h 467"/>
              <a:gd name="T44" fmla="*/ 0 w 607"/>
              <a:gd name="T45" fmla="*/ 169 h 467"/>
              <a:gd name="T46" fmla="*/ 0 w 607"/>
              <a:gd name="T47" fmla="*/ 73 h 467"/>
              <a:gd name="T48" fmla="*/ 2 w 607"/>
              <a:gd name="T49" fmla="*/ 54 h 467"/>
              <a:gd name="T50" fmla="*/ 10 w 607"/>
              <a:gd name="T51" fmla="*/ 36 h 467"/>
              <a:gd name="T52" fmla="*/ 21 w 607"/>
              <a:gd name="T53" fmla="*/ 21 h 467"/>
              <a:gd name="T54" fmla="*/ 36 w 607"/>
              <a:gd name="T55" fmla="*/ 10 h 467"/>
              <a:gd name="T56" fmla="*/ 53 w 607"/>
              <a:gd name="T57" fmla="*/ 3 h 467"/>
              <a:gd name="T58" fmla="*/ 73 w 607"/>
              <a:gd name="T59" fmla="*/ 0 h 4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Lst>
            <a:rect l="0" t="0" r="r" b="b"/>
            <a:pathLst>
              <a:path w="607" h="467">
                <a:moveTo>
                  <a:pt x="73" y="0"/>
                </a:moveTo>
                <a:lnTo>
                  <a:pt x="535" y="0"/>
                </a:lnTo>
                <a:lnTo>
                  <a:pt x="554" y="3"/>
                </a:lnTo>
                <a:lnTo>
                  <a:pt x="571" y="10"/>
                </a:lnTo>
                <a:lnTo>
                  <a:pt x="586" y="21"/>
                </a:lnTo>
                <a:lnTo>
                  <a:pt x="598" y="36"/>
                </a:lnTo>
                <a:lnTo>
                  <a:pt x="605" y="54"/>
                </a:lnTo>
                <a:lnTo>
                  <a:pt x="607" y="73"/>
                </a:lnTo>
                <a:lnTo>
                  <a:pt x="607" y="394"/>
                </a:lnTo>
                <a:lnTo>
                  <a:pt x="605" y="413"/>
                </a:lnTo>
                <a:lnTo>
                  <a:pt x="598" y="431"/>
                </a:lnTo>
                <a:lnTo>
                  <a:pt x="586" y="446"/>
                </a:lnTo>
                <a:lnTo>
                  <a:pt x="571" y="456"/>
                </a:lnTo>
                <a:lnTo>
                  <a:pt x="554" y="464"/>
                </a:lnTo>
                <a:lnTo>
                  <a:pt x="535" y="467"/>
                </a:lnTo>
                <a:lnTo>
                  <a:pt x="73" y="467"/>
                </a:lnTo>
                <a:lnTo>
                  <a:pt x="53" y="464"/>
                </a:lnTo>
                <a:lnTo>
                  <a:pt x="36" y="456"/>
                </a:lnTo>
                <a:lnTo>
                  <a:pt x="21" y="446"/>
                </a:lnTo>
                <a:lnTo>
                  <a:pt x="10" y="431"/>
                </a:lnTo>
                <a:lnTo>
                  <a:pt x="2" y="413"/>
                </a:lnTo>
                <a:lnTo>
                  <a:pt x="0" y="394"/>
                </a:lnTo>
                <a:lnTo>
                  <a:pt x="0" y="169"/>
                </a:lnTo>
                <a:lnTo>
                  <a:pt x="0" y="73"/>
                </a:lnTo>
                <a:lnTo>
                  <a:pt x="2" y="54"/>
                </a:lnTo>
                <a:lnTo>
                  <a:pt x="10" y="36"/>
                </a:lnTo>
                <a:lnTo>
                  <a:pt x="21" y="21"/>
                </a:lnTo>
                <a:lnTo>
                  <a:pt x="36" y="10"/>
                </a:lnTo>
                <a:lnTo>
                  <a:pt x="53" y="3"/>
                </a:lnTo>
                <a:lnTo>
                  <a:pt x="7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9" name="Freeform 938">
            <a:extLst>
              <a:ext uri="{FF2B5EF4-FFF2-40B4-BE49-F238E27FC236}">
                <a16:creationId xmlns:a16="http://schemas.microsoft.com/office/drawing/2014/main" id="{00000000-0008-0000-0100-0000AB030000}"/>
              </a:ext>
            </a:extLst>
          </xdr:cNvPr>
          <xdr:cNvSpPr>
            <a:spLocks/>
          </xdr:cNvSpPr>
        </xdr:nvSpPr>
        <xdr:spPr bwMode="auto">
          <a:xfrm>
            <a:off x="4003" y="3418"/>
            <a:ext cx="57" cy="96"/>
          </a:xfrm>
          <a:custGeom>
            <a:avLst/>
            <a:gdLst>
              <a:gd name="T0" fmla="*/ 0 w 345"/>
              <a:gd name="T1" fmla="*/ 0 h 575"/>
              <a:gd name="T2" fmla="*/ 345 w 345"/>
              <a:gd name="T3" fmla="*/ 369 h 575"/>
              <a:gd name="T4" fmla="*/ 345 w 345"/>
              <a:gd name="T5" fmla="*/ 503 h 575"/>
              <a:gd name="T6" fmla="*/ 343 w 345"/>
              <a:gd name="T7" fmla="*/ 522 h 575"/>
              <a:gd name="T8" fmla="*/ 336 w 345"/>
              <a:gd name="T9" fmla="*/ 540 h 575"/>
              <a:gd name="T10" fmla="*/ 324 w 345"/>
              <a:gd name="T11" fmla="*/ 554 h 575"/>
              <a:gd name="T12" fmla="*/ 309 w 345"/>
              <a:gd name="T13" fmla="*/ 565 h 575"/>
              <a:gd name="T14" fmla="*/ 292 w 345"/>
              <a:gd name="T15" fmla="*/ 573 h 575"/>
              <a:gd name="T16" fmla="*/ 273 w 345"/>
              <a:gd name="T17" fmla="*/ 575 h 575"/>
              <a:gd name="T18" fmla="*/ 74 w 345"/>
              <a:gd name="T19" fmla="*/ 575 h 575"/>
              <a:gd name="T20" fmla="*/ 54 w 345"/>
              <a:gd name="T21" fmla="*/ 573 h 575"/>
              <a:gd name="T22" fmla="*/ 36 w 345"/>
              <a:gd name="T23" fmla="*/ 565 h 575"/>
              <a:gd name="T24" fmla="*/ 23 w 345"/>
              <a:gd name="T25" fmla="*/ 554 h 575"/>
              <a:gd name="T26" fmla="*/ 11 w 345"/>
              <a:gd name="T27" fmla="*/ 540 h 575"/>
              <a:gd name="T28" fmla="*/ 3 w 345"/>
              <a:gd name="T29" fmla="*/ 522 h 575"/>
              <a:gd name="T30" fmla="*/ 0 w 345"/>
              <a:gd name="T31" fmla="*/ 503 h 575"/>
              <a:gd name="T32" fmla="*/ 0 w 345"/>
              <a:gd name="T33" fmla="*/ 0 h 57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45" h="575">
                <a:moveTo>
                  <a:pt x="0" y="0"/>
                </a:moveTo>
                <a:lnTo>
                  <a:pt x="345" y="369"/>
                </a:lnTo>
                <a:lnTo>
                  <a:pt x="345" y="503"/>
                </a:lnTo>
                <a:lnTo>
                  <a:pt x="343" y="522"/>
                </a:lnTo>
                <a:lnTo>
                  <a:pt x="336" y="540"/>
                </a:lnTo>
                <a:lnTo>
                  <a:pt x="324" y="554"/>
                </a:lnTo>
                <a:lnTo>
                  <a:pt x="309" y="565"/>
                </a:lnTo>
                <a:lnTo>
                  <a:pt x="292" y="573"/>
                </a:lnTo>
                <a:lnTo>
                  <a:pt x="273" y="575"/>
                </a:lnTo>
                <a:lnTo>
                  <a:pt x="74" y="575"/>
                </a:lnTo>
                <a:lnTo>
                  <a:pt x="54" y="573"/>
                </a:lnTo>
                <a:lnTo>
                  <a:pt x="36" y="565"/>
                </a:lnTo>
                <a:lnTo>
                  <a:pt x="23" y="554"/>
                </a:lnTo>
                <a:lnTo>
                  <a:pt x="11" y="540"/>
                </a:lnTo>
                <a:lnTo>
                  <a:pt x="3" y="522"/>
                </a:lnTo>
                <a:lnTo>
                  <a:pt x="0" y="50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0" name="Freeform 939">
            <a:extLst>
              <a:ext uri="{FF2B5EF4-FFF2-40B4-BE49-F238E27FC236}">
                <a16:creationId xmlns:a16="http://schemas.microsoft.com/office/drawing/2014/main" id="{00000000-0008-0000-0100-0000AC030000}"/>
              </a:ext>
            </a:extLst>
          </xdr:cNvPr>
          <xdr:cNvSpPr>
            <a:spLocks/>
          </xdr:cNvSpPr>
        </xdr:nvSpPr>
        <xdr:spPr bwMode="auto">
          <a:xfrm>
            <a:off x="4043" y="3375"/>
            <a:ext cx="17" cy="19"/>
          </a:xfrm>
          <a:custGeom>
            <a:avLst/>
            <a:gdLst>
              <a:gd name="T0" fmla="*/ 0 w 106"/>
              <a:gd name="T1" fmla="*/ 0 h 114"/>
              <a:gd name="T2" fmla="*/ 34 w 106"/>
              <a:gd name="T3" fmla="*/ 0 h 114"/>
              <a:gd name="T4" fmla="*/ 53 w 106"/>
              <a:gd name="T5" fmla="*/ 2 h 114"/>
              <a:gd name="T6" fmla="*/ 70 w 106"/>
              <a:gd name="T7" fmla="*/ 10 h 114"/>
              <a:gd name="T8" fmla="*/ 85 w 106"/>
              <a:gd name="T9" fmla="*/ 22 h 114"/>
              <a:gd name="T10" fmla="*/ 97 w 106"/>
              <a:gd name="T11" fmla="*/ 36 h 114"/>
              <a:gd name="T12" fmla="*/ 104 w 106"/>
              <a:gd name="T13" fmla="*/ 53 h 114"/>
              <a:gd name="T14" fmla="*/ 106 w 106"/>
              <a:gd name="T15" fmla="*/ 72 h 114"/>
              <a:gd name="T16" fmla="*/ 106 w 106"/>
              <a:gd name="T17" fmla="*/ 114 h 114"/>
              <a:gd name="T18" fmla="*/ 0 w 106"/>
              <a:gd name="T19" fmla="*/ 0 h 1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06" h="114">
                <a:moveTo>
                  <a:pt x="0" y="0"/>
                </a:moveTo>
                <a:lnTo>
                  <a:pt x="34" y="0"/>
                </a:lnTo>
                <a:lnTo>
                  <a:pt x="53" y="2"/>
                </a:lnTo>
                <a:lnTo>
                  <a:pt x="70" y="10"/>
                </a:lnTo>
                <a:lnTo>
                  <a:pt x="85" y="22"/>
                </a:lnTo>
                <a:lnTo>
                  <a:pt x="97" y="36"/>
                </a:lnTo>
                <a:lnTo>
                  <a:pt x="104" y="53"/>
                </a:lnTo>
                <a:lnTo>
                  <a:pt x="106" y="72"/>
                </a:lnTo>
                <a:lnTo>
                  <a:pt x="106" y="11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1" name="Freeform 940">
            <a:extLst>
              <a:ext uri="{FF2B5EF4-FFF2-40B4-BE49-F238E27FC236}">
                <a16:creationId xmlns:a16="http://schemas.microsoft.com/office/drawing/2014/main" id="{00000000-0008-0000-0100-0000AD030000}"/>
              </a:ext>
            </a:extLst>
          </xdr:cNvPr>
          <xdr:cNvSpPr>
            <a:spLocks/>
          </xdr:cNvSpPr>
        </xdr:nvSpPr>
        <xdr:spPr bwMode="auto">
          <a:xfrm>
            <a:off x="4083" y="3395"/>
            <a:ext cx="121" cy="72"/>
          </a:xfrm>
          <a:custGeom>
            <a:avLst/>
            <a:gdLst>
              <a:gd name="T0" fmla="*/ 74 w 729"/>
              <a:gd name="T1" fmla="*/ 0 h 432"/>
              <a:gd name="T2" fmla="*/ 655 w 729"/>
              <a:gd name="T3" fmla="*/ 0 h 432"/>
              <a:gd name="T4" fmla="*/ 675 w 729"/>
              <a:gd name="T5" fmla="*/ 2 h 432"/>
              <a:gd name="T6" fmla="*/ 693 w 729"/>
              <a:gd name="T7" fmla="*/ 10 h 432"/>
              <a:gd name="T8" fmla="*/ 708 w 729"/>
              <a:gd name="T9" fmla="*/ 21 h 432"/>
              <a:gd name="T10" fmla="*/ 718 w 729"/>
              <a:gd name="T11" fmla="*/ 36 h 432"/>
              <a:gd name="T12" fmla="*/ 726 w 729"/>
              <a:gd name="T13" fmla="*/ 53 h 432"/>
              <a:gd name="T14" fmla="*/ 729 w 729"/>
              <a:gd name="T15" fmla="*/ 72 h 432"/>
              <a:gd name="T16" fmla="*/ 729 w 729"/>
              <a:gd name="T17" fmla="*/ 360 h 432"/>
              <a:gd name="T18" fmla="*/ 726 w 729"/>
              <a:gd name="T19" fmla="*/ 379 h 432"/>
              <a:gd name="T20" fmla="*/ 718 w 729"/>
              <a:gd name="T21" fmla="*/ 396 h 432"/>
              <a:gd name="T22" fmla="*/ 708 w 729"/>
              <a:gd name="T23" fmla="*/ 411 h 432"/>
              <a:gd name="T24" fmla="*/ 693 w 729"/>
              <a:gd name="T25" fmla="*/ 423 h 432"/>
              <a:gd name="T26" fmla="*/ 675 w 729"/>
              <a:gd name="T27" fmla="*/ 430 h 432"/>
              <a:gd name="T28" fmla="*/ 655 w 729"/>
              <a:gd name="T29" fmla="*/ 432 h 432"/>
              <a:gd name="T30" fmla="*/ 272 w 729"/>
              <a:gd name="T31" fmla="*/ 432 h 432"/>
              <a:gd name="T32" fmla="*/ 0 w 729"/>
              <a:gd name="T33" fmla="*/ 141 h 432"/>
              <a:gd name="T34" fmla="*/ 0 w 729"/>
              <a:gd name="T35" fmla="*/ 72 h 432"/>
              <a:gd name="T36" fmla="*/ 4 w 729"/>
              <a:gd name="T37" fmla="*/ 53 h 432"/>
              <a:gd name="T38" fmla="*/ 10 w 729"/>
              <a:gd name="T39" fmla="*/ 36 h 432"/>
              <a:gd name="T40" fmla="*/ 22 w 729"/>
              <a:gd name="T41" fmla="*/ 21 h 432"/>
              <a:gd name="T42" fmla="*/ 36 w 729"/>
              <a:gd name="T43" fmla="*/ 10 h 432"/>
              <a:gd name="T44" fmla="*/ 53 w 729"/>
              <a:gd name="T45" fmla="*/ 2 h 432"/>
              <a:gd name="T46" fmla="*/ 74 w 729"/>
              <a:gd name="T47" fmla="*/ 0 h 4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729" h="432">
                <a:moveTo>
                  <a:pt x="74" y="0"/>
                </a:moveTo>
                <a:lnTo>
                  <a:pt x="655" y="0"/>
                </a:lnTo>
                <a:lnTo>
                  <a:pt x="675" y="2"/>
                </a:lnTo>
                <a:lnTo>
                  <a:pt x="693" y="10"/>
                </a:lnTo>
                <a:lnTo>
                  <a:pt x="708" y="21"/>
                </a:lnTo>
                <a:lnTo>
                  <a:pt x="718" y="36"/>
                </a:lnTo>
                <a:lnTo>
                  <a:pt x="726" y="53"/>
                </a:lnTo>
                <a:lnTo>
                  <a:pt x="729" y="72"/>
                </a:lnTo>
                <a:lnTo>
                  <a:pt x="729" y="360"/>
                </a:lnTo>
                <a:lnTo>
                  <a:pt x="726" y="379"/>
                </a:lnTo>
                <a:lnTo>
                  <a:pt x="718" y="396"/>
                </a:lnTo>
                <a:lnTo>
                  <a:pt x="708" y="411"/>
                </a:lnTo>
                <a:lnTo>
                  <a:pt x="693" y="423"/>
                </a:lnTo>
                <a:lnTo>
                  <a:pt x="675" y="430"/>
                </a:lnTo>
                <a:lnTo>
                  <a:pt x="655" y="432"/>
                </a:lnTo>
                <a:lnTo>
                  <a:pt x="272" y="432"/>
                </a:lnTo>
                <a:lnTo>
                  <a:pt x="0" y="141"/>
                </a:lnTo>
                <a:lnTo>
                  <a:pt x="0" y="72"/>
                </a:lnTo>
                <a:lnTo>
                  <a:pt x="4" y="53"/>
                </a:lnTo>
                <a:lnTo>
                  <a:pt x="10" y="36"/>
                </a:lnTo>
                <a:lnTo>
                  <a:pt x="22" y="21"/>
                </a:lnTo>
                <a:lnTo>
                  <a:pt x="36" y="10"/>
                </a:lnTo>
                <a:lnTo>
                  <a:pt x="53" y="2"/>
                </a:lnTo>
                <a:lnTo>
                  <a:pt x="7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2" name="Freeform 941">
            <a:extLst>
              <a:ext uri="{FF2B5EF4-FFF2-40B4-BE49-F238E27FC236}">
                <a16:creationId xmlns:a16="http://schemas.microsoft.com/office/drawing/2014/main" id="{00000000-0008-0000-0100-0000AE030000}"/>
              </a:ext>
            </a:extLst>
          </xdr:cNvPr>
          <xdr:cNvSpPr>
            <a:spLocks noEditPoints="1"/>
          </xdr:cNvSpPr>
        </xdr:nvSpPr>
        <xdr:spPr bwMode="auto">
          <a:xfrm>
            <a:off x="3959" y="3415"/>
            <a:ext cx="583" cy="352"/>
          </a:xfrm>
          <a:custGeom>
            <a:avLst/>
            <a:gdLst>
              <a:gd name="T0" fmla="*/ 2704 w 3496"/>
              <a:gd name="T1" fmla="*/ 1532 h 2109"/>
              <a:gd name="T2" fmla="*/ 2625 w 3496"/>
              <a:gd name="T3" fmla="*/ 1626 h 2109"/>
              <a:gd name="T4" fmla="*/ 2625 w 3496"/>
              <a:gd name="T5" fmla="*/ 1755 h 2109"/>
              <a:gd name="T6" fmla="*/ 2704 w 3496"/>
              <a:gd name="T7" fmla="*/ 1849 h 2109"/>
              <a:gd name="T8" fmla="*/ 2830 w 3496"/>
              <a:gd name="T9" fmla="*/ 1872 h 2109"/>
              <a:gd name="T10" fmla="*/ 2938 w 3496"/>
              <a:gd name="T11" fmla="*/ 1809 h 2109"/>
              <a:gd name="T12" fmla="*/ 2982 w 3496"/>
              <a:gd name="T13" fmla="*/ 1690 h 2109"/>
              <a:gd name="T14" fmla="*/ 2938 w 3496"/>
              <a:gd name="T15" fmla="*/ 1572 h 2109"/>
              <a:gd name="T16" fmla="*/ 2830 w 3496"/>
              <a:gd name="T17" fmla="*/ 1510 h 2109"/>
              <a:gd name="T18" fmla="*/ 752 w 3496"/>
              <a:gd name="T19" fmla="*/ 1518 h 2109"/>
              <a:gd name="T20" fmla="*/ 657 w 3496"/>
              <a:gd name="T21" fmla="*/ 1598 h 2109"/>
              <a:gd name="T22" fmla="*/ 635 w 3496"/>
              <a:gd name="T23" fmla="*/ 1724 h 2109"/>
              <a:gd name="T24" fmla="*/ 698 w 3496"/>
              <a:gd name="T25" fmla="*/ 1831 h 2109"/>
              <a:gd name="T26" fmla="*/ 817 w 3496"/>
              <a:gd name="T27" fmla="*/ 1875 h 2109"/>
              <a:gd name="T28" fmla="*/ 935 w 3496"/>
              <a:gd name="T29" fmla="*/ 1831 h 2109"/>
              <a:gd name="T30" fmla="*/ 998 w 3496"/>
              <a:gd name="T31" fmla="*/ 1724 h 2109"/>
              <a:gd name="T32" fmla="*/ 976 w 3496"/>
              <a:gd name="T33" fmla="*/ 1598 h 2109"/>
              <a:gd name="T34" fmla="*/ 880 w 3496"/>
              <a:gd name="T35" fmla="*/ 1518 h 2109"/>
              <a:gd name="T36" fmla="*/ 2196 w 3496"/>
              <a:gd name="T37" fmla="*/ 211 h 2109"/>
              <a:gd name="T38" fmla="*/ 2128 w 3496"/>
              <a:gd name="T39" fmla="*/ 523 h 2109"/>
              <a:gd name="T40" fmla="*/ 2142 w 3496"/>
              <a:gd name="T41" fmla="*/ 555 h 2109"/>
              <a:gd name="T42" fmla="*/ 2743 w 3496"/>
              <a:gd name="T43" fmla="*/ 559 h 2109"/>
              <a:gd name="T44" fmla="*/ 2765 w 3496"/>
              <a:gd name="T45" fmla="*/ 529 h 2109"/>
              <a:gd name="T46" fmla="*/ 2662 w 3496"/>
              <a:gd name="T47" fmla="*/ 212 h 2109"/>
              <a:gd name="T48" fmla="*/ 2771 w 3496"/>
              <a:gd name="T49" fmla="*/ 0 h 2109"/>
              <a:gd name="T50" fmla="*/ 2829 w 3496"/>
              <a:gd name="T51" fmla="*/ 31 h 2109"/>
              <a:gd name="T52" fmla="*/ 3112 w 3496"/>
              <a:gd name="T53" fmla="*/ 784 h 2109"/>
              <a:gd name="T54" fmla="*/ 3224 w 3496"/>
              <a:gd name="T55" fmla="*/ 803 h 2109"/>
              <a:gd name="T56" fmla="*/ 3372 w 3496"/>
              <a:gd name="T57" fmla="*/ 848 h 2109"/>
              <a:gd name="T58" fmla="*/ 3470 w 3496"/>
              <a:gd name="T59" fmla="*/ 962 h 2109"/>
              <a:gd name="T60" fmla="*/ 3496 w 3496"/>
              <a:gd name="T61" fmla="*/ 1533 h 2109"/>
              <a:gd name="T62" fmla="*/ 3462 w 3496"/>
              <a:gd name="T63" fmla="*/ 1593 h 2109"/>
              <a:gd name="T64" fmla="*/ 3212 w 3496"/>
              <a:gd name="T65" fmla="*/ 1647 h 2109"/>
              <a:gd name="T66" fmla="*/ 3187 w 3496"/>
              <a:gd name="T67" fmla="*/ 1841 h 2109"/>
              <a:gd name="T68" fmla="*/ 3074 w 3496"/>
              <a:gd name="T69" fmla="*/ 2002 h 2109"/>
              <a:gd name="T70" fmla="*/ 2900 w 3496"/>
              <a:gd name="T71" fmla="*/ 2096 h 2109"/>
              <a:gd name="T72" fmla="*/ 2695 w 3496"/>
              <a:gd name="T73" fmla="*/ 2096 h 2109"/>
              <a:gd name="T74" fmla="*/ 2520 w 3496"/>
              <a:gd name="T75" fmla="*/ 2002 h 2109"/>
              <a:gd name="T76" fmla="*/ 2408 w 3496"/>
              <a:gd name="T77" fmla="*/ 1841 h 2109"/>
              <a:gd name="T78" fmla="*/ 2383 w 3496"/>
              <a:gd name="T79" fmla="*/ 1647 h 2109"/>
              <a:gd name="T80" fmla="*/ 1234 w 3496"/>
              <a:gd name="T81" fmla="*/ 1690 h 2109"/>
              <a:gd name="T82" fmla="*/ 1185 w 3496"/>
              <a:gd name="T83" fmla="*/ 1887 h 2109"/>
              <a:gd name="T84" fmla="*/ 1054 w 3496"/>
              <a:gd name="T85" fmla="*/ 2033 h 2109"/>
              <a:gd name="T86" fmla="*/ 869 w 3496"/>
              <a:gd name="T87" fmla="*/ 2104 h 2109"/>
              <a:gd name="T88" fmla="*/ 666 w 3496"/>
              <a:gd name="T89" fmla="*/ 2080 h 2109"/>
              <a:gd name="T90" fmla="*/ 504 w 3496"/>
              <a:gd name="T91" fmla="*/ 1967 h 2109"/>
              <a:gd name="T92" fmla="*/ 412 w 3496"/>
              <a:gd name="T93" fmla="*/ 1793 h 2109"/>
              <a:gd name="T94" fmla="*/ 409 w 3496"/>
              <a:gd name="T95" fmla="*/ 1603 h 2109"/>
              <a:gd name="T96" fmla="*/ 21 w 3496"/>
              <a:gd name="T97" fmla="*/ 1582 h 2109"/>
              <a:gd name="T98" fmla="*/ 0 w 3496"/>
              <a:gd name="T99" fmla="*/ 1406 h 2109"/>
              <a:gd name="T100" fmla="*/ 36 w 3496"/>
              <a:gd name="T101" fmla="*/ 1344 h 2109"/>
              <a:gd name="T102" fmla="*/ 641 w 3496"/>
              <a:gd name="T103" fmla="*/ 1313 h 2109"/>
              <a:gd name="T104" fmla="*/ 817 w 3496"/>
              <a:gd name="T105" fmla="*/ 1273 h 2109"/>
              <a:gd name="T106" fmla="*/ 991 w 3496"/>
              <a:gd name="T107" fmla="*/ 1313 h 2109"/>
              <a:gd name="T108" fmla="*/ 1666 w 3496"/>
              <a:gd name="T109" fmla="*/ 1515 h 2109"/>
              <a:gd name="T110" fmla="*/ 1772 w 3496"/>
              <a:gd name="T111" fmla="*/ 1550 h 2109"/>
              <a:gd name="T112" fmla="*/ 1870 w 3496"/>
              <a:gd name="T113" fmla="*/ 1520 h 2109"/>
              <a:gd name="T114" fmla="*/ 1940 w 3496"/>
              <a:gd name="T115" fmla="*/ 1425 h 2109"/>
              <a:gd name="T116" fmla="*/ 1934 w 3496"/>
              <a:gd name="T117" fmla="*/ 1308 h 2109"/>
              <a:gd name="T118" fmla="*/ 1987 w 3496"/>
              <a:gd name="T119" fmla="*/ 57 h 2109"/>
              <a:gd name="T120" fmla="*/ 2036 w 3496"/>
              <a:gd name="T121" fmla="*/ 4 h 21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3496" h="2109">
                <a:moveTo>
                  <a:pt x="2797" y="1506"/>
                </a:moveTo>
                <a:lnTo>
                  <a:pt x="2764" y="1510"/>
                </a:lnTo>
                <a:lnTo>
                  <a:pt x="2733" y="1518"/>
                </a:lnTo>
                <a:lnTo>
                  <a:pt x="2704" y="1532"/>
                </a:lnTo>
                <a:lnTo>
                  <a:pt x="2679" y="1550"/>
                </a:lnTo>
                <a:lnTo>
                  <a:pt x="2657" y="1572"/>
                </a:lnTo>
                <a:lnTo>
                  <a:pt x="2638" y="1598"/>
                </a:lnTo>
                <a:lnTo>
                  <a:pt x="2625" y="1626"/>
                </a:lnTo>
                <a:lnTo>
                  <a:pt x="2616" y="1657"/>
                </a:lnTo>
                <a:lnTo>
                  <a:pt x="2613" y="1690"/>
                </a:lnTo>
                <a:lnTo>
                  <a:pt x="2616" y="1724"/>
                </a:lnTo>
                <a:lnTo>
                  <a:pt x="2625" y="1755"/>
                </a:lnTo>
                <a:lnTo>
                  <a:pt x="2638" y="1784"/>
                </a:lnTo>
                <a:lnTo>
                  <a:pt x="2657" y="1809"/>
                </a:lnTo>
                <a:lnTo>
                  <a:pt x="2679" y="1831"/>
                </a:lnTo>
                <a:lnTo>
                  <a:pt x="2704" y="1849"/>
                </a:lnTo>
                <a:lnTo>
                  <a:pt x="2733" y="1863"/>
                </a:lnTo>
                <a:lnTo>
                  <a:pt x="2764" y="1872"/>
                </a:lnTo>
                <a:lnTo>
                  <a:pt x="2797" y="1875"/>
                </a:lnTo>
                <a:lnTo>
                  <a:pt x="2830" y="1872"/>
                </a:lnTo>
                <a:lnTo>
                  <a:pt x="2862" y="1863"/>
                </a:lnTo>
                <a:lnTo>
                  <a:pt x="2890" y="1849"/>
                </a:lnTo>
                <a:lnTo>
                  <a:pt x="2916" y="1831"/>
                </a:lnTo>
                <a:lnTo>
                  <a:pt x="2938" y="1809"/>
                </a:lnTo>
                <a:lnTo>
                  <a:pt x="2956" y="1784"/>
                </a:lnTo>
                <a:lnTo>
                  <a:pt x="2970" y="1755"/>
                </a:lnTo>
                <a:lnTo>
                  <a:pt x="2978" y="1724"/>
                </a:lnTo>
                <a:lnTo>
                  <a:pt x="2982" y="1690"/>
                </a:lnTo>
                <a:lnTo>
                  <a:pt x="2978" y="1657"/>
                </a:lnTo>
                <a:lnTo>
                  <a:pt x="2970" y="1626"/>
                </a:lnTo>
                <a:lnTo>
                  <a:pt x="2956" y="1598"/>
                </a:lnTo>
                <a:lnTo>
                  <a:pt x="2938" y="1572"/>
                </a:lnTo>
                <a:lnTo>
                  <a:pt x="2916" y="1550"/>
                </a:lnTo>
                <a:lnTo>
                  <a:pt x="2890" y="1532"/>
                </a:lnTo>
                <a:lnTo>
                  <a:pt x="2862" y="1518"/>
                </a:lnTo>
                <a:lnTo>
                  <a:pt x="2830" y="1510"/>
                </a:lnTo>
                <a:lnTo>
                  <a:pt x="2797" y="1506"/>
                </a:lnTo>
                <a:close/>
                <a:moveTo>
                  <a:pt x="817" y="1506"/>
                </a:moveTo>
                <a:lnTo>
                  <a:pt x="784" y="1510"/>
                </a:lnTo>
                <a:lnTo>
                  <a:pt x="752" y="1518"/>
                </a:lnTo>
                <a:lnTo>
                  <a:pt x="723" y="1532"/>
                </a:lnTo>
                <a:lnTo>
                  <a:pt x="698" y="1550"/>
                </a:lnTo>
                <a:lnTo>
                  <a:pt x="675" y="1572"/>
                </a:lnTo>
                <a:lnTo>
                  <a:pt x="657" y="1598"/>
                </a:lnTo>
                <a:lnTo>
                  <a:pt x="643" y="1626"/>
                </a:lnTo>
                <a:lnTo>
                  <a:pt x="635" y="1657"/>
                </a:lnTo>
                <a:lnTo>
                  <a:pt x="632" y="1690"/>
                </a:lnTo>
                <a:lnTo>
                  <a:pt x="635" y="1724"/>
                </a:lnTo>
                <a:lnTo>
                  <a:pt x="643" y="1755"/>
                </a:lnTo>
                <a:lnTo>
                  <a:pt x="657" y="1784"/>
                </a:lnTo>
                <a:lnTo>
                  <a:pt x="675" y="1809"/>
                </a:lnTo>
                <a:lnTo>
                  <a:pt x="698" y="1831"/>
                </a:lnTo>
                <a:lnTo>
                  <a:pt x="723" y="1849"/>
                </a:lnTo>
                <a:lnTo>
                  <a:pt x="752" y="1863"/>
                </a:lnTo>
                <a:lnTo>
                  <a:pt x="784" y="1872"/>
                </a:lnTo>
                <a:lnTo>
                  <a:pt x="817" y="1875"/>
                </a:lnTo>
                <a:lnTo>
                  <a:pt x="849" y="1872"/>
                </a:lnTo>
                <a:lnTo>
                  <a:pt x="880" y="1863"/>
                </a:lnTo>
                <a:lnTo>
                  <a:pt x="909" y="1849"/>
                </a:lnTo>
                <a:lnTo>
                  <a:pt x="935" y="1831"/>
                </a:lnTo>
                <a:lnTo>
                  <a:pt x="958" y="1809"/>
                </a:lnTo>
                <a:lnTo>
                  <a:pt x="976" y="1784"/>
                </a:lnTo>
                <a:lnTo>
                  <a:pt x="990" y="1755"/>
                </a:lnTo>
                <a:lnTo>
                  <a:pt x="998" y="1724"/>
                </a:lnTo>
                <a:lnTo>
                  <a:pt x="1000" y="1690"/>
                </a:lnTo>
                <a:lnTo>
                  <a:pt x="998" y="1657"/>
                </a:lnTo>
                <a:lnTo>
                  <a:pt x="990" y="1626"/>
                </a:lnTo>
                <a:lnTo>
                  <a:pt x="976" y="1598"/>
                </a:lnTo>
                <a:lnTo>
                  <a:pt x="958" y="1572"/>
                </a:lnTo>
                <a:lnTo>
                  <a:pt x="935" y="1550"/>
                </a:lnTo>
                <a:lnTo>
                  <a:pt x="909" y="1532"/>
                </a:lnTo>
                <a:lnTo>
                  <a:pt x="880" y="1518"/>
                </a:lnTo>
                <a:lnTo>
                  <a:pt x="849" y="1510"/>
                </a:lnTo>
                <a:lnTo>
                  <a:pt x="817" y="1506"/>
                </a:lnTo>
                <a:close/>
                <a:moveTo>
                  <a:pt x="2206" y="209"/>
                </a:moveTo>
                <a:lnTo>
                  <a:pt x="2196" y="211"/>
                </a:lnTo>
                <a:lnTo>
                  <a:pt x="2186" y="216"/>
                </a:lnTo>
                <a:lnTo>
                  <a:pt x="2179" y="224"/>
                </a:lnTo>
                <a:lnTo>
                  <a:pt x="2176" y="235"/>
                </a:lnTo>
                <a:lnTo>
                  <a:pt x="2128" y="523"/>
                </a:lnTo>
                <a:lnTo>
                  <a:pt x="2127" y="532"/>
                </a:lnTo>
                <a:lnTo>
                  <a:pt x="2130" y="541"/>
                </a:lnTo>
                <a:lnTo>
                  <a:pt x="2134" y="549"/>
                </a:lnTo>
                <a:lnTo>
                  <a:pt x="2142" y="555"/>
                </a:lnTo>
                <a:lnTo>
                  <a:pt x="2150" y="559"/>
                </a:lnTo>
                <a:lnTo>
                  <a:pt x="2159" y="560"/>
                </a:lnTo>
                <a:lnTo>
                  <a:pt x="2733" y="560"/>
                </a:lnTo>
                <a:lnTo>
                  <a:pt x="2743" y="559"/>
                </a:lnTo>
                <a:lnTo>
                  <a:pt x="2751" y="555"/>
                </a:lnTo>
                <a:lnTo>
                  <a:pt x="2759" y="547"/>
                </a:lnTo>
                <a:lnTo>
                  <a:pt x="2763" y="539"/>
                </a:lnTo>
                <a:lnTo>
                  <a:pt x="2765" y="529"/>
                </a:lnTo>
                <a:lnTo>
                  <a:pt x="2764" y="520"/>
                </a:lnTo>
                <a:lnTo>
                  <a:pt x="2679" y="232"/>
                </a:lnTo>
                <a:lnTo>
                  <a:pt x="2673" y="220"/>
                </a:lnTo>
                <a:lnTo>
                  <a:pt x="2662" y="212"/>
                </a:lnTo>
                <a:lnTo>
                  <a:pt x="2648" y="209"/>
                </a:lnTo>
                <a:lnTo>
                  <a:pt x="2206" y="209"/>
                </a:lnTo>
                <a:close/>
                <a:moveTo>
                  <a:pt x="2055" y="0"/>
                </a:moveTo>
                <a:lnTo>
                  <a:pt x="2771" y="0"/>
                </a:lnTo>
                <a:lnTo>
                  <a:pt x="2788" y="2"/>
                </a:lnTo>
                <a:lnTo>
                  <a:pt x="2804" y="9"/>
                </a:lnTo>
                <a:lnTo>
                  <a:pt x="2818" y="18"/>
                </a:lnTo>
                <a:lnTo>
                  <a:pt x="2829" y="31"/>
                </a:lnTo>
                <a:lnTo>
                  <a:pt x="2837" y="47"/>
                </a:lnTo>
                <a:lnTo>
                  <a:pt x="3094" y="757"/>
                </a:lnTo>
                <a:lnTo>
                  <a:pt x="3102" y="771"/>
                </a:lnTo>
                <a:lnTo>
                  <a:pt x="3112" y="784"/>
                </a:lnTo>
                <a:lnTo>
                  <a:pt x="3126" y="794"/>
                </a:lnTo>
                <a:lnTo>
                  <a:pt x="3142" y="800"/>
                </a:lnTo>
                <a:lnTo>
                  <a:pt x="3159" y="802"/>
                </a:lnTo>
                <a:lnTo>
                  <a:pt x="3224" y="803"/>
                </a:lnTo>
                <a:lnTo>
                  <a:pt x="3264" y="806"/>
                </a:lnTo>
                <a:lnTo>
                  <a:pt x="3302" y="815"/>
                </a:lnTo>
                <a:lnTo>
                  <a:pt x="3338" y="829"/>
                </a:lnTo>
                <a:lnTo>
                  <a:pt x="3372" y="848"/>
                </a:lnTo>
                <a:lnTo>
                  <a:pt x="3402" y="871"/>
                </a:lnTo>
                <a:lnTo>
                  <a:pt x="3429" y="898"/>
                </a:lnTo>
                <a:lnTo>
                  <a:pt x="3452" y="929"/>
                </a:lnTo>
                <a:lnTo>
                  <a:pt x="3470" y="962"/>
                </a:lnTo>
                <a:lnTo>
                  <a:pt x="3484" y="998"/>
                </a:lnTo>
                <a:lnTo>
                  <a:pt x="3492" y="1037"/>
                </a:lnTo>
                <a:lnTo>
                  <a:pt x="3496" y="1077"/>
                </a:lnTo>
                <a:lnTo>
                  <a:pt x="3496" y="1533"/>
                </a:lnTo>
                <a:lnTo>
                  <a:pt x="3493" y="1552"/>
                </a:lnTo>
                <a:lnTo>
                  <a:pt x="3486" y="1568"/>
                </a:lnTo>
                <a:lnTo>
                  <a:pt x="3475" y="1583"/>
                </a:lnTo>
                <a:lnTo>
                  <a:pt x="3462" y="1593"/>
                </a:lnTo>
                <a:lnTo>
                  <a:pt x="3445" y="1601"/>
                </a:lnTo>
                <a:lnTo>
                  <a:pt x="3426" y="1603"/>
                </a:lnTo>
                <a:lnTo>
                  <a:pt x="3205" y="1603"/>
                </a:lnTo>
                <a:lnTo>
                  <a:pt x="3212" y="1647"/>
                </a:lnTo>
                <a:lnTo>
                  <a:pt x="3214" y="1690"/>
                </a:lnTo>
                <a:lnTo>
                  <a:pt x="3211" y="1743"/>
                </a:lnTo>
                <a:lnTo>
                  <a:pt x="3201" y="1793"/>
                </a:lnTo>
                <a:lnTo>
                  <a:pt x="3187" y="1841"/>
                </a:lnTo>
                <a:lnTo>
                  <a:pt x="3165" y="1887"/>
                </a:lnTo>
                <a:lnTo>
                  <a:pt x="3140" y="1929"/>
                </a:lnTo>
                <a:lnTo>
                  <a:pt x="3109" y="1967"/>
                </a:lnTo>
                <a:lnTo>
                  <a:pt x="3074" y="2002"/>
                </a:lnTo>
                <a:lnTo>
                  <a:pt x="3036" y="2033"/>
                </a:lnTo>
                <a:lnTo>
                  <a:pt x="2993" y="2059"/>
                </a:lnTo>
                <a:lnTo>
                  <a:pt x="2948" y="2080"/>
                </a:lnTo>
                <a:lnTo>
                  <a:pt x="2900" y="2096"/>
                </a:lnTo>
                <a:lnTo>
                  <a:pt x="2850" y="2104"/>
                </a:lnTo>
                <a:lnTo>
                  <a:pt x="2797" y="2109"/>
                </a:lnTo>
                <a:lnTo>
                  <a:pt x="2745" y="2104"/>
                </a:lnTo>
                <a:lnTo>
                  <a:pt x="2695" y="2096"/>
                </a:lnTo>
                <a:lnTo>
                  <a:pt x="2646" y="2080"/>
                </a:lnTo>
                <a:lnTo>
                  <a:pt x="2601" y="2059"/>
                </a:lnTo>
                <a:lnTo>
                  <a:pt x="2559" y="2033"/>
                </a:lnTo>
                <a:lnTo>
                  <a:pt x="2520" y="2002"/>
                </a:lnTo>
                <a:lnTo>
                  <a:pt x="2486" y="1967"/>
                </a:lnTo>
                <a:lnTo>
                  <a:pt x="2455" y="1929"/>
                </a:lnTo>
                <a:lnTo>
                  <a:pt x="2428" y="1887"/>
                </a:lnTo>
                <a:lnTo>
                  <a:pt x="2408" y="1841"/>
                </a:lnTo>
                <a:lnTo>
                  <a:pt x="2392" y="1793"/>
                </a:lnTo>
                <a:lnTo>
                  <a:pt x="2383" y="1743"/>
                </a:lnTo>
                <a:lnTo>
                  <a:pt x="2380" y="1690"/>
                </a:lnTo>
                <a:lnTo>
                  <a:pt x="2383" y="1647"/>
                </a:lnTo>
                <a:lnTo>
                  <a:pt x="2389" y="1603"/>
                </a:lnTo>
                <a:lnTo>
                  <a:pt x="1224" y="1603"/>
                </a:lnTo>
                <a:lnTo>
                  <a:pt x="1232" y="1647"/>
                </a:lnTo>
                <a:lnTo>
                  <a:pt x="1234" y="1690"/>
                </a:lnTo>
                <a:lnTo>
                  <a:pt x="1231" y="1743"/>
                </a:lnTo>
                <a:lnTo>
                  <a:pt x="1221" y="1793"/>
                </a:lnTo>
                <a:lnTo>
                  <a:pt x="1205" y="1841"/>
                </a:lnTo>
                <a:lnTo>
                  <a:pt x="1185" y="1887"/>
                </a:lnTo>
                <a:lnTo>
                  <a:pt x="1158" y="1929"/>
                </a:lnTo>
                <a:lnTo>
                  <a:pt x="1129" y="1967"/>
                </a:lnTo>
                <a:lnTo>
                  <a:pt x="1094" y="2002"/>
                </a:lnTo>
                <a:lnTo>
                  <a:pt x="1054" y="2033"/>
                </a:lnTo>
                <a:lnTo>
                  <a:pt x="1012" y="2059"/>
                </a:lnTo>
                <a:lnTo>
                  <a:pt x="967" y="2080"/>
                </a:lnTo>
                <a:lnTo>
                  <a:pt x="918" y="2096"/>
                </a:lnTo>
                <a:lnTo>
                  <a:pt x="869" y="2104"/>
                </a:lnTo>
                <a:lnTo>
                  <a:pt x="817" y="2109"/>
                </a:lnTo>
                <a:lnTo>
                  <a:pt x="765" y="2104"/>
                </a:lnTo>
                <a:lnTo>
                  <a:pt x="714" y="2096"/>
                </a:lnTo>
                <a:lnTo>
                  <a:pt x="666" y="2080"/>
                </a:lnTo>
                <a:lnTo>
                  <a:pt x="620" y="2059"/>
                </a:lnTo>
                <a:lnTo>
                  <a:pt x="578" y="2033"/>
                </a:lnTo>
                <a:lnTo>
                  <a:pt x="539" y="2002"/>
                </a:lnTo>
                <a:lnTo>
                  <a:pt x="504" y="1967"/>
                </a:lnTo>
                <a:lnTo>
                  <a:pt x="474" y="1929"/>
                </a:lnTo>
                <a:lnTo>
                  <a:pt x="448" y="1887"/>
                </a:lnTo>
                <a:lnTo>
                  <a:pt x="427" y="1841"/>
                </a:lnTo>
                <a:lnTo>
                  <a:pt x="412" y="1793"/>
                </a:lnTo>
                <a:lnTo>
                  <a:pt x="402" y="1743"/>
                </a:lnTo>
                <a:lnTo>
                  <a:pt x="399" y="1690"/>
                </a:lnTo>
                <a:lnTo>
                  <a:pt x="401" y="1647"/>
                </a:lnTo>
                <a:lnTo>
                  <a:pt x="409" y="1603"/>
                </a:lnTo>
                <a:lnTo>
                  <a:pt x="73" y="1603"/>
                </a:lnTo>
                <a:lnTo>
                  <a:pt x="53" y="1600"/>
                </a:lnTo>
                <a:lnTo>
                  <a:pt x="36" y="1593"/>
                </a:lnTo>
                <a:lnTo>
                  <a:pt x="21" y="1582"/>
                </a:lnTo>
                <a:lnTo>
                  <a:pt x="10" y="1567"/>
                </a:lnTo>
                <a:lnTo>
                  <a:pt x="2" y="1550"/>
                </a:lnTo>
                <a:lnTo>
                  <a:pt x="0" y="1530"/>
                </a:lnTo>
                <a:lnTo>
                  <a:pt x="0" y="1406"/>
                </a:lnTo>
                <a:lnTo>
                  <a:pt x="2" y="1387"/>
                </a:lnTo>
                <a:lnTo>
                  <a:pt x="10" y="1369"/>
                </a:lnTo>
                <a:lnTo>
                  <a:pt x="21" y="1356"/>
                </a:lnTo>
                <a:lnTo>
                  <a:pt x="36" y="1344"/>
                </a:lnTo>
                <a:lnTo>
                  <a:pt x="53" y="1336"/>
                </a:lnTo>
                <a:lnTo>
                  <a:pt x="73" y="1334"/>
                </a:lnTo>
                <a:lnTo>
                  <a:pt x="603" y="1334"/>
                </a:lnTo>
                <a:lnTo>
                  <a:pt x="641" y="1313"/>
                </a:lnTo>
                <a:lnTo>
                  <a:pt x="683" y="1296"/>
                </a:lnTo>
                <a:lnTo>
                  <a:pt x="725" y="1283"/>
                </a:lnTo>
                <a:lnTo>
                  <a:pt x="770" y="1276"/>
                </a:lnTo>
                <a:lnTo>
                  <a:pt x="817" y="1273"/>
                </a:lnTo>
                <a:lnTo>
                  <a:pt x="862" y="1276"/>
                </a:lnTo>
                <a:lnTo>
                  <a:pt x="907" y="1283"/>
                </a:lnTo>
                <a:lnTo>
                  <a:pt x="950" y="1296"/>
                </a:lnTo>
                <a:lnTo>
                  <a:pt x="991" y="1313"/>
                </a:lnTo>
                <a:lnTo>
                  <a:pt x="1030" y="1334"/>
                </a:lnTo>
                <a:lnTo>
                  <a:pt x="1494" y="1334"/>
                </a:lnTo>
                <a:lnTo>
                  <a:pt x="1645" y="1495"/>
                </a:lnTo>
                <a:lnTo>
                  <a:pt x="1666" y="1515"/>
                </a:lnTo>
                <a:lnTo>
                  <a:pt x="1690" y="1530"/>
                </a:lnTo>
                <a:lnTo>
                  <a:pt x="1717" y="1541"/>
                </a:lnTo>
                <a:lnTo>
                  <a:pt x="1745" y="1548"/>
                </a:lnTo>
                <a:lnTo>
                  <a:pt x="1772" y="1550"/>
                </a:lnTo>
                <a:lnTo>
                  <a:pt x="1798" y="1548"/>
                </a:lnTo>
                <a:lnTo>
                  <a:pt x="1823" y="1542"/>
                </a:lnTo>
                <a:lnTo>
                  <a:pt x="1848" y="1533"/>
                </a:lnTo>
                <a:lnTo>
                  <a:pt x="1870" y="1520"/>
                </a:lnTo>
                <a:lnTo>
                  <a:pt x="1891" y="1503"/>
                </a:lnTo>
                <a:lnTo>
                  <a:pt x="1912" y="1479"/>
                </a:lnTo>
                <a:lnTo>
                  <a:pt x="1928" y="1453"/>
                </a:lnTo>
                <a:lnTo>
                  <a:pt x="1940" y="1425"/>
                </a:lnTo>
                <a:lnTo>
                  <a:pt x="1945" y="1396"/>
                </a:lnTo>
                <a:lnTo>
                  <a:pt x="1946" y="1366"/>
                </a:lnTo>
                <a:lnTo>
                  <a:pt x="1943" y="1336"/>
                </a:lnTo>
                <a:lnTo>
                  <a:pt x="1934" y="1308"/>
                </a:lnTo>
                <a:lnTo>
                  <a:pt x="1919" y="1280"/>
                </a:lnTo>
                <a:lnTo>
                  <a:pt x="1900" y="1256"/>
                </a:lnTo>
                <a:lnTo>
                  <a:pt x="1779" y="1126"/>
                </a:lnTo>
                <a:lnTo>
                  <a:pt x="1987" y="57"/>
                </a:lnTo>
                <a:lnTo>
                  <a:pt x="1993" y="39"/>
                </a:lnTo>
                <a:lnTo>
                  <a:pt x="2004" y="23"/>
                </a:lnTo>
                <a:lnTo>
                  <a:pt x="2019" y="11"/>
                </a:lnTo>
                <a:lnTo>
                  <a:pt x="2036" y="4"/>
                </a:lnTo>
                <a:lnTo>
                  <a:pt x="205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43" name="Freeform 942">
            <a:extLst>
              <a:ext uri="{FF2B5EF4-FFF2-40B4-BE49-F238E27FC236}">
                <a16:creationId xmlns:a16="http://schemas.microsoft.com/office/drawing/2014/main" id="{00000000-0008-0000-0100-0000AF030000}"/>
              </a:ext>
            </a:extLst>
          </xdr:cNvPr>
          <xdr:cNvSpPr>
            <a:spLocks/>
          </xdr:cNvSpPr>
        </xdr:nvSpPr>
        <xdr:spPr bwMode="auto">
          <a:xfrm>
            <a:off x="3989" y="3361"/>
            <a:ext cx="275" cy="293"/>
          </a:xfrm>
          <a:custGeom>
            <a:avLst/>
            <a:gdLst>
              <a:gd name="T0" fmla="*/ 61 w 1652"/>
              <a:gd name="T1" fmla="*/ 0 h 1758"/>
              <a:gd name="T2" fmla="*/ 76 w 1652"/>
              <a:gd name="T3" fmla="*/ 2 h 1758"/>
              <a:gd name="T4" fmla="*/ 90 w 1652"/>
              <a:gd name="T5" fmla="*/ 9 h 1758"/>
              <a:gd name="T6" fmla="*/ 101 w 1652"/>
              <a:gd name="T7" fmla="*/ 18 h 1758"/>
              <a:gd name="T8" fmla="*/ 1636 w 1652"/>
              <a:gd name="T9" fmla="*/ 1660 h 1758"/>
              <a:gd name="T10" fmla="*/ 1645 w 1652"/>
              <a:gd name="T11" fmla="*/ 1673 h 1758"/>
              <a:gd name="T12" fmla="*/ 1649 w 1652"/>
              <a:gd name="T13" fmla="*/ 1687 h 1758"/>
              <a:gd name="T14" fmla="*/ 1652 w 1652"/>
              <a:gd name="T15" fmla="*/ 1702 h 1758"/>
              <a:gd name="T16" fmla="*/ 1648 w 1652"/>
              <a:gd name="T17" fmla="*/ 1717 h 1758"/>
              <a:gd name="T18" fmla="*/ 1643 w 1652"/>
              <a:gd name="T19" fmla="*/ 1730 h 1758"/>
              <a:gd name="T20" fmla="*/ 1632 w 1652"/>
              <a:gd name="T21" fmla="*/ 1742 h 1758"/>
              <a:gd name="T22" fmla="*/ 1621 w 1652"/>
              <a:gd name="T23" fmla="*/ 1752 h 1758"/>
              <a:gd name="T24" fmla="*/ 1607 w 1652"/>
              <a:gd name="T25" fmla="*/ 1757 h 1758"/>
              <a:gd name="T26" fmla="*/ 1593 w 1652"/>
              <a:gd name="T27" fmla="*/ 1758 h 1758"/>
              <a:gd name="T28" fmla="*/ 1577 w 1652"/>
              <a:gd name="T29" fmla="*/ 1756 h 1758"/>
              <a:gd name="T30" fmla="*/ 1563 w 1652"/>
              <a:gd name="T31" fmla="*/ 1750 h 1758"/>
              <a:gd name="T32" fmla="*/ 1551 w 1652"/>
              <a:gd name="T33" fmla="*/ 1740 h 1758"/>
              <a:gd name="T34" fmla="*/ 16 w 1652"/>
              <a:gd name="T35" fmla="*/ 98 h 1758"/>
              <a:gd name="T36" fmla="*/ 7 w 1652"/>
              <a:gd name="T37" fmla="*/ 85 h 1758"/>
              <a:gd name="T38" fmla="*/ 3 w 1652"/>
              <a:gd name="T39" fmla="*/ 72 h 1758"/>
              <a:gd name="T40" fmla="*/ 0 w 1652"/>
              <a:gd name="T41" fmla="*/ 57 h 1758"/>
              <a:gd name="T42" fmla="*/ 4 w 1652"/>
              <a:gd name="T43" fmla="*/ 42 h 1758"/>
              <a:gd name="T44" fmla="*/ 9 w 1652"/>
              <a:gd name="T45" fmla="*/ 28 h 1758"/>
              <a:gd name="T46" fmla="*/ 20 w 1652"/>
              <a:gd name="T47" fmla="*/ 16 h 1758"/>
              <a:gd name="T48" fmla="*/ 32 w 1652"/>
              <a:gd name="T49" fmla="*/ 7 h 1758"/>
              <a:gd name="T50" fmla="*/ 46 w 1652"/>
              <a:gd name="T51" fmla="*/ 1 h 1758"/>
              <a:gd name="T52" fmla="*/ 61 w 1652"/>
              <a:gd name="T53" fmla="*/ 0 h 17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1652" h="1758">
                <a:moveTo>
                  <a:pt x="61" y="0"/>
                </a:moveTo>
                <a:lnTo>
                  <a:pt x="76" y="2"/>
                </a:lnTo>
                <a:lnTo>
                  <a:pt x="90" y="9"/>
                </a:lnTo>
                <a:lnTo>
                  <a:pt x="101" y="18"/>
                </a:lnTo>
                <a:lnTo>
                  <a:pt x="1636" y="1660"/>
                </a:lnTo>
                <a:lnTo>
                  <a:pt x="1645" y="1673"/>
                </a:lnTo>
                <a:lnTo>
                  <a:pt x="1649" y="1687"/>
                </a:lnTo>
                <a:lnTo>
                  <a:pt x="1652" y="1702"/>
                </a:lnTo>
                <a:lnTo>
                  <a:pt x="1648" y="1717"/>
                </a:lnTo>
                <a:lnTo>
                  <a:pt x="1643" y="1730"/>
                </a:lnTo>
                <a:lnTo>
                  <a:pt x="1632" y="1742"/>
                </a:lnTo>
                <a:lnTo>
                  <a:pt x="1621" y="1752"/>
                </a:lnTo>
                <a:lnTo>
                  <a:pt x="1607" y="1757"/>
                </a:lnTo>
                <a:lnTo>
                  <a:pt x="1593" y="1758"/>
                </a:lnTo>
                <a:lnTo>
                  <a:pt x="1577" y="1756"/>
                </a:lnTo>
                <a:lnTo>
                  <a:pt x="1563" y="1750"/>
                </a:lnTo>
                <a:lnTo>
                  <a:pt x="1551" y="1740"/>
                </a:lnTo>
                <a:lnTo>
                  <a:pt x="16" y="98"/>
                </a:lnTo>
                <a:lnTo>
                  <a:pt x="7" y="85"/>
                </a:lnTo>
                <a:lnTo>
                  <a:pt x="3" y="72"/>
                </a:lnTo>
                <a:lnTo>
                  <a:pt x="0" y="57"/>
                </a:lnTo>
                <a:lnTo>
                  <a:pt x="4" y="42"/>
                </a:lnTo>
                <a:lnTo>
                  <a:pt x="9" y="28"/>
                </a:lnTo>
                <a:lnTo>
                  <a:pt x="20" y="16"/>
                </a:lnTo>
                <a:lnTo>
                  <a:pt x="32" y="7"/>
                </a:lnTo>
                <a:lnTo>
                  <a:pt x="46" y="1"/>
                </a:lnTo>
                <a:lnTo>
                  <a:pt x="6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6</xdr:col>
      <xdr:colOff>87794</xdr:colOff>
      <xdr:row>27</xdr:row>
      <xdr:rowOff>120302</xdr:rowOff>
    </xdr:from>
    <xdr:to>
      <xdr:col>6</xdr:col>
      <xdr:colOff>466894</xdr:colOff>
      <xdr:row>29</xdr:row>
      <xdr:rowOff>69491</xdr:rowOff>
    </xdr:to>
    <xdr:grpSp>
      <xdr:nvGrpSpPr>
        <xdr:cNvPr id="496" name="Group 495">
          <a:extLst>
            <a:ext uri="{FF2B5EF4-FFF2-40B4-BE49-F238E27FC236}">
              <a16:creationId xmlns:a16="http://schemas.microsoft.com/office/drawing/2014/main" id="{00000000-0008-0000-0100-0000F0010000}"/>
            </a:ext>
          </a:extLst>
        </xdr:cNvPr>
        <xdr:cNvGrpSpPr>
          <a:grpSpLocks noChangeAspect="1"/>
        </xdr:cNvGrpSpPr>
      </xdr:nvGrpSpPr>
      <xdr:grpSpPr bwMode="auto">
        <a:xfrm>
          <a:off x="4202594" y="5520977"/>
          <a:ext cx="379100" cy="349239"/>
          <a:chOff x="3867" y="5117"/>
          <a:chExt cx="584" cy="538"/>
        </a:xfrm>
        <a:solidFill>
          <a:schemeClr val="tx2"/>
        </a:solidFill>
      </xdr:grpSpPr>
      <xdr:sp macro="" textlink="">
        <xdr:nvSpPr>
          <xdr:cNvPr id="932" name="Freeform 931">
            <a:extLst>
              <a:ext uri="{FF2B5EF4-FFF2-40B4-BE49-F238E27FC236}">
                <a16:creationId xmlns:a16="http://schemas.microsoft.com/office/drawing/2014/main" id="{00000000-0008-0000-0100-0000A4030000}"/>
              </a:ext>
            </a:extLst>
          </xdr:cNvPr>
          <xdr:cNvSpPr>
            <a:spLocks noEditPoints="1"/>
          </xdr:cNvSpPr>
        </xdr:nvSpPr>
        <xdr:spPr bwMode="auto">
          <a:xfrm>
            <a:off x="3867" y="5117"/>
            <a:ext cx="584" cy="538"/>
          </a:xfrm>
          <a:custGeom>
            <a:avLst/>
            <a:gdLst>
              <a:gd name="T0" fmla="*/ 1032 w 3507"/>
              <a:gd name="T1" fmla="*/ 2582 h 3228"/>
              <a:gd name="T2" fmla="*/ 1045 w 3507"/>
              <a:gd name="T3" fmla="*/ 2733 h 3228"/>
              <a:gd name="T4" fmla="*/ 1483 w 3507"/>
              <a:gd name="T5" fmla="*/ 2940 h 3228"/>
              <a:gd name="T6" fmla="*/ 1634 w 3507"/>
              <a:gd name="T7" fmla="*/ 2991 h 3228"/>
              <a:gd name="T8" fmla="*/ 1731 w 3507"/>
              <a:gd name="T9" fmla="*/ 2759 h 3228"/>
              <a:gd name="T10" fmla="*/ 1817 w 3507"/>
              <a:gd name="T11" fmla="*/ 2646 h 3228"/>
              <a:gd name="T12" fmla="*/ 1698 w 3507"/>
              <a:gd name="T13" fmla="*/ 2069 h 3228"/>
              <a:gd name="T14" fmla="*/ 1455 w 3507"/>
              <a:gd name="T15" fmla="*/ 1980 h 3228"/>
              <a:gd name="T16" fmla="*/ 258 w 3507"/>
              <a:gd name="T17" fmla="*/ 2026 h 3228"/>
              <a:gd name="T18" fmla="*/ 224 w 3507"/>
              <a:gd name="T19" fmla="*/ 2153 h 3228"/>
              <a:gd name="T20" fmla="*/ 343 w 3507"/>
              <a:gd name="T21" fmla="*/ 2186 h 3228"/>
              <a:gd name="T22" fmla="*/ 563 w 3507"/>
              <a:gd name="T23" fmla="*/ 2172 h 3228"/>
              <a:gd name="T24" fmla="*/ 643 w 3507"/>
              <a:gd name="T25" fmla="*/ 2304 h 3228"/>
              <a:gd name="T26" fmla="*/ 529 w 3507"/>
              <a:gd name="T27" fmla="*/ 2526 h 3228"/>
              <a:gd name="T28" fmla="*/ 194 w 3507"/>
              <a:gd name="T29" fmla="*/ 2845 h 3228"/>
              <a:gd name="T30" fmla="*/ 203 w 3507"/>
              <a:gd name="T31" fmla="*/ 2976 h 3228"/>
              <a:gd name="T32" fmla="*/ 864 w 3507"/>
              <a:gd name="T33" fmla="*/ 2981 h 3228"/>
              <a:gd name="T34" fmla="*/ 879 w 3507"/>
              <a:gd name="T35" fmla="*/ 2843 h 3228"/>
              <a:gd name="T36" fmla="*/ 611 w 3507"/>
              <a:gd name="T37" fmla="*/ 2725 h 3228"/>
              <a:gd name="T38" fmla="*/ 837 w 3507"/>
              <a:gd name="T39" fmla="*/ 2458 h 3228"/>
              <a:gd name="T40" fmla="*/ 862 w 3507"/>
              <a:gd name="T41" fmla="*/ 2164 h 3228"/>
              <a:gd name="T42" fmla="*/ 667 w 3507"/>
              <a:gd name="T43" fmla="*/ 1983 h 3228"/>
              <a:gd name="T44" fmla="*/ 1631 w 3507"/>
              <a:gd name="T45" fmla="*/ 382 h 3228"/>
              <a:gd name="T46" fmla="*/ 1099 w 3507"/>
              <a:gd name="T47" fmla="*/ 638 h 3228"/>
              <a:gd name="T48" fmla="*/ 744 w 3507"/>
              <a:gd name="T49" fmla="*/ 1104 h 3228"/>
              <a:gd name="T50" fmla="*/ 638 w 3507"/>
              <a:gd name="T51" fmla="*/ 1676 h 3228"/>
              <a:gd name="T52" fmla="*/ 888 w 3507"/>
              <a:gd name="T53" fmla="*/ 1908 h 3228"/>
              <a:gd name="T54" fmla="*/ 1052 w 3507"/>
              <a:gd name="T55" fmla="*/ 2214 h 3228"/>
              <a:gd name="T56" fmla="*/ 1416 w 3507"/>
              <a:gd name="T57" fmla="*/ 1806 h 3228"/>
              <a:gd name="T58" fmla="*/ 1782 w 3507"/>
              <a:gd name="T59" fmla="*/ 1869 h 3228"/>
              <a:gd name="T60" fmla="*/ 1875 w 3507"/>
              <a:gd name="T61" fmla="*/ 2444 h 3228"/>
              <a:gd name="T62" fmla="*/ 1997 w 3507"/>
              <a:gd name="T63" fmla="*/ 2669 h 3228"/>
              <a:gd name="T64" fmla="*/ 1987 w 3507"/>
              <a:gd name="T65" fmla="*/ 2870 h 3228"/>
              <a:gd name="T66" fmla="*/ 2555 w 3507"/>
              <a:gd name="T67" fmla="*/ 2686 h 3228"/>
              <a:gd name="T68" fmla="*/ 2967 w 3507"/>
              <a:gd name="T69" fmla="*/ 2273 h 3228"/>
              <a:gd name="T70" fmla="*/ 3150 w 3507"/>
              <a:gd name="T71" fmla="*/ 1704 h 3228"/>
              <a:gd name="T72" fmla="*/ 3046 w 3507"/>
              <a:gd name="T73" fmla="*/ 1104 h 3228"/>
              <a:gd name="T74" fmla="*/ 2691 w 3507"/>
              <a:gd name="T75" fmla="*/ 638 h 3228"/>
              <a:gd name="T76" fmla="*/ 2159 w 3507"/>
              <a:gd name="T77" fmla="*/ 382 h 3228"/>
              <a:gd name="T78" fmla="*/ 2195 w 3507"/>
              <a:gd name="T79" fmla="*/ 28 h 3228"/>
              <a:gd name="T80" fmla="*/ 2815 w 3507"/>
              <a:gd name="T81" fmla="*/ 290 h 3228"/>
              <a:gd name="T82" fmla="*/ 3269 w 3507"/>
              <a:gd name="T83" fmla="*/ 773 h 3228"/>
              <a:gd name="T84" fmla="*/ 3494 w 3507"/>
              <a:gd name="T85" fmla="*/ 1412 h 3228"/>
              <a:gd name="T86" fmla="*/ 3430 w 3507"/>
              <a:gd name="T87" fmla="*/ 2106 h 3228"/>
              <a:gd name="T88" fmla="*/ 3099 w 3507"/>
              <a:gd name="T89" fmla="*/ 2685 h 3228"/>
              <a:gd name="T90" fmla="*/ 2565 w 3507"/>
              <a:gd name="T91" fmla="*/ 3081 h 3228"/>
              <a:gd name="T92" fmla="*/ 1895 w 3507"/>
              <a:gd name="T93" fmla="*/ 3228 h 3228"/>
              <a:gd name="T94" fmla="*/ 1230 w 3507"/>
              <a:gd name="T95" fmla="*/ 3083 h 3228"/>
              <a:gd name="T96" fmla="*/ 948 w 3507"/>
              <a:gd name="T97" fmla="*/ 3138 h 3228"/>
              <a:gd name="T98" fmla="*/ 189 w 3507"/>
              <a:gd name="T99" fmla="*/ 3168 h 3228"/>
              <a:gd name="T100" fmla="*/ 12 w 3507"/>
              <a:gd name="T101" fmla="*/ 2990 h 3228"/>
              <a:gd name="T102" fmla="*/ 40 w 3507"/>
              <a:gd name="T103" fmla="*/ 2758 h 3228"/>
              <a:gd name="T104" fmla="*/ 290 w 3507"/>
              <a:gd name="T105" fmla="*/ 2516 h 3228"/>
              <a:gd name="T106" fmla="*/ 455 w 3507"/>
              <a:gd name="T107" fmla="*/ 2334 h 3228"/>
              <a:gd name="T108" fmla="*/ 236 w 3507"/>
              <a:gd name="T109" fmla="*/ 2364 h 3228"/>
              <a:gd name="T110" fmla="*/ 52 w 3507"/>
              <a:gd name="T111" fmla="*/ 2201 h 3228"/>
              <a:gd name="T112" fmla="*/ 73 w 3507"/>
              <a:gd name="T113" fmla="*/ 1964 h 3228"/>
              <a:gd name="T114" fmla="*/ 299 w 3507"/>
              <a:gd name="T115" fmla="*/ 1820 h 3228"/>
              <a:gd name="T116" fmla="*/ 332 w 3507"/>
              <a:gd name="T117" fmla="*/ 1217 h 3228"/>
              <a:gd name="T118" fmla="*/ 629 w 3507"/>
              <a:gd name="T119" fmla="*/ 616 h 3228"/>
              <a:gd name="T120" fmla="*/ 1137 w 3507"/>
              <a:gd name="T121" fmla="*/ 190 h 3228"/>
              <a:gd name="T122" fmla="*/ 1793 w 3507"/>
              <a:gd name="T123" fmla="*/ 3 h 322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3507" h="3228">
                <a:moveTo>
                  <a:pt x="1455" y="1980"/>
                </a:moveTo>
                <a:lnTo>
                  <a:pt x="1437" y="1982"/>
                </a:lnTo>
                <a:lnTo>
                  <a:pt x="1419" y="1987"/>
                </a:lnTo>
                <a:lnTo>
                  <a:pt x="1404" y="1996"/>
                </a:lnTo>
                <a:lnTo>
                  <a:pt x="1391" y="2007"/>
                </a:lnTo>
                <a:lnTo>
                  <a:pt x="1379" y="2022"/>
                </a:lnTo>
                <a:lnTo>
                  <a:pt x="1032" y="2582"/>
                </a:lnTo>
                <a:lnTo>
                  <a:pt x="1025" y="2597"/>
                </a:lnTo>
                <a:lnTo>
                  <a:pt x="1020" y="2613"/>
                </a:lnTo>
                <a:lnTo>
                  <a:pt x="1019" y="2629"/>
                </a:lnTo>
                <a:lnTo>
                  <a:pt x="1019" y="2669"/>
                </a:lnTo>
                <a:lnTo>
                  <a:pt x="1022" y="2693"/>
                </a:lnTo>
                <a:lnTo>
                  <a:pt x="1031" y="2714"/>
                </a:lnTo>
                <a:lnTo>
                  <a:pt x="1045" y="2733"/>
                </a:lnTo>
                <a:lnTo>
                  <a:pt x="1063" y="2747"/>
                </a:lnTo>
                <a:lnTo>
                  <a:pt x="1084" y="2755"/>
                </a:lnTo>
                <a:lnTo>
                  <a:pt x="1109" y="2759"/>
                </a:lnTo>
                <a:lnTo>
                  <a:pt x="1471" y="2759"/>
                </a:lnTo>
                <a:lnTo>
                  <a:pt x="1471" y="2890"/>
                </a:lnTo>
                <a:lnTo>
                  <a:pt x="1475" y="2915"/>
                </a:lnTo>
                <a:lnTo>
                  <a:pt x="1483" y="2940"/>
                </a:lnTo>
                <a:lnTo>
                  <a:pt x="1496" y="2960"/>
                </a:lnTo>
                <a:lnTo>
                  <a:pt x="1514" y="2978"/>
                </a:lnTo>
                <a:lnTo>
                  <a:pt x="1534" y="2991"/>
                </a:lnTo>
                <a:lnTo>
                  <a:pt x="1559" y="2999"/>
                </a:lnTo>
                <a:lnTo>
                  <a:pt x="1584" y="3003"/>
                </a:lnTo>
                <a:lnTo>
                  <a:pt x="1611" y="2999"/>
                </a:lnTo>
                <a:lnTo>
                  <a:pt x="1634" y="2991"/>
                </a:lnTo>
                <a:lnTo>
                  <a:pt x="1655" y="2978"/>
                </a:lnTo>
                <a:lnTo>
                  <a:pt x="1672" y="2960"/>
                </a:lnTo>
                <a:lnTo>
                  <a:pt x="1686" y="2939"/>
                </a:lnTo>
                <a:lnTo>
                  <a:pt x="1695" y="2915"/>
                </a:lnTo>
                <a:lnTo>
                  <a:pt x="1698" y="2890"/>
                </a:lnTo>
                <a:lnTo>
                  <a:pt x="1698" y="2759"/>
                </a:lnTo>
                <a:lnTo>
                  <a:pt x="1731" y="2759"/>
                </a:lnTo>
                <a:lnTo>
                  <a:pt x="1754" y="2755"/>
                </a:lnTo>
                <a:lnTo>
                  <a:pt x="1776" y="2747"/>
                </a:lnTo>
                <a:lnTo>
                  <a:pt x="1794" y="2733"/>
                </a:lnTo>
                <a:lnTo>
                  <a:pt x="1808" y="2714"/>
                </a:lnTo>
                <a:lnTo>
                  <a:pt x="1817" y="2693"/>
                </a:lnTo>
                <a:lnTo>
                  <a:pt x="1820" y="2669"/>
                </a:lnTo>
                <a:lnTo>
                  <a:pt x="1817" y="2646"/>
                </a:lnTo>
                <a:lnTo>
                  <a:pt x="1808" y="2624"/>
                </a:lnTo>
                <a:lnTo>
                  <a:pt x="1794" y="2606"/>
                </a:lnTo>
                <a:lnTo>
                  <a:pt x="1776" y="2591"/>
                </a:lnTo>
                <a:lnTo>
                  <a:pt x="1754" y="2583"/>
                </a:lnTo>
                <a:lnTo>
                  <a:pt x="1731" y="2580"/>
                </a:lnTo>
                <a:lnTo>
                  <a:pt x="1698" y="2580"/>
                </a:lnTo>
                <a:lnTo>
                  <a:pt x="1698" y="2069"/>
                </a:lnTo>
                <a:lnTo>
                  <a:pt x="1695" y="2046"/>
                </a:lnTo>
                <a:lnTo>
                  <a:pt x="1685" y="2025"/>
                </a:lnTo>
                <a:lnTo>
                  <a:pt x="1671" y="2006"/>
                </a:lnTo>
                <a:lnTo>
                  <a:pt x="1653" y="1993"/>
                </a:lnTo>
                <a:lnTo>
                  <a:pt x="1632" y="1983"/>
                </a:lnTo>
                <a:lnTo>
                  <a:pt x="1608" y="1980"/>
                </a:lnTo>
                <a:lnTo>
                  <a:pt x="1455" y="1980"/>
                </a:lnTo>
                <a:close/>
                <a:moveTo>
                  <a:pt x="523" y="1963"/>
                </a:moveTo>
                <a:lnTo>
                  <a:pt x="473" y="1965"/>
                </a:lnTo>
                <a:lnTo>
                  <a:pt x="426" y="1971"/>
                </a:lnTo>
                <a:lnTo>
                  <a:pt x="380" y="1980"/>
                </a:lnTo>
                <a:lnTo>
                  <a:pt x="336" y="1993"/>
                </a:lnTo>
                <a:lnTo>
                  <a:pt x="296" y="2007"/>
                </a:lnTo>
                <a:lnTo>
                  <a:pt x="258" y="2026"/>
                </a:lnTo>
                <a:lnTo>
                  <a:pt x="239" y="2037"/>
                </a:lnTo>
                <a:lnTo>
                  <a:pt x="225" y="2054"/>
                </a:lnTo>
                <a:lnTo>
                  <a:pt x="216" y="2072"/>
                </a:lnTo>
                <a:lnTo>
                  <a:pt x="211" y="2094"/>
                </a:lnTo>
                <a:lnTo>
                  <a:pt x="211" y="2115"/>
                </a:lnTo>
                <a:lnTo>
                  <a:pt x="216" y="2136"/>
                </a:lnTo>
                <a:lnTo>
                  <a:pt x="224" y="2153"/>
                </a:lnTo>
                <a:lnTo>
                  <a:pt x="237" y="2168"/>
                </a:lnTo>
                <a:lnTo>
                  <a:pt x="251" y="2180"/>
                </a:lnTo>
                <a:lnTo>
                  <a:pt x="268" y="2189"/>
                </a:lnTo>
                <a:lnTo>
                  <a:pt x="285" y="2194"/>
                </a:lnTo>
                <a:lnTo>
                  <a:pt x="302" y="2196"/>
                </a:lnTo>
                <a:lnTo>
                  <a:pt x="322" y="2193"/>
                </a:lnTo>
                <a:lnTo>
                  <a:pt x="343" y="2186"/>
                </a:lnTo>
                <a:lnTo>
                  <a:pt x="373" y="2174"/>
                </a:lnTo>
                <a:lnTo>
                  <a:pt x="405" y="2164"/>
                </a:lnTo>
                <a:lnTo>
                  <a:pt x="439" y="2157"/>
                </a:lnTo>
                <a:lnTo>
                  <a:pt x="474" y="2155"/>
                </a:lnTo>
                <a:lnTo>
                  <a:pt x="509" y="2157"/>
                </a:lnTo>
                <a:lnTo>
                  <a:pt x="537" y="2162"/>
                </a:lnTo>
                <a:lnTo>
                  <a:pt x="563" y="2172"/>
                </a:lnTo>
                <a:lnTo>
                  <a:pt x="585" y="2183"/>
                </a:lnTo>
                <a:lnTo>
                  <a:pt x="603" y="2198"/>
                </a:lnTo>
                <a:lnTo>
                  <a:pt x="618" y="2215"/>
                </a:lnTo>
                <a:lnTo>
                  <a:pt x="629" y="2235"/>
                </a:lnTo>
                <a:lnTo>
                  <a:pt x="637" y="2257"/>
                </a:lnTo>
                <a:lnTo>
                  <a:pt x="642" y="2280"/>
                </a:lnTo>
                <a:lnTo>
                  <a:pt x="643" y="2304"/>
                </a:lnTo>
                <a:lnTo>
                  <a:pt x="640" y="2334"/>
                </a:lnTo>
                <a:lnTo>
                  <a:pt x="633" y="2364"/>
                </a:lnTo>
                <a:lnTo>
                  <a:pt x="621" y="2394"/>
                </a:lnTo>
                <a:lnTo>
                  <a:pt x="604" y="2425"/>
                </a:lnTo>
                <a:lnTo>
                  <a:pt x="584" y="2458"/>
                </a:lnTo>
                <a:lnTo>
                  <a:pt x="559" y="2491"/>
                </a:lnTo>
                <a:lnTo>
                  <a:pt x="529" y="2526"/>
                </a:lnTo>
                <a:lnTo>
                  <a:pt x="494" y="2564"/>
                </a:lnTo>
                <a:lnTo>
                  <a:pt x="454" y="2603"/>
                </a:lnTo>
                <a:lnTo>
                  <a:pt x="411" y="2645"/>
                </a:lnTo>
                <a:lnTo>
                  <a:pt x="362" y="2690"/>
                </a:lnTo>
                <a:lnTo>
                  <a:pt x="308" y="2738"/>
                </a:lnTo>
                <a:lnTo>
                  <a:pt x="206" y="2831"/>
                </a:lnTo>
                <a:lnTo>
                  <a:pt x="194" y="2845"/>
                </a:lnTo>
                <a:lnTo>
                  <a:pt x="184" y="2861"/>
                </a:lnTo>
                <a:lnTo>
                  <a:pt x="179" y="2879"/>
                </a:lnTo>
                <a:lnTo>
                  <a:pt x="177" y="2898"/>
                </a:lnTo>
                <a:lnTo>
                  <a:pt x="177" y="2913"/>
                </a:lnTo>
                <a:lnTo>
                  <a:pt x="180" y="2937"/>
                </a:lnTo>
                <a:lnTo>
                  <a:pt x="189" y="2958"/>
                </a:lnTo>
                <a:lnTo>
                  <a:pt x="203" y="2976"/>
                </a:lnTo>
                <a:lnTo>
                  <a:pt x="221" y="2991"/>
                </a:lnTo>
                <a:lnTo>
                  <a:pt x="243" y="2999"/>
                </a:lnTo>
                <a:lnTo>
                  <a:pt x="266" y="3003"/>
                </a:lnTo>
                <a:lnTo>
                  <a:pt x="802" y="3003"/>
                </a:lnTo>
                <a:lnTo>
                  <a:pt x="826" y="3000"/>
                </a:lnTo>
                <a:lnTo>
                  <a:pt x="846" y="2993"/>
                </a:lnTo>
                <a:lnTo>
                  <a:pt x="864" y="2981"/>
                </a:lnTo>
                <a:lnTo>
                  <a:pt x="879" y="2965"/>
                </a:lnTo>
                <a:lnTo>
                  <a:pt x="890" y="2947"/>
                </a:lnTo>
                <a:lnTo>
                  <a:pt x="898" y="2927"/>
                </a:lnTo>
                <a:lnTo>
                  <a:pt x="901" y="2905"/>
                </a:lnTo>
                <a:lnTo>
                  <a:pt x="898" y="2882"/>
                </a:lnTo>
                <a:lnTo>
                  <a:pt x="890" y="2861"/>
                </a:lnTo>
                <a:lnTo>
                  <a:pt x="879" y="2843"/>
                </a:lnTo>
                <a:lnTo>
                  <a:pt x="864" y="2828"/>
                </a:lnTo>
                <a:lnTo>
                  <a:pt x="846" y="2816"/>
                </a:lnTo>
                <a:lnTo>
                  <a:pt x="826" y="2809"/>
                </a:lnTo>
                <a:lnTo>
                  <a:pt x="802" y="2805"/>
                </a:lnTo>
                <a:lnTo>
                  <a:pt x="516" y="2805"/>
                </a:lnTo>
                <a:lnTo>
                  <a:pt x="516" y="2802"/>
                </a:lnTo>
                <a:lnTo>
                  <a:pt x="611" y="2725"/>
                </a:lnTo>
                <a:lnTo>
                  <a:pt x="650" y="2688"/>
                </a:lnTo>
                <a:lnTo>
                  <a:pt x="687" y="2651"/>
                </a:lnTo>
                <a:lnTo>
                  <a:pt x="723" y="2615"/>
                </a:lnTo>
                <a:lnTo>
                  <a:pt x="757" y="2576"/>
                </a:lnTo>
                <a:lnTo>
                  <a:pt x="787" y="2538"/>
                </a:lnTo>
                <a:lnTo>
                  <a:pt x="814" y="2499"/>
                </a:lnTo>
                <a:lnTo>
                  <a:pt x="837" y="2458"/>
                </a:lnTo>
                <a:lnTo>
                  <a:pt x="856" y="2417"/>
                </a:lnTo>
                <a:lnTo>
                  <a:pt x="870" y="2374"/>
                </a:lnTo>
                <a:lnTo>
                  <a:pt x="879" y="2329"/>
                </a:lnTo>
                <a:lnTo>
                  <a:pt x="882" y="2283"/>
                </a:lnTo>
                <a:lnTo>
                  <a:pt x="880" y="2242"/>
                </a:lnTo>
                <a:lnTo>
                  <a:pt x="873" y="2202"/>
                </a:lnTo>
                <a:lnTo>
                  <a:pt x="862" y="2164"/>
                </a:lnTo>
                <a:lnTo>
                  <a:pt x="847" y="2129"/>
                </a:lnTo>
                <a:lnTo>
                  <a:pt x="827" y="2097"/>
                </a:lnTo>
                <a:lnTo>
                  <a:pt x="803" y="2067"/>
                </a:lnTo>
                <a:lnTo>
                  <a:pt x="774" y="2041"/>
                </a:lnTo>
                <a:lnTo>
                  <a:pt x="743" y="2018"/>
                </a:lnTo>
                <a:lnTo>
                  <a:pt x="706" y="1999"/>
                </a:lnTo>
                <a:lnTo>
                  <a:pt x="667" y="1983"/>
                </a:lnTo>
                <a:lnTo>
                  <a:pt x="622" y="1972"/>
                </a:lnTo>
                <a:lnTo>
                  <a:pt x="576" y="1965"/>
                </a:lnTo>
                <a:lnTo>
                  <a:pt x="523" y="1963"/>
                </a:lnTo>
                <a:close/>
                <a:moveTo>
                  <a:pt x="1895" y="354"/>
                </a:moveTo>
                <a:lnTo>
                  <a:pt x="1804" y="357"/>
                </a:lnTo>
                <a:lnTo>
                  <a:pt x="1717" y="367"/>
                </a:lnTo>
                <a:lnTo>
                  <a:pt x="1631" y="382"/>
                </a:lnTo>
                <a:lnTo>
                  <a:pt x="1547" y="403"/>
                </a:lnTo>
                <a:lnTo>
                  <a:pt x="1465" y="430"/>
                </a:lnTo>
                <a:lnTo>
                  <a:pt x="1385" y="462"/>
                </a:lnTo>
                <a:lnTo>
                  <a:pt x="1310" y="499"/>
                </a:lnTo>
                <a:lnTo>
                  <a:pt x="1236" y="540"/>
                </a:lnTo>
                <a:lnTo>
                  <a:pt x="1166" y="587"/>
                </a:lnTo>
                <a:lnTo>
                  <a:pt x="1099" y="638"/>
                </a:lnTo>
                <a:lnTo>
                  <a:pt x="1035" y="694"/>
                </a:lnTo>
                <a:lnTo>
                  <a:pt x="976" y="753"/>
                </a:lnTo>
                <a:lnTo>
                  <a:pt x="920" y="817"/>
                </a:lnTo>
                <a:lnTo>
                  <a:pt x="869" y="883"/>
                </a:lnTo>
                <a:lnTo>
                  <a:pt x="822" y="954"/>
                </a:lnTo>
                <a:lnTo>
                  <a:pt x="781" y="1027"/>
                </a:lnTo>
                <a:lnTo>
                  <a:pt x="744" y="1104"/>
                </a:lnTo>
                <a:lnTo>
                  <a:pt x="712" y="1184"/>
                </a:lnTo>
                <a:lnTo>
                  <a:pt x="685" y="1266"/>
                </a:lnTo>
                <a:lnTo>
                  <a:pt x="664" y="1350"/>
                </a:lnTo>
                <a:lnTo>
                  <a:pt x="649" y="1436"/>
                </a:lnTo>
                <a:lnTo>
                  <a:pt x="639" y="1524"/>
                </a:lnTo>
                <a:lnTo>
                  <a:pt x="636" y="1614"/>
                </a:lnTo>
                <a:lnTo>
                  <a:pt x="638" y="1676"/>
                </a:lnTo>
                <a:lnTo>
                  <a:pt x="644" y="1738"/>
                </a:lnTo>
                <a:lnTo>
                  <a:pt x="652" y="1800"/>
                </a:lnTo>
                <a:lnTo>
                  <a:pt x="706" y="1813"/>
                </a:lnTo>
                <a:lnTo>
                  <a:pt x="756" y="1831"/>
                </a:lnTo>
                <a:lnTo>
                  <a:pt x="804" y="1852"/>
                </a:lnTo>
                <a:lnTo>
                  <a:pt x="848" y="1879"/>
                </a:lnTo>
                <a:lnTo>
                  <a:pt x="888" y="1908"/>
                </a:lnTo>
                <a:lnTo>
                  <a:pt x="925" y="1942"/>
                </a:lnTo>
                <a:lnTo>
                  <a:pt x="957" y="1980"/>
                </a:lnTo>
                <a:lnTo>
                  <a:pt x="985" y="2021"/>
                </a:lnTo>
                <a:lnTo>
                  <a:pt x="1009" y="2065"/>
                </a:lnTo>
                <a:lnTo>
                  <a:pt x="1028" y="2112"/>
                </a:lnTo>
                <a:lnTo>
                  <a:pt x="1043" y="2162"/>
                </a:lnTo>
                <a:lnTo>
                  <a:pt x="1052" y="2214"/>
                </a:lnTo>
                <a:lnTo>
                  <a:pt x="1229" y="1929"/>
                </a:lnTo>
                <a:lnTo>
                  <a:pt x="1252" y="1898"/>
                </a:lnTo>
                <a:lnTo>
                  <a:pt x="1279" y="1870"/>
                </a:lnTo>
                <a:lnTo>
                  <a:pt x="1310" y="1847"/>
                </a:lnTo>
                <a:lnTo>
                  <a:pt x="1343" y="1827"/>
                </a:lnTo>
                <a:lnTo>
                  <a:pt x="1379" y="1815"/>
                </a:lnTo>
                <a:lnTo>
                  <a:pt x="1416" y="1806"/>
                </a:lnTo>
                <a:lnTo>
                  <a:pt x="1455" y="1803"/>
                </a:lnTo>
                <a:lnTo>
                  <a:pt x="1608" y="1803"/>
                </a:lnTo>
                <a:lnTo>
                  <a:pt x="1647" y="1806"/>
                </a:lnTo>
                <a:lnTo>
                  <a:pt x="1685" y="1815"/>
                </a:lnTo>
                <a:lnTo>
                  <a:pt x="1720" y="1828"/>
                </a:lnTo>
                <a:lnTo>
                  <a:pt x="1752" y="1847"/>
                </a:lnTo>
                <a:lnTo>
                  <a:pt x="1782" y="1869"/>
                </a:lnTo>
                <a:lnTo>
                  <a:pt x="1809" y="1895"/>
                </a:lnTo>
                <a:lnTo>
                  <a:pt x="1831" y="1924"/>
                </a:lnTo>
                <a:lnTo>
                  <a:pt x="1849" y="1957"/>
                </a:lnTo>
                <a:lnTo>
                  <a:pt x="1863" y="1993"/>
                </a:lnTo>
                <a:lnTo>
                  <a:pt x="1871" y="2031"/>
                </a:lnTo>
                <a:lnTo>
                  <a:pt x="1875" y="2069"/>
                </a:lnTo>
                <a:lnTo>
                  <a:pt x="1875" y="2444"/>
                </a:lnTo>
                <a:lnTo>
                  <a:pt x="1904" y="2468"/>
                </a:lnTo>
                <a:lnTo>
                  <a:pt x="1931" y="2493"/>
                </a:lnTo>
                <a:lnTo>
                  <a:pt x="1953" y="2523"/>
                </a:lnTo>
                <a:lnTo>
                  <a:pt x="1971" y="2556"/>
                </a:lnTo>
                <a:lnTo>
                  <a:pt x="1985" y="2591"/>
                </a:lnTo>
                <a:lnTo>
                  <a:pt x="1994" y="2630"/>
                </a:lnTo>
                <a:lnTo>
                  <a:pt x="1997" y="2669"/>
                </a:lnTo>
                <a:lnTo>
                  <a:pt x="1994" y="2710"/>
                </a:lnTo>
                <a:lnTo>
                  <a:pt x="1984" y="2748"/>
                </a:lnTo>
                <a:lnTo>
                  <a:pt x="1969" y="2784"/>
                </a:lnTo>
                <a:lnTo>
                  <a:pt x="1950" y="2817"/>
                </a:lnTo>
                <a:lnTo>
                  <a:pt x="1926" y="2848"/>
                </a:lnTo>
                <a:lnTo>
                  <a:pt x="1898" y="2874"/>
                </a:lnTo>
                <a:lnTo>
                  <a:pt x="1987" y="2870"/>
                </a:lnTo>
                <a:lnTo>
                  <a:pt x="2075" y="2861"/>
                </a:lnTo>
                <a:lnTo>
                  <a:pt x="2161" y="2846"/>
                </a:lnTo>
                <a:lnTo>
                  <a:pt x="2245" y="2825"/>
                </a:lnTo>
                <a:lnTo>
                  <a:pt x="2327" y="2798"/>
                </a:lnTo>
                <a:lnTo>
                  <a:pt x="2406" y="2765"/>
                </a:lnTo>
                <a:lnTo>
                  <a:pt x="2482" y="2729"/>
                </a:lnTo>
                <a:lnTo>
                  <a:pt x="2555" y="2686"/>
                </a:lnTo>
                <a:lnTo>
                  <a:pt x="2625" y="2639"/>
                </a:lnTo>
                <a:lnTo>
                  <a:pt x="2692" y="2588"/>
                </a:lnTo>
                <a:lnTo>
                  <a:pt x="2755" y="2533"/>
                </a:lnTo>
                <a:lnTo>
                  <a:pt x="2814" y="2473"/>
                </a:lnTo>
                <a:lnTo>
                  <a:pt x="2869" y="2410"/>
                </a:lnTo>
                <a:lnTo>
                  <a:pt x="2921" y="2343"/>
                </a:lnTo>
                <a:lnTo>
                  <a:pt x="2967" y="2273"/>
                </a:lnTo>
                <a:lnTo>
                  <a:pt x="3009" y="2199"/>
                </a:lnTo>
                <a:lnTo>
                  <a:pt x="3046" y="2123"/>
                </a:lnTo>
                <a:lnTo>
                  <a:pt x="3078" y="2044"/>
                </a:lnTo>
                <a:lnTo>
                  <a:pt x="3105" y="1962"/>
                </a:lnTo>
                <a:lnTo>
                  <a:pt x="3126" y="1877"/>
                </a:lnTo>
                <a:lnTo>
                  <a:pt x="3141" y="1792"/>
                </a:lnTo>
                <a:lnTo>
                  <a:pt x="3150" y="1704"/>
                </a:lnTo>
                <a:lnTo>
                  <a:pt x="3154" y="1614"/>
                </a:lnTo>
                <a:lnTo>
                  <a:pt x="3150" y="1524"/>
                </a:lnTo>
                <a:lnTo>
                  <a:pt x="3141" y="1436"/>
                </a:lnTo>
                <a:lnTo>
                  <a:pt x="3125" y="1350"/>
                </a:lnTo>
                <a:lnTo>
                  <a:pt x="3105" y="1266"/>
                </a:lnTo>
                <a:lnTo>
                  <a:pt x="3078" y="1184"/>
                </a:lnTo>
                <a:lnTo>
                  <a:pt x="3046" y="1104"/>
                </a:lnTo>
                <a:lnTo>
                  <a:pt x="3009" y="1027"/>
                </a:lnTo>
                <a:lnTo>
                  <a:pt x="2966" y="954"/>
                </a:lnTo>
                <a:lnTo>
                  <a:pt x="2919" y="883"/>
                </a:lnTo>
                <a:lnTo>
                  <a:pt x="2868" y="817"/>
                </a:lnTo>
                <a:lnTo>
                  <a:pt x="2813" y="753"/>
                </a:lnTo>
                <a:lnTo>
                  <a:pt x="2753" y="694"/>
                </a:lnTo>
                <a:lnTo>
                  <a:pt x="2691" y="638"/>
                </a:lnTo>
                <a:lnTo>
                  <a:pt x="2624" y="587"/>
                </a:lnTo>
                <a:lnTo>
                  <a:pt x="2553" y="540"/>
                </a:lnTo>
                <a:lnTo>
                  <a:pt x="2480" y="499"/>
                </a:lnTo>
                <a:lnTo>
                  <a:pt x="2403" y="462"/>
                </a:lnTo>
                <a:lnTo>
                  <a:pt x="2325" y="430"/>
                </a:lnTo>
                <a:lnTo>
                  <a:pt x="2243" y="403"/>
                </a:lnTo>
                <a:lnTo>
                  <a:pt x="2159" y="382"/>
                </a:lnTo>
                <a:lnTo>
                  <a:pt x="2073" y="367"/>
                </a:lnTo>
                <a:lnTo>
                  <a:pt x="1984" y="357"/>
                </a:lnTo>
                <a:lnTo>
                  <a:pt x="1895" y="354"/>
                </a:lnTo>
                <a:close/>
                <a:moveTo>
                  <a:pt x="1895" y="0"/>
                </a:moveTo>
                <a:lnTo>
                  <a:pt x="1996" y="3"/>
                </a:lnTo>
                <a:lnTo>
                  <a:pt x="2096" y="13"/>
                </a:lnTo>
                <a:lnTo>
                  <a:pt x="2195" y="28"/>
                </a:lnTo>
                <a:lnTo>
                  <a:pt x="2291" y="49"/>
                </a:lnTo>
                <a:lnTo>
                  <a:pt x="2385" y="76"/>
                </a:lnTo>
                <a:lnTo>
                  <a:pt x="2477" y="109"/>
                </a:lnTo>
                <a:lnTo>
                  <a:pt x="2565" y="146"/>
                </a:lnTo>
                <a:lnTo>
                  <a:pt x="2651" y="190"/>
                </a:lnTo>
                <a:lnTo>
                  <a:pt x="2734" y="237"/>
                </a:lnTo>
                <a:lnTo>
                  <a:pt x="2815" y="290"/>
                </a:lnTo>
                <a:lnTo>
                  <a:pt x="2892" y="346"/>
                </a:lnTo>
                <a:lnTo>
                  <a:pt x="2964" y="408"/>
                </a:lnTo>
                <a:lnTo>
                  <a:pt x="3033" y="473"/>
                </a:lnTo>
                <a:lnTo>
                  <a:pt x="3099" y="543"/>
                </a:lnTo>
                <a:lnTo>
                  <a:pt x="3160" y="616"/>
                </a:lnTo>
                <a:lnTo>
                  <a:pt x="3217" y="693"/>
                </a:lnTo>
                <a:lnTo>
                  <a:pt x="3269" y="773"/>
                </a:lnTo>
                <a:lnTo>
                  <a:pt x="3317" y="856"/>
                </a:lnTo>
                <a:lnTo>
                  <a:pt x="3360" y="942"/>
                </a:lnTo>
                <a:lnTo>
                  <a:pt x="3397" y="1032"/>
                </a:lnTo>
                <a:lnTo>
                  <a:pt x="3430" y="1123"/>
                </a:lnTo>
                <a:lnTo>
                  <a:pt x="3457" y="1217"/>
                </a:lnTo>
                <a:lnTo>
                  <a:pt x="3478" y="1314"/>
                </a:lnTo>
                <a:lnTo>
                  <a:pt x="3494" y="1412"/>
                </a:lnTo>
                <a:lnTo>
                  <a:pt x="3504" y="1512"/>
                </a:lnTo>
                <a:lnTo>
                  <a:pt x="3507" y="1614"/>
                </a:lnTo>
                <a:lnTo>
                  <a:pt x="3504" y="1716"/>
                </a:lnTo>
                <a:lnTo>
                  <a:pt x="3494" y="1816"/>
                </a:lnTo>
                <a:lnTo>
                  <a:pt x="3478" y="1915"/>
                </a:lnTo>
                <a:lnTo>
                  <a:pt x="3457" y="2011"/>
                </a:lnTo>
                <a:lnTo>
                  <a:pt x="3430" y="2106"/>
                </a:lnTo>
                <a:lnTo>
                  <a:pt x="3398" y="2197"/>
                </a:lnTo>
                <a:lnTo>
                  <a:pt x="3360" y="2286"/>
                </a:lnTo>
                <a:lnTo>
                  <a:pt x="3317" y="2372"/>
                </a:lnTo>
                <a:lnTo>
                  <a:pt x="3269" y="2455"/>
                </a:lnTo>
                <a:lnTo>
                  <a:pt x="3217" y="2536"/>
                </a:lnTo>
                <a:lnTo>
                  <a:pt x="3160" y="2613"/>
                </a:lnTo>
                <a:lnTo>
                  <a:pt x="3099" y="2685"/>
                </a:lnTo>
                <a:lnTo>
                  <a:pt x="3033" y="2754"/>
                </a:lnTo>
                <a:lnTo>
                  <a:pt x="2964" y="2820"/>
                </a:lnTo>
                <a:lnTo>
                  <a:pt x="2892" y="2881"/>
                </a:lnTo>
                <a:lnTo>
                  <a:pt x="2815" y="2939"/>
                </a:lnTo>
                <a:lnTo>
                  <a:pt x="2734" y="2991"/>
                </a:lnTo>
                <a:lnTo>
                  <a:pt x="2651" y="3039"/>
                </a:lnTo>
                <a:lnTo>
                  <a:pt x="2565" y="3081"/>
                </a:lnTo>
                <a:lnTo>
                  <a:pt x="2477" y="3119"/>
                </a:lnTo>
                <a:lnTo>
                  <a:pt x="2385" y="3152"/>
                </a:lnTo>
                <a:lnTo>
                  <a:pt x="2291" y="3178"/>
                </a:lnTo>
                <a:lnTo>
                  <a:pt x="2195" y="3200"/>
                </a:lnTo>
                <a:lnTo>
                  <a:pt x="2096" y="3216"/>
                </a:lnTo>
                <a:lnTo>
                  <a:pt x="1996" y="3225"/>
                </a:lnTo>
                <a:lnTo>
                  <a:pt x="1895" y="3228"/>
                </a:lnTo>
                <a:lnTo>
                  <a:pt x="1794" y="3225"/>
                </a:lnTo>
                <a:lnTo>
                  <a:pt x="1695" y="3216"/>
                </a:lnTo>
                <a:lnTo>
                  <a:pt x="1597" y="3200"/>
                </a:lnTo>
                <a:lnTo>
                  <a:pt x="1501" y="3179"/>
                </a:lnTo>
                <a:lnTo>
                  <a:pt x="1409" y="3152"/>
                </a:lnTo>
                <a:lnTo>
                  <a:pt x="1318" y="3120"/>
                </a:lnTo>
                <a:lnTo>
                  <a:pt x="1230" y="3083"/>
                </a:lnTo>
                <a:lnTo>
                  <a:pt x="1144" y="3041"/>
                </a:lnTo>
                <a:lnTo>
                  <a:pt x="1062" y="2994"/>
                </a:lnTo>
                <a:lnTo>
                  <a:pt x="1047" y="3028"/>
                </a:lnTo>
                <a:lnTo>
                  <a:pt x="1028" y="3060"/>
                </a:lnTo>
                <a:lnTo>
                  <a:pt x="1004" y="3090"/>
                </a:lnTo>
                <a:lnTo>
                  <a:pt x="978" y="3116"/>
                </a:lnTo>
                <a:lnTo>
                  <a:pt x="948" y="3138"/>
                </a:lnTo>
                <a:lnTo>
                  <a:pt x="915" y="3155"/>
                </a:lnTo>
                <a:lnTo>
                  <a:pt x="880" y="3169"/>
                </a:lnTo>
                <a:lnTo>
                  <a:pt x="842" y="3176"/>
                </a:lnTo>
                <a:lnTo>
                  <a:pt x="802" y="3179"/>
                </a:lnTo>
                <a:lnTo>
                  <a:pt x="266" y="3179"/>
                </a:lnTo>
                <a:lnTo>
                  <a:pt x="227" y="3176"/>
                </a:lnTo>
                <a:lnTo>
                  <a:pt x="189" y="3168"/>
                </a:lnTo>
                <a:lnTo>
                  <a:pt x="154" y="3155"/>
                </a:lnTo>
                <a:lnTo>
                  <a:pt x="121" y="3137"/>
                </a:lnTo>
                <a:lnTo>
                  <a:pt x="91" y="3114"/>
                </a:lnTo>
                <a:lnTo>
                  <a:pt x="65" y="3088"/>
                </a:lnTo>
                <a:lnTo>
                  <a:pt x="42" y="3058"/>
                </a:lnTo>
                <a:lnTo>
                  <a:pt x="24" y="3025"/>
                </a:lnTo>
                <a:lnTo>
                  <a:pt x="12" y="2990"/>
                </a:lnTo>
                <a:lnTo>
                  <a:pt x="3" y="2953"/>
                </a:lnTo>
                <a:lnTo>
                  <a:pt x="0" y="2913"/>
                </a:lnTo>
                <a:lnTo>
                  <a:pt x="0" y="2898"/>
                </a:lnTo>
                <a:lnTo>
                  <a:pt x="2" y="2861"/>
                </a:lnTo>
                <a:lnTo>
                  <a:pt x="11" y="2825"/>
                </a:lnTo>
                <a:lnTo>
                  <a:pt x="23" y="2790"/>
                </a:lnTo>
                <a:lnTo>
                  <a:pt x="40" y="2758"/>
                </a:lnTo>
                <a:lnTo>
                  <a:pt x="62" y="2727"/>
                </a:lnTo>
                <a:lnTo>
                  <a:pt x="87" y="2700"/>
                </a:lnTo>
                <a:lnTo>
                  <a:pt x="190" y="2606"/>
                </a:lnTo>
                <a:lnTo>
                  <a:pt x="212" y="2588"/>
                </a:lnTo>
                <a:lnTo>
                  <a:pt x="236" y="2566"/>
                </a:lnTo>
                <a:lnTo>
                  <a:pt x="263" y="2541"/>
                </a:lnTo>
                <a:lnTo>
                  <a:pt x="290" y="2516"/>
                </a:lnTo>
                <a:lnTo>
                  <a:pt x="319" y="2488"/>
                </a:lnTo>
                <a:lnTo>
                  <a:pt x="348" y="2460"/>
                </a:lnTo>
                <a:lnTo>
                  <a:pt x="374" y="2433"/>
                </a:lnTo>
                <a:lnTo>
                  <a:pt x="400" y="2405"/>
                </a:lnTo>
                <a:lnTo>
                  <a:pt x="422" y="2379"/>
                </a:lnTo>
                <a:lnTo>
                  <a:pt x="440" y="2356"/>
                </a:lnTo>
                <a:lnTo>
                  <a:pt x="455" y="2334"/>
                </a:lnTo>
                <a:lnTo>
                  <a:pt x="437" y="2339"/>
                </a:lnTo>
                <a:lnTo>
                  <a:pt x="418" y="2346"/>
                </a:lnTo>
                <a:lnTo>
                  <a:pt x="381" y="2361"/>
                </a:lnTo>
                <a:lnTo>
                  <a:pt x="343" y="2370"/>
                </a:lnTo>
                <a:lnTo>
                  <a:pt x="302" y="2373"/>
                </a:lnTo>
                <a:lnTo>
                  <a:pt x="269" y="2371"/>
                </a:lnTo>
                <a:lnTo>
                  <a:pt x="236" y="2364"/>
                </a:lnTo>
                <a:lnTo>
                  <a:pt x="203" y="2354"/>
                </a:lnTo>
                <a:lnTo>
                  <a:pt x="170" y="2338"/>
                </a:lnTo>
                <a:lnTo>
                  <a:pt x="139" y="2318"/>
                </a:lnTo>
                <a:lnTo>
                  <a:pt x="112" y="2293"/>
                </a:lnTo>
                <a:lnTo>
                  <a:pt x="88" y="2265"/>
                </a:lnTo>
                <a:lnTo>
                  <a:pt x="68" y="2235"/>
                </a:lnTo>
                <a:lnTo>
                  <a:pt x="52" y="2201"/>
                </a:lnTo>
                <a:lnTo>
                  <a:pt x="40" y="2166"/>
                </a:lnTo>
                <a:lnTo>
                  <a:pt x="34" y="2131"/>
                </a:lnTo>
                <a:lnTo>
                  <a:pt x="33" y="2096"/>
                </a:lnTo>
                <a:lnTo>
                  <a:pt x="36" y="2061"/>
                </a:lnTo>
                <a:lnTo>
                  <a:pt x="45" y="2027"/>
                </a:lnTo>
                <a:lnTo>
                  <a:pt x="56" y="1994"/>
                </a:lnTo>
                <a:lnTo>
                  <a:pt x="73" y="1964"/>
                </a:lnTo>
                <a:lnTo>
                  <a:pt x="94" y="1935"/>
                </a:lnTo>
                <a:lnTo>
                  <a:pt x="118" y="1909"/>
                </a:lnTo>
                <a:lnTo>
                  <a:pt x="146" y="1887"/>
                </a:lnTo>
                <a:lnTo>
                  <a:pt x="178" y="1868"/>
                </a:lnTo>
                <a:lnTo>
                  <a:pt x="217" y="1850"/>
                </a:lnTo>
                <a:lnTo>
                  <a:pt x="257" y="1834"/>
                </a:lnTo>
                <a:lnTo>
                  <a:pt x="299" y="1820"/>
                </a:lnTo>
                <a:lnTo>
                  <a:pt x="290" y="1753"/>
                </a:lnTo>
                <a:lnTo>
                  <a:pt x="285" y="1684"/>
                </a:lnTo>
                <a:lnTo>
                  <a:pt x="283" y="1614"/>
                </a:lnTo>
                <a:lnTo>
                  <a:pt x="286" y="1512"/>
                </a:lnTo>
                <a:lnTo>
                  <a:pt x="296" y="1412"/>
                </a:lnTo>
                <a:lnTo>
                  <a:pt x="311" y="1314"/>
                </a:lnTo>
                <a:lnTo>
                  <a:pt x="332" y="1217"/>
                </a:lnTo>
                <a:lnTo>
                  <a:pt x="360" y="1123"/>
                </a:lnTo>
                <a:lnTo>
                  <a:pt x="391" y="1032"/>
                </a:lnTo>
                <a:lnTo>
                  <a:pt x="430" y="942"/>
                </a:lnTo>
                <a:lnTo>
                  <a:pt x="472" y="856"/>
                </a:lnTo>
                <a:lnTo>
                  <a:pt x="520" y="773"/>
                </a:lnTo>
                <a:lnTo>
                  <a:pt x="572" y="693"/>
                </a:lnTo>
                <a:lnTo>
                  <a:pt x="629" y="616"/>
                </a:lnTo>
                <a:lnTo>
                  <a:pt x="690" y="543"/>
                </a:lnTo>
                <a:lnTo>
                  <a:pt x="755" y="473"/>
                </a:lnTo>
                <a:lnTo>
                  <a:pt x="825" y="408"/>
                </a:lnTo>
                <a:lnTo>
                  <a:pt x="898" y="346"/>
                </a:lnTo>
                <a:lnTo>
                  <a:pt x="975" y="290"/>
                </a:lnTo>
                <a:lnTo>
                  <a:pt x="1054" y="237"/>
                </a:lnTo>
                <a:lnTo>
                  <a:pt x="1137" y="190"/>
                </a:lnTo>
                <a:lnTo>
                  <a:pt x="1223" y="146"/>
                </a:lnTo>
                <a:lnTo>
                  <a:pt x="1313" y="109"/>
                </a:lnTo>
                <a:lnTo>
                  <a:pt x="1404" y="76"/>
                </a:lnTo>
                <a:lnTo>
                  <a:pt x="1498" y="49"/>
                </a:lnTo>
                <a:lnTo>
                  <a:pt x="1595" y="28"/>
                </a:lnTo>
                <a:lnTo>
                  <a:pt x="1693" y="13"/>
                </a:lnTo>
                <a:lnTo>
                  <a:pt x="1793" y="3"/>
                </a:lnTo>
                <a:lnTo>
                  <a:pt x="189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3" name="Freeform 932">
            <a:extLst>
              <a:ext uri="{FF2B5EF4-FFF2-40B4-BE49-F238E27FC236}">
                <a16:creationId xmlns:a16="http://schemas.microsoft.com/office/drawing/2014/main" id="{00000000-0008-0000-0100-0000A5030000}"/>
              </a:ext>
            </a:extLst>
          </xdr:cNvPr>
          <xdr:cNvSpPr>
            <a:spLocks/>
          </xdr:cNvSpPr>
        </xdr:nvSpPr>
        <xdr:spPr bwMode="auto">
          <a:xfrm>
            <a:off x="4074" y="5477"/>
            <a:ext cx="39" cy="69"/>
          </a:xfrm>
          <a:custGeom>
            <a:avLst/>
            <a:gdLst>
              <a:gd name="T0" fmla="*/ 230 w 237"/>
              <a:gd name="T1" fmla="*/ 0 h 417"/>
              <a:gd name="T2" fmla="*/ 237 w 237"/>
              <a:gd name="T3" fmla="*/ 0 h 417"/>
              <a:gd name="T4" fmla="*/ 232 w 237"/>
              <a:gd name="T5" fmla="*/ 97 h 417"/>
              <a:gd name="T6" fmla="*/ 229 w 237"/>
              <a:gd name="T7" fmla="*/ 190 h 417"/>
              <a:gd name="T8" fmla="*/ 229 w 237"/>
              <a:gd name="T9" fmla="*/ 417 h 417"/>
              <a:gd name="T10" fmla="*/ 0 w 237"/>
              <a:gd name="T11" fmla="*/ 417 h 417"/>
              <a:gd name="T12" fmla="*/ 0 w 237"/>
              <a:gd name="T13" fmla="*/ 413 h 417"/>
              <a:gd name="T14" fmla="*/ 137 w 237"/>
              <a:gd name="T15" fmla="*/ 190 h 417"/>
              <a:gd name="T16" fmla="*/ 169 w 237"/>
              <a:gd name="T17" fmla="*/ 127 h 417"/>
              <a:gd name="T18" fmla="*/ 200 w 237"/>
              <a:gd name="T19" fmla="*/ 64 h 417"/>
              <a:gd name="T20" fmla="*/ 230 w 237"/>
              <a:gd name="T21" fmla="*/ 0 h 41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237" h="417">
                <a:moveTo>
                  <a:pt x="230" y="0"/>
                </a:moveTo>
                <a:lnTo>
                  <a:pt x="237" y="0"/>
                </a:lnTo>
                <a:lnTo>
                  <a:pt x="232" y="97"/>
                </a:lnTo>
                <a:lnTo>
                  <a:pt x="229" y="190"/>
                </a:lnTo>
                <a:lnTo>
                  <a:pt x="229" y="417"/>
                </a:lnTo>
                <a:lnTo>
                  <a:pt x="0" y="417"/>
                </a:lnTo>
                <a:lnTo>
                  <a:pt x="0" y="413"/>
                </a:lnTo>
                <a:lnTo>
                  <a:pt x="137" y="190"/>
                </a:lnTo>
                <a:lnTo>
                  <a:pt x="169" y="127"/>
                </a:lnTo>
                <a:lnTo>
                  <a:pt x="200" y="64"/>
                </a:lnTo>
                <a:lnTo>
                  <a:pt x="23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4" name="Freeform 933">
            <a:extLst>
              <a:ext uri="{FF2B5EF4-FFF2-40B4-BE49-F238E27FC236}">
                <a16:creationId xmlns:a16="http://schemas.microsoft.com/office/drawing/2014/main" id="{00000000-0008-0000-0100-0000A6030000}"/>
              </a:ext>
            </a:extLst>
          </xdr:cNvPr>
          <xdr:cNvSpPr>
            <a:spLocks/>
          </xdr:cNvSpPr>
        </xdr:nvSpPr>
        <xdr:spPr bwMode="auto">
          <a:xfrm>
            <a:off x="4222" y="5231"/>
            <a:ext cx="80" cy="113"/>
          </a:xfrm>
          <a:custGeom>
            <a:avLst/>
            <a:gdLst>
              <a:gd name="T0" fmla="*/ 390 w 481"/>
              <a:gd name="T1" fmla="*/ 0 h 677"/>
              <a:gd name="T2" fmla="*/ 410 w 481"/>
              <a:gd name="T3" fmla="*/ 1 h 677"/>
              <a:gd name="T4" fmla="*/ 428 w 481"/>
              <a:gd name="T5" fmla="*/ 7 h 677"/>
              <a:gd name="T6" fmla="*/ 446 w 481"/>
              <a:gd name="T7" fmla="*/ 18 h 677"/>
              <a:gd name="T8" fmla="*/ 461 w 481"/>
              <a:gd name="T9" fmla="*/ 31 h 677"/>
              <a:gd name="T10" fmla="*/ 471 w 481"/>
              <a:gd name="T11" fmla="*/ 47 h 677"/>
              <a:gd name="T12" fmla="*/ 478 w 481"/>
              <a:gd name="T13" fmla="*/ 66 h 677"/>
              <a:gd name="T14" fmla="*/ 481 w 481"/>
              <a:gd name="T15" fmla="*/ 85 h 677"/>
              <a:gd name="T16" fmla="*/ 479 w 481"/>
              <a:gd name="T17" fmla="*/ 105 h 677"/>
              <a:gd name="T18" fmla="*/ 474 w 481"/>
              <a:gd name="T19" fmla="*/ 123 h 677"/>
              <a:gd name="T20" fmla="*/ 463 w 481"/>
              <a:gd name="T21" fmla="*/ 141 h 677"/>
              <a:gd name="T22" fmla="*/ 58 w 481"/>
              <a:gd name="T23" fmla="*/ 677 h 677"/>
              <a:gd name="T24" fmla="*/ 31 w 481"/>
              <a:gd name="T25" fmla="*/ 647 h 677"/>
              <a:gd name="T26" fmla="*/ 0 w 481"/>
              <a:gd name="T27" fmla="*/ 621 h 677"/>
              <a:gd name="T28" fmla="*/ 0 w 481"/>
              <a:gd name="T29" fmla="*/ 460 h 677"/>
              <a:gd name="T30" fmla="*/ 321 w 481"/>
              <a:gd name="T31" fmla="*/ 35 h 677"/>
              <a:gd name="T32" fmla="*/ 336 w 481"/>
              <a:gd name="T33" fmla="*/ 20 h 677"/>
              <a:gd name="T34" fmla="*/ 352 w 481"/>
              <a:gd name="T35" fmla="*/ 9 h 677"/>
              <a:gd name="T36" fmla="*/ 370 w 481"/>
              <a:gd name="T37" fmla="*/ 2 h 677"/>
              <a:gd name="T38" fmla="*/ 390 w 481"/>
              <a:gd name="T39" fmla="*/ 0 h 6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481" h="677">
                <a:moveTo>
                  <a:pt x="390" y="0"/>
                </a:moveTo>
                <a:lnTo>
                  <a:pt x="410" y="1"/>
                </a:lnTo>
                <a:lnTo>
                  <a:pt x="428" y="7"/>
                </a:lnTo>
                <a:lnTo>
                  <a:pt x="446" y="18"/>
                </a:lnTo>
                <a:lnTo>
                  <a:pt x="461" y="31"/>
                </a:lnTo>
                <a:lnTo>
                  <a:pt x="471" y="47"/>
                </a:lnTo>
                <a:lnTo>
                  <a:pt x="478" y="66"/>
                </a:lnTo>
                <a:lnTo>
                  <a:pt x="481" y="85"/>
                </a:lnTo>
                <a:lnTo>
                  <a:pt x="479" y="105"/>
                </a:lnTo>
                <a:lnTo>
                  <a:pt x="474" y="123"/>
                </a:lnTo>
                <a:lnTo>
                  <a:pt x="463" y="141"/>
                </a:lnTo>
                <a:lnTo>
                  <a:pt x="58" y="677"/>
                </a:lnTo>
                <a:lnTo>
                  <a:pt x="31" y="647"/>
                </a:lnTo>
                <a:lnTo>
                  <a:pt x="0" y="621"/>
                </a:lnTo>
                <a:lnTo>
                  <a:pt x="0" y="460"/>
                </a:lnTo>
                <a:lnTo>
                  <a:pt x="321" y="35"/>
                </a:lnTo>
                <a:lnTo>
                  <a:pt x="336" y="20"/>
                </a:lnTo>
                <a:lnTo>
                  <a:pt x="352" y="9"/>
                </a:lnTo>
                <a:lnTo>
                  <a:pt x="370" y="2"/>
                </a:lnTo>
                <a:lnTo>
                  <a:pt x="39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5" name="Freeform 934">
            <a:extLst>
              <a:ext uri="{FF2B5EF4-FFF2-40B4-BE49-F238E27FC236}">
                <a16:creationId xmlns:a16="http://schemas.microsoft.com/office/drawing/2014/main" id="{00000000-0008-0000-0100-0000A7030000}"/>
              </a:ext>
            </a:extLst>
          </xdr:cNvPr>
          <xdr:cNvSpPr>
            <a:spLocks/>
          </xdr:cNvSpPr>
        </xdr:nvSpPr>
        <xdr:spPr bwMode="auto">
          <a:xfrm>
            <a:off x="4137" y="5258"/>
            <a:ext cx="90" cy="172"/>
          </a:xfrm>
          <a:custGeom>
            <a:avLst/>
            <a:gdLst>
              <a:gd name="T0" fmla="*/ 271 w 540"/>
              <a:gd name="T1" fmla="*/ 0 h 1034"/>
              <a:gd name="T2" fmla="*/ 298 w 540"/>
              <a:gd name="T3" fmla="*/ 4 h 1034"/>
              <a:gd name="T4" fmla="*/ 324 w 540"/>
              <a:gd name="T5" fmla="*/ 12 h 1034"/>
              <a:gd name="T6" fmla="*/ 347 w 540"/>
              <a:gd name="T7" fmla="*/ 27 h 1034"/>
              <a:gd name="T8" fmla="*/ 366 w 540"/>
              <a:gd name="T9" fmla="*/ 46 h 1034"/>
              <a:gd name="T10" fmla="*/ 380 w 540"/>
              <a:gd name="T11" fmla="*/ 69 h 1034"/>
              <a:gd name="T12" fmla="*/ 390 w 540"/>
              <a:gd name="T13" fmla="*/ 94 h 1034"/>
              <a:gd name="T14" fmla="*/ 393 w 540"/>
              <a:gd name="T15" fmla="*/ 123 h 1034"/>
              <a:gd name="T16" fmla="*/ 393 w 540"/>
              <a:gd name="T17" fmla="*/ 525 h 1034"/>
              <a:gd name="T18" fmla="*/ 424 w 540"/>
              <a:gd name="T19" fmla="*/ 544 h 1034"/>
              <a:gd name="T20" fmla="*/ 453 w 540"/>
              <a:gd name="T21" fmla="*/ 566 h 1034"/>
              <a:gd name="T22" fmla="*/ 478 w 540"/>
              <a:gd name="T23" fmla="*/ 593 h 1034"/>
              <a:gd name="T24" fmla="*/ 499 w 540"/>
              <a:gd name="T25" fmla="*/ 622 h 1034"/>
              <a:gd name="T26" fmla="*/ 516 w 540"/>
              <a:gd name="T27" fmla="*/ 654 h 1034"/>
              <a:gd name="T28" fmla="*/ 529 w 540"/>
              <a:gd name="T29" fmla="*/ 689 h 1034"/>
              <a:gd name="T30" fmla="*/ 538 w 540"/>
              <a:gd name="T31" fmla="*/ 726 h 1034"/>
              <a:gd name="T32" fmla="*/ 540 w 540"/>
              <a:gd name="T33" fmla="*/ 764 h 1034"/>
              <a:gd name="T34" fmla="*/ 537 w 540"/>
              <a:gd name="T35" fmla="*/ 804 h 1034"/>
              <a:gd name="T36" fmla="*/ 528 w 540"/>
              <a:gd name="T37" fmla="*/ 842 h 1034"/>
              <a:gd name="T38" fmla="*/ 515 w 540"/>
              <a:gd name="T39" fmla="*/ 878 h 1034"/>
              <a:gd name="T40" fmla="*/ 496 w 540"/>
              <a:gd name="T41" fmla="*/ 911 h 1034"/>
              <a:gd name="T42" fmla="*/ 474 w 540"/>
              <a:gd name="T43" fmla="*/ 941 h 1034"/>
              <a:gd name="T44" fmla="*/ 447 w 540"/>
              <a:gd name="T45" fmla="*/ 968 h 1034"/>
              <a:gd name="T46" fmla="*/ 418 w 540"/>
              <a:gd name="T47" fmla="*/ 990 h 1034"/>
              <a:gd name="T48" fmla="*/ 385 w 540"/>
              <a:gd name="T49" fmla="*/ 1009 h 1034"/>
              <a:gd name="T50" fmla="*/ 348 w 540"/>
              <a:gd name="T51" fmla="*/ 1023 h 1034"/>
              <a:gd name="T52" fmla="*/ 310 w 540"/>
              <a:gd name="T53" fmla="*/ 1032 h 1034"/>
              <a:gd name="T54" fmla="*/ 271 w 540"/>
              <a:gd name="T55" fmla="*/ 1034 h 1034"/>
              <a:gd name="T56" fmla="*/ 230 w 540"/>
              <a:gd name="T57" fmla="*/ 1032 h 1034"/>
              <a:gd name="T58" fmla="*/ 192 w 540"/>
              <a:gd name="T59" fmla="*/ 1023 h 1034"/>
              <a:gd name="T60" fmla="*/ 157 w 540"/>
              <a:gd name="T61" fmla="*/ 1009 h 1034"/>
              <a:gd name="T62" fmla="*/ 124 w 540"/>
              <a:gd name="T63" fmla="*/ 990 h 1034"/>
              <a:gd name="T64" fmla="*/ 93 w 540"/>
              <a:gd name="T65" fmla="*/ 968 h 1034"/>
              <a:gd name="T66" fmla="*/ 66 w 540"/>
              <a:gd name="T67" fmla="*/ 941 h 1034"/>
              <a:gd name="T68" fmla="*/ 44 w 540"/>
              <a:gd name="T69" fmla="*/ 911 h 1034"/>
              <a:gd name="T70" fmla="*/ 26 w 540"/>
              <a:gd name="T71" fmla="*/ 878 h 1034"/>
              <a:gd name="T72" fmla="*/ 12 w 540"/>
              <a:gd name="T73" fmla="*/ 842 h 1034"/>
              <a:gd name="T74" fmla="*/ 4 w 540"/>
              <a:gd name="T75" fmla="*/ 804 h 1034"/>
              <a:gd name="T76" fmla="*/ 0 w 540"/>
              <a:gd name="T77" fmla="*/ 764 h 1034"/>
              <a:gd name="T78" fmla="*/ 4 w 540"/>
              <a:gd name="T79" fmla="*/ 726 h 1034"/>
              <a:gd name="T80" fmla="*/ 11 w 540"/>
              <a:gd name="T81" fmla="*/ 689 h 1034"/>
              <a:gd name="T82" fmla="*/ 24 w 540"/>
              <a:gd name="T83" fmla="*/ 655 h 1034"/>
              <a:gd name="T84" fmla="*/ 42 w 540"/>
              <a:gd name="T85" fmla="*/ 622 h 1034"/>
              <a:gd name="T86" fmla="*/ 63 w 540"/>
              <a:gd name="T87" fmla="*/ 593 h 1034"/>
              <a:gd name="T88" fmla="*/ 88 w 540"/>
              <a:gd name="T89" fmla="*/ 566 h 1034"/>
              <a:gd name="T90" fmla="*/ 116 w 540"/>
              <a:gd name="T91" fmla="*/ 544 h 1034"/>
              <a:gd name="T92" fmla="*/ 147 w 540"/>
              <a:gd name="T93" fmla="*/ 525 h 1034"/>
              <a:gd name="T94" fmla="*/ 147 w 540"/>
              <a:gd name="T95" fmla="*/ 123 h 1034"/>
              <a:gd name="T96" fmla="*/ 150 w 540"/>
              <a:gd name="T97" fmla="*/ 94 h 1034"/>
              <a:gd name="T98" fmla="*/ 160 w 540"/>
              <a:gd name="T99" fmla="*/ 69 h 1034"/>
              <a:gd name="T100" fmla="*/ 175 w 540"/>
              <a:gd name="T101" fmla="*/ 46 h 1034"/>
              <a:gd name="T102" fmla="*/ 193 w 540"/>
              <a:gd name="T103" fmla="*/ 27 h 1034"/>
              <a:gd name="T104" fmla="*/ 216 w 540"/>
              <a:gd name="T105" fmla="*/ 12 h 1034"/>
              <a:gd name="T106" fmla="*/ 242 w 540"/>
              <a:gd name="T107" fmla="*/ 4 h 1034"/>
              <a:gd name="T108" fmla="*/ 271 w 540"/>
              <a:gd name="T109" fmla="*/ 0 h 10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540" h="1034">
                <a:moveTo>
                  <a:pt x="271" y="0"/>
                </a:moveTo>
                <a:lnTo>
                  <a:pt x="298" y="4"/>
                </a:lnTo>
                <a:lnTo>
                  <a:pt x="324" y="12"/>
                </a:lnTo>
                <a:lnTo>
                  <a:pt x="347" y="27"/>
                </a:lnTo>
                <a:lnTo>
                  <a:pt x="366" y="46"/>
                </a:lnTo>
                <a:lnTo>
                  <a:pt x="380" y="69"/>
                </a:lnTo>
                <a:lnTo>
                  <a:pt x="390" y="94"/>
                </a:lnTo>
                <a:lnTo>
                  <a:pt x="393" y="123"/>
                </a:lnTo>
                <a:lnTo>
                  <a:pt x="393" y="525"/>
                </a:lnTo>
                <a:lnTo>
                  <a:pt x="424" y="544"/>
                </a:lnTo>
                <a:lnTo>
                  <a:pt x="453" y="566"/>
                </a:lnTo>
                <a:lnTo>
                  <a:pt x="478" y="593"/>
                </a:lnTo>
                <a:lnTo>
                  <a:pt x="499" y="622"/>
                </a:lnTo>
                <a:lnTo>
                  <a:pt x="516" y="654"/>
                </a:lnTo>
                <a:lnTo>
                  <a:pt x="529" y="689"/>
                </a:lnTo>
                <a:lnTo>
                  <a:pt x="538" y="726"/>
                </a:lnTo>
                <a:lnTo>
                  <a:pt x="540" y="764"/>
                </a:lnTo>
                <a:lnTo>
                  <a:pt x="537" y="804"/>
                </a:lnTo>
                <a:lnTo>
                  <a:pt x="528" y="842"/>
                </a:lnTo>
                <a:lnTo>
                  <a:pt x="515" y="878"/>
                </a:lnTo>
                <a:lnTo>
                  <a:pt x="496" y="911"/>
                </a:lnTo>
                <a:lnTo>
                  <a:pt x="474" y="941"/>
                </a:lnTo>
                <a:lnTo>
                  <a:pt x="447" y="968"/>
                </a:lnTo>
                <a:lnTo>
                  <a:pt x="418" y="990"/>
                </a:lnTo>
                <a:lnTo>
                  <a:pt x="385" y="1009"/>
                </a:lnTo>
                <a:lnTo>
                  <a:pt x="348" y="1023"/>
                </a:lnTo>
                <a:lnTo>
                  <a:pt x="310" y="1032"/>
                </a:lnTo>
                <a:lnTo>
                  <a:pt x="271" y="1034"/>
                </a:lnTo>
                <a:lnTo>
                  <a:pt x="230" y="1032"/>
                </a:lnTo>
                <a:lnTo>
                  <a:pt x="192" y="1023"/>
                </a:lnTo>
                <a:lnTo>
                  <a:pt x="157" y="1009"/>
                </a:lnTo>
                <a:lnTo>
                  <a:pt x="124" y="990"/>
                </a:lnTo>
                <a:lnTo>
                  <a:pt x="93" y="968"/>
                </a:lnTo>
                <a:lnTo>
                  <a:pt x="66" y="941"/>
                </a:lnTo>
                <a:lnTo>
                  <a:pt x="44" y="911"/>
                </a:lnTo>
                <a:lnTo>
                  <a:pt x="26" y="878"/>
                </a:lnTo>
                <a:lnTo>
                  <a:pt x="12" y="842"/>
                </a:lnTo>
                <a:lnTo>
                  <a:pt x="4" y="804"/>
                </a:lnTo>
                <a:lnTo>
                  <a:pt x="0" y="764"/>
                </a:lnTo>
                <a:lnTo>
                  <a:pt x="4" y="726"/>
                </a:lnTo>
                <a:lnTo>
                  <a:pt x="11" y="689"/>
                </a:lnTo>
                <a:lnTo>
                  <a:pt x="24" y="655"/>
                </a:lnTo>
                <a:lnTo>
                  <a:pt x="42" y="622"/>
                </a:lnTo>
                <a:lnTo>
                  <a:pt x="63" y="593"/>
                </a:lnTo>
                <a:lnTo>
                  <a:pt x="88" y="566"/>
                </a:lnTo>
                <a:lnTo>
                  <a:pt x="116" y="544"/>
                </a:lnTo>
                <a:lnTo>
                  <a:pt x="147" y="525"/>
                </a:lnTo>
                <a:lnTo>
                  <a:pt x="147" y="123"/>
                </a:lnTo>
                <a:lnTo>
                  <a:pt x="150" y="94"/>
                </a:lnTo>
                <a:lnTo>
                  <a:pt x="160" y="69"/>
                </a:lnTo>
                <a:lnTo>
                  <a:pt x="175" y="46"/>
                </a:lnTo>
                <a:lnTo>
                  <a:pt x="193" y="27"/>
                </a:lnTo>
                <a:lnTo>
                  <a:pt x="216" y="12"/>
                </a:lnTo>
                <a:lnTo>
                  <a:pt x="242" y="4"/>
                </a:lnTo>
                <a:lnTo>
                  <a:pt x="27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4</xdr:col>
      <xdr:colOff>379486</xdr:colOff>
      <xdr:row>30</xdr:row>
      <xdr:rowOff>117931</xdr:rowOff>
    </xdr:from>
    <xdr:to>
      <xdr:col>5</xdr:col>
      <xdr:colOff>70838</xdr:colOff>
      <xdr:row>32</xdr:row>
      <xdr:rowOff>31417</xdr:rowOff>
    </xdr:to>
    <xdr:sp macro="" textlink="">
      <xdr:nvSpPr>
        <xdr:cNvPr id="497" name="Freeform 496">
          <a:extLst>
            <a:ext uri="{FF2B5EF4-FFF2-40B4-BE49-F238E27FC236}">
              <a16:creationId xmlns:a16="http://schemas.microsoft.com/office/drawing/2014/main" id="{00000000-0008-0000-0100-0000F1010000}"/>
            </a:ext>
          </a:extLst>
        </xdr:cNvPr>
        <xdr:cNvSpPr>
          <a:spLocks/>
        </xdr:cNvSpPr>
      </xdr:nvSpPr>
      <xdr:spPr bwMode="auto">
        <a:xfrm>
          <a:off x="3122686" y="6118681"/>
          <a:ext cx="377152" cy="313536"/>
        </a:xfrm>
        <a:custGeom>
          <a:avLst/>
          <a:gdLst>
            <a:gd name="T0" fmla="*/ 574 w 3490"/>
            <a:gd name="T1" fmla="*/ 11 h 2894"/>
            <a:gd name="T2" fmla="*/ 713 w 3490"/>
            <a:gd name="T3" fmla="*/ 85 h 2894"/>
            <a:gd name="T4" fmla="*/ 803 w 3490"/>
            <a:gd name="T5" fmla="*/ 218 h 2894"/>
            <a:gd name="T6" fmla="*/ 2908 w 3490"/>
            <a:gd name="T7" fmla="*/ 1478 h 2894"/>
            <a:gd name="T8" fmla="*/ 3256 w 3490"/>
            <a:gd name="T9" fmla="*/ 588 h 2894"/>
            <a:gd name="T10" fmla="*/ 3241 w 3490"/>
            <a:gd name="T11" fmla="*/ 537 h 2894"/>
            <a:gd name="T12" fmla="*/ 1482 w 3490"/>
            <a:gd name="T13" fmla="*/ 524 h 2894"/>
            <a:gd name="T14" fmla="*/ 1405 w 3490"/>
            <a:gd name="T15" fmla="*/ 463 h 2894"/>
            <a:gd name="T16" fmla="*/ 1405 w 3490"/>
            <a:gd name="T17" fmla="*/ 361 h 2894"/>
            <a:gd name="T18" fmla="*/ 1482 w 3490"/>
            <a:gd name="T19" fmla="*/ 299 h 2894"/>
            <a:gd name="T20" fmla="*/ 3290 w 3490"/>
            <a:gd name="T21" fmla="*/ 307 h 2894"/>
            <a:gd name="T22" fmla="*/ 3417 w 3490"/>
            <a:gd name="T23" fmla="*/ 385 h 2894"/>
            <a:gd name="T24" fmla="*/ 3485 w 3490"/>
            <a:gd name="T25" fmla="*/ 519 h 2894"/>
            <a:gd name="T26" fmla="*/ 3473 w 3490"/>
            <a:gd name="T27" fmla="*/ 668 h 2894"/>
            <a:gd name="T28" fmla="*/ 3094 w 3490"/>
            <a:gd name="T29" fmla="*/ 1625 h 2894"/>
            <a:gd name="T30" fmla="*/ 2969 w 3490"/>
            <a:gd name="T31" fmla="*/ 1700 h 2894"/>
            <a:gd name="T32" fmla="*/ 1200 w 3490"/>
            <a:gd name="T33" fmla="*/ 1903 h 2894"/>
            <a:gd name="T34" fmla="*/ 2930 w 3490"/>
            <a:gd name="T35" fmla="*/ 1926 h 2894"/>
            <a:gd name="T36" fmla="*/ 3005 w 3490"/>
            <a:gd name="T37" fmla="*/ 2015 h 2894"/>
            <a:gd name="T38" fmla="*/ 3005 w 3490"/>
            <a:gd name="T39" fmla="*/ 2136 h 2894"/>
            <a:gd name="T40" fmla="*/ 2930 w 3490"/>
            <a:gd name="T41" fmla="*/ 2226 h 2894"/>
            <a:gd name="T42" fmla="*/ 2681 w 3490"/>
            <a:gd name="T43" fmla="*/ 2250 h 2894"/>
            <a:gd name="T44" fmla="*/ 2788 w 3490"/>
            <a:gd name="T45" fmla="*/ 2373 h 2894"/>
            <a:gd name="T46" fmla="*/ 2828 w 3490"/>
            <a:gd name="T47" fmla="*/ 2537 h 2894"/>
            <a:gd name="T48" fmla="*/ 2780 w 3490"/>
            <a:gd name="T49" fmla="*/ 2716 h 2894"/>
            <a:gd name="T50" fmla="*/ 2651 w 3490"/>
            <a:gd name="T51" fmla="*/ 2845 h 2894"/>
            <a:gd name="T52" fmla="*/ 2472 w 3490"/>
            <a:gd name="T53" fmla="*/ 2894 h 2894"/>
            <a:gd name="T54" fmla="*/ 2293 w 3490"/>
            <a:gd name="T55" fmla="*/ 2845 h 2894"/>
            <a:gd name="T56" fmla="*/ 2165 w 3490"/>
            <a:gd name="T57" fmla="*/ 2716 h 2894"/>
            <a:gd name="T58" fmla="*/ 2116 w 3490"/>
            <a:gd name="T59" fmla="*/ 2537 h 2894"/>
            <a:gd name="T60" fmla="*/ 2156 w 3490"/>
            <a:gd name="T61" fmla="*/ 2373 h 2894"/>
            <a:gd name="T62" fmla="*/ 2263 w 3490"/>
            <a:gd name="T63" fmla="*/ 2250 h 2894"/>
            <a:gd name="T64" fmla="*/ 1684 w 3490"/>
            <a:gd name="T65" fmla="*/ 2338 h 2894"/>
            <a:gd name="T66" fmla="*/ 1742 w 3490"/>
            <a:gd name="T67" fmla="*/ 2494 h 2894"/>
            <a:gd name="T68" fmla="*/ 1717 w 3490"/>
            <a:gd name="T69" fmla="*/ 2676 h 2894"/>
            <a:gd name="T70" fmla="*/ 1607 w 3490"/>
            <a:gd name="T71" fmla="*/ 2819 h 2894"/>
            <a:gd name="T72" fmla="*/ 1437 w 3490"/>
            <a:gd name="T73" fmla="*/ 2890 h 2894"/>
            <a:gd name="T74" fmla="*/ 1251 w 3490"/>
            <a:gd name="T75" fmla="*/ 2866 h 2894"/>
            <a:gd name="T76" fmla="*/ 1107 w 3490"/>
            <a:gd name="T77" fmla="*/ 2755 h 2894"/>
            <a:gd name="T78" fmla="*/ 1036 w 3490"/>
            <a:gd name="T79" fmla="*/ 2585 h 2894"/>
            <a:gd name="T80" fmla="*/ 1056 w 3490"/>
            <a:gd name="T81" fmla="*/ 2411 h 2894"/>
            <a:gd name="T82" fmla="*/ 1148 w 3490"/>
            <a:gd name="T83" fmla="*/ 2275 h 2894"/>
            <a:gd name="T84" fmla="*/ 1052 w 3490"/>
            <a:gd name="T85" fmla="*/ 2220 h 2894"/>
            <a:gd name="T86" fmla="*/ 920 w 3490"/>
            <a:gd name="T87" fmla="*/ 2112 h 2894"/>
            <a:gd name="T88" fmla="*/ 481 w 3490"/>
            <a:gd name="T89" fmla="*/ 348 h 2894"/>
            <a:gd name="T90" fmla="*/ 86 w 3490"/>
            <a:gd name="T91" fmla="*/ 324 h 2894"/>
            <a:gd name="T92" fmla="*/ 11 w 3490"/>
            <a:gd name="T93" fmla="*/ 235 h 2894"/>
            <a:gd name="T94" fmla="*/ 11 w 3490"/>
            <a:gd name="T95" fmla="*/ 114 h 2894"/>
            <a:gd name="T96" fmla="*/ 86 w 3490"/>
            <a:gd name="T97" fmla="*/ 25 h 289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3490" h="2894">
              <a:moveTo>
                <a:pt x="174" y="0"/>
              </a:moveTo>
              <a:lnTo>
                <a:pt x="491" y="0"/>
              </a:lnTo>
              <a:lnTo>
                <a:pt x="533" y="3"/>
              </a:lnTo>
              <a:lnTo>
                <a:pt x="574" y="11"/>
              </a:lnTo>
              <a:lnTo>
                <a:pt x="612" y="23"/>
              </a:lnTo>
              <a:lnTo>
                <a:pt x="649" y="39"/>
              </a:lnTo>
              <a:lnTo>
                <a:pt x="683" y="61"/>
              </a:lnTo>
              <a:lnTo>
                <a:pt x="713" y="85"/>
              </a:lnTo>
              <a:lnTo>
                <a:pt x="742" y="114"/>
              </a:lnTo>
              <a:lnTo>
                <a:pt x="766" y="145"/>
              </a:lnTo>
              <a:lnTo>
                <a:pt x="787" y="180"/>
              </a:lnTo>
              <a:lnTo>
                <a:pt x="803" y="218"/>
              </a:lnTo>
              <a:lnTo>
                <a:pt x="816" y="258"/>
              </a:lnTo>
              <a:lnTo>
                <a:pt x="1101" y="1480"/>
              </a:lnTo>
              <a:lnTo>
                <a:pt x="2895" y="1480"/>
              </a:lnTo>
              <a:lnTo>
                <a:pt x="2908" y="1478"/>
              </a:lnTo>
              <a:lnTo>
                <a:pt x="2920" y="1471"/>
              </a:lnTo>
              <a:lnTo>
                <a:pt x="2930" y="1463"/>
              </a:lnTo>
              <a:lnTo>
                <a:pt x="2936" y="1450"/>
              </a:lnTo>
              <a:lnTo>
                <a:pt x="3256" y="588"/>
              </a:lnTo>
              <a:lnTo>
                <a:pt x="3259" y="574"/>
              </a:lnTo>
              <a:lnTo>
                <a:pt x="3257" y="560"/>
              </a:lnTo>
              <a:lnTo>
                <a:pt x="3251" y="546"/>
              </a:lnTo>
              <a:lnTo>
                <a:pt x="3241" y="537"/>
              </a:lnTo>
              <a:lnTo>
                <a:pt x="3228" y="529"/>
              </a:lnTo>
              <a:lnTo>
                <a:pt x="3215" y="527"/>
              </a:lnTo>
              <a:lnTo>
                <a:pt x="1508" y="527"/>
              </a:lnTo>
              <a:lnTo>
                <a:pt x="1482" y="524"/>
              </a:lnTo>
              <a:lnTo>
                <a:pt x="1457" y="516"/>
              </a:lnTo>
              <a:lnTo>
                <a:pt x="1435" y="502"/>
              </a:lnTo>
              <a:lnTo>
                <a:pt x="1418" y="484"/>
              </a:lnTo>
              <a:lnTo>
                <a:pt x="1405" y="463"/>
              </a:lnTo>
              <a:lnTo>
                <a:pt x="1395" y="438"/>
              </a:lnTo>
              <a:lnTo>
                <a:pt x="1393" y="412"/>
              </a:lnTo>
              <a:lnTo>
                <a:pt x="1395" y="385"/>
              </a:lnTo>
              <a:lnTo>
                <a:pt x="1405" y="361"/>
              </a:lnTo>
              <a:lnTo>
                <a:pt x="1418" y="340"/>
              </a:lnTo>
              <a:lnTo>
                <a:pt x="1435" y="321"/>
              </a:lnTo>
              <a:lnTo>
                <a:pt x="1457" y="308"/>
              </a:lnTo>
              <a:lnTo>
                <a:pt x="1482" y="299"/>
              </a:lnTo>
              <a:lnTo>
                <a:pt x="1508" y="296"/>
              </a:lnTo>
              <a:lnTo>
                <a:pt x="3215" y="296"/>
              </a:lnTo>
              <a:lnTo>
                <a:pt x="3253" y="299"/>
              </a:lnTo>
              <a:lnTo>
                <a:pt x="3290" y="307"/>
              </a:lnTo>
              <a:lnTo>
                <a:pt x="3326" y="319"/>
              </a:lnTo>
              <a:lnTo>
                <a:pt x="3359" y="337"/>
              </a:lnTo>
              <a:lnTo>
                <a:pt x="3389" y="359"/>
              </a:lnTo>
              <a:lnTo>
                <a:pt x="3417" y="385"/>
              </a:lnTo>
              <a:lnTo>
                <a:pt x="3441" y="415"/>
              </a:lnTo>
              <a:lnTo>
                <a:pt x="3460" y="448"/>
              </a:lnTo>
              <a:lnTo>
                <a:pt x="3475" y="483"/>
              </a:lnTo>
              <a:lnTo>
                <a:pt x="3485" y="519"/>
              </a:lnTo>
              <a:lnTo>
                <a:pt x="3490" y="556"/>
              </a:lnTo>
              <a:lnTo>
                <a:pt x="3489" y="594"/>
              </a:lnTo>
              <a:lnTo>
                <a:pt x="3483" y="631"/>
              </a:lnTo>
              <a:lnTo>
                <a:pt x="3473" y="668"/>
              </a:lnTo>
              <a:lnTo>
                <a:pt x="3153" y="1531"/>
              </a:lnTo>
              <a:lnTo>
                <a:pt x="3137" y="1566"/>
              </a:lnTo>
              <a:lnTo>
                <a:pt x="3117" y="1597"/>
              </a:lnTo>
              <a:lnTo>
                <a:pt x="3094" y="1625"/>
              </a:lnTo>
              <a:lnTo>
                <a:pt x="3066" y="1650"/>
              </a:lnTo>
              <a:lnTo>
                <a:pt x="3036" y="1672"/>
              </a:lnTo>
              <a:lnTo>
                <a:pt x="3004" y="1689"/>
              </a:lnTo>
              <a:lnTo>
                <a:pt x="2969" y="1700"/>
              </a:lnTo>
              <a:lnTo>
                <a:pt x="2932" y="1708"/>
              </a:lnTo>
              <a:lnTo>
                <a:pt x="2895" y="1711"/>
              </a:lnTo>
              <a:lnTo>
                <a:pt x="1156" y="1711"/>
              </a:lnTo>
              <a:lnTo>
                <a:pt x="1200" y="1903"/>
              </a:lnTo>
              <a:lnTo>
                <a:pt x="2843" y="1903"/>
              </a:lnTo>
              <a:lnTo>
                <a:pt x="2874" y="1905"/>
              </a:lnTo>
              <a:lnTo>
                <a:pt x="2903" y="1913"/>
              </a:lnTo>
              <a:lnTo>
                <a:pt x="2930" y="1926"/>
              </a:lnTo>
              <a:lnTo>
                <a:pt x="2954" y="1943"/>
              </a:lnTo>
              <a:lnTo>
                <a:pt x="2975" y="1964"/>
              </a:lnTo>
              <a:lnTo>
                <a:pt x="2992" y="1989"/>
              </a:lnTo>
              <a:lnTo>
                <a:pt x="3005" y="2015"/>
              </a:lnTo>
              <a:lnTo>
                <a:pt x="3013" y="2045"/>
              </a:lnTo>
              <a:lnTo>
                <a:pt x="3016" y="2076"/>
              </a:lnTo>
              <a:lnTo>
                <a:pt x="3013" y="2108"/>
              </a:lnTo>
              <a:lnTo>
                <a:pt x="3005" y="2136"/>
              </a:lnTo>
              <a:lnTo>
                <a:pt x="2992" y="2164"/>
              </a:lnTo>
              <a:lnTo>
                <a:pt x="2975" y="2188"/>
              </a:lnTo>
              <a:lnTo>
                <a:pt x="2954" y="2209"/>
              </a:lnTo>
              <a:lnTo>
                <a:pt x="2930" y="2226"/>
              </a:lnTo>
              <a:lnTo>
                <a:pt x="2903" y="2239"/>
              </a:lnTo>
              <a:lnTo>
                <a:pt x="2874" y="2247"/>
              </a:lnTo>
              <a:lnTo>
                <a:pt x="2843" y="2250"/>
              </a:lnTo>
              <a:lnTo>
                <a:pt x="2681" y="2250"/>
              </a:lnTo>
              <a:lnTo>
                <a:pt x="2713" y="2276"/>
              </a:lnTo>
              <a:lnTo>
                <a:pt x="2741" y="2305"/>
              </a:lnTo>
              <a:lnTo>
                <a:pt x="2767" y="2338"/>
              </a:lnTo>
              <a:lnTo>
                <a:pt x="2788" y="2373"/>
              </a:lnTo>
              <a:lnTo>
                <a:pt x="2805" y="2411"/>
              </a:lnTo>
              <a:lnTo>
                <a:pt x="2818" y="2451"/>
              </a:lnTo>
              <a:lnTo>
                <a:pt x="2825" y="2494"/>
              </a:lnTo>
              <a:lnTo>
                <a:pt x="2828" y="2537"/>
              </a:lnTo>
              <a:lnTo>
                <a:pt x="2825" y="2585"/>
              </a:lnTo>
              <a:lnTo>
                <a:pt x="2816" y="2632"/>
              </a:lnTo>
              <a:lnTo>
                <a:pt x="2800" y="2676"/>
              </a:lnTo>
              <a:lnTo>
                <a:pt x="2780" y="2716"/>
              </a:lnTo>
              <a:lnTo>
                <a:pt x="2754" y="2755"/>
              </a:lnTo>
              <a:lnTo>
                <a:pt x="2723" y="2790"/>
              </a:lnTo>
              <a:lnTo>
                <a:pt x="2690" y="2819"/>
              </a:lnTo>
              <a:lnTo>
                <a:pt x="2651" y="2845"/>
              </a:lnTo>
              <a:lnTo>
                <a:pt x="2610" y="2866"/>
              </a:lnTo>
              <a:lnTo>
                <a:pt x="2567" y="2881"/>
              </a:lnTo>
              <a:lnTo>
                <a:pt x="2520" y="2890"/>
              </a:lnTo>
              <a:lnTo>
                <a:pt x="2472" y="2894"/>
              </a:lnTo>
              <a:lnTo>
                <a:pt x="2424" y="2890"/>
              </a:lnTo>
              <a:lnTo>
                <a:pt x="2377" y="2881"/>
              </a:lnTo>
              <a:lnTo>
                <a:pt x="2333" y="2866"/>
              </a:lnTo>
              <a:lnTo>
                <a:pt x="2293" y="2845"/>
              </a:lnTo>
              <a:lnTo>
                <a:pt x="2255" y="2819"/>
              </a:lnTo>
              <a:lnTo>
                <a:pt x="2221" y="2790"/>
              </a:lnTo>
              <a:lnTo>
                <a:pt x="2190" y="2755"/>
              </a:lnTo>
              <a:lnTo>
                <a:pt x="2165" y="2716"/>
              </a:lnTo>
              <a:lnTo>
                <a:pt x="2144" y="2676"/>
              </a:lnTo>
              <a:lnTo>
                <a:pt x="2129" y="2632"/>
              </a:lnTo>
              <a:lnTo>
                <a:pt x="2119" y="2585"/>
              </a:lnTo>
              <a:lnTo>
                <a:pt x="2116" y="2537"/>
              </a:lnTo>
              <a:lnTo>
                <a:pt x="2119" y="2494"/>
              </a:lnTo>
              <a:lnTo>
                <a:pt x="2126" y="2451"/>
              </a:lnTo>
              <a:lnTo>
                <a:pt x="2139" y="2411"/>
              </a:lnTo>
              <a:lnTo>
                <a:pt x="2156" y="2373"/>
              </a:lnTo>
              <a:lnTo>
                <a:pt x="2177" y="2338"/>
              </a:lnTo>
              <a:lnTo>
                <a:pt x="2203" y="2305"/>
              </a:lnTo>
              <a:lnTo>
                <a:pt x="2231" y="2276"/>
              </a:lnTo>
              <a:lnTo>
                <a:pt x="2263" y="2250"/>
              </a:lnTo>
              <a:lnTo>
                <a:pt x="1598" y="2250"/>
              </a:lnTo>
              <a:lnTo>
                <a:pt x="1630" y="2276"/>
              </a:lnTo>
              <a:lnTo>
                <a:pt x="1659" y="2305"/>
              </a:lnTo>
              <a:lnTo>
                <a:pt x="1684" y="2338"/>
              </a:lnTo>
              <a:lnTo>
                <a:pt x="1705" y="2373"/>
              </a:lnTo>
              <a:lnTo>
                <a:pt x="1722" y="2411"/>
              </a:lnTo>
              <a:lnTo>
                <a:pt x="1735" y="2451"/>
              </a:lnTo>
              <a:lnTo>
                <a:pt x="1742" y="2494"/>
              </a:lnTo>
              <a:lnTo>
                <a:pt x="1745" y="2537"/>
              </a:lnTo>
              <a:lnTo>
                <a:pt x="1742" y="2585"/>
              </a:lnTo>
              <a:lnTo>
                <a:pt x="1733" y="2632"/>
              </a:lnTo>
              <a:lnTo>
                <a:pt x="1717" y="2676"/>
              </a:lnTo>
              <a:lnTo>
                <a:pt x="1697" y="2716"/>
              </a:lnTo>
              <a:lnTo>
                <a:pt x="1671" y="2755"/>
              </a:lnTo>
              <a:lnTo>
                <a:pt x="1641" y="2790"/>
              </a:lnTo>
              <a:lnTo>
                <a:pt x="1607" y="2819"/>
              </a:lnTo>
              <a:lnTo>
                <a:pt x="1569" y="2845"/>
              </a:lnTo>
              <a:lnTo>
                <a:pt x="1527" y="2866"/>
              </a:lnTo>
              <a:lnTo>
                <a:pt x="1484" y="2881"/>
              </a:lnTo>
              <a:lnTo>
                <a:pt x="1437" y="2890"/>
              </a:lnTo>
              <a:lnTo>
                <a:pt x="1390" y="2894"/>
              </a:lnTo>
              <a:lnTo>
                <a:pt x="1341" y="2890"/>
              </a:lnTo>
              <a:lnTo>
                <a:pt x="1294" y="2881"/>
              </a:lnTo>
              <a:lnTo>
                <a:pt x="1251" y="2866"/>
              </a:lnTo>
              <a:lnTo>
                <a:pt x="1210" y="2845"/>
              </a:lnTo>
              <a:lnTo>
                <a:pt x="1172" y="2819"/>
              </a:lnTo>
              <a:lnTo>
                <a:pt x="1138" y="2790"/>
              </a:lnTo>
              <a:lnTo>
                <a:pt x="1107" y="2755"/>
              </a:lnTo>
              <a:lnTo>
                <a:pt x="1082" y="2716"/>
              </a:lnTo>
              <a:lnTo>
                <a:pt x="1062" y="2676"/>
              </a:lnTo>
              <a:lnTo>
                <a:pt x="1046" y="2632"/>
              </a:lnTo>
              <a:lnTo>
                <a:pt x="1036" y="2585"/>
              </a:lnTo>
              <a:lnTo>
                <a:pt x="1033" y="2537"/>
              </a:lnTo>
              <a:lnTo>
                <a:pt x="1036" y="2493"/>
              </a:lnTo>
              <a:lnTo>
                <a:pt x="1044" y="2451"/>
              </a:lnTo>
              <a:lnTo>
                <a:pt x="1056" y="2411"/>
              </a:lnTo>
              <a:lnTo>
                <a:pt x="1073" y="2373"/>
              </a:lnTo>
              <a:lnTo>
                <a:pt x="1095" y="2338"/>
              </a:lnTo>
              <a:lnTo>
                <a:pt x="1120" y="2305"/>
              </a:lnTo>
              <a:lnTo>
                <a:pt x="1148" y="2275"/>
              </a:lnTo>
              <a:lnTo>
                <a:pt x="1181" y="2249"/>
              </a:lnTo>
              <a:lnTo>
                <a:pt x="1136" y="2244"/>
              </a:lnTo>
              <a:lnTo>
                <a:pt x="1093" y="2235"/>
              </a:lnTo>
              <a:lnTo>
                <a:pt x="1052" y="2220"/>
              </a:lnTo>
              <a:lnTo>
                <a:pt x="1014" y="2200"/>
              </a:lnTo>
              <a:lnTo>
                <a:pt x="979" y="2174"/>
              </a:lnTo>
              <a:lnTo>
                <a:pt x="948" y="2146"/>
              </a:lnTo>
              <a:lnTo>
                <a:pt x="920" y="2112"/>
              </a:lnTo>
              <a:lnTo>
                <a:pt x="898" y="2076"/>
              </a:lnTo>
              <a:lnTo>
                <a:pt x="878" y="2035"/>
              </a:lnTo>
              <a:lnTo>
                <a:pt x="866" y="1992"/>
              </a:lnTo>
              <a:lnTo>
                <a:pt x="481" y="348"/>
              </a:lnTo>
              <a:lnTo>
                <a:pt x="174" y="348"/>
              </a:lnTo>
              <a:lnTo>
                <a:pt x="142" y="345"/>
              </a:lnTo>
              <a:lnTo>
                <a:pt x="112" y="336"/>
              </a:lnTo>
              <a:lnTo>
                <a:pt x="86" y="324"/>
              </a:lnTo>
              <a:lnTo>
                <a:pt x="61" y="307"/>
              </a:lnTo>
              <a:lnTo>
                <a:pt x="40" y="285"/>
              </a:lnTo>
              <a:lnTo>
                <a:pt x="23" y="262"/>
              </a:lnTo>
              <a:lnTo>
                <a:pt x="11" y="235"/>
              </a:lnTo>
              <a:lnTo>
                <a:pt x="3" y="205"/>
              </a:lnTo>
              <a:lnTo>
                <a:pt x="0" y="174"/>
              </a:lnTo>
              <a:lnTo>
                <a:pt x="3" y="143"/>
              </a:lnTo>
              <a:lnTo>
                <a:pt x="11" y="114"/>
              </a:lnTo>
              <a:lnTo>
                <a:pt x="23" y="86"/>
              </a:lnTo>
              <a:lnTo>
                <a:pt x="40" y="63"/>
              </a:lnTo>
              <a:lnTo>
                <a:pt x="61" y="41"/>
              </a:lnTo>
              <a:lnTo>
                <a:pt x="86" y="25"/>
              </a:lnTo>
              <a:lnTo>
                <a:pt x="112" y="12"/>
              </a:lnTo>
              <a:lnTo>
                <a:pt x="142" y="3"/>
              </a:lnTo>
              <a:lnTo>
                <a:pt x="174" y="0"/>
              </a:lnTo>
              <a:close/>
            </a:path>
          </a:pathLst>
        </a:custGeom>
        <a:solidFill>
          <a:schemeClr val="tx2"/>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clientData/>
  </xdr:twoCellAnchor>
  <xdr:twoCellAnchor>
    <xdr:from>
      <xdr:col>8</xdr:col>
      <xdr:colOff>576282</xdr:colOff>
      <xdr:row>27</xdr:row>
      <xdr:rowOff>191128</xdr:rowOff>
    </xdr:from>
    <xdr:to>
      <xdr:col>9</xdr:col>
      <xdr:colOff>263741</xdr:colOff>
      <xdr:row>29</xdr:row>
      <xdr:rowOff>24770</xdr:rowOff>
    </xdr:to>
    <xdr:grpSp>
      <xdr:nvGrpSpPr>
        <xdr:cNvPr id="498" name="Group 497">
          <a:extLst>
            <a:ext uri="{FF2B5EF4-FFF2-40B4-BE49-F238E27FC236}">
              <a16:creationId xmlns:a16="http://schemas.microsoft.com/office/drawing/2014/main" id="{00000000-0008-0000-0100-0000F2010000}"/>
            </a:ext>
          </a:extLst>
        </xdr:cNvPr>
        <xdr:cNvGrpSpPr>
          <a:grpSpLocks noChangeAspect="1"/>
        </xdr:cNvGrpSpPr>
      </xdr:nvGrpSpPr>
      <xdr:grpSpPr bwMode="auto">
        <a:xfrm>
          <a:off x="6062682" y="5591803"/>
          <a:ext cx="373259" cy="233692"/>
          <a:chOff x="5376" y="2340"/>
          <a:chExt cx="575" cy="360"/>
        </a:xfrm>
        <a:solidFill>
          <a:schemeClr val="tx2"/>
        </a:solidFill>
      </xdr:grpSpPr>
      <xdr:sp macro="" textlink="">
        <xdr:nvSpPr>
          <xdr:cNvPr id="929" name="Freeform 928">
            <a:extLst>
              <a:ext uri="{FF2B5EF4-FFF2-40B4-BE49-F238E27FC236}">
                <a16:creationId xmlns:a16="http://schemas.microsoft.com/office/drawing/2014/main" id="{00000000-0008-0000-0100-0000A1030000}"/>
              </a:ext>
            </a:extLst>
          </xdr:cNvPr>
          <xdr:cNvSpPr>
            <a:spLocks/>
          </xdr:cNvSpPr>
        </xdr:nvSpPr>
        <xdr:spPr bwMode="auto">
          <a:xfrm>
            <a:off x="5376" y="2340"/>
            <a:ext cx="233" cy="213"/>
          </a:xfrm>
          <a:custGeom>
            <a:avLst/>
            <a:gdLst>
              <a:gd name="T0" fmla="*/ 1276 w 1396"/>
              <a:gd name="T1" fmla="*/ 21 h 1277"/>
              <a:gd name="T2" fmla="*/ 1333 w 1396"/>
              <a:gd name="T3" fmla="*/ 111 h 1277"/>
              <a:gd name="T4" fmla="*/ 1372 w 1396"/>
              <a:gd name="T5" fmla="*/ 266 h 1277"/>
              <a:gd name="T6" fmla="*/ 1365 w 1396"/>
              <a:gd name="T7" fmla="*/ 482 h 1277"/>
              <a:gd name="T8" fmla="*/ 1292 w 1396"/>
              <a:gd name="T9" fmla="*/ 743 h 1277"/>
              <a:gd name="T10" fmla="*/ 1253 w 1396"/>
              <a:gd name="T11" fmla="*/ 471 h 1277"/>
              <a:gd name="T12" fmla="*/ 1217 w 1396"/>
              <a:gd name="T13" fmla="*/ 251 h 1277"/>
              <a:gd name="T14" fmla="*/ 1186 w 1396"/>
              <a:gd name="T15" fmla="*/ 474 h 1277"/>
              <a:gd name="T16" fmla="*/ 1158 w 1396"/>
              <a:gd name="T17" fmla="*/ 717 h 1277"/>
              <a:gd name="T18" fmla="*/ 1125 w 1396"/>
              <a:gd name="T19" fmla="*/ 982 h 1277"/>
              <a:gd name="T20" fmla="*/ 1096 w 1396"/>
              <a:gd name="T21" fmla="*/ 1127 h 1277"/>
              <a:gd name="T22" fmla="*/ 1059 w 1396"/>
              <a:gd name="T23" fmla="*/ 1225 h 1277"/>
              <a:gd name="T24" fmla="*/ 993 w 1396"/>
              <a:gd name="T25" fmla="*/ 1275 h 1277"/>
              <a:gd name="T26" fmla="*/ 908 w 1396"/>
              <a:gd name="T27" fmla="*/ 1256 h 1277"/>
              <a:gd name="T28" fmla="*/ 857 w 1396"/>
              <a:gd name="T29" fmla="*/ 1185 h 1277"/>
              <a:gd name="T30" fmla="*/ 832 w 1396"/>
              <a:gd name="T31" fmla="*/ 1103 h 1277"/>
              <a:gd name="T32" fmla="*/ 796 w 1396"/>
              <a:gd name="T33" fmla="*/ 913 h 1277"/>
              <a:gd name="T34" fmla="*/ 766 w 1396"/>
              <a:gd name="T35" fmla="*/ 698 h 1277"/>
              <a:gd name="T36" fmla="*/ 735 w 1396"/>
              <a:gd name="T37" fmla="*/ 518 h 1277"/>
              <a:gd name="T38" fmla="*/ 700 w 1396"/>
              <a:gd name="T39" fmla="*/ 593 h 1277"/>
              <a:gd name="T40" fmla="*/ 667 w 1396"/>
              <a:gd name="T41" fmla="*/ 757 h 1277"/>
              <a:gd name="T42" fmla="*/ 630 w 1396"/>
              <a:gd name="T43" fmla="*/ 893 h 1277"/>
              <a:gd name="T44" fmla="*/ 600 w 1396"/>
              <a:gd name="T45" fmla="*/ 959 h 1277"/>
              <a:gd name="T46" fmla="*/ 538 w 1396"/>
              <a:gd name="T47" fmla="*/ 1017 h 1277"/>
              <a:gd name="T48" fmla="*/ 444 w 1396"/>
              <a:gd name="T49" fmla="*/ 1018 h 1277"/>
              <a:gd name="T50" fmla="*/ 375 w 1396"/>
              <a:gd name="T51" fmla="*/ 955 h 1277"/>
              <a:gd name="T52" fmla="*/ 331 w 1396"/>
              <a:gd name="T53" fmla="*/ 857 h 1277"/>
              <a:gd name="T54" fmla="*/ 298 w 1396"/>
              <a:gd name="T55" fmla="*/ 759 h 1277"/>
              <a:gd name="T56" fmla="*/ 0 w 1396"/>
              <a:gd name="T57" fmla="*/ 699 h 1277"/>
              <a:gd name="T58" fmla="*/ 337 w 1396"/>
              <a:gd name="T59" fmla="*/ 561 h 1277"/>
              <a:gd name="T60" fmla="*/ 403 w 1396"/>
              <a:gd name="T61" fmla="*/ 627 h 1277"/>
              <a:gd name="T62" fmla="*/ 445 w 1396"/>
              <a:gd name="T63" fmla="*/ 730 h 1277"/>
              <a:gd name="T64" fmla="*/ 479 w 1396"/>
              <a:gd name="T65" fmla="*/ 828 h 1277"/>
              <a:gd name="T66" fmla="*/ 516 w 1396"/>
              <a:gd name="T67" fmla="*/ 748 h 1277"/>
              <a:gd name="T68" fmla="*/ 549 w 1396"/>
              <a:gd name="T69" fmla="*/ 590 h 1277"/>
              <a:gd name="T70" fmla="*/ 591 w 1396"/>
              <a:gd name="T71" fmla="*/ 419 h 1277"/>
              <a:gd name="T72" fmla="*/ 615 w 1396"/>
              <a:gd name="T73" fmla="*/ 361 h 1277"/>
              <a:gd name="T74" fmla="*/ 668 w 1396"/>
              <a:gd name="T75" fmla="*/ 295 h 1277"/>
              <a:gd name="T76" fmla="*/ 756 w 1396"/>
              <a:gd name="T77" fmla="*/ 277 h 1277"/>
              <a:gd name="T78" fmla="*/ 824 w 1396"/>
              <a:gd name="T79" fmla="*/ 327 h 1277"/>
              <a:gd name="T80" fmla="*/ 862 w 1396"/>
              <a:gd name="T81" fmla="*/ 410 h 1277"/>
              <a:gd name="T82" fmla="*/ 887 w 1396"/>
              <a:gd name="T83" fmla="*/ 518 h 1277"/>
              <a:gd name="T84" fmla="*/ 925 w 1396"/>
              <a:gd name="T85" fmla="*/ 765 h 1277"/>
              <a:gd name="T86" fmla="*/ 957 w 1396"/>
              <a:gd name="T87" fmla="*/ 978 h 1277"/>
              <a:gd name="T88" fmla="*/ 991 w 1396"/>
              <a:gd name="T89" fmla="*/ 864 h 1277"/>
              <a:gd name="T90" fmla="*/ 1018 w 1396"/>
              <a:gd name="T91" fmla="*/ 630 h 1277"/>
              <a:gd name="T92" fmla="*/ 1050 w 1396"/>
              <a:gd name="T93" fmla="*/ 357 h 1277"/>
              <a:gd name="T94" fmla="*/ 1080 w 1396"/>
              <a:gd name="T95" fmla="*/ 178 h 1277"/>
              <a:gd name="T96" fmla="*/ 1113 w 1396"/>
              <a:gd name="T97" fmla="*/ 73 h 1277"/>
              <a:gd name="T98" fmla="*/ 1171 w 1396"/>
              <a:gd name="T99" fmla="*/ 10 h 12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Lst>
            <a:rect l="0" t="0" r="r" b="b"/>
            <a:pathLst>
              <a:path w="1396" h="1277">
                <a:moveTo>
                  <a:pt x="1213" y="0"/>
                </a:moveTo>
                <a:lnTo>
                  <a:pt x="1237" y="2"/>
                </a:lnTo>
                <a:lnTo>
                  <a:pt x="1257" y="10"/>
                </a:lnTo>
                <a:lnTo>
                  <a:pt x="1276" y="21"/>
                </a:lnTo>
                <a:lnTo>
                  <a:pt x="1292" y="38"/>
                </a:lnTo>
                <a:lnTo>
                  <a:pt x="1308" y="58"/>
                </a:lnTo>
                <a:lnTo>
                  <a:pt x="1321" y="83"/>
                </a:lnTo>
                <a:lnTo>
                  <a:pt x="1333" y="111"/>
                </a:lnTo>
                <a:lnTo>
                  <a:pt x="1344" y="145"/>
                </a:lnTo>
                <a:lnTo>
                  <a:pt x="1354" y="181"/>
                </a:lnTo>
                <a:lnTo>
                  <a:pt x="1364" y="222"/>
                </a:lnTo>
                <a:lnTo>
                  <a:pt x="1372" y="266"/>
                </a:lnTo>
                <a:lnTo>
                  <a:pt x="1380" y="315"/>
                </a:lnTo>
                <a:lnTo>
                  <a:pt x="1388" y="367"/>
                </a:lnTo>
                <a:lnTo>
                  <a:pt x="1396" y="422"/>
                </a:lnTo>
                <a:lnTo>
                  <a:pt x="1365" y="482"/>
                </a:lnTo>
                <a:lnTo>
                  <a:pt x="1338" y="544"/>
                </a:lnTo>
                <a:lnTo>
                  <a:pt x="1317" y="609"/>
                </a:lnTo>
                <a:lnTo>
                  <a:pt x="1303" y="675"/>
                </a:lnTo>
                <a:lnTo>
                  <a:pt x="1292" y="743"/>
                </a:lnTo>
                <a:lnTo>
                  <a:pt x="1281" y="676"/>
                </a:lnTo>
                <a:lnTo>
                  <a:pt x="1270" y="603"/>
                </a:lnTo>
                <a:lnTo>
                  <a:pt x="1260" y="524"/>
                </a:lnTo>
                <a:lnTo>
                  <a:pt x="1253" y="471"/>
                </a:lnTo>
                <a:lnTo>
                  <a:pt x="1244" y="415"/>
                </a:lnTo>
                <a:lnTo>
                  <a:pt x="1236" y="358"/>
                </a:lnTo>
                <a:lnTo>
                  <a:pt x="1226" y="302"/>
                </a:lnTo>
                <a:lnTo>
                  <a:pt x="1217" y="251"/>
                </a:lnTo>
                <a:lnTo>
                  <a:pt x="1209" y="301"/>
                </a:lnTo>
                <a:lnTo>
                  <a:pt x="1200" y="356"/>
                </a:lnTo>
                <a:lnTo>
                  <a:pt x="1193" y="414"/>
                </a:lnTo>
                <a:lnTo>
                  <a:pt x="1186" y="474"/>
                </a:lnTo>
                <a:lnTo>
                  <a:pt x="1178" y="534"/>
                </a:lnTo>
                <a:lnTo>
                  <a:pt x="1172" y="592"/>
                </a:lnTo>
                <a:lnTo>
                  <a:pt x="1166" y="647"/>
                </a:lnTo>
                <a:lnTo>
                  <a:pt x="1158" y="717"/>
                </a:lnTo>
                <a:lnTo>
                  <a:pt x="1150" y="786"/>
                </a:lnTo>
                <a:lnTo>
                  <a:pt x="1143" y="855"/>
                </a:lnTo>
                <a:lnTo>
                  <a:pt x="1134" y="921"/>
                </a:lnTo>
                <a:lnTo>
                  <a:pt x="1125" y="982"/>
                </a:lnTo>
                <a:lnTo>
                  <a:pt x="1115" y="1039"/>
                </a:lnTo>
                <a:lnTo>
                  <a:pt x="1110" y="1069"/>
                </a:lnTo>
                <a:lnTo>
                  <a:pt x="1104" y="1099"/>
                </a:lnTo>
                <a:lnTo>
                  <a:pt x="1096" y="1127"/>
                </a:lnTo>
                <a:lnTo>
                  <a:pt x="1089" y="1154"/>
                </a:lnTo>
                <a:lnTo>
                  <a:pt x="1081" y="1180"/>
                </a:lnTo>
                <a:lnTo>
                  <a:pt x="1070" y="1204"/>
                </a:lnTo>
                <a:lnTo>
                  <a:pt x="1059" y="1225"/>
                </a:lnTo>
                <a:lnTo>
                  <a:pt x="1045" y="1242"/>
                </a:lnTo>
                <a:lnTo>
                  <a:pt x="1029" y="1257"/>
                </a:lnTo>
                <a:lnTo>
                  <a:pt x="1013" y="1268"/>
                </a:lnTo>
                <a:lnTo>
                  <a:pt x="993" y="1275"/>
                </a:lnTo>
                <a:lnTo>
                  <a:pt x="971" y="1277"/>
                </a:lnTo>
                <a:lnTo>
                  <a:pt x="947" y="1275"/>
                </a:lnTo>
                <a:lnTo>
                  <a:pt x="927" y="1268"/>
                </a:lnTo>
                <a:lnTo>
                  <a:pt x="908" y="1256"/>
                </a:lnTo>
                <a:lnTo>
                  <a:pt x="892" y="1241"/>
                </a:lnTo>
                <a:lnTo>
                  <a:pt x="879" y="1224"/>
                </a:lnTo>
                <a:lnTo>
                  <a:pt x="867" y="1205"/>
                </a:lnTo>
                <a:lnTo>
                  <a:pt x="857" y="1185"/>
                </a:lnTo>
                <a:lnTo>
                  <a:pt x="848" y="1163"/>
                </a:lnTo>
                <a:lnTo>
                  <a:pt x="842" y="1142"/>
                </a:lnTo>
                <a:lnTo>
                  <a:pt x="836" y="1122"/>
                </a:lnTo>
                <a:lnTo>
                  <a:pt x="832" y="1103"/>
                </a:lnTo>
                <a:lnTo>
                  <a:pt x="827" y="1086"/>
                </a:lnTo>
                <a:lnTo>
                  <a:pt x="816" y="1033"/>
                </a:lnTo>
                <a:lnTo>
                  <a:pt x="805" y="975"/>
                </a:lnTo>
                <a:lnTo>
                  <a:pt x="796" y="913"/>
                </a:lnTo>
                <a:lnTo>
                  <a:pt x="787" y="850"/>
                </a:lnTo>
                <a:lnTo>
                  <a:pt x="778" y="786"/>
                </a:lnTo>
                <a:lnTo>
                  <a:pt x="772" y="743"/>
                </a:lnTo>
                <a:lnTo>
                  <a:pt x="766" y="698"/>
                </a:lnTo>
                <a:lnTo>
                  <a:pt x="759" y="651"/>
                </a:lnTo>
                <a:lnTo>
                  <a:pt x="752" y="605"/>
                </a:lnTo>
                <a:lnTo>
                  <a:pt x="744" y="560"/>
                </a:lnTo>
                <a:lnTo>
                  <a:pt x="735" y="518"/>
                </a:lnTo>
                <a:lnTo>
                  <a:pt x="727" y="481"/>
                </a:lnTo>
                <a:lnTo>
                  <a:pt x="717" y="516"/>
                </a:lnTo>
                <a:lnTo>
                  <a:pt x="709" y="555"/>
                </a:lnTo>
                <a:lnTo>
                  <a:pt x="700" y="593"/>
                </a:lnTo>
                <a:lnTo>
                  <a:pt x="692" y="631"/>
                </a:lnTo>
                <a:lnTo>
                  <a:pt x="685" y="666"/>
                </a:lnTo>
                <a:lnTo>
                  <a:pt x="677" y="711"/>
                </a:lnTo>
                <a:lnTo>
                  <a:pt x="667" y="757"/>
                </a:lnTo>
                <a:lnTo>
                  <a:pt x="657" y="801"/>
                </a:lnTo>
                <a:lnTo>
                  <a:pt x="646" y="843"/>
                </a:lnTo>
                <a:lnTo>
                  <a:pt x="635" y="882"/>
                </a:lnTo>
                <a:lnTo>
                  <a:pt x="630" y="893"/>
                </a:lnTo>
                <a:lnTo>
                  <a:pt x="625" y="908"/>
                </a:lnTo>
                <a:lnTo>
                  <a:pt x="618" y="924"/>
                </a:lnTo>
                <a:lnTo>
                  <a:pt x="610" y="942"/>
                </a:lnTo>
                <a:lnTo>
                  <a:pt x="600" y="959"/>
                </a:lnTo>
                <a:lnTo>
                  <a:pt x="588" y="976"/>
                </a:lnTo>
                <a:lnTo>
                  <a:pt x="574" y="993"/>
                </a:lnTo>
                <a:lnTo>
                  <a:pt x="557" y="1007"/>
                </a:lnTo>
                <a:lnTo>
                  <a:pt x="538" y="1017"/>
                </a:lnTo>
                <a:lnTo>
                  <a:pt x="516" y="1024"/>
                </a:lnTo>
                <a:lnTo>
                  <a:pt x="492" y="1028"/>
                </a:lnTo>
                <a:lnTo>
                  <a:pt x="467" y="1025"/>
                </a:lnTo>
                <a:lnTo>
                  <a:pt x="444" y="1018"/>
                </a:lnTo>
                <a:lnTo>
                  <a:pt x="424" y="1008"/>
                </a:lnTo>
                <a:lnTo>
                  <a:pt x="406" y="993"/>
                </a:lnTo>
                <a:lnTo>
                  <a:pt x="390" y="975"/>
                </a:lnTo>
                <a:lnTo>
                  <a:pt x="375" y="955"/>
                </a:lnTo>
                <a:lnTo>
                  <a:pt x="362" y="932"/>
                </a:lnTo>
                <a:lnTo>
                  <a:pt x="351" y="908"/>
                </a:lnTo>
                <a:lnTo>
                  <a:pt x="340" y="883"/>
                </a:lnTo>
                <a:lnTo>
                  <a:pt x="331" y="857"/>
                </a:lnTo>
                <a:lnTo>
                  <a:pt x="322" y="830"/>
                </a:lnTo>
                <a:lnTo>
                  <a:pt x="313" y="804"/>
                </a:lnTo>
                <a:lnTo>
                  <a:pt x="307" y="783"/>
                </a:lnTo>
                <a:lnTo>
                  <a:pt x="298" y="759"/>
                </a:lnTo>
                <a:lnTo>
                  <a:pt x="290" y="736"/>
                </a:lnTo>
                <a:lnTo>
                  <a:pt x="282" y="716"/>
                </a:lnTo>
                <a:lnTo>
                  <a:pt x="273" y="699"/>
                </a:lnTo>
                <a:lnTo>
                  <a:pt x="0" y="699"/>
                </a:lnTo>
                <a:lnTo>
                  <a:pt x="0" y="551"/>
                </a:lnTo>
                <a:lnTo>
                  <a:pt x="290" y="551"/>
                </a:lnTo>
                <a:lnTo>
                  <a:pt x="315" y="554"/>
                </a:lnTo>
                <a:lnTo>
                  <a:pt x="337" y="561"/>
                </a:lnTo>
                <a:lnTo>
                  <a:pt x="357" y="573"/>
                </a:lnTo>
                <a:lnTo>
                  <a:pt x="374" y="587"/>
                </a:lnTo>
                <a:lnTo>
                  <a:pt x="390" y="606"/>
                </a:lnTo>
                <a:lnTo>
                  <a:pt x="403" y="627"/>
                </a:lnTo>
                <a:lnTo>
                  <a:pt x="415" y="651"/>
                </a:lnTo>
                <a:lnTo>
                  <a:pt x="426" y="676"/>
                </a:lnTo>
                <a:lnTo>
                  <a:pt x="436" y="703"/>
                </a:lnTo>
                <a:lnTo>
                  <a:pt x="445" y="730"/>
                </a:lnTo>
                <a:lnTo>
                  <a:pt x="455" y="758"/>
                </a:lnTo>
                <a:lnTo>
                  <a:pt x="462" y="779"/>
                </a:lnTo>
                <a:lnTo>
                  <a:pt x="469" y="803"/>
                </a:lnTo>
                <a:lnTo>
                  <a:pt x="479" y="828"/>
                </a:lnTo>
                <a:lnTo>
                  <a:pt x="488" y="851"/>
                </a:lnTo>
                <a:lnTo>
                  <a:pt x="497" y="821"/>
                </a:lnTo>
                <a:lnTo>
                  <a:pt x="507" y="785"/>
                </a:lnTo>
                <a:lnTo>
                  <a:pt x="516" y="748"/>
                </a:lnTo>
                <a:lnTo>
                  <a:pt x="525" y="709"/>
                </a:lnTo>
                <a:lnTo>
                  <a:pt x="533" y="671"/>
                </a:lnTo>
                <a:lnTo>
                  <a:pt x="539" y="636"/>
                </a:lnTo>
                <a:lnTo>
                  <a:pt x="549" y="590"/>
                </a:lnTo>
                <a:lnTo>
                  <a:pt x="558" y="544"/>
                </a:lnTo>
                <a:lnTo>
                  <a:pt x="569" y="500"/>
                </a:lnTo>
                <a:lnTo>
                  <a:pt x="579" y="458"/>
                </a:lnTo>
                <a:lnTo>
                  <a:pt x="591" y="419"/>
                </a:lnTo>
                <a:lnTo>
                  <a:pt x="595" y="408"/>
                </a:lnTo>
                <a:lnTo>
                  <a:pt x="600" y="394"/>
                </a:lnTo>
                <a:lnTo>
                  <a:pt x="606" y="378"/>
                </a:lnTo>
                <a:lnTo>
                  <a:pt x="615" y="361"/>
                </a:lnTo>
                <a:lnTo>
                  <a:pt x="625" y="343"/>
                </a:lnTo>
                <a:lnTo>
                  <a:pt x="638" y="325"/>
                </a:lnTo>
                <a:lnTo>
                  <a:pt x="651" y="309"/>
                </a:lnTo>
                <a:lnTo>
                  <a:pt x="668" y="295"/>
                </a:lnTo>
                <a:lnTo>
                  <a:pt x="687" y="284"/>
                </a:lnTo>
                <a:lnTo>
                  <a:pt x="709" y="277"/>
                </a:lnTo>
                <a:lnTo>
                  <a:pt x="733" y="275"/>
                </a:lnTo>
                <a:lnTo>
                  <a:pt x="756" y="277"/>
                </a:lnTo>
                <a:lnTo>
                  <a:pt x="777" y="284"/>
                </a:lnTo>
                <a:lnTo>
                  <a:pt x="795" y="296"/>
                </a:lnTo>
                <a:lnTo>
                  <a:pt x="811" y="310"/>
                </a:lnTo>
                <a:lnTo>
                  <a:pt x="824" y="327"/>
                </a:lnTo>
                <a:lnTo>
                  <a:pt x="836" y="347"/>
                </a:lnTo>
                <a:lnTo>
                  <a:pt x="846" y="367"/>
                </a:lnTo>
                <a:lnTo>
                  <a:pt x="855" y="388"/>
                </a:lnTo>
                <a:lnTo>
                  <a:pt x="862" y="410"/>
                </a:lnTo>
                <a:lnTo>
                  <a:pt x="867" y="430"/>
                </a:lnTo>
                <a:lnTo>
                  <a:pt x="872" y="449"/>
                </a:lnTo>
                <a:lnTo>
                  <a:pt x="877" y="466"/>
                </a:lnTo>
                <a:lnTo>
                  <a:pt x="887" y="518"/>
                </a:lnTo>
                <a:lnTo>
                  <a:pt x="898" y="577"/>
                </a:lnTo>
                <a:lnTo>
                  <a:pt x="907" y="638"/>
                </a:lnTo>
                <a:lnTo>
                  <a:pt x="916" y="701"/>
                </a:lnTo>
                <a:lnTo>
                  <a:pt x="925" y="765"/>
                </a:lnTo>
                <a:lnTo>
                  <a:pt x="932" y="816"/>
                </a:lnTo>
                <a:lnTo>
                  <a:pt x="939" y="869"/>
                </a:lnTo>
                <a:lnTo>
                  <a:pt x="948" y="925"/>
                </a:lnTo>
                <a:lnTo>
                  <a:pt x="957" y="978"/>
                </a:lnTo>
                <a:lnTo>
                  <a:pt x="967" y="1029"/>
                </a:lnTo>
                <a:lnTo>
                  <a:pt x="975" y="977"/>
                </a:lnTo>
                <a:lnTo>
                  <a:pt x="983" y="923"/>
                </a:lnTo>
                <a:lnTo>
                  <a:pt x="991" y="864"/>
                </a:lnTo>
                <a:lnTo>
                  <a:pt x="999" y="803"/>
                </a:lnTo>
                <a:lnTo>
                  <a:pt x="1005" y="743"/>
                </a:lnTo>
                <a:lnTo>
                  <a:pt x="1012" y="686"/>
                </a:lnTo>
                <a:lnTo>
                  <a:pt x="1018" y="630"/>
                </a:lnTo>
                <a:lnTo>
                  <a:pt x="1025" y="560"/>
                </a:lnTo>
                <a:lnTo>
                  <a:pt x="1034" y="491"/>
                </a:lnTo>
                <a:lnTo>
                  <a:pt x="1042" y="423"/>
                </a:lnTo>
                <a:lnTo>
                  <a:pt x="1050" y="357"/>
                </a:lnTo>
                <a:lnTo>
                  <a:pt x="1059" y="295"/>
                </a:lnTo>
                <a:lnTo>
                  <a:pt x="1068" y="238"/>
                </a:lnTo>
                <a:lnTo>
                  <a:pt x="1073" y="208"/>
                </a:lnTo>
                <a:lnTo>
                  <a:pt x="1080" y="178"/>
                </a:lnTo>
                <a:lnTo>
                  <a:pt x="1087" y="150"/>
                </a:lnTo>
                <a:lnTo>
                  <a:pt x="1094" y="123"/>
                </a:lnTo>
                <a:lnTo>
                  <a:pt x="1104" y="98"/>
                </a:lnTo>
                <a:lnTo>
                  <a:pt x="1113" y="73"/>
                </a:lnTo>
                <a:lnTo>
                  <a:pt x="1125" y="53"/>
                </a:lnTo>
                <a:lnTo>
                  <a:pt x="1138" y="35"/>
                </a:lnTo>
                <a:lnTo>
                  <a:pt x="1154" y="20"/>
                </a:lnTo>
                <a:lnTo>
                  <a:pt x="1171" y="10"/>
                </a:lnTo>
                <a:lnTo>
                  <a:pt x="1191" y="2"/>
                </a:lnTo>
                <a:lnTo>
                  <a:pt x="121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0" name="Freeform 929">
            <a:extLst>
              <a:ext uri="{FF2B5EF4-FFF2-40B4-BE49-F238E27FC236}">
                <a16:creationId xmlns:a16="http://schemas.microsoft.com/office/drawing/2014/main" id="{00000000-0008-0000-0100-0000A2030000}"/>
              </a:ext>
            </a:extLst>
          </xdr:cNvPr>
          <xdr:cNvSpPr>
            <a:spLocks/>
          </xdr:cNvSpPr>
        </xdr:nvSpPr>
        <xdr:spPr bwMode="auto">
          <a:xfrm>
            <a:off x="5666" y="2434"/>
            <a:ext cx="116" cy="115"/>
          </a:xfrm>
          <a:custGeom>
            <a:avLst/>
            <a:gdLst>
              <a:gd name="T0" fmla="*/ 118 w 696"/>
              <a:gd name="T1" fmla="*/ 54 h 688"/>
              <a:gd name="T2" fmla="*/ 143 w 696"/>
              <a:gd name="T3" fmla="*/ 173 h 688"/>
              <a:gd name="T4" fmla="*/ 163 w 696"/>
              <a:gd name="T5" fmla="*/ 278 h 688"/>
              <a:gd name="T6" fmla="*/ 180 w 696"/>
              <a:gd name="T7" fmla="*/ 365 h 688"/>
              <a:gd name="T8" fmla="*/ 200 w 696"/>
              <a:gd name="T9" fmla="*/ 451 h 688"/>
              <a:gd name="T10" fmla="*/ 207 w 696"/>
              <a:gd name="T11" fmla="*/ 414 h 688"/>
              <a:gd name="T12" fmla="*/ 226 w 696"/>
              <a:gd name="T13" fmla="*/ 327 h 688"/>
              <a:gd name="T14" fmla="*/ 249 w 696"/>
              <a:gd name="T15" fmla="*/ 241 h 688"/>
              <a:gd name="T16" fmla="*/ 280 w 696"/>
              <a:gd name="T17" fmla="*/ 163 h 688"/>
              <a:gd name="T18" fmla="*/ 321 w 696"/>
              <a:gd name="T19" fmla="*/ 103 h 688"/>
              <a:gd name="T20" fmla="*/ 370 w 696"/>
              <a:gd name="T21" fmla="*/ 67 h 688"/>
              <a:gd name="T22" fmla="*/ 427 w 696"/>
              <a:gd name="T23" fmla="*/ 55 h 688"/>
              <a:gd name="T24" fmla="*/ 696 w 696"/>
              <a:gd name="T25" fmla="*/ 203 h 688"/>
              <a:gd name="T26" fmla="*/ 427 w 696"/>
              <a:gd name="T27" fmla="*/ 207 h 688"/>
              <a:gd name="T28" fmla="*/ 416 w 696"/>
              <a:gd name="T29" fmla="*/ 222 h 688"/>
              <a:gd name="T30" fmla="*/ 402 w 696"/>
              <a:gd name="T31" fmla="*/ 254 h 688"/>
              <a:gd name="T32" fmla="*/ 382 w 696"/>
              <a:gd name="T33" fmla="*/ 316 h 688"/>
              <a:gd name="T34" fmla="*/ 362 w 696"/>
              <a:gd name="T35" fmla="*/ 401 h 688"/>
              <a:gd name="T36" fmla="*/ 344 w 696"/>
              <a:gd name="T37" fmla="*/ 482 h 688"/>
              <a:gd name="T38" fmla="*/ 328 w 696"/>
              <a:gd name="T39" fmla="*/ 552 h 688"/>
              <a:gd name="T40" fmla="*/ 317 w 696"/>
              <a:gd name="T41" fmla="*/ 590 h 688"/>
              <a:gd name="T42" fmla="*/ 306 w 696"/>
              <a:gd name="T43" fmla="*/ 616 h 688"/>
              <a:gd name="T44" fmla="*/ 290 w 696"/>
              <a:gd name="T45" fmla="*/ 645 h 688"/>
              <a:gd name="T46" fmla="*/ 265 w 696"/>
              <a:gd name="T47" fmla="*/ 670 h 688"/>
              <a:gd name="T48" fmla="*/ 231 w 696"/>
              <a:gd name="T49" fmla="*/ 686 h 688"/>
              <a:gd name="T50" fmla="*/ 185 w 696"/>
              <a:gd name="T51" fmla="*/ 685 h 688"/>
              <a:gd name="T52" fmla="*/ 142 w 696"/>
              <a:gd name="T53" fmla="*/ 665 h 688"/>
              <a:gd name="T54" fmla="*/ 108 w 696"/>
              <a:gd name="T55" fmla="*/ 625 h 688"/>
              <a:gd name="T56" fmla="*/ 81 w 696"/>
              <a:gd name="T57" fmla="*/ 568 h 688"/>
              <a:gd name="T58" fmla="*/ 58 w 696"/>
              <a:gd name="T59" fmla="*/ 497 h 688"/>
              <a:gd name="T60" fmla="*/ 38 w 696"/>
              <a:gd name="T61" fmla="*/ 413 h 688"/>
              <a:gd name="T62" fmla="*/ 18 w 696"/>
              <a:gd name="T63" fmla="*/ 318 h 688"/>
              <a:gd name="T64" fmla="*/ 5 w 696"/>
              <a:gd name="T65" fmla="*/ 240 h 688"/>
              <a:gd name="T66" fmla="*/ 8 w 696"/>
              <a:gd name="T67" fmla="*/ 174 h 688"/>
              <a:gd name="T68" fmla="*/ 35 w 696"/>
              <a:gd name="T69" fmla="*/ 99 h 688"/>
              <a:gd name="T70" fmla="*/ 78 w 696"/>
              <a:gd name="T71" fmla="*/ 32 h 6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696" h="688">
                <a:moveTo>
                  <a:pt x="105" y="0"/>
                </a:moveTo>
                <a:lnTo>
                  <a:pt x="118" y="54"/>
                </a:lnTo>
                <a:lnTo>
                  <a:pt x="130" y="110"/>
                </a:lnTo>
                <a:lnTo>
                  <a:pt x="143" y="173"/>
                </a:lnTo>
                <a:lnTo>
                  <a:pt x="156" y="239"/>
                </a:lnTo>
                <a:lnTo>
                  <a:pt x="163" y="278"/>
                </a:lnTo>
                <a:lnTo>
                  <a:pt x="171" y="321"/>
                </a:lnTo>
                <a:lnTo>
                  <a:pt x="180" y="365"/>
                </a:lnTo>
                <a:lnTo>
                  <a:pt x="189" y="409"/>
                </a:lnTo>
                <a:lnTo>
                  <a:pt x="200" y="451"/>
                </a:lnTo>
                <a:lnTo>
                  <a:pt x="204" y="432"/>
                </a:lnTo>
                <a:lnTo>
                  <a:pt x="207" y="414"/>
                </a:lnTo>
                <a:lnTo>
                  <a:pt x="216" y="371"/>
                </a:lnTo>
                <a:lnTo>
                  <a:pt x="226" y="327"/>
                </a:lnTo>
                <a:lnTo>
                  <a:pt x="236" y="283"/>
                </a:lnTo>
                <a:lnTo>
                  <a:pt x="249" y="241"/>
                </a:lnTo>
                <a:lnTo>
                  <a:pt x="262" y="201"/>
                </a:lnTo>
                <a:lnTo>
                  <a:pt x="280" y="163"/>
                </a:lnTo>
                <a:lnTo>
                  <a:pt x="300" y="130"/>
                </a:lnTo>
                <a:lnTo>
                  <a:pt x="321" y="103"/>
                </a:lnTo>
                <a:lnTo>
                  <a:pt x="344" y="82"/>
                </a:lnTo>
                <a:lnTo>
                  <a:pt x="370" y="67"/>
                </a:lnTo>
                <a:lnTo>
                  <a:pt x="398" y="58"/>
                </a:lnTo>
                <a:lnTo>
                  <a:pt x="427" y="55"/>
                </a:lnTo>
                <a:lnTo>
                  <a:pt x="696" y="55"/>
                </a:lnTo>
                <a:lnTo>
                  <a:pt x="696" y="203"/>
                </a:lnTo>
                <a:lnTo>
                  <a:pt x="430" y="203"/>
                </a:lnTo>
                <a:lnTo>
                  <a:pt x="427" y="207"/>
                </a:lnTo>
                <a:lnTo>
                  <a:pt x="423" y="213"/>
                </a:lnTo>
                <a:lnTo>
                  <a:pt x="416" y="222"/>
                </a:lnTo>
                <a:lnTo>
                  <a:pt x="410" y="235"/>
                </a:lnTo>
                <a:lnTo>
                  <a:pt x="402" y="254"/>
                </a:lnTo>
                <a:lnTo>
                  <a:pt x="393" y="277"/>
                </a:lnTo>
                <a:lnTo>
                  <a:pt x="382" y="316"/>
                </a:lnTo>
                <a:lnTo>
                  <a:pt x="371" y="358"/>
                </a:lnTo>
                <a:lnTo>
                  <a:pt x="362" y="401"/>
                </a:lnTo>
                <a:lnTo>
                  <a:pt x="352" y="445"/>
                </a:lnTo>
                <a:lnTo>
                  <a:pt x="344" y="482"/>
                </a:lnTo>
                <a:lnTo>
                  <a:pt x="337" y="518"/>
                </a:lnTo>
                <a:lnTo>
                  <a:pt x="328" y="552"/>
                </a:lnTo>
                <a:lnTo>
                  <a:pt x="320" y="582"/>
                </a:lnTo>
                <a:lnTo>
                  <a:pt x="317" y="590"/>
                </a:lnTo>
                <a:lnTo>
                  <a:pt x="313" y="603"/>
                </a:lnTo>
                <a:lnTo>
                  <a:pt x="306" y="616"/>
                </a:lnTo>
                <a:lnTo>
                  <a:pt x="299" y="630"/>
                </a:lnTo>
                <a:lnTo>
                  <a:pt x="290" y="645"/>
                </a:lnTo>
                <a:lnTo>
                  <a:pt x="278" y="657"/>
                </a:lnTo>
                <a:lnTo>
                  <a:pt x="265" y="670"/>
                </a:lnTo>
                <a:lnTo>
                  <a:pt x="249" y="679"/>
                </a:lnTo>
                <a:lnTo>
                  <a:pt x="231" y="686"/>
                </a:lnTo>
                <a:lnTo>
                  <a:pt x="210" y="688"/>
                </a:lnTo>
                <a:lnTo>
                  <a:pt x="185" y="685"/>
                </a:lnTo>
                <a:lnTo>
                  <a:pt x="163" y="677"/>
                </a:lnTo>
                <a:lnTo>
                  <a:pt x="142" y="665"/>
                </a:lnTo>
                <a:lnTo>
                  <a:pt x="124" y="647"/>
                </a:lnTo>
                <a:lnTo>
                  <a:pt x="108" y="625"/>
                </a:lnTo>
                <a:lnTo>
                  <a:pt x="94" y="599"/>
                </a:lnTo>
                <a:lnTo>
                  <a:pt x="81" y="568"/>
                </a:lnTo>
                <a:lnTo>
                  <a:pt x="69" y="535"/>
                </a:lnTo>
                <a:lnTo>
                  <a:pt x="58" y="497"/>
                </a:lnTo>
                <a:lnTo>
                  <a:pt x="48" y="457"/>
                </a:lnTo>
                <a:lnTo>
                  <a:pt x="38" y="413"/>
                </a:lnTo>
                <a:lnTo>
                  <a:pt x="28" y="366"/>
                </a:lnTo>
                <a:lnTo>
                  <a:pt x="18" y="318"/>
                </a:lnTo>
                <a:lnTo>
                  <a:pt x="9" y="266"/>
                </a:lnTo>
                <a:lnTo>
                  <a:pt x="5" y="240"/>
                </a:lnTo>
                <a:lnTo>
                  <a:pt x="0" y="213"/>
                </a:lnTo>
                <a:lnTo>
                  <a:pt x="8" y="174"/>
                </a:lnTo>
                <a:lnTo>
                  <a:pt x="19" y="135"/>
                </a:lnTo>
                <a:lnTo>
                  <a:pt x="35" y="99"/>
                </a:lnTo>
                <a:lnTo>
                  <a:pt x="55" y="64"/>
                </a:lnTo>
                <a:lnTo>
                  <a:pt x="78" y="32"/>
                </a:lnTo>
                <a:lnTo>
                  <a:pt x="1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31" name="Freeform 930">
            <a:extLst>
              <a:ext uri="{FF2B5EF4-FFF2-40B4-BE49-F238E27FC236}">
                <a16:creationId xmlns:a16="http://schemas.microsoft.com/office/drawing/2014/main" id="{00000000-0008-0000-0100-0000A3030000}"/>
              </a:ext>
            </a:extLst>
          </xdr:cNvPr>
          <xdr:cNvSpPr>
            <a:spLocks noEditPoints="1"/>
          </xdr:cNvSpPr>
        </xdr:nvSpPr>
        <xdr:spPr bwMode="auto">
          <a:xfrm>
            <a:off x="5609" y="2358"/>
            <a:ext cx="342" cy="342"/>
          </a:xfrm>
          <a:custGeom>
            <a:avLst/>
            <a:gdLst>
              <a:gd name="T0" fmla="*/ 637 w 2050"/>
              <a:gd name="T1" fmla="*/ 235 h 2052"/>
              <a:gd name="T2" fmla="*/ 498 w 2050"/>
              <a:gd name="T3" fmla="*/ 284 h 2052"/>
              <a:gd name="T4" fmla="*/ 375 w 2050"/>
              <a:gd name="T5" fmla="*/ 375 h 2052"/>
              <a:gd name="T6" fmla="*/ 284 w 2050"/>
              <a:gd name="T7" fmla="*/ 498 h 2052"/>
              <a:gd name="T8" fmla="*/ 235 w 2050"/>
              <a:gd name="T9" fmla="*/ 637 h 2052"/>
              <a:gd name="T10" fmla="*/ 228 w 2050"/>
              <a:gd name="T11" fmla="*/ 783 h 2052"/>
              <a:gd name="T12" fmla="*/ 263 w 2050"/>
              <a:gd name="T13" fmla="*/ 927 h 2052"/>
              <a:gd name="T14" fmla="*/ 339 w 2050"/>
              <a:gd name="T15" fmla="*/ 1056 h 2052"/>
              <a:gd name="T16" fmla="*/ 455 w 2050"/>
              <a:gd name="T17" fmla="*/ 1159 h 2052"/>
              <a:gd name="T18" fmla="*/ 590 w 2050"/>
              <a:gd name="T19" fmla="*/ 1222 h 2052"/>
              <a:gd name="T20" fmla="*/ 734 w 2050"/>
              <a:gd name="T21" fmla="*/ 1243 h 2052"/>
              <a:gd name="T22" fmla="*/ 879 w 2050"/>
              <a:gd name="T23" fmla="*/ 1222 h 2052"/>
              <a:gd name="T24" fmla="*/ 1014 w 2050"/>
              <a:gd name="T25" fmla="*/ 1159 h 2052"/>
              <a:gd name="T26" fmla="*/ 1128 w 2050"/>
              <a:gd name="T27" fmla="*/ 1056 h 2052"/>
              <a:gd name="T28" fmla="*/ 1206 w 2050"/>
              <a:gd name="T29" fmla="*/ 927 h 2052"/>
              <a:gd name="T30" fmla="*/ 1240 w 2050"/>
              <a:gd name="T31" fmla="*/ 783 h 2052"/>
              <a:gd name="T32" fmla="*/ 1233 w 2050"/>
              <a:gd name="T33" fmla="*/ 637 h 2052"/>
              <a:gd name="T34" fmla="*/ 1185 w 2050"/>
              <a:gd name="T35" fmla="*/ 498 h 2052"/>
              <a:gd name="T36" fmla="*/ 1093 w 2050"/>
              <a:gd name="T37" fmla="*/ 375 h 2052"/>
              <a:gd name="T38" fmla="*/ 971 w 2050"/>
              <a:gd name="T39" fmla="*/ 284 h 2052"/>
              <a:gd name="T40" fmla="*/ 832 w 2050"/>
              <a:gd name="T41" fmla="*/ 235 h 2052"/>
              <a:gd name="T42" fmla="*/ 764 w 2050"/>
              <a:gd name="T43" fmla="*/ 0 h 2052"/>
              <a:gd name="T44" fmla="*/ 940 w 2050"/>
              <a:gd name="T45" fmla="*/ 29 h 2052"/>
              <a:gd name="T46" fmla="*/ 1106 w 2050"/>
              <a:gd name="T47" fmla="*/ 101 h 2052"/>
              <a:gd name="T48" fmla="*/ 1254 w 2050"/>
              <a:gd name="T49" fmla="*/ 215 h 2052"/>
              <a:gd name="T50" fmla="*/ 1366 w 2050"/>
              <a:gd name="T51" fmla="*/ 361 h 2052"/>
              <a:gd name="T52" fmla="*/ 1437 w 2050"/>
              <a:gd name="T53" fmla="*/ 523 h 2052"/>
              <a:gd name="T54" fmla="*/ 1467 w 2050"/>
              <a:gd name="T55" fmla="*/ 696 h 2052"/>
              <a:gd name="T56" fmla="*/ 1456 w 2050"/>
              <a:gd name="T57" fmla="*/ 871 h 2052"/>
              <a:gd name="T58" fmla="*/ 1402 w 2050"/>
              <a:gd name="T59" fmla="*/ 1040 h 2052"/>
              <a:gd name="T60" fmla="*/ 1374 w 2050"/>
              <a:gd name="T61" fmla="*/ 1147 h 2052"/>
              <a:gd name="T62" fmla="*/ 1457 w 2050"/>
              <a:gd name="T63" fmla="*/ 1181 h 2052"/>
              <a:gd name="T64" fmla="*/ 2012 w 2050"/>
              <a:gd name="T65" fmla="*/ 1738 h 2052"/>
              <a:gd name="T66" fmla="*/ 2046 w 2050"/>
              <a:gd name="T67" fmla="*/ 1823 h 2052"/>
              <a:gd name="T68" fmla="*/ 2040 w 2050"/>
              <a:gd name="T69" fmla="*/ 1913 h 2052"/>
              <a:gd name="T70" fmla="*/ 1991 w 2050"/>
              <a:gd name="T71" fmla="*/ 1993 h 2052"/>
              <a:gd name="T72" fmla="*/ 1911 w 2050"/>
              <a:gd name="T73" fmla="*/ 2042 h 2052"/>
              <a:gd name="T74" fmla="*/ 1821 w 2050"/>
              <a:gd name="T75" fmla="*/ 2048 h 2052"/>
              <a:gd name="T76" fmla="*/ 1736 w 2050"/>
              <a:gd name="T77" fmla="*/ 2014 h 2052"/>
              <a:gd name="T78" fmla="*/ 1180 w 2050"/>
              <a:gd name="T79" fmla="*/ 1458 h 2052"/>
              <a:gd name="T80" fmla="*/ 1146 w 2050"/>
              <a:gd name="T81" fmla="*/ 1375 h 2052"/>
              <a:gd name="T82" fmla="*/ 1039 w 2050"/>
              <a:gd name="T83" fmla="*/ 1404 h 2052"/>
              <a:gd name="T84" fmla="*/ 870 w 2050"/>
              <a:gd name="T85" fmla="*/ 1457 h 2052"/>
              <a:gd name="T86" fmla="*/ 695 w 2050"/>
              <a:gd name="T87" fmla="*/ 1469 h 2052"/>
              <a:gd name="T88" fmla="*/ 523 w 2050"/>
              <a:gd name="T89" fmla="*/ 1438 h 2052"/>
              <a:gd name="T90" fmla="*/ 359 w 2050"/>
              <a:gd name="T91" fmla="*/ 1367 h 2052"/>
              <a:gd name="T92" fmla="*/ 215 w 2050"/>
              <a:gd name="T93" fmla="*/ 1255 h 2052"/>
              <a:gd name="T94" fmla="*/ 101 w 2050"/>
              <a:gd name="T95" fmla="*/ 1107 h 2052"/>
              <a:gd name="T96" fmla="*/ 29 w 2050"/>
              <a:gd name="T97" fmla="*/ 940 h 2052"/>
              <a:gd name="T98" fmla="*/ 0 w 2050"/>
              <a:gd name="T99" fmla="*/ 764 h 2052"/>
              <a:gd name="T100" fmla="*/ 15 w 2050"/>
              <a:gd name="T101" fmla="*/ 587 h 2052"/>
              <a:gd name="T102" fmla="*/ 72 w 2050"/>
              <a:gd name="T103" fmla="*/ 416 h 2052"/>
              <a:gd name="T104" fmla="*/ 172 w 2050"/>
              <a:gd name="T105" fmla="*/ 262 h 2052"/>
              <a:gd name="T106" fmla="*/ 311 w 2050"/>
              <a:gd name="T107" fmla="*/ 134 h 2052"/>
              <a:gd name="T108" fmla="*/ 471 w 2050"/>
              <a:gd name="T109" fmla="*/ 48 h 2052"/>
              <a:gd name="T110" fmla="*/ 645 w 2050"/>
              <a:gd name="T111" fmla="*/ 5 h 20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2050" h="2052">
                <a:moveTo>
                  <a:pt x="734" y="226"/>
                </a:moveTo>
                <a:lnTo>
                  <a:pt x="685" y="228"/>
                </a:lnTo>
                <a:lnTo>
                  <a:pt x="637" y="235"/>
                </a:lnTo>
                <a:lnTo>
                  <a:pt x="590" y="247"/>
                </a:lnTo>
                <a:lnTo>
                  <a:pt x="543" y="263"/>
                </a:lnTo>
                <a:lnTo>
                  <a:pt x="498" y="284"/>
                </a:lnTo>
                <a:lnTo>
                  <a:pt x="455" y="309"/>
                </a:lnTo>
                <a:lnTo>
                  <a:pt x="413" y="340"/>
                </a:lnTo>
                <a:lnTo>
                  <a:pt x="375" y="375"/>
                </a:lnTo>
                <a:lnTo>
                  <a:pt x="339" y="413"/>
                </a:lnTo>
                <a:lnTo>
                  <a:pt x="309" y="455"/>
                </a:lnTo>
                <a:lnTo>
                  <a:pt x="284" y="498"/>
                </a:lnTo>
                <a:lnTo>
                  <a:pt x="263" y="543"/>
                </a:lnTo>
                <a:lnTo>
                  <a:pt x="247" y="590"/>
                </a:lnTo>
                <a:lnTo>
                  <a:pt x="235" y="637"/>
                </a:lnTo>
                <a:lnTo>
                  <a:pt x="228" y="686"/>
                </a:lnTo>
                <a:lnTo>
                  <a:pt x="226" y="735"/>
                </a:lnTo>
                <a:lnTo>
                  <a:pt x="228" y="783"/>
                </a:lnTo>
                <a:lnTo>
                  <a:pt x="235" y="832"/>
                </a:lnTo>
                <a:lnTo>
                  <a:pt x="247" y="879"/>
                </a:lnTo>
                <a:lnTo>
                  <a:pt x="263" y="927"/>
                </a:lnTo>
                <a:lnTo>
                  <a:pt x="284" y="972"/>
                </a:lnTo>
                <a:lnTo>
                  <a:pt x="309" y="1015"/>
                </a:lnTo>
                <a:lnTo>
                  <a:pt x="339" y="1056"/>
                </a:lnTo>
                <a:lnTo>
                  <a:pt x="375" y="1094"/>
                </a:lnTo>
                <a:lnTo>
                  <a:pt x="413" y="1129"/>
                </a:lnTo>
                <a:lnTo>
                  <a:pt x="455" y="1159"/>
                </a:lnTo>
                <a:lnTo>
                  <a:pt x="498" y="1186"/>
                </a:lnTo>
                <a:lnTo>
                  <a:pt x="543" y="1207"/>
                </a:lnTo>
                <a:lnTo>
                  <a:pt x="590" y="1222"/>
                </a:lnTo>
                <a:lnTo>
                  <a:pt x="637" y="1234"/>
                </a:lnTo>
                <a:lnTo>
                  <a:pt x="685" y="1241"/>
                </a:lnTo>
                <a:lnTo>
                  <a:pt x="734" y="1243"/>
                </a:lnTo>
                <a:lnTo>
                  <a:pt x="782" y="1241"/>
                </a:lnTo>
                <a:lnTo>
                  <a:pt x="832" y="1234"/>
                </a:lnTo>
                <a:lnTo>
                  <a:pt x="879" y="1222"/>
                </a:lnTo>
                <a:lnTo>
                  <a:pt x="926" y="1207"/>
                </a:lnTo>
                <a:lnTo>
                  <a:pt x="971" y="1186"/>
                </a:lnTo>
                <a:lnTo>
                  <a:pt x="1014" y="1159"/>
                </a:lnTo>
                <a:lnTo>
                  <a:pt x="1055" y="1129"/>
                </a:lnTo>
                <a:lnTo>
                  <a:pt x="1093" y="1094"/>
                </a:lnTo>
                <a:lnTo>
                  <a:pt x="1128" y="1056"/>
                </a:lnTo>
                <a:lnTo>
                  <a:pt x="1158" y="1015"/>
                </a:lnTo>
                <a:lnTo>
                  <a:pt x="1185" y="972"/>
                </a:lnTo>
                <a:lnTo>
                  <a:pt x="1206" y="927"/>
                </a:lnTo>
                <a:lnTo>
                  <a:pt x="1221" y="879"/>
                </a:lnTo>
                <a:lnTo>
                  <a:pt x="1233" y="832"/>
                </a:lnTo>
                <a:lnTo>
                  <a:pt x="1240" y="783"/>
                </a:lnTo>
                <a:lnTo>
                  <a:pt x="1242" y="735"/>
                </a:lnTo>
                <a:lnTo>
                  <a:pt x="1240" y="686"/>
                </a:lnTo>
                <a:lnTo>
                  <a:pt x="1233" y="637"/>
                </a:lnTo>
                <a:lnTo>
                  <a:pt x="1221" y="590"/>
                </a:lnTo>
                <a:lnTo>
                  <a:pt x="1206" y="543"/>
                </a:lnTo>
                <a:lnTo>
                  <a:pt x="1185" y="498"/>
                </a:lnTo>
                <a:lnTo>
                  <a:pt x="1158" y="455"/>
                </a:lnTo>
                <a:lnTo>
                  <a:pt x="1128" y="413"/>
                </a:lnTo>
                <a:lnTo>
                  <a:pt x="1093" y="375"/>
                </a:lnTo>
                <a:lnTo>
                  <a:pt x="1055" y="340"/>
                </a:lnTo>
                <a:lnTo>
                  <a:pt x="1014" y="309"/>
                </a:lnTo>
                <a:lnTo>
                  <a:pt x="971" y="284"/>
                </a:lnTo>
                <a:lnTo>
                  <a:pt x="926" y="263"/>
                </a:lnTo>
                <a:lnTo>
                  <a:pt x="879" y="247"/>
                </a:lnTo>
                <a:lnTo>
                  <a:pt x="832" y="235"/>
                </a:lnTo>
                <a:lnTo>
                  <a:pt x="782" y="228"/>
                </a:lnTo>
                <a:lnTo>
                  <a:pt x="734" y="226"/>
                </a:lnTo>
                <a:close/>
                <a:moveTo>
                  <a:pt x="764" y="0"/>
                </a:moveTo>
                <a:lnTo>
                  <a:pt x="823" y="5"/>
                </a:lnTo>
                <a:lnTo>
                  <a:pt x="882" y="15"/>
                </a:lnTo>
                <a:lnTo>
                  <a:pt x="940" y="29"/>
                </a:lnTo>
                <a:lnTo>
                  <a:pt x="997" y="48"/>
                </a:lnTo>
                <a:lnTo>
                  <a:pt x="1052" y="72"/>
                </a:lnTo>
                <a:lnTo>
                  <a:pt x="1106" y="101"/>
                </a:lnTo>
                <a:lnTo>
                  <a:pt x="1157" y="134"/>
                </a:lnTo>
                <a:lnTo>
                  <a:pt x="1207" y="172"/>
                </a:lnTo>
                <a:lnTo>
                  <a:pt x="1254" y="215"/>
                </a:lnTo>
                <a:lnTo>
                  <a:pt x="1296" y="261"/>
                </a:lnTo>
                <a:lnTo>
                  <a:pt x="1333" y="309"/>
                </a:lnTo>
                <a:lnTo>
                  <a:pt x="1366" y="361"/>
                </a:lnTo>
                <a:lnTo>
                  <a:pt x="1394" y="413"/>
                </a:lnTo>
                <a:lnTo>
                  <a:pt x="1418" y="467"/>
                </a:lnTo>
                <a:lnTo>
                  <a:pt x="1437" y="523"/>
                </a:lnTo>
                <a:lnTo>
                  <a:pt x="1452" y="580"/>
                </a:lnTo>
                <a:lnTo>
                  <a:pt x="1462" y="638"/>
                </a:lnTo>
                <a:lnTo>
                  <a:pt x="1467" y="696"/>
                </a:lnTo>
                <a:lnTo>
                  <a:pt x="1468" y="755"/>
                </a:lnTo>
                <a:lnTo>
                  <a:pt x="1464" y="813"/>
                </a:lnTo>
                <a:lnTo>
                  <a:pt x="1456" y="871"/>
                </a:lnTo>
                <a:lnTo>
                  <a:pt x="1442" y="928"/>
                </a:lnTo>
                <a:lnTo>
                  <a:pt x="1424" y="984"/>
                </a:lnTo>
                <a:lnTo>
                  <a:pt x="1402" y="1040"/>
                </a:lnTo>
                <a:lnTo>
                  <a:pt x="1375" y="1092"/>
                </a:lnTo>
                <a:lnTo>
                  <a:pt x="1344" y="1145"/>
                </a:lnTo>
                <a:lnTo>
                  <a:pt x="1374" y="1147"/>
                </a:lnTo>
                <a:lnTo>
                  <a:pt x="1402" y="1154"/>
                </a:lnTo>
                <a:lnTo>
                  <a:pt x="1431" y="1166"/>
                </a:lnTo>
                <a:lnTo>
                  <a:pt x="1457" y="1181"/>
                </a:lnTo>
                <a:lnTo>
                  <a:pt x="1481" y="1202"/>
                </a:lnTo>
                <a:lnTo>
                  <a:pt x="1991" y="1713"/>
                </a:lnTo>
                <a:lnTo>
                  <a:pt x="2012" y="1738"/>
                </a:lnTo>
                <a:lnTo>
                  <a:pt x="2029" y="1764"/>
                </a:lnTo>
                <a:lnTo>
                  <a:pt x="2040" y="1794"/>
                </a:lnTo>
                <a:lnTo>
                  <a:pt x="2046" y="1823"/>
                </a:lnTo>
                <a:lnTo>
                  <a:pt x="2050" y="1853"/>
                </a:lnTo>
                <a:lnTo>
                  <a:pt x="2046" y="1884"/>
                </a:lnTo>
                <a:lnTo>
                  <a:pt x="2040" y="1913"/>
                </a:lnTo>
                <a:lnTo>
                  <a:pt x="2029" y="1942"/>
                </a:lnTo>
                <a:lnTo>
                  <a:pt x="2012" y="1969"/>
                </a:lnTo>
                <a:lnTo>
                  <a:pt x="1991" y="1993"/>
                </a:lnTo>
                <a:lnTo>
                  <a:pt x="1967" y="2014"/>
                </a:lnTo>
                <a:lnTo>
                  <a:pt x="1940" y="2031"/>
                </a:lnTo>
                <a:lnTo>
                  <a:pt x="1911" y="2042"/>
                </a:lnTo>
                <a:lnTo>
                  <a:pt x="1882" y="2048"/>
                </a:lnTo>
                <a:lnTo>
                  <a:pt x="1852" y="2052"/>
                </a:lnTo>
                <a:lnTo>
                  <a:pt x="1821" y="2048"/>
                </a:lnTo>
                <a:lnTo>
                  <a:pt x="1792" y="2042"/>
                </a:lnTo>
                <a:lnTo>
                  <a:pt x="1763" y="2031"/>
                </a:lnTo>
                <a:lnTo>
                  <a:pt x="1736" y="2014"/>
                </a:lnTo>
                <a:lnTo>
                  <a:pt x="1711" y="1993"/>
                </a:lnTo>
                <a:lnTo>
                  <a:pt x="1201" y="1482"/>
                </a:lnTo>
                <a:lnTo>
                  <a:pt x="1180" y="1458"/>
                </a:lnTo>
                <a:lnTo>
                  <a:pt x="1165" y="1432"/>
                </a:lnTo>
                <a:lnTo>
                  <a:pt x="1153" y="1404"/>
                </a:lnTo>
                <a:lnTo>
                  <a:pt x="1146" y="1375"/>
                </a:lnTo>
                <a:lnTo>
                  <a:pt x="1144" y="1345"/>
                </a:lnTo>
                <a:lnTo>
                  <a:pt x="1091" y="1376"/>
                </a:lnTo>
                <a:lnTo>
                  <a:pt x="1039" y="1404"/>
                </a:lnTo>
                <a:lnTo>
                  <a:pt x="983" y="1426"/>
                </a:lnTo>
                <a:lnTo>
                  <a:pt x="927" y="1444"/>
                </a:lnTo>
                <a:lnTo>
                  <a:pt x="870" y="1457"/>
                </a:lnTo>
                <a:lnTo>
                  <a:pt x="813" y="1466"/>
                </a:lnTo>
                <a:lnTo>
                  <a:pt x="754" y="1470"/>
                </a:lnTo>
                <a:lnTo>
                  <a:pt x="695" y="1469"/>
                </a:lnTo>
                <a:lnTo>
                  <a:pt x="638" y="1463"/>
                </a:lnTo>
                <a:lnTo>
                  <a:pt x="579" y="1453"/>
                </a:lnTo>
                <a:lnTo>
                  <a:pt x="523" y="1438"/>
                </a:lnTo>
                <a:lnTo>
                  <a:pt x="467" y="1419"/>
                </a:lnTo>
                <a:lnTo>
                  <a:pt x="413" y="1395"/>
                </a:lnTo>
                <a:lnTo>
                  <a:pt x="359" y="1367"/>
                </a:lnTo>
                <a:lnTo>
                  <a:pt x="309" y="1335"/>
                </a:lnTo>
                <a:lnTo>
                  <a:pt x="261" y="1297"/>
                </a:lnTo>
                <a:lnTo>
                  <a:pt x="215" y="1255"/>
                </a:lnTo>
                <a:lnTo>
                  <a:pt x="172" y="1208"/>
                </a:lnTo>
                <a:lnTo>
                  <a:pt x="134" y="1158"/>
                </a:lnTo>
                <a:lnTo>
                  <a:pt x="101" y="1107"/>
                </a:lnTo>
                <a:lnTo>
                  <a:pt x="72" y="1052"/>
                </a:lnTo>
                <a:lnTo>
                  <a:pt x="48" y="998"/>
                </a:lnTo>
                <a:lnTo>
                  <a:pt x="29" y="940"/>
                </a:lnTo>
                <a:lnTo>
                  <a:pt x="15" y="883"/>
                </a:lnTo>
                <a:lnTo>
                  <a:pt x="5" y="824"/>
                </a:lnTo>
                <a:lnTo>
                  <a:pt x="0" y="764"/>
                </a:lnTo>
                <a:lnTo>
                  <a:pt x="0" y="705"/>
                </a:lnTo>
                <a:lnTo>
                  <a:pt x="5" y="646"/>
                </a:lnTo>
                <a:lnTo>
                  <a:pt x="15" y="587"/>
                </a:lnTo>
                <a:lnTo>
                  <a:pt x="29" y="529"/>
                </a:lnTo>
                <a:lnTo>
                  <a:pt x="48" y="472"/>
                </a:lnTo>
                <a:lnTo>
                  <a:pt x="72" y="416"/>
                </a:lnTo>
                <a:lnTo>
                  <a:pt x="101" y="363"/>
                </a:lnTo>
                <a:lnTo>
                  <a:pt x="134" y="311"/>
                </a:lnTo>
                <a:lnTo>
                  <a:pt x="172" y="262"/>
                </a:lnTo>
                <a:lnTo>
                  <a:pt x="215" y="215"/>
                </a:lnTo>
                <a:lnTo>
                  <a:pt x="262" y="172"/>
                </a:lnTo>
                <a:lnTo>
                  <a:pt x="311" y="134"/>
                </a:lnTo>
                <a:lnTo>
                  <a:pt x="362" y="101"/>
                </a:lnTo>
                <a:lnTo>
                  <a:pt x="416" y="72"/>
                </a:lnTo>
                <a:lnTo>
                  <a:pt x="471" y="48"/>
                </a:lnTo>
                <a:lnTo>
                  <a:pt x="529" y="29"/>
                </a:lnTo>
                <a:lnTo>
                  <a:pt x="587" y="15"/>
                </a:lnTo>
                <a:lnTo>
                  <a:pt x="645" y="5"/>
                </a:lnTo>
                <a:lnTo>
                  <a:pt x="705" y="0"/>
                </a:lnTo>
                <a:lnTo>
                  <a:pt x="76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9</xdr:col>
      <xdr:colOff>451678</xdr:colOff>
      <xdr:row>27</xdr:row>
      <xdr:rowOff>191128</xdr:rowOff>
    </xdr:from>
    <xdr:to>
      <xdr:col>10</xdr:col>
      <xdr:colOff>111871</xdr:colOff>
      <xdr:row>29</xdr:row>
      <xdr:rowOff>68262</xdr:rowOff>
    </xdr:to>
    <xdr:grpSp>
      <xdr:nvGrpSpPr>
        <xdr:cNvPr id="499" name="Group 498">
          <a:extLst>
            <a:ext uri="{FF2B5EF4-FFF2-40B4-BE49-F238E27FC236}">
              <a16:creationId xmlns:a16="http://schemas.microsoft.com/office/drawing/2014/main" id="{00000000-0008-0000-0100-0000F3010000}"/>
            </a:ext>
          </a:extLst>
        </xdr:cNvPr>
        <xdr:cNvGrpSpPr>
          <a:grpSpLocks noChangeAspect="1"/>
        </xdr:cNvGrpSpPr>
      </xdr:nvGrpSpPr>
      <xdr:grpSpPr bwMode="auto">
        <a:xfrm>
          <a:off x="6623878" y="5591803"/>
          <a:ext cx="345993" cy="277184"/>
          <a:chOff x="6617" y="2216"/>
          <a:chExt cx="533" cy="427"/>
        </a:xfrm>
        <a:solidFill>
          <a:schemeClr val="tx2"/>
        </a:solidFill>
      </xdr:grpSpPr>
      <xdr:sp macro="" textlink="">
        <xdr:nvSpPr>
          <xdr:cNvPr id="925" name="Freeform 924">
            <a:extLst>
              <a:ext uri="{FF2B5EF4-FFF2-40B4-BE49-F238E27FC236}">
                <a16:creationId xmlns:a16="http://schemas.microsoft.com/office/drawing/2014/main" id="{00000000-0008-0000-0100-00009D030000}"/>
              </a:ext>
            </a:extLst>
          </xdr:cNvPr>
          <xdr:cNvSpPr>
            <a:spLocks noEditPoints="1"/>
          </xdr:cNvSpPr>
        </xdr:nvSpPr>
        <xdr:spPr bwMode="auto">
          <a:xfrm>
            <a:off x="6617" y="2248"/>
            <a:ext cx="395" cy="395"/>
          </a:xfrm>
          <a:custGeom>
            <a:avLst/>
            <a:gdLst>
              <a:gd name="T0" fmla="*/ 836 w 2764"/>
              <a:gd name="T1" fmla="*/ 321 h 2764"/>
              <a:gd name="T2" fmla="*/ 660 w 2764"/>
              <a:gd name="T3" fmla="*/ 388 h 2764"/>
              <a:gd name="T4" fmla="*/ 504 w 2764"/>
              <a:gd name="T5" fmla="*/ 504 h 2764"/>
              <a:gd name="T6" fmla="*/ 388 w 2764"/>
              <a:gd name="T7" fmla="*/ 660 h 2764"/>
              <a:gd name="T8" fmla="*/ 321 w 2764"/>
              <a:gd name="T9" fmla="*/ 835 h 2764"/>
              <a:gd name="T10" fmla="*/ 304 w 2764"/>
              <a:gd name="T11" fmla="*/ 1021 h 2764"/>
              <a:gd name="T12" fmla="*/ 338 w 2764"/>
              <a:gd name="T13" fmla="*/ 1204 h 2764"/>
              <a:gd name="T14" fmla="*/ 422 w 2764"/>
              <a:gd name="T15" fmla="*/ 1375 h 2764"/>
              <a:gd name="T16" fmla="*/ 554 w 2764"/>
              <a:gd name="T17" fmla="*/ 1519 h 2764"/>
              <a:gd name="T18" fmla="*/ 717 w 2764"/>
              <a:gd name="T19" fmla="*/ 1620 h 2764"/>
              <a:gd name="T20" fmla="*/ 897 w 2764"/>
              <a:gd name="T21" fmla="*/ 1670 h 2764"/>
              <a:gd name="T22" fmla="*/ 1083 w 2764"/>
              <a:gd name="T23" fmla="*/ 1670 h 2764"/>
              <a:gd name="T24" fmla="*/ 1263 w 2764"/>
              <a:gd name="T25" fmla="*/ 1620 h 2764"/>
              <a:gd name="T26" fmla="*/ 1427 w 2764"/>
              <a:gd name="T27" fmla="*/ 1519 h 2764"/>
              <a:gd name="T28" fmla="*/ 1559 w 2764"/>
              <a:gd name="T29" fmla="*/ 1375 h 2764"/>
              <a:gd name="T30" fmla="*/ 1642 w 2764"/>
              <a:gd name="T31" fmla="*/ 1204 h 2764"/>
              <a:gd name="T32" fmla="*/ 1676 w 2764"/>
              <a:gd name="T33" fmla="*/ 1021 h 2764"/>
              <a:gd name="T34" fmla="*/ 1659 w 2764"/>
              <a:gd name="T35" fmla="*/ 835 h 2764"/>
              <a:gd name="T36" fmla="*/ 1592 w 2764"/>
              <a:gd name="T37" fmla="*/ 660 h 2764"/>
              <a:gd name="T38" fmla="*/ 1476 w 2764"/>
              <a:gd name="T39" fmla="*/ 504 h 2764"/>
              <a:gd name="T40" fmla="*/ 1320 w 2764"/>
              <a:gd name="T41" fmla="*/ 388 h 2764"/>
              <a:gd name="T42" fmla="*/ 1144 w 2764"/>
              <a:gd name="T43" fmla="*/ 321 h 2764"/>
              <a:gd name="T44" fmla="*/ 959 w 2764"/>
              <a:gd name="T45" fmla="*/ 304 h 2764"/>
              <a:gd name="T46" fmla="*/ 1099 w 2764"/>
              <a:gd name="T47" fmla="*/ 5 h 2764"/>
              <a:gd name="T48" fmla="*/ 1312 w 2764"/>
              <a:gd name="T49" fmla="*/ 52 h 2764"/>
              <a:gd name="T50" fmla="*/ 1512 w 2764"/>
              <a:gd name="T51" fmla="*/ 147 h 2764"/>
              <a:gd name="T52" fmla="*/ 1692 w 2764"/>
              <a:gd name="T53" fmla="*/ 290 h 2764"/>
              <a:gd name="T54" fmla="*/ 1836 w 2764"/>
              <a:gd name="T55" fmla="*/ 473 h 2764"/>
              <a:gd name="T56" fmla="*/ 1931 w 2764"/>
              <a:gd name="T57" fmla="*/ 679 h 2764"/>
              <a:gd name="T58" fmla="*/ 1976 w 2764"/>
              <a:gd name="T59" fmla="*/ 899 h 2764"/>
              <a:gd name="T60" fmla="*/ 1972 w 2764"/>
              <a:gd name="T61" fmla="*/ 1121 h 2764"/>
              <a:gd name="T62" fmla="*/ 1918 w 2764"/>
              <a:gd name="T63" fmla="*/ 1339 h 2764"/>
              <a:gd name="T64" fmla="*/ 1814 w 2764"/>
              <a:gd name="T65" fmla="*/ 1542 h 2764"/>
              <a:gd name="T66" fmla="*/ 1912 w 2764"/>
              <a:gd name="T67" fmla="*/ 1562 h 2764"/>
              <a:gd name="T68" fmla="*/ 1998 w 2764"/>
              <a:gd name="T69" fmla="*/ 1620 h 2764"/>
              <a:gd name="T70" fmla="*/ 2734 w 2764"/>
              <a:gd name="T71" fmla="*/ 2371 h 2764"/>
              <a:gd name="T72" fmla="*/ 2764 w 2764"/>
              <a:gd name="T73" fmla="*/ 2479 h 2764"/>
              <a:gd name="T74" fmla="*/ 2750 w 2764"/>
              <a:gd name="T75" fmla="*/ 2590 h 2764"/>
              <a:gd name="T76" fmla="*/ 2688 w 2764"/>
              <a:gd name="T77" fmla="*/ 2687 h 2764"/>
              <a:gd name="T78" fmla="*/ 2590 w 2764"/>
              <a:gd name="T79" fmla="*/ 2749 h 2764"/>
              <a:gd name="T80" fmla="*/ 2480 w 2764"/>
              <a:gd name="T81" fmla="*/ 2764 h 2764"/>
              <a:gd name="T82" fmla="*/ 2372 w 2764"/>
              <a:gd name="T83" fmla="*/ 2733 h 2764"/>
              <a:gd name="T84" fmla="*/ 1620 w 2764"/>
              <a:gd name="T85" fmla="*/ 1997 h 2764"/>
              <a:gd name="T86" fmla="*/ 1563 w 2764"/>
              <a:gd name="T87" fmla="*/ 1911 h 2764"/>
              <a:gd name="T88" fmla="*/ 1542 w 2764"/>
              <a:gd name="T89" fmla="*/ 1813 h 2764"/>
              <a:gd name="T90" fmla="*/ 1340 w 2764"/>
              <a:gd name="T91" fmla="*/ 1917 h 2764"/>
              <a:gd name="T92" fmla="*/ 1122 w 2764"/>
              <a:gd name="T93" fmla="*/ 1972 h 2764"/>
              <a:gd name="T94" fmla="*/ 899 w 2764"/>
              <a:gd name="T95" fmla="*/ 1977 h 2764"/>
              <a:gd name="T96" fmla="*/ 680 w 2764"/>
              <a:gd name="T97" fmla="*/ 1931 h 2764"/>
              <a:gd name="T98" fmla="*/ 473 w 2764"/>
              <a:gd name="T99" fmla="*/ 1836 h 2764"/>
              <a:gd name="T100" fmla="*/ 288 w 2764"/>
              <a:gd name="T101" fmla="*/ 1691 h 2764"/>
              <a:gd name="T102" fmla="*/ 147 w 2764"/>
              <a:gd name="T103" fmla="*/ 1511 h 2764"/>
              <a:gd name="T104" fmla="*/ 52 w 2764"/>
              <a:gd name="T105" fmla="*/ 1311 h 2764"/>
              <a:gd name="T106" fmla="*/ 5 w 2764"/>
              <a:gd name="T107" fmla="*/ 1099 h 2764"/>
              <a:gd name="T108" fmla="*/ 5 w 2764"/>
              <a:gd name="T109" fmla="*/ 882 h 2764"/>
              <a:gd name="T110" fmla="*/ 52 w 2764"/>
              <a:gd name="T111" fmla="*/ 668 h 2764"/>
              <a:gd name="T112" fmla="*/ 147 w 2764"/>
              <a:gd name="T113" fmla="*/ 468 h 2764"/>
              <a:gd name="T114" fmla="*/ 288 w 2764"/>
              <a:gd name="T115" fmla="*/ 290 h 2764"/>
              <a:gd name="T116" fmla="*/ 468 w 2764"/>
              <a:gd name="T117" fmla="*/ 147 h 2764"/>
              <a:gd name="T118" fmla="*/ 668 w 2764"/>
              <a:gd name="T119" fmla="*/ 52 h 2764"/>
              <a:gd name="T120" fmla="*/ 882 w 2764"/>
              <a:gd name="T121" fmla="*/ 5 h 27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2764" h="2764">
                <a:moveTo>
                  <a:pt x="959" y="304"/>
                </a:moveTo>
                <a:lnTo>
                  <a:pt x="897" y="310"/>
                </a:lnTo>
                <a:lnTo>
                  <a:pt x="836" y="321"/>
                </a:lnTo>
                <a:lnTo>
                  <a:pt x="776" y="338"/>
                </a:lnTo>
                <a:lnTo>
                  <a:pt x="717" y="361"/>
                </a:lnTo>
                <a:lnTo>
                  <a:pt x="660" y="388"/>
                </a:lnTo>
                <a:lnTo>
                  <a:pt x="606" y="422"/>
                </a:lnTo>
                <a:lnTo>
                  <a:pt x="554" y="460"/>
                </a:lnTo>
                <a:lnTo>
                  <a:pt x="504" y="504"/>
                </a:lnTo>
                <a:lnTo>
                  <a:pt x="460" y="554"/>
                </a:lnTo>
                <a:lnTo>
                  <a:pt x="422" y="606"/>
                </a:lnTo>
                <a:lnTo>
                  <a:pt x="388" y="660"/>
                </a:lnTo>
                <a:lnTo>
                  <a:pt x="360" y="717"/>
                </a:lnTo>
                <a:lnTo>
                  <a:pt x="338" y="776"/>
                </a:lnTo>
                <a:lnTo>
                  <a:pt x="321" y="835"/>
                </a:lnTo>
                <a:lnTo>
                  <a:pt x="310" y="898"/>
                </a:lnTo>
                <a:lnTo>
                  <a:pt x="304" y="959"/>
                </a:lnTo>
                <a:lnTo>
                  <a:pt x="304" y="1021"/>
                </a:lnTo>
                <a:lnTo>
                  <a:pt x="310" y="1083"/>
                </a:lnTo>
                <a:lnTo>
                  <a:pt x="321" y="1144"/>
                </a:lnTo>
                <a:lnTo>
                  <a:pt x="338" y="1204"/>
                </a:lnTo>
                <a:lnTo>
                  <a:pt x="360" y="1263"/>
                </a:lnTo>
                <a:lnTo>
                  <a:pt x="388" y="1319"/>
                </a:lnTo>
                <a:lnTo>
                  <a:pt x="422" y="1375"/>
                </a:lnTo>
                <a:lnTo>
                  <a:pt x="460" y="1427"/>
                </a:lnTo>
                <a:lnTo>
                  <a:pt x="504" y="1475"/>
                </a:lnTo>
                <a:lnTo>
                  <a:pt x="554" y="1519"/>
                </a:lnTo>
                <a:lnTo>
                  <a:pt x="606" y="1559"/>
                </a:lnTo>
                <a:lnTo>
                  <a:pt x="660" y="1592"/>
                </a:lnTo>
                <a:lnTo>
                  <a:pt x="717" y="1620"/>
                </a:lnTo>
                <a:lnTo>
                  <a:pt x="776" y="1641"/>
                </a:lnTo>
                <a:lnTo>
                  <a:pt x="836" y="1658"/>
                </a:lnTo>
                <a:lnTo>
                  <a:pt x="897" y="1670"/>
                </a:lnTo>
                <a:lnTo>
                  <a:pt x="959" y="1675"/>
                </a:lnTo>
                <a:lnTo>
                  <a:pt x="1021" y="1675"/>
                </a:lnTo>
                <a:lnTo>
                  <a:pt x="1083" y="1670"/>
                </a:lnTo>
                <a:lnTo>
                  <a:pt x="1144" y="1658"/>
                </a:lnTo>
                <a:lnTo>
                  <a:pt x="1204" y="1641"/>
                </a:lnTo>
                <a:lnTo>
                  <a:pt x="1263" y="1620"/>
                </a:lnTo>
                <a:lnTo>
                  <a:pt x="1320" y="1592"/>
                </a:lnTo>
                <a:lnTo>
                  <a:pt x="1375" y="1559"/>
                </a:lnTo>
                <a:lnTo>
                  <a:pt x="1427" y="1519"/>
                </a:lnTo>
                <a:lnTo>
                  <a:pt x="1476" y="1475"/>
                </a:lnTo>
                <a:lnTo>
                  <a:pt x="1520" y="1427"/>
                </a:lnTo>
                <a:lnTo>
                  <a:pt x="1559" y="1375"/>
                </a:lnTo>
                <a:lnTo>
                  <a:pt x="1592" y="1319"/>
                </a:lnTo>
                <a:lnTo>
                  <a:pt x="1620" y="1263"/>
                </a:lnTo>
                <a:lnTo>
                  <a:pt x="1642" y="1204"/>
                </a:lnTo>
                <a:lnTo>
                  <a:pt x="1659" y="1144"/>
                </a:lnTo>
                <a:lnTo>
                  <a:pt x="1670" y="1083"/>
                </a:lnTo>
                <a:lnTo>
                  <a:pt x="1676" y="1021"/>
                </a:lnTo>
                <a:lnTo>
                  <a:pt x="1676" y="959"/>
                </a:lnTo>
                <a:lnTo>
                  <a:pt x="1670" y="898"/>
                </a:lnTo>
                <a:lnTo>
                  <a:pt x="1659" y="835"/>
                </a:lnTo>
                <a:lnTo>
                  <a:pt x="1642" y="776"/>
                </a:lnTo>
                <a:lnTo>
                  <a:pt x="1620" y="717"/>
                </a:lnTo>
                <a:lnTo>
                  <a:pt x="1592" y="660"/>
                </a:lnTo>
                <a:lnTo>
                  <a:pt x="1559" y="606"/>
                </a:lnTo>
                <a:lnTo>
                  <a:pt x="1520" y="554"/>
                </a:lnTo>
                <a:lnTo>
                  <a:pt x="1476" y="504"/>
                </a:lnTo>
                <a:lnTo>
                  <a:pt x="1427" y="460"/>
                </a:lnTo>
                <a:lnTo>
                  <a:pt x="1375" y="422"/>
                </a:lnTo>
                <a:lnTo>
                  <a:pt x="1320" y="388"/>
                </a:lnTo>
                <a:lnTo>
                  <a:pt x="1263" y="361"/>
                </a:lnTo>
                <a:lnTo>
                  <a:pt x="1204" y="338"/>
                </a:lnTo>
                <a:lnTo>
                  <a:pt x="1144" y="321"/>
                </a:lnTo>
                <a:lnTo>
                  <a:pt x="1083" y="310"/>
                </a:lnTo>
                <a:lnTo>
                  <a:pt x="1021" y="304"/>
                </a:lnTo>
                <a:lnTo>
                  <a:pt x="959" y="304"/>
                </a:lnTo>
                <a:close/>
                <a:moveTo>
                  <a:pt x="954" y="0"/>
                </a:moveTo>
                <a:lnTo>
                  <a:pt x="1027" y="0"/>
                </a:lnTo>
                <a:lnTo>
                  <a:pt x="1099" y="5"/>
                </a:lnTo>
                <a:lnTo>
                  <a:pt x="1170" y="16"/>
                </a:lnTo>
                <a:lnTo>
                  <a:pt x="1242" y="32"/>
                </a:lnTo>
                <a:lnTo>
                  <a:pt x="1312" y="52"/>
                </a:lnTo>
                <a:lnTo>
                  <a:pt x="1381" y="78"/>
                </a:lnTo>
                <a:lnTo>
                  <a:pt x="1447" y="110"/>
                </a:lnTo>
                <a:lnTo>
                  <a:pt x="1512" y="147"/>
                </a:lnTo>
                <a:lnTo>
                  <a:pt x="1575" y="189"/>
                </a:lnTo>
                <a:lnTo>
                  <a:pt x="1634" y="236"/>
                </a:lnTo>
                <a:lnTo>
                  <a:pt x="1692" y="290"/>
                </a:lnTo>
                <a:lnTo>
                  <a:pt x="1745" y="347"/>
                </a:lnTo>
                <a:lnTo>
                  <a:pt x="1793" y="409"/>
                </a:lnTo>
                <a:lnTo>
                  <a:pt x="1836" y="473"/>
                </a:lnTo>
                <a:lnTo>
                  <a:pt x="1874" y="540"/>
                </a:lnTo>
                <a:lnTo>
                  <a:pt x="1905" y="608"/>
                </a:lnTo>
                <a:lnTo>
                  <a:pt x="1931" y="679"/>
                </a:lnTo>
                <a:lnTo>
                  <a:pt x="1953" y="752"/>
                </a:lnTo>
                <a:lnTo>
                  <a:pt x="1967" y="825"/>
                </a:lnTo>
                <a:lnTo>
                  <a:pt x="1976" y="899"/>
                </a:lnTo>
                <a:lnTo>
                  <a:pt x="1981" y="973"/>
                </a:lnTo>
                <a:lnTo>
                  <a:pt x="1980" y="1048"/>
                </a:lnTo>
                <a:lnTo>
                  <a:pt x="1972" y="1121"/>
                </a:lnTo>
                <a:lnTo>
                  <a:pt x="1959" y="1195"/>
                </a:lnTo>
                <a:lnTo>
                  <a:pt x="1941" y="1268"/>
                </a:lnTo>
                <a:lnTo>
                  <a:pt x="1918" y="1339"/>
                </a:lnTo>
                <a:lnTo>
                  <a:pt x="1888" y="1408"/>
                </a:lnTo>
                <a:lnTo>
                  <a:pt x="1854" y="1476"/>
                </a:lnTo>
                <a:lnTo>
                  <a:pt x="1814" y="1542"/>
                </a:lnTo>
                <a:lnTo>
                  <a:pt x="1846" y="1545"/>
                </a:lnTo>
                <a:lnTo>
                  <a:pt x="1880" y="1552"/>
                </a:lnTo>
                <a:lnTo>
                  <a:pt x="1912" y="1562"/>
                </a:lnTo>
                <a:lnTo>
                  <a:pt x="1943" y="1578"/>
                </a:lnTo>
                <a:lnTo>
                  <a:pt x="1971" y="1597"/>
                </a:lnTo>
                <a:lnTo>
                  <a:pt x="1998" y="1620"/>
                </a:lnTo>
                <a:lnTo>
                  <a:pt x="2688" y="2309"/>
                </a:lnTo>
                <a:lnTo>
                  <a:pt x="2714" y="2339"/>
                </a:lnTo>
                <a:lnTo>
                  <a:pt x="2734" y="2371"/>
                </a:lnTo>
                <a:lnTo>
                  <a:pt x="2750" y="2406"/>
                </a:lnTo>
                <a:lnTo>
                  <a:pt x="2760" y="2443"/>
                </a:lnTo>
                <a:lnTo>
                  <a:pt x="2764" y="2479"/>
                </a:lnTo>
                <a:lnTo>
                  <a:pt x="2764" y="2516"/>
                </a:lnTo>
                <a:lnTo>
                  <a:pt x="2760" y="2553"/>
                </a:lnTo>
                <a:lnTo>
                  <a:pt x="2750" y="2590"/>
                </a:lnTo>
                <a:lnTo>
                  <a:pt x="2734" y="2625"/>
                </a:lnTo>
                <a:lnTo>
                  <a:pt x="2714" y="2656"/>
                </a:lnTo>
                <a:lnTo>
                  <a:pt x="2688" y="2687"/>
                </a:lnTo>
                <a:lnTo>
                  <a:pt x="2657" y="2713"/>
                </a:lnTo>
                <a:lnTo>
                  <a:pt x="2625" y="2733"/>
                </a:lnTo>
                <a:lnTo>
                  <a:pt x="2590" y="2749"/>
                </a:lnTo>
                <a:lnTo>
                  <a:pt x="2554" y="2759"/>
                </a:lnTo>
                <a:lnTo>
                  <a:pt x="2517" y="2764"/>
                </a:lnTo>
                <a:lnTo>
                  <a:pt x="2480" y="2764"/>
                </a:lnTo>
                <a:lnTo>
                  <a:pt x="2443" y="2759"/>
                </a:lnTo>
                <a:lnTo>
                  <a:pt x="2407" y="2749"/>
                </a:lnTo>
                <a:lnTo>
                  <a:pt x="2372" y="2733"/>
                </a:lnTo>
                <a:lnTo>
                  <a:pt x="2339" y="2713"/>
                </a:lnTo>
                <a:lnTo>
                  <a:pt x="2310" y="2687"/>
                </a:lnTo>
                <a:lnTo>
                  <a:pt x="1620" y="1997"/>
                </a:lnTo>
                <a:lnTo>
                  <a:pt x="1597" y="1971"/>
                </a:lnTo>
                <a:lnTo>
                  <a:pt x="1577" y="1942"/>
                </a:lnTo>
                <a:lnTo>
                  <a:pt x="1563" y="1911"/>
                </a:lnTo>
                <a:lnTo>
                  <a:pt x="1551" y="1880"/>
                </a:lnTo>
                <a:lnTo>
                  <a:pt x="1545" y="1847"/>
                </a:lnTo>
                <a:lnTo>
                  <a:pt x="1542" y="1813"/>
                </a:lnTo>
                <a:lnTo>
                  <a:pt x="1477" y="1854"/>
                </a:lnTo>
                <a:lnTo>
                  <a:pt x="1409" y="1888"/>
                </a:lnTo>
                <a:lnTo>
                  <a:pt x="1340" y="1917"/>
                </a:lnTo>
                <a:lnTo>
                  <a:pt x="1268" y="1941"/>
                </a:lnTo>
                <a:lnTo>
                  <a:pt x="1195" y="1959"/>
                </a:lnTo>
                <a:lnTo>
                  <a:pt x="1122" y="1972"/>
                </a:lnTo>
                <a:lnTo>
                  <a:pt x="1047" y="1979"/>
                </a:lnTo>
                <a:lnTo>
                  <a:pt x="974" y="1980"/>
                </a:lnTo>
                <a:lnTo>
                  <a:pt x="899" y="1977"/>
                </a:lnTo>
                <a:lnTo>
                  <a:pt x="824" y="1967"/>
                </a:lnTo>
                <a:lnTo>
                  <a:pt x="752" y="1952"/>
                </a:lnTo>
                <a:lnTo>
                  <a:pt x="680" y="1931"/>
                </a:lnTo>
                <a:lnTo>
                  <a:pt x="608" y="1905"/>
                </a:lnTo>
                <a:lnTo>
                  <a:pt x="539" y="1873"/>
                </a:lnTo>
                <a:lnTo>
                  <a:pt x="473" y="1836"/>
                </a:lnTo>
                <a:lnTo>
                  <a:pt x="409" y="1793"/>
                </a:lnTo>
                <a:lnTo>
                  <a:pt x="347" y="1745"/>
                </a:lnTo>
                <a:lnTo>
                  <a:pt x="288" y="1691"/>
                </a:lnTo>
                <a:lnTo>
                  <a:pt x="236" y="1634"/>
                </a:lnTo>
                <a:lnTo>
                  <a:pt x="189" y="1575"/>
                </a:lnTo>
                <a:lnTo>
                  <a:pt x="147" y="1511"/>
                </a:lnTo>
                <a:lnTo>
                  <a:pt x="110" y="1447"/>
                </a:lnTo>
                <a:lnTo>
                  <a:pt x="78" y="1380"/>
                </a:lnTo>
                <a:lnTo>
                  <a:pt x="52" y="1311"/>
                </a:lnTo>
                <a:lnTo>
                  <a:pt x="32" y="1241"/>
                </a:lnTo>
                <a:lnTo>
                  <a:pt x="16" y="1170"/>
                </a:lnTo>
                <a:lnTo>
                  <a:pt x="5" y="1099"/>
                </a:lnTo>
                <a:lnTo>
                  <a:pt x="0" y="1026"/>
                </a:lnTo>
                <a:lnTo>
                  <a:pt x="0" y="954"/>
                </a:lnTo>
                <a:lnTo>
                  <a:pt x="5" y="882"/>
                </a:lnTo>
                <a:lnTo>
                  <a:pt x="16" y="809"/>
                </a:lnTo>
                <a:lnTo>
                  <a:pt x="32" y="738"/>
                </a:lnTo>
                <a:lnTo>
                  <a:pt x="52" y="668"/>
                </a:lnTo>
                <a:lnTo>
                  <a:pt x="78" y="599"/>
                </a:lnTo>
                <a:lnTo>
                  <a:pt x="110" y="533"/>
                </a:lnTo>
                <a:lnTo>
                  <a:pt x="147" y="468"/>
                </a:lnTo>
                <a:lnTo>
                  <a:pt x="189" y="406"/>
                </a:lnTo>
                <a:lnTo>
                  <a:pt x="236" y="346"/>
                </a:lnTo>
                <a:lnTo>
                  <a:pt x="288" y="290"/>
                </a:lnTo>
                <a:lnTo>
                  <a:pt x="346" y="236"/>
                </a:lnTo>
                <a:lnTo>
                  <a:pt x="406" y="189"/>
                </a:lnTo>
                <a:lnTo>
                  <a:pt x="468" y="147"/>
                </a:lnTo>
                <a:lnTo>
                  <a:pt x="533" y="110"/>
                </a:lnTo>
                <a:lnTo>
                  <a:pt x="599" y="78"/>
                </a:lnTo>
                <a:lnTo>
                  <a:pt x="668" y="52"/>
                </a:lnTo>
                <a:lnTo>
                  <a:pt x="738" y="32"/>
                </a:lnTo>
                <a:lnTo>
                  <a:pt x="810" y="16"/>
                </a:lnTo>
                <a:lnTo>
                  <a:pt x="882" y="5"/>
                </a:lnTo>
                <a:lnTo>
                  <a:pt x="9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26" name="Freeform 925">
            <a:extLst>
              <a:ext uri="{FF2B5EF4-FFF2-40B4-BE49-F238E27FC236}">
                <a16:creationId xmlns:a16="http://schemas.microsoft.com/office/drawing/2014/main" id="{00000000-0008-0000-0100-00009E030000}"/>
              </a:ext>
            </a:extLst>
          </xdr:cNvPr>
          <xdr:cNvSpPr>
            <a:spLocks/>
          </xdr:cNvSpPr>
        </xdr:nvSpPr>
        <xdr:spPr bwMode="auto">
          <a:xfrm>
            <a:off x="6857" y="2216"/>
            <a:ext cx="293" cy="87"/>
          </a:xfrm>
          <a:custGeom>
            <a:avLst/>
            <a:gdLst>
              <a:gd name="T0" fmla="*/ 930 w 2050"/>
              <a:gd name="T1" fmla="*/ 0 h 608"/>
              <a:gd name="T2" fmla="*/ 1900 w 2050"/>
              <a:gd name="T3" fmla="*/ 0 h 608"/>
              <a:gd name="T4" fmla="*/ 1930 w 2050"/>
              <a:gd name="T5" fmla="*/ 2 h 608"/>
              <a:gd name="T6" fmla="*/ 1958 w 2050"/>
              <a:gd name="T7" fmla="*/ 11 h 608"/>
              <a:gd name="T8" fmla="*/ 1983 w 2050"/>
              <a:gd name="T9" fmla="*/ 25 h 608"/>
              <a:gd name="T10" fmla="*/ 2006 w 2050"/>
              <a:gd name="T11" fmla="*/ 44 h 608"/>
              <a:gd name="T12" fmla="*/ 2024 w 2050"/>
              <a:gd name="T13" fmla="*/ 66 h 608"/>
              <a:gd name="T14" fmla="*/ 2039 w 2050"/>
              <a:gd name="T15" fmla="*/ 92 h 608"/>
              <a:gd name="T16" fmla="*/ 2047 w 2050"/>
              <a:gd name="T17" fmla="*/ 120 h 608"/>
              <a:gd name="T18" fmla="*/ 2050 w 2050"/>
              <a:gd name="T19" fmla="*/ 150 h 608"/>
              <a:gd name="T20" fmla="*/ 2047 w 2050"/>
              <a:gd name="T21" fmla="*/ 181 h 608"/>
              <a:gd name="T22" fmla="*/ 2039 w 2050"/>
              <a:gd name="T23" fmla="*/ 209 h 608"/>
              <a:gd name="T24" fmla="*/ 2024 w 2050"/>
              <a:gd name="T25" fmla="*/ 234 h 608"/>
              <a:gd name="T26" fmla="*/ 2006 w 2050"/>
              <a:gd name="T27" fmla="*/ 257 h 608"/>
              <a:gd name="T28" fmla="*/ 1983 w 2050"/>
              <a:gd name="T29" fmla="*/ 275 h 608"/>
              <a:gd name="T30" fmla="*/ 1958 w 2050"/>
              <a:gd name="T31" fmla="*/ 288 h 608"/>
              <a:gd name="T32" fmla="*/ 1930 w 2050"/>
              <a:gd name="T33" fmla="*/ 297 h 608"/>
              <a:gd name="T34" fmla="*/ 1900 w 2050"/>
              <a:gd name="T35" fmla="*/ 301 h 608"/>
              <a:gd name="T36" fmla="*/ 992 w 2050"/>
              <a:gd name="T37" fmla="*/ 301 h 608"/>
              <a:gd name="T38" fmla="*/ 728 w 2050"/>
              <a:gd name="T39" fmla="*/ 564 h 608"/>
              <a:gd name="T40" fmla="*/ 706 w 2050"/>
              <a:gd name="T41" fmla="*/ 583 h 608"/>
              <a:gd name="T42" fmla="*/ 680 w 2050"/>
              <a:gd name="T43" fmla="*/ 597 h 608"/>
              <a:gd name="T44" fmla="*/ 651 w 2050"/>
              <a:gd name="T45" fmla="*/ 606 h 608"/>
              <a:gd name="T46" fmla="*/ 622 w 2050"/>
              <a:gd name="T47" fmla="*/ 608 h 608"/>
              <a:gd name="T48" fmla="*/ 276 w 2050"/>
              <a:gd name="T49" fmla="*/ 608 h 608"/>
              <a:gd name="T50" fmla="*/ 241 w 2050"/>
              <a:gd name="T51" fmla="*/ 556 h 608"/>
              <a:gd name="T52" fmla="*/ 203 w 2050"/>
              <a:gd name="T53" fmla="*/ 505 h 608"/>
              <a:gd name="T54" fmla="*/ 162 w 2050"/>
              <a:gd name="T55" fmla="*/ 457 h 608"/>
              <a:gd name="T56" fmla="*/ 118 w 2050"/>
              <a:gd name="T57" fmla="*/ 409 h 608"/>
              <a:gd name="T58" fmla="*/ 60 w 2050"/>
              <a:gd name="T59" fmla="*/ 356 h 608"/>
              <a:gd name="T60" fmla="*/ 0 w 2050"/>
              <a:gd name="T61" fmla="*/ 307 h 608"/>
              <a:gd name="T62" fmla="*/ 560 w 2050"/>
              <a:gd name="T63" fmla="*/ 307 h 608"/>
              <a:gd name="T64" fmla="*/ 823 w 2050"/>
              <a:gd name="T65" fmla="*/ 44 h 608"/>
              <a:gd name="T66" fmla="*/ 846 w 2050"/>
              <a:gd name="T67" fmla="*/ 25 h 608"/>
              <a:gd name="T68" fmla="*/ 872 w 2050"/>
              <a:gd name="T69" fmla="*/ 11 h 608"/>
              <a:gd name="T70" fmla="*/ 900 w 2050"/>
              <a:gd name="T71" fmla="*/ 2 h 608"/>
              <a:gd name="T72" fmla="*/ 930 w 2050"/>
              <a:gd name="T73" fmla="*/ 0 h 6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2050" h="608">
                <a:moveTo>
                  <a:pt x="930" y="0"/>
                </a:moveTo>
                <a:lnTo>
                  <a:pt x="1900" y="0"/>
                </a:lnTo>
                <a:lnTo>
                  <a:pt x="1930" y="2"/>
                </a:lnTo>
                <a:lnTo>
                  <a:pt x="1958" y="11"/>
                </a:lnTo>
                <a:lnTo>
                  <a:pt x="1983" y="25"/>
                </a:lnTo>
                <a:lnTo>
                  <a:pt x="2006" y="44"/>
                </a:lnTo>
                <a:lnTo>
                  <a:pt x="2024" y="66"/>
                </a:lnTo>
                <a:lnTo>
                  <a:pt x="2039" y="92"/>
                </a:lnTo>
                <a:lnTo>
                  <a:pt x="2047" y="120"/>
                </a:lnTo>
                <a:lnTo>
                  <a:pt x="2050" y="150"/>
                </a:lnTo>
                <a:lnTo>
                  <a:pt x="2047" y="181"/>
                </a:lnTo>
                <a:lnTo>
                  <a:pt x="2039" y="209"/>
                </a:lnTo>
                <a:lnTo>
                  <a:pt x="2024" y="234"/>
                </a:lnTo>
                <a:lnTo>
                  <a:pt x="2006" y="257"/>
                </a:lnTo>
                <a:lnTo>
                  <a:pt x="1983" y="275"/>
                </a:lnTo>
                <a:lnTo>
                  <a:pt x="1958" y="288"/>
                </a:lnTo>
                <a:lnTo>
                  <a:pt x="1930" y="297"/>
                </a:lnTo>
                <a:lnTo>
                  <a:pt x="1900" y="301"/>
                </a:lnTo>
                <a:lnTo>
                  <a:pt x="992" y="301"/>
                </a:lnTo>
                <a:lnTo>
                  <a:pt x="728" y="564"/>
                </a:lnTo>
                <a:lnTo>
                  <a:pt x="706" y="583"/>
                </a:lnTo>
                <a:lnTo>
                  <a:pt x="680" y="597"/>
                </a:lnTo>
                <a:lnTo>
                  <a:pt x="651" y="606"/>
                </a:lnTo>
                <a:lnTo>
                  <a:pt x="622" y="608"/>
                </a:lnTo>
                <a:lnTo>
                  <a:pt x="276" y="608"/>
                </a:lnTo>
                <a:lnTo>
                  <a:pt x="241" y="556"/>
                </a:lnTo>
                <a:lnTo>
                  <a:pt x="203" y="505"/>
                </a:lnTo>
                <a:lnTo>
                  <a:pt x="162" y="457"/>
                </a:lnTo>
                <a:lnTo>
                  <a:pt x="118" y="409"/>
                </a:lnTo>
                <a:lnTo>
                  <a:pt x="60" y="356"/>
                </a:lnTo>
                <a:lnTo>
                  <a:pt x="0" y="307"/>
                </a:lnTo>
                <a:lnTo>
                  <a:pt x="560" y="307"/>
                </a:lnTo>
                <a:lnTo>
                  <a:pt x="823" y="44"/>
                </a:lnTo>
                <a:lnTo>
                  <a:pt x="846" y="25"/>
                </a:lnTo>
                <a:lnTo>
                  <a:pt x="872" y="11"/>
                </a:lnTo>
                <a:lnTo>
                  <a:pt x="900" y="2"/>
                </a:lnTo>
                <a:lnTo>
                  <a:pt x="93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27" name="Freeform 926">
            <a:extLst>
              <a:ext uri="{FF2B5EF4-FFF2-40B4-BE49-F238E27FC236}">
                <a16:creationId xmlns:a16="http://schemas.microsoft.com/office/drawing/2014/main" id="{00000000-0008-0000-0100-00009F030000}"/>
              </a:ext>
            </a:extLst>
          </xdr:cNvPr>
          <xdr:cNvSpPr>
            <a:spLocks/>
          </xdr:cNvSpPr>
        </xdr:nvSpPr>
        <xdr:spPr bwMode="auto">
          <a:xfrm>
            <a:off x="6915" y="2395"/>
            <a:ext cx="235" cy="64"/>
          </a:xfrm>
          <a:custGeom>
            <a:avLst/>
            <a:gdLst>
              <a:gd name="T0" fmla="*/ 49 w 1648"/>
              <a:gd name="T1" fmla="*/ 0 h 454"/>
              <a:gd name="T2" fmla="*/ 581 w 1648"/>
              <a:gd name="T3" fmla="*/ 0 h 454"/>
              <a:gd name="T4" fmla="*/ 607 w 1648"/>
              <a:gd name="T5" fmla="*/ 2 h 454"/>
              <a:gd name="T6" fmla="*/ 633 w 1648"/>
              <a:gd name="T7" fmla="*/ 9 h 454"/>
              <a:gd name="T8" fmla="*/ 656 w 1648"/>
              <a:gd name="T9" fmla="*/ 20 h 454"/>
              <a:gd name="T10" fmla="*/ 888 w 1648"/>
              <a:gd name="T11" fmla="*/ 154 h 454"/>
              <a:gd name="T12" fmla="*/ 1498 w 1648"/>
              <a:gd name="T13" fmla="*/ 154 h 454"/>
              <a:gd name="T14" fmla="*/ 1528 w 1648"/>
              <a:gd name="T15" fmla="*/ 157 h 454"/>
              <a:gd name="T16" fmla="*/ 1556 w 1648"/>
              <a:gd name="T17" fmla="*/ 166 h 454"/>
              <a:gd name="T18" fmla="*/ 1581 w 1648"/>
              <a:gd name="T19" fmla="*/ 180 h 454"/>
              <a:gd name="T20" fmla="*/ 1604 w 1648"/>
              <a:gd name="T21" fmla="*/ 198 h 454"/>
              <a:gd name="T22" fmla="*/ 1622 w 1648"/>
              <a:gd name="T23" fmla="*/ 220 h 454"/>
              <a:gd name="T24" fmla="*/ 1637 w 1648"/>
              <a:gd name="T25" fmla="*/ 246 h 454"/>
              <a:gd name="T26" fmla="*/ 1645 w 1648"/>
              <a:gd name="T27" fmla="*/ 274 h 454"/>
              <a:gd name="T28" fmla="*/ 1648 w 1648"/>
              <a:gd name="T29" fmla="*/ 304 h 454"/>
              <a:gd name="T30" fmla="*/ 1645 w 1648"/>
              <a:gd name="T31" fmla="*/ 335 h 454"/>
              <a:gd name="T32" fmla="*/ 1637 w 1648"/>
              <a:gd name="T33" fmla="*/ 363 h 454"/>
              <a:gd name="T34" fmla="*/ 1622 w 1648"/>
              <a:gd name="T35" fmla="*/ 389 h 454"/>
              <a:gd name="T36" fmla="*/ 1604 w 1648"/>
              <a:gd name="T37" fmla="*/ 410 h 454"/>
              <a:gd name="T38" fmla="*/ 1581 w 1648"/>
              <a:gd name="T39" fmla="*/ 430 h 454"/>
              <a:gd name="T40" fmla="*/ 1556 w 1648"/>
              <a:gd name="T41" fmla="*/ 443 h 454"/>
              <a:gd name="T42" fmla="*/ 1528 w 1648"/>
              <a:gd name="T43" fmla="*/ 452 h 454"/>
              <a:gd name="T44" fmla="*/ 1498 w 1648"/>
              <a:gd name="T45" fmla="*/ 454 h 454"/>
              <a:gd name="T46" fmla="*/ 849 w 1648"/>
              <a:gd name="T47" fmla="*/ 454 h 454"/>
              <a:gd name="T48" fmla="*/ 823 w 1648"/>
              <a:gd name="T49" fmla="*/ 452 h 454"/>
              <a:gd name="T50" fmla="*/ 798 w 1648"/>
              <a:gd name="T51" fmla="*/ 445 h 454"/>
              <a:gd name="T52" fmla="*/ 774 w 1648"/>
              <a:gd name="T53" fmla="*/ 435 h 454"/>
              <a:gd name="T54" fmla="*/ 541 w 1648"/>
              <a:gd name="T55" fmla="*/ 301 h 454"/>
              <a:gd name="T56" fmla="*/ 0 w 1648"/>
              <a:gd name="T57" fmla="*/ 301 h 454"/>
              <a:gd name="T58" fmla="*/ 20 w 1648"/>
              <a:gd name="T59" fmla="*/ 227 h 454"/>
              <a:gd name="T60" fmla="*/ 35 w 1648"/>
              <a:gd name="T61" fmla="*/ 151 h 454"/>
              <a:gd name="T62" fmla="*/ 45 w 1648"/>
              <a:gd name="T63" fmla="*/ 76 h 454"/>
              <a:gd name="T64" fmla="*/ 49 w 1648"/>
              <a:gd name="T65" fmla="*/ 0 h 4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1648" h="454">
                <a:moveTo>
                  <a:pt x="49" y="0"/>
                </a:moveTo>
                <a:lnTo>
                  <a:pt x="581" y="0"/>
                </a:lnTo>
                <a:lnTo>
                  <a:pt x="607" y="2"/>
                </a:lnTo>
                <a:lnTo>
                  <a:pt x="633" y="9"/>
                </a:lnTo>
                <a:lnTo>
                  <a:pt x="656" y="20"/>
                </a:lnTo>
                <a:lnTo>
                  <a:pt x="888" y="154"/>
                </a:lnTo>
                <a:lnTo>
                  <a:pt x="1498" y="154"/>
                </a:lnTo>
                <a:lnTo>
                  <a:pt x="1528" y="157"/>
                </a:lnTo>
                <a:lnTo>
                  <a:pt x="1556" y="166"/>
                </a:lnTo>
                <a:lnTo>
                  <a:pt x="1581" y="180"/>
                </a:lnTo>
                <a:lnTo>
                  <a:pt x="1604" y="198"/>
                </a:lnTo>
                <a:lnTo>
                  <a:pt x="1622" y="220"/>
                </a:lnTo>
                <a:lnTo>
                  <a:pt x="1637" y="246"/>
                </a:lnTo>
                <a:lnTo>
                  <a:pt x="1645" y="274"/>
                </a:lnTo>
                <a:lnTo>
                  <a:pt x="1648" y="304"/>
                </a:lnTo>
                <a:lnTo>
                  <a:pt x="1645" y="335"/>
                </a:lnTo>
                <a:lnTo>
                  <a:pt x="1637" y="363"/>
                </a:lnTo>
                <a:lnTo>
                  <a:pt x="1622" y="389"/>
                </a:lnTo>
                <a:lnTo>
                  <a:pt x="1604" y="410"/>
                </a:lnTo>
                <a:lnTo>
                  <a:pt x="1581" y="430"/>
                </a:lnTo>
                <a:lnTo>
                  <a:pt x="1556" y="443"/>
                </a:lnTo>
                <a:lnTo>
                  <a:pt x="1528" y="452"/>
                </a:lnTo>
                <a:lnTo>
                  <a:pt x="1498" y="454"/>
                </a:lnTo>
                <a:lnTo>
                  <a:pt x="849" y="454"/>
                </a:lnTo>
                <a:lnTo>
                  <a:pt x="823" y="452"/>
                </a:lnTo>
                <a:lnTo>
                  <a:pt x="798" y="445"/>
                </a:lnTo>
                <a:lnTo>
                  <a:pt x="774" y="435"/>
                </a:lnTo>
                <a:lnTo>
                  <a:pt x="541" y="301"/>
                </a:lnTo>
                <a:lnTo>
                  <a:pt x="0" y="301"/>
                </a:lnTo>
                <a:lnTo>
                  <a:pt x="20" y="227"/>
                </a:lnTo>
                <a:lnTo>
                  <a:pt x="35" y="151"/>
                </a:lnTo>
                <a:lnTo>
                  <a:pt x="45" y="76"/>
                </a:lnTo>
                <a:lnTo>
                  <a:pt x="4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28" name="Freeform 927">
            <a:extLst>
              <a:ext uri="{FF2B5EF4-FFF2-40B4-BE49-F238E27FC236}">
                <a16:creationId xmlns:a16="http://schemas.microsoft.com/office/drawing/2014/main" id="{00000000-0008-0000-0100-0000A0030000}"/>
              </a:ext>
            </a:extLst>
          </xdr:cNvPr>
          <xdr:cNvSpPr>
            <a:spLocks/>
          </xdr:cNvSpPr>
        </xdr:nvSpPr>
        <xdr:spPr bwMode="auto">
          <a:xfrm>
            <a:off x="6908" y="2325"/>
            <a:ext cx="241" cy="43"/>
          </a:xfrm>
          <a:custGeom>
            <a:avLst/>
            <a:gdLst>
              <a:gd name="T0" fmla="*/ 0 w 1684"/>
              <a:gd name="T1" fmla="*/ 0 h 301"/>
              <a:gd name="T2" fmla="*/ 1534 w 1684"/>
              <a:gd name="T3" fmla="*/ 0 h 301"/>
              <a:gd name="T4" fmla="*/ 1564 w 1684"/>
              <a:gd name="T5" fmla="*/ 4 h 301"/>
              <a:gd name="T6" fmla="*/ 1593 w 1684"/>
              <a:gd name="T7" fmla="*/ 13 h 301"/>
              <a:gd name="T8" fmla="*/ 1618 w 1684"/>
              <a:gd name="T9" fmla="*/ 26 h 301"/>
              <a:gd name="T10" fmla="*/ 1640 w 1684"/>
              <a:gd name="T11" fmla="*/ 44 h 301"/>
              <a:gd name="T12" fmla="*/ 1658 w 1684"/>
              <a:gd name="T13" fmla="*/ 67 h 301"/>
              <a:gd name="T14" fmla="*/ 1673 w 1684"/>
              <a:gd name="T15" fmla="*/ 92 h 301"/>
              <a:gd name="T16" fmla="*/ 1681 w 1684"/>
              <a:gd name="T17" fmla="*/ 120 h 301"/>
              <a:gd name="T18" fmla="*/ 1684 w 1684"/>
              <a:gd name="T19" fmla="*/ 150 h 301"/>
              <a:gd name="T20" fmla="*/ 1681 w 1684"/>
              <a:gd name="T21" fmla="*/ 181 h 301"/>
              <a:gd name="T22" fmla="*/ 1673 w 1684"/>
              <a:gd name="T23" fmla="*/ 209 h 301"/>
              <a:gd name="T24" fmla="*/ 1658 w 1684"/>
              <a:gd name="T25" fmla="*/ 235 h 301"/>
              <a:gd name="T26" fmla="*/ 1640 w 1684"/>
              <a:gd name="T27" fmla="*/ 257 h 301"/>
              <a:gd name="T28" fmla="*/ 1618 w 1684"/>
              <a:gd name="T29" fmla="*/ 276 h 301"/>
              <a:gd name="T30" fmla="*/ 1593 w 1684"/>
              <a:gd name="T31" fmla="*/ 289 h 301"/>
              <a:gd name="T32" fmla="*/ 1564 w 1684"/>
              <a:gd name="T33" fmla="*/ 299 h 301"/>
              <a:gd name="T34" fmla="*/ 1534 w 1684"/>
              <a:gd name="T35" fmla="*/ 301 h 301"/>
              <a:gd name="T36" fmla="*/ 82 w 1684"/>
              <a:gd name="T37" fmla="*/ 301 h 301"/>
              <a:gd name="T38" fmla="*/ 70 w 1684"/>
              <a:gd name="T39" fmla="*/ 224 h 301"/>
              <a:gd name="T40" fmla="*/ 52 w 1684"/>
              <a:gd name="T41" fmla="*/ 148 h 301"/>
              <a:gd name="T42" fmla="*/ 28 w 1684"/>
              <a:gd name="T43" fmla="*/ 74 h 301"/>
              <a:gd name="T44" fmla="*/ 0 w 1684"/>
              <a:gd name="T45" fmla="*/ 0 h 3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1684" h="301">
                <a:moveTo>
                  <a:pt x="0" y="0"/>
                </a:moveTo>
                <a:lnTo>
                  <a:pt x="1534" y="0"/>
                </a:lnTo>
                <a:lnTo>
                  <a:pt x="1564" y="4"/>
                </a:lnTo>
                <a:lnTo>
                  <a:pt x="1593" y="13"/>
                </a:lnTo>
                <a:lnTo>
                  <a:pt x="1618" y="26"/>
                </a:lnTo>
                <a:lnTo>
                  <a:pt x="1640" y="44"/>
                </a:lnTo>
                <a:lnTo>
                  <a:pt x="1658" y="67"/>
                </a:lnTo>
                <a:lnTo>
                  <a:pt x="1673" y="92"/>
                </a:lnTo>
                <a:lnTo>
                  <a:pt x="1681" y="120"/>
                </a:lnTo>
                <a:lnTo>
                  <a:pt x="1684" y="150"/>
                </a:lnTo>
                <a:lnTo>
                  <a:pt x="1681" y="181"/>
                </a:lnTo>
                <a:lnTo>
                  <a:pt x="1673" y="209"/>
                </a:lnTo>
                <a:lnTo>
                  <a:pt x="1658" y="235"/>
                </a:lnTo>
                <a:lnTo>
                  <a:pt x="1640" y="257"/>
                </a:lnTo>
                <a:lnTo>
                  <a:pt x="1618" y="276"/>
                </a:lnTo>
                <a:lnTo>
                  <a:pt x="1593" y="289"/>
                </a:lnTo>
                <a:lnTo>
                  <a:pt x="1564" y="299"/>
                </a:lnTo>
                <a:lnTo>
                  <a:pt x="1534" y="301"/>
                </a:lnTo>
                <a:lnTo>
                  <a:pt x="82" y="301"/>
                </a:lnTo>
                <a:lnTo>
                  <a:pt x="70" y="224"/>
                </a:lnTo>
                <a:lnTo>
                  <a:pt x="52" y="148"/>
                </a:lnTo>
                <a:lnTo>
                  <a:pt x="28" y="7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10</xdr:col>
      <xdr:colOff>429346</xdr:colOff>
      <xdr:row>30</xdr:row>
      <xdr:rowOff>166371</xdr:rowOff>
    </xdr:from>
    <xdr:to>
      <xdr:col>11</xdr:col>
      <xdr:colOff>57081</xdr:colOff>
      <xdr:row>32</xdr:row>
      <xdr:rowOff>59736</xdr:rowOff>
    </xdr:to>
    <xdr:grpSp>
      <xdr:nvGrpSpPr>
        <xdr:cNvPr id="500" name="Group 499">
          <a:extLst>
            <a:ext uri="{FF2B5EF4-FFF2-40B4-BE49-F238E27FC236}">
              <a16:creationId xmlns:a16="http://schemas.microsoft.com/office/drawing/2014/main" id="{00000000-0008-0000-0100-0000F4010000}"/>
            </a:ext>
          </a:extLst>
        </xdr:cNvPr>
        <xdr:cNvGrpSpPr>
          <a:grpSpLocks noChangeAspect="1"/>
        </xdr:cNvGrpSpPr>
      </xdr:nvGrpSpPr>
      <xdr:grpSpPr bwMode="auto">
        <a:xfrm>
          <a:off x="7287346" y="6167121"/>
          <a:ext cx="313535" cy="293415"/>
          <a:chOff x="8046" y="2294"/>
          <a:chExt cx="483" cy="452"/>
        </a:xfrm>
        <a:solidFill>
          <a:schemeClr val="tx2"/>
        </a:solidFill>
      </xdr:grpSpPr>
      <xdr:sp macro="" textlink="">
        <xdr:nvSpPr>
          <xdr:cNvPr id="921" name="Freeform 920">
            <a:extLst>
              <a:ext uri="{FF2B5EF4-FFF2-40B4-BE49-F238E27FC236}">
                <a16:creationId xmlns:a16="http://schemas.microsoft.com/office/drawing/2014/main" id="{00000000-0008-0000-0100-000099030000}"/>
              </a:ext>
            </a:extLst>
          </xdr:cNvPr>
          <xdr:cNvSpPr>
            <a:spLocks noEditPoints="1"/>
          </xdr:cNvSpPr>
        </xdr:nvSpPr>
        <xdr:spPr bwMode="auto">
          <a:xfrm>
            <a:off x="8196" y="2445"/>
            <a:ext cx="183" cy="226"/>
          </a:xfrm>
          <a:custGeom>
            <a:avLst/>
            <a:gdLst>
              <a:gd name="T0" fmla="*/ 701 w 1276"/>
              <a:gd name="T1" fmla="*/ 864 h 1577"/>
              <a:gd name="T2" fmla="*/ 687 w 1276"/>
              <a:gd name="T3" fmla="*/ 929 h 1577"/>
              <a:gd name="T4" fmla="*/ 693 w 1276"/>
              <a:gd name="T5" fmla="*/ 1041 h 1577"/>
              <a:gd name="T6" fmla="*/ 706 w 1276"/>
              <a:gd name="T7" fmla="*/ 1057 h 1577"/>
              <a:gd name="T8" fmla="*/ 723 w 1276"/>
              <a:gd name="T9" fmla="*/ 1054 h 1577"/>
              <a:gd name="T10" fmla="*/ 781 w 1276"/>
              <a:gd name="T11" fmla="*/ 970 h 1577"/>
              <a:gd name="T12" fmla="*/ 772 w 1276"/>
              <a:gd name="T13" fmla="*/ 844 h 1577"/>
              <a:gd name="T14" fmla="*/ 497 w 1276"/>
              <a:gd name="T15" fmla="*/ 851 h 1577"/>
              <a:gd name="T16" fmla="*/ 496 w 1276"/>
              <a:gd name="T17" fmla="*/ 979 h 1577"/>
              <a:gd name="T18" fmla="*/ 560 w 1276"/>
              <a:gd name="T19" fmla="*/ 1057 h 1577"/>
              <a:gd name="T20" fmla="*/ 579 w 1276"/>
              <a:gd name="T21" fmla="*/ 1049 h 1577"/>
              <a:gd name="T22" fmla="*/ 591 w 1276"/>
              <a:gd name="T23" fmla="*/ 936 h 1577"/>
              <a:gd name="T24" fmla="*/ 581 w 1276"/>
              <a:gd name="T25" fmla="*/ 878 h 1577"/>
              <a:gd name="T26" fmla="*/ 522 w 1276"/>
              <a:gd name="T27" fmla="*/ 844 h 1577"/>
              <a:gd name="T28" fmla="*/ 463 w 1276"/>
              <a:gd name="T29" fmla="*/ 366 h 1577"/>
              <a:gd name="T30" fmla="*/ 412 w 1276"/>
              <a:gd name="T31" fmla="*/ 400 h 1577"/>
              <a:gd name="T32" fmla="*/ 386 w 1276"/>
              <a:gd name="T33" fmla="*/ 452 h 1577"/>
              <a:gd name="T34" fmla="*/ 391 w 1276"/>
              <a:gd name="T35" fmla="*/ 494 h 1577"/>
              <a:gd name="T36" fmla="*/ 428 w 1276"/>
              <a:gd name="T37" fmla="*/ 574 h 1577"/>
              <a:gd name="T38" fmla="*/ 517 w 1276"/>
              <a:gd name="T39" fmla="*/ 716 h 1577"/>
              <a:gd name="T40" fmla="*/ 588 w 1276"/>
              <a:gd name="T41" fmla="*/ 763 h 1577"/>
              <a:gd name="T42" fmla="*/ 741 w 1276"/>
              <a:gd name="T43" fmla="*/ 733 h 1577"/>
              <a:gd name="T44" fmla="*/ 832 w 1276"/>
              <a:gd name="T45" fmla="*/ 605 h 1577"/>
              <a:gd name="T46" fmla="*/ 880 w 1276"/>
              <a:gd name="T47" fmla="*/ 497 h 1577"/>
              <a:gd name="T48" fmla="*/ 889 w 1276"/>
              <a:gd name="T49" fmla="*/ 452 h 1577"/>
              <a:gd name="T50" fmla="*/ 858 w 1276"/>
              <a:gd name="T51" fmla="*/ 429 h 1577"/>
              <a:gd name="T52" fmla="*/ 788 w 1276"/>
              <a:gd name="T53" fmla="*/ 440 h 1577"/>
              <a:gd name="T54" fmla="*/ 652 w 1276"/>
              <a:gd name="T55" fmla="*/ 391 h 1577"/>
              <a:gd name="T56" fmla="*/ 591 w 1276"/>
              <a:gd name="T57" fmla="*/ 0 h 1577"/>
              <a:gd name="T58" fmla="*/ 840 w 1276"/>
              <a:gd name="T59" fmla="*/ 46 h 1577"/>
              <a:gd name="T60" fmla="*/ 958 w 1276"/>
              <a:gd name="T61" fmla="*/ 204 h 1577"/>
              <a:gd name="T62" fmla="*/ 985 w 1276"/>
              <a:gd name="T63" fmla="*/ 411 h 1577"/>
              <a:gd name="T64" fmla="*/ 968 w 1276"/>
              <a:gd name="T65" fmla="*/ 547 h 1577"/>
              <a:gd name="T66" fmla="*/ 900 w 1276"/>
              <a:gd name="T67" fmla="*/ 687 h 1577"/>
              <a:gd name="T68" fmla="*/ 848 w 1276"/>
              <a:gd name="T69" fmla="*/ 791 h 1577"/>
              <a:gd name="T70" fmla="*/ 1108 w 1276"/>
              <a:gd name="T71" fmla="*/ 905 h 1577"/>
              <a:gd name="T72" fmla="*/ 1190 w 1276"/>
              <a:gd name="T73" fmla="*/ 1059 h 1577"/>
              <a:gd name="T74" fmla="*/ 1250 w 1276"/>
              <a:gd name="T75" fmla="*/ 1274 h 1577"/>
              <a:gd name="T76" fmla="*/ 1127 w 1276"/>
              <a:gd name="T77" fmla="*/ 1475 h 1577"/>
              <a:gd name="T78" fmla="*/ 718 w 1276"/>
              <a:gd name="T79" fmla="*/ 1573 h 1577"/>
              <a:gd name="T80" fmla="*/ 382 w 1276"/>
              <a:gd name="T81" fmla="*/ 1550 h 1577"/>
              <a:gd name="T82" fmla="*/ 0 w 1276"/>
              <a:gd name="T83" fmla="*/ 1398 h 1577"/>
              <a:gd name="T84" fmla="*/ 47 w 1276"/>
              <a:gd name="T85" fmla="*/ 1187 h 1577"/>
              <a:gd name="T86" fmla="*/ 117 w 1276"/>
              <a:gd name="T87" fmla="*/ 985 h 1577"/>
              <a:gd name="T88" fmla="*/ 206 w 1276"/>
              <a:gd name="T89" fmla="*/ 880 h 1577"/>
              <a:gd name="T90" fmla="*/ 425 w 1276"/>
              <a:gd name="T91" fmla="*/ 760 h 1577"/>
              <a:gd name="T92" fmla="*/ 338 w 1276"/>
              <a:gd name="T93" fmla="*/ 609 h 1577"/>
              <a:gd name="T94" fmla="*/ 290 w 1276"/>
              <a:gd name="T95" fmla="*/ 512 h 1577"/>
              <a:gd name="T96" fmla="*/ 305 w 1276"/>
              <a:gd name="T97" fmla="*/ 378 h 1577"/>
              <a:gd name="T98" fmla="*/ 351 w 1276"/>
              <a:gd name="T99" fmla="*/ 132 h 1577"/>
              <a:gd name="T100" fmla="*/ 508 w 1276"/>
              <a:gd name="T101" fmla="*/ 13 h 15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1276" h="1577">
                <a:moveTo>
                  <a:pt x="762" y="842"/>
                </a:moveTo>
                <a:lnTo>
                  <a:pt x="753" y="844"/>
                </a:lnTo>
                <a:lnTo>
                  <a:pt x="732" y="855"/>
                </a:lnTo>
                <a:lnTo>
                  <a:pt x="709" y="860"/>
                </a:lnTo>
                <a:lnTo>
                  <a:pt x="701" y="864"/>
                </a:lnTo>
                <a:lnTo>
                  <a:pt x="696" y="870"/>
                </a:lnTo>
                <a:lnTo>
                  <a:pt x="694" y="878"/>
                </a:lnTo>
                <a:lnTo>
                  <a:pt x="694" y="924"/>
                </a:lnTo>
                <a:lnTo>
                  <a:pt x="691" y="926"/>
                </a:lnTo>
                <a:lnTo>
                  <a:pt x="687" y="929"/>
                </a:lnTo>
                <a:lnTo>
                  <a:pt x="685" y="933"/>
                </a:lnTo>
                <a:lnTo>
                  <a:pt x="684" y="936"/>
                </a:lnTo>
                <a:lnTo>
                  <a:pt x="683" y="940"/>
                </a:lnTo>
                <a:lnTo>
                  <a:pt x="683" y="943"/>
                </a:lnTo>
                <a:lnTo>
                  <a:pt x="693" y="1041"/>
                </a:lnTo>
                <a:lnTo>
                  <a:pt x="694" y="1045"/>
                </a:lnTo>
                <a:lnTo>
                  <a:pt x="696" y="1049"/>
                </a:lnTo>
                <a:lnTo>
                  <a:pt x="698" y="1052"/>
                </a:lnTo>
                <a:lnTo>
                  <a:pt x="702" y="1055"/>
                </a:lnTo>
                <a:lnTo>
                  <a:pt x="706" y="1057"/>
                </a:lnTo>
                <a:lnTo>
                  <a:pt x="708" y="1058"/>
                </a:lnTo>
                <a:lnTo>
                  <a:pt x="711" y="1058"/>
                </a:lnTo>
                <a:lnTo>
                  <a:pt x="715" y="1057"/>
                </a:lnTo>
                <a:lnTo>
                  <a:pt x="718" y="1056"/>
                </a:lnTo>
                <a:lnTo>
                  <a:pt x="723" y="1054"/>
                </a:lnTo>
                <a:lnTo>
                  <a:pt x="726" y="1050"/>
                </a:lnTo>
                <a:lnTo>
                  <a:pt x="777" y="982"/>
                </a:lnTo>
                <a:lnTo>
                  <a:pt x="779" y="979"/>
                </a:lnTo>
                <a:lnTo>
                  <a:pt x="780" y="975"/>
                </a:lnTo>
                <a:lnTo>
                  <a:pt x="781" y="970"/>
                </a:lnTo>
                <a:lnTo>
                  <a:pt x="781" y="861"/>
                </a:lnTo>
                <a:lnTo>
                  <a:pt x="780" y="856"/>
                </a:lnTo>
                <a:lnTo>
                  <a:pt x="778" y="851"/>
                </a:lnTo>
                <a:lnTo>
                  <a:pt x="776" y="847"/>
                </a:lnTo>
                <a:lnTo>
                  <a:pt x="772" y="844"/>
                </a:lnTo>
                <a:lnTo>
                  <a:pt x="762" y="842"/>
                </a:lnTo>
                <a:close/>
                <a:moveTo>
                  <a:pt x="513" y="842"/>
                </a:moveTo>
                <a:lnTo>
                  <a:pt x="503" y="844"/>
                </a:lnTo>
                <a:lnTo>
                  <a:pt x="499" y="847"/>
                </a:lnTo>
                <a:lnTo>
                  <a:pt x="497" y="851"/>
                </a:lnTo>
                <a:lnTo>
                  <a:pt x="495" y="856"/>
                </a:lnTo>
                <a:lnTo>
                  <a:pt x="494" y="861"/>
                </a:lnTo>
                <a:lnTo>
                  <a:pt x="494" y="970"/>
                </a:lnTo>
                <a:lnTo>
                  <a:pt x="495" y="975"/>
                </a:lnTo>
                <a:lnTo>
                  <a:pt x="496" y="979"/>
                </a:lnTo>
                <a:lnTo>
                  <a:pt x="498" y="982"/>
                </a:lnTo>
                <a:lnTo>
                  <a:pt x="549" y="1050"/>
                </a:lnTo>
                <a:lnTo>
                  <a:pt x="552" y="1054"/>
                </a:lnTo>
                <a:lnTo>
                  <a:pt x="557" y="1056"/>
                </a:lnTo>
                <a:lnTo>
                  <a:pt x="560" y="1057"/>
                </a:lnTo>
                <a:lnTo>
                  <a:pt x="564" y="1058"/>
                </a:lnTo>
                <a:lnTo>
                  <a:pt x="569" y="1057"/>
                </a:lnTo>
                <a:lnTo>
                  <a:pt x="573" y="1055"/>
                </a:lnTo>
                <a:lnTo>
                  <a:pt x="577" y="1052"/>
                </a:lnTo>
                <a:lnTo>
                  <a:pt x="579" y="1049"/>
                </a:lnTo>
                <a:lnTo>
                  <a:pt x="581" y="1045"/>
                </a:lnTo>
                <a:lnTo>
                  <a:pt x="582" y="1041"/>
                </a:lnTo>
                <a:lnTo>
                  <a:pt x="592" y="943"/>
                </a:lnTo>
                <a:lnTo>
                  <a:pt x="592" y="940"/>
                </a:lnTo>
                <a:lnTo>
                  <a:pt x="591" y="936"/>
                </a:lnTo>
                <a:lnTo>
                  <a:pt x="590" y="933"/>
                </a:lnTo>
                <a:lnTo>
                  <a:pt x="588" y="928"/>
                </a:lnTo>
                <a:lnTo>
                  <a:pt x="584" y="926"/>
                </a:lnTo>
                <a:lnTo>
                  <a:pt x="581" y="924"/>
                </a:lnTo>
                <a:lnTo>
                  <a:pt x="581" y="878"/>
                </a:lnTo>
                <a:lnTo>
                  <a:pt x="579" y="870"/>
                </a:lnTo>
                <a:lnTo>
                  <a:pt x="574" y="864"/>
                </a:lnTo>
                <a:lnTo>
                  <a:pt x="566" y="860"/>
                </a:lnTo>
                <a:lnTo>
                  <a:pt x="543" y="855"/>
                </a:lnTo>
                <a:lnTo>
                  <a:pt x="522" y="844"/>
                </a:lnTo>
                <a:lnTo>
                  <a:pt x="513" y="842"/>
                </a:lnTo>
                <a:close/>
                <a:moveTo>
                  <a:pt x="549" y="350"/>
                </a:moveTo>
                <a:lnTo>
                  <a:pt x="519" y="352"/>
                </a:lnTo>
                <a:lnTo>
                  <a:pt x="490" y="358"/>
                </a:lnTo>
                <a:lnTo>
                  <a:pt x="463" y="366"/>
                </a:lnTo>
                <a:lnTo>
                  <a:pt x="440" y="375"/>
                </a:lnTo>
                <a:lnTo>
                  <a:pt x="422" y="384"/>
                </a:lnTo>
                <a:lnTo>
                  <a:pt x="417" y="388"/>
                </a:lnTo>
                <a:lnTo>
                  <a:pt x="413" y="393"/>
                </a:lnTo>
                <a:lnTo>
                  <a:pt x="412" y="400"/>
                </a:lnTo>
                <a:lnTo>
                  <a:pt x="412" y="433"/>
                </a:lnTo>
                <a:lnTo>
                  <a:pt x="405" y="433"/>
                </a:lnTo>
                <a:lnTo>
                  <a:pt x="396" y="435"/>
                </a:lnTo>
                <a:lnTo>
                  <a:pt x="389" y="441"/>
                </a:lnTo>
                <a:lnTo>
                  <a:pt x="386" y="452"/>
                </a:lnTo>
                <a:lnTo>
                  <a:pt x="386" y="452"/>
                </a:lnTo>
                <a:lnTo>
                  <a:pt x="386" y="481"/>
                </a:lnTo>
                <a:lnTo>
                  <a:pt x="386" y="486"/>
                </a:lnTo>
                <a:lnTo>
                  <a:pt x="389" y="491"/>
                </a:lnTo>
                <a:lnTo>
                  <a:pt x="391" y="494"/>
                </a:lnTo>
                <a:lnTo>
                  <a:pt x="395" y="497"/>
                </a:lnTo>
                <a:lnTo>
                  <a:pt x="412" y="508"/>
                </a:lnTo>
                <a:lnTo>
                  <a:pt x="413" y="516"/>
                </a:lnTo>
                <a:lnTo>
                  <a:pt x="419" y="544"/>
                </a:lnTo>
                <a:lnTo>
                  <a:pt x="428" y="574"/>
                </a:lnTo>
                <a:lnTo>
                  <a:pt x="443" y="605"/>
                </a:lnTo>
                <a:lnTo>
                  <a:pt x="459" y="637"/>
                </a:lnTo>
                <a:lnTo>
                  <a:pt x="480" y="668"/>
                </a:lnTo>
                <a:lnTo>
                  <a:pt x="498" y="695"/>
                </a:lnTo>
                <a:lnTo>
                  <a:pt x="517" y="716"/>
                </a:lnTo>
                <a:lnTo>
                  <a:pt x="534" y="733"/>
                </a:lnTo>
                <a:lnTo>
                  <a:pt x="550" y="746"/>
                </a:lnTo>
                <a:lnTo>
                  <a:pt x="565" y="755"/>
                </a:lnTo>
                <a:lnTo>
                  <a:pt x="577" y="761"/>
                </a:lnTo>
                <a:lnTo>
                  <a:pt x="588" y="763"/>
                </a:lnTo>
                <a:lnTo>
                  <a:pt x="687" y="763"/>
                </a:lnTo>
                <a:lnTo>
                  <a:pt x="697" y="761"/>
                </a:lnTo>
                <a:lnTo>
                  <a:pt x="710" y="755"/>
                </a:lnTo>
                <a:lnTo>
                  <a:pt x="725" y="746"/>
                </a:lnTo>
                <a:lnTo>
                  <a:pt x="741" y="733"/>
                </a:lnTo>
                <a:lnTo>
                  <a:pt x="758" y="716"/>
                </a:lnTo>
                <a:lnTo>
                  <a:pt x="777" y="695"/>
                </a:lnTo>
                <a:lnTo>
                  <a:pt x="795" y="668"/>
                </a:lnTo>
                <a:lnTo>
                  <a:pt x="816" y="637"/>
                </a:lnTo>
                <a:lnTo>
                  <a:pt x="832" y="605"/>
                </a:lnTo>
                <a:lnTo>
                  <a:pt x="847" y="574"/>
                </a:lnTo>
                <a:lnTo>
                  <a:pt x="856" y="544"/>
                </a:lnTo>
                <a:lnTo>
                  <a:pt x="862" y="516"/>
                </a:lnTo>
                <a:lnTo>
                  <a:pt x="863" y="508"/>
                </a:lnTo>
                <a:lnTo>
                  <a:pt x="880" y="497"/>
                </a:lnTo>
                <a:lnTo>
                  <a:pt x="884" y="494"/>
                </a:lnTo>
                <a:lnTo>
                  <a:pt x="886" y="491"/>
                </a:lnTo>
                <a:lnTo>
                  <a:pt x="889" y="486"/>
                </a:lnTo>
                <a:lnTo>
                  <a:pt x="889" y="481"/>
                </a:lnTo>
                <a:lnTo>
                  <a:pt x="889" y="452"/>
                </a:lnTo>
                <a:lnTo>
                  <a:pt x="886" y="441"/>
                </a:lnTo>
                <a:lnTo>
                  <a:pt x="879" y="435"/>
                </a:lnTo>
                <a:lnTo>
                  <a:pt x="870" y="433"/>
                </a:lnTo>
                <a:lnTo>
                  <a:pt x="861" y="433"/>
                </a:lnTo>
                <a:lnTo>
                  <a:pt x="858" y="429"/>
                </a:lnTo>
                <a:lnTo>
                  <a:pt x="855" y="427"/>
                </a:lnTo>
                <a:lnTo>
                  <a:pt x="847" y="424"/>
                </a:lnTo>
                <a:lnTo>
                  <a:pt x="837" y="425"/>
                </a:lnTo>
                <a:lnTo>
                  <a:pt x="813" y="434"/>
                </a:lnTo>
                <a:lnTo>
                  <a:pt x="788" y="440"/>
                </a:lnTo>
                <a:lnTo>
                  <a:pt x="765" y="442"/>
                </a:lnTo>
                <a:lnTo>
                  <a:pt x="734" y="438"/>
                </a:lnTo>
                <a:lnTo>
                  <a:pt x="705" y="429"/>
                </a:lnTo>
                <a:lnTo>
                  <a:pt x="677" y="413"/>
                </a:lnTo>
                <a:lnTo>
                  <a:pt x="652" y="391"/>
                </a:lnTo>
                <a:lnTo>
                  <a:pt x="630" y="373"/>
                </a:lnTo>
                <a:lnTo>
                  <a:pt x="607" y="360"/>
                </a:lnTo>
                <a:lnTo>
                  <a:pt x="579" y="352"/>
                </a:lnTo>
                <a:lnTo>
                  <a:pt x="549" y="350"/>
                </a:lnTo>
                <a:close/>
                <a:moveTo>
                  <a:pt x="591" y="0"/>
                </a:moveTo>
                <a:lnTo>
                  <a:pt x="684" y="0"/>
                </a:lnTo>
                <a:lnTo>
                  <a:pt x="727" y="3"/>
                </a:lnTo>
                <a:lnTo>
                  <a:pt x="767" y="13"/>
                </a:lnTo>
                <a:lnTo>
                  <a:pt x="805" y="27"/>
                </a:lnTo>
                <a:lnTo>
                  <a:pt x="840" y="46"/>
                </a:lnTo>
                <a:lnTo>
                  <a:pt x="872" y="71"/>
                </a:lnTo>
                <a:lnTo>
                  <a:pt x="900" y="99"/>
                </a:lnTo>
                <a:lnTo>
                  <a:pt x="924" y="132"/>
                </a:lnTo>
                <a:lnTo>
                  <a:pt x="944" y="166"/>
                </a:lnTo>
                <a:lnTo>
                  <a:pt x="958" y="204"/>
                </a:lnTo>
                <a:lnTo>
                  <a:pt x="967" y="245"/>
                </a:lnTo>
                <a:lnTo>
                  <a:pt x="970" y="287"/>
                </a:lnTo>
                <a:lnTo>
                  <a:pt x="970" y="378"/>
                </a:lnTo>
                <a:lnTo>
                  <a:pt x="980" y="393"/>
                </a:lnTo>
                <a:lnTo>
                  <a:pt x="985" y="411"/>
                </a:lnTo>
                <a:lnTo>
                  <a:pt x="987" y="429"/>
                </a:lnTo>
                <a:lnTo>
                  <a:pt x="987" y="493"/>
                </a:lnTo>
                <a:lnTo>
                  <a:pt x="985" y="512"/>
                </a:lnTo>
                <a:lnTo>
                  <a:pt x="979" y="531"/>
                </a:lnTo>
                <a:lnTo>
                  <a:pt x="968" y="547"/>
                </a:lnTo>
                <a:lnTo>
                  <a:pt x="955" y="560"/>
                </a:lnTo>
                <a:lnTo>
                  <a:pt x="947" y="585"/>
                </a:lnTo>
                <a:lnTo>
                  <a:pt x="937" y="609"/>
                </a:lnTo>
                <a:lnTo>
                  <a:pt x="920" y="648"/>
                </a:lnTo>
                <a:lnTo>
                  <a:pt x="900" y="687"/>
                </a:lnTo>
                <a:lnTo>
                  <a:pt x="875" y="725"/>
                </a:lnTo>
                <a:lnTo>
                  <a:pt x="863" y="742"/>
                </a:lnTo>
                <a:lnTo>
                  <a:pt x="850" y="760"/>
                </a:lnTo>
                <a:lnTo>
                  <a:pt x="833" y="779"/>
                </a:lnTo>
                <a:lnTo>
                  <a:pt x="848" y="791"/>
                </a:lnTo>
                <a:lnTo>
                  <a:pt x="858" y="803"/>
                </a:lnTo>
                <a:lnTo>
                  <a:pt x="865" y="818"/>
                </a:lnTo>
                <a:lnTo>
                  <a:pt x="1069" y="880"/>
                </a:lnTo>
                <a:lnTo>
                  <a:pt x="1088" y="889"/>
                </a:lnTo>
                <a:lnTo>
                  <a:pt x="1108" y="905"/>
                </a:lnTo>
                <a:lnTo>
                  <a:pt x="1125" y="926"/>
                </a:lnTo>
                <a:lnTo>
                  <a:pt x="1143" y="953"/>
                </a:lnTo>
                <a:lnTo>
                  <a:pt x="1159" y="985"/>
                </a:lnTo>
                <a:lnTo>
                  <a:pt x="1174" y="1020"/>
                </a:lnTo>
                <a:lnTo>
                  <a:pt x="1190" y="1059"/>
                </a:lnTo>
                <a:lnTo>
                  <a:pt x="1204" y="1099"/>
                </a:lnTo>
                <a:lnTo>
                  <a:pt x="1216" y="1142"/>
                </a:lnTo>
                <a:lnTo>
                  <a:pt x="1229" y="1186"/>
                </a:lnTo>
                <a:lnTo>
                  <a:pt x="1240" y="1230"/>
                </a:lnTo>
                <a:lnTo>
                  <a:pt x="1250" y="1274"/>
                </a:lnTo>
                <a:lnTo>
                  <a:pt x="1260" y="1317"/>
                </a:lnTo>
                <a:lnTo>
                  <a:pt x="1269" y="1358"/>
                </a:lnTo>
                <a:lnTo>
                  <a:pt x="1276" y="1398"/>
                </a:lnTo>
                <a:lnTo>
                  <a:pt x="1203" y="1439"/>
                </a:lnTo>
                <a:lnTo>
                  <a:pt x="1127" y="1475"/>
                </a:lnTo>
                <a:lnTo>
                  <a:pt x="1049" y="1506"/>
                </a:lnTo>
                <a:lnTo>
                  <a:pt x="969" y="1531"/>
                </a:lnTo>
                <a:lnTo>
                  <a:pt x="887" y="1551"/>
                </a:lnTo>
                <a:lnTo>
                  <a:pt x="803" y="1565"/>
                </a:lnTo>
                <a:lnTo>
                  <a:pt x="718" y="1573"/>
                </a:lnTo>
                <a:lnTo>
                  <a:pt x="636" y="1577"/>
                </a:lnTo>
                <a:lnTo>
                  <a:pt x="636" y="1577"/>
                </a:lnTo>
                <a:lnTo>
                  <a:pt x="550" y="1573"/>
                </a:lnTo>
                <a:lnTo>
                  <a:pt x="465" y="1564"/>
                </a:lnTo>
                <a:lnTo>
                  <a:pt x="382" y="1550"/>
                </a:lnTo>
                <a:lnTo>
                  <a:pt x="301" y="1529"/>
                </a:lnTo>
                <a:lnTo>
                  <a:pt x="223" y="1504"/>
                </a:lnTo>
                <a:lnTo>
                  <a:pt x="146" y="1474"/>
                </a:lnTo>
                <a:lnTo>
                  <a:pt x="72" y="1438"/>
                </a:lnTo>
                <a:lnTo>
                  <a:pt x="0" y="1398"/>
                </a:lnTo>
                <a:lnTo>
                  <a:pt x="7" y="1359"/>
                </a:lnTo>
                <a:lnTo>
                  <a:pt x="17" y="1318"/>
                </a:lnTo>
                <a:lnTo>
                  <a:pt x="26" y="1275"/>
                </a:lnTo>
                <a:lnTo>
                  <a:pt x="36" y="1231"/>
                </a:lnTo>
                <a:lnTo>
                  <a:pt x="47" y="1187"/>
                </a:lnTo>
                <a:lnTo>
                  <a:pt x="60" y="1143"/>
                </a:lnTo>
                <a:lnTo>
                  <a:pt x="72" y="1101"/>
                </a:lnTo>
                <a:lnTo>
                  <a:pt x="86" y="1060"/>
                </a:lnTo>
                <a:lnTo>
                  <a:pt x="101" y="1021"/>
                </a:lnTo>
                <a:lnTo>
                  <a:pt x="117" y="985"/>
                </a:lnTo>
                <a:lnTo>
                  <a:pt x="133" y="954"/>
                </a:lnTo>
                <a:lnTo>
                  <a:pt x="150" y="926"/>
                </a:lnTo>
                <a:lnTo>
                  <a:pt x="168" y="905"/>
                </a:lnTo>
                <a:lnTo>
                  <a:pt x="187" y="889"/>
                </a:lnTo>
                <a:lnTo>
                  <a:pt x="206" y="880"/>
                </a:lnTo>
                <a:lnTo>
                  <a:pt x="410" y="818"/>
                </a:lnTo>
                <a:lnTo>
                  <a:pt x="417" y="803"/>
                </a:lnTo>
                <a:lnTo>
                  <a:pt x="427" y="791"/>
                </a:lnTo>
                <a:lnTo>
                  <a:pt x="442" y="779"/>
                </a:lnTo>
                <a:lnTo>
                  <a:pt x="425" y="760"/>
                </a:lnTo>
                <a:lnTo>
                  <a:pt x="412" y="742"/>
                </a:lnTo>
                <a:lnTo>
                  <a:pt x="400" y="725"/>
                </a:lnTo>
                <a:lnTo>
                  <a:pt x="375" y="687"/>
                </a:lnTo>
                <a:lnTo>
                  <a:pt x="355" y="648"/>
                </a:lnTo>
                <a:lnTo>
                  <a:pt x="338" y="609"/>
                </a:lnTo>
                <a:lnTo>
                  <a:pt x="328" y="585"/>
                </a:lnTo>
                <a:lnTo>
                  <a:pt x="320" y="560"/>
                </a:lnTo>
                <a:lnTo>
                  <a:pt x="307" y="547"/>
                </a:lnTo>
                <a:lnTo>
                  <a:pt x="296" y="531"/>
                </a:lnTo>
                <a:lnTo>
                  <a:pt x="290" y="512"/>
                </a:lnTo>
                <a:lnTo>
                  <a:pt x="288" y="493"/>
                </a:lnTo>
                <a:lnTo>
                  <a:pt x="288" y="429"/>
                </a:lnTo>
                <a:lnTo>
                  <a:pt x="290" y="411"/>
                </a:lnTo>
                <a:lnTo>
                  <a:pt x="295" y="393"/>
                </a:lnTo>
                <a:lnTo>
                  <a:pt x="305" y="378"/>
                </a:lnTo>
                <a:lnTo>
                  <a:pt x="305" y="287"/>
                </a:lnTo>
                <a:lnTo>
                  <a:pt x="308" y="245"/>
                </a:lnTo>
                <a:lnTo>
                  <a:pt x="317" y="204"/>
                </a:lnTo>
                <a:lnTo>
                  <a:pt x="331" y="166"/>
                </a:lnTo>
                <a:lnTo>
                  <a:pt x="351" y="132"/>
                </a:lnTo>
                <a:lnTo>
                  <a:pt x="375" y="99"/>
                </a:lnTo>
                <a:lnTo>
                  <a:pt x="403" y="71"/>
                </a:lnTo>
                <a:lnTo>
                  <a:pt x="435" y="46"/>
                </a:lnTo>
                <a:lnTo>
                  <a:pt x="470" y="27"/>
                </a:lnTo>
                <a:lnTo>
                  <a:pt x="508" y="13"/>
                </a:lnTo>
                <a:lnTo>
                  <a:pt x="548" y="3"/>
                </a:lnTo>
                <a:lnTo>
                  <a:pt x="59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22" name="Freeform 921">
            <a:extLst>
              <a:ext uri="{FF2B5EF4-FFF2-40B4-BE49-F238E27FC236}">
                <a16:creationId xmlns:a16="http://schemas.microsoft.com/office/drawing/2014/main" id="{00000000-0008-0000-0100-00009A030000}"/>
              </a:ext>
            </a:extLst>
          </xdr:cNvPr>
          <xdr:cNvSpPr>
            <a:spLocks noEditPoints="1"/>
          </xdr:cNvSpPr>
        </xdr:nvSpPr>
        <xdr:spPr bwMode="auto">
          <a:xfrm>
            <a:off x="8116" y="2407"/>
            <a:ext cx="128" cy="230"/>
          </a:xfrm>
          <a:custGeom>
            <a:avLst/>
            <a:gdLst>
              <a:gd name="T0" fmla="*/ 526 w 896"/>
              <a:gd name="T1" fmla="*/ 860 h 1607"/>
              <a:gd name="T2" fmla="*/ 511 w 896"/>
              <a:gd name="T3" fmla="*/ 924 h 1607"/>
              <a:gd name="T4" fmla="*/ 500 w 896"/>
              <a:gd name="T5" fmla="*/ 935 h 1607"/>
              <a:gd name="T6" fmla="*/ 510 w 896"/>
              <a:gd name="T7" fmla="*/ 1045 h 1607"/>
              <a:gd name="T8" fmla="*/ 522 w 896"/>
              <a:gd name="T9" fmla="*/ 1057 h 1607"/>
              <a:gd name="T10" fmla="*/ 540 w 896"/>
              <a:gd name="T11" fmla="*/ 1053 h 1607"/>
              <a:gd name="T12" fmla="*/ 597 w 896"/>
              <a:gd name="T13" fmla="*/ 974 h 1607"/>
              <a:gd name="T14" fmla="*/ 595 w 896"/>
              <a:gd name="T15" fmla="*/ 851 h 1607"/>
              <a:gd name="T16" fmla="*/ 329 w 896"/>
              <a:gd name="T17" fmla="*/ 842 h 1607"/>
              <a:gd name="T18" fmla="*/ 311 w 896"/>
              <a:gd name="T19" fmla="*/ 856 h 1607"/>
              <a:gd name="T20" fmla="*/ 312 w 896"/>
              <a:gd name="T21" fmla="*/ 978 h 1607"/>
              <a:gd name="T22" fmla="*/ 373 w 896"/>
              <a:gd name="T23" fmla="*/ 1055 h 1607"/>
              <a:gd name="T24" fmla="*/ 390 w 896"/>
              <a:gd name="T25" fmla="*/ 1055 h 1607"/>
              <a:gd name="T26" fmla="*/ 399 w 896"/>
              <a:gd name="T27" fmla="*/ 1041 h 1607"/>
              <a:gd name="T28" fmla="*/ 407 w 896"/>
              <a:gd name="T29" fmla="*/ 932 h 1607"/>
              <a:gd name="T30" fmla="*/ 397 w 896"/>
              <a:gd name="T31" fmla="*/ 879 h 1607"/>
              <a:gd name="T32" fmla="*/ 360 w 896"/>
              <a:gd name="T33" fmla="*/ 854 h 1607"/>
              <a:gd name="T34" fmla="*/ 336 w 896"/>
              <a:gd name="T35" fmla="*/ 351 h 1607"/>
              <a:gd name="T36" fmla="*/ 239 w 896"/>
              <a:gd name="T37" fmla="*/ 383 h 1607"/>
              <a:gd name="T38" fmla="*/ 228 w 896"/>
              <a:gd name="T39" fmla="*/ 432 h 1607"/>
              <a:gd name="T40" fmla="*/ 203 w 896"/>
              <a:gd name="T41" fmla="*/ 451 h 1607"/>
              <a:gd name="T42" fmla="*/ 208 w 896"/>
              <a:gd name="T43" fmla="*/ 494 h 1607"/>
              <a:gd name="T44" fmla="*/ 235 w 896"/>
              <a:gd name="T45" fmla="*/ 543 h 1607"/>
              <a:gd name="T46" fmla="*/ 296 w 896"/>
              <a:gd name="T47" fmla="*/ 668 h 1607"/>
              <a:gd name="T48" fmla="*/ 367 w 896"/>
              <a:gd name="T49" fmla="*/ 746 h 1607"/>
              <a:gd name="T50" fmla="*/ 504 w 896"/>
              <a:gd name="T51" fmla="*/ 763 h 1607"/>
              <a:gd name="T52" fmla="*/ 557 w 896"/>
              <a:gd name="T53" fmla="*/ 733 h 1607"/>
              <a:gd name="T54" fmla="*/ 632 w 896"/>
              <a:gd name="T55" fmla="*/ 637 h 1607"/>
              <a:gd name="T56" fmla="*/ 678 w 896"/>
              <a:gd name="T57" fmla="*/ 516 h 1607"/>
              <a:gd name="T58" fmla="*/ 704 w 896"/>
              <a:gd name="T59" fmla="*/ 490 h 1607"/>
              <a:gd name="T60" fmla="*/ 703 w 896"/>
              <a:gd name="T61" fmla="*/ 442 h 1607"/>
              <a:gd name="T62" fmla="*/ 675 w 896"/>
              <a:gd name="T63" fmla="*/ 429 h 1607"/>
              <a:gd name="T64" fmla="*/ 629 w 896"/>
              <a:gd name="T65" fmla="*/ 435 h 1607"/>
              <a:gd name="T66" fmla="*/ 521 w 896"/>
              <a:gd name="T67" fmla="*/ 428 h 1607"/>
              <a:gd name="T68" fmla="*/ 423 w 896"/>
              <a:gd name="T69" fmla="*/ 360 h 1607"/>
              <a:gd name="T70" fmla="*/ 501 w 896"/>
              <a:gd name="T71" fmla="*/ 0 h 1607"/>
              <a:gd name="T72" fmla="*/ 657 w 896"/>
              <a:gd name="T73" fmla="*/ 47 h 1607"/>
              <a:gd name="T74" fmla="*/ 761 w 896"/>
              <a:gd name="T75" fmla="*/ 166 h 1607"/>
              <a:gd name="T76" fmla="*/ 788 w 896"/>
              <a:gd name="T77" fmla="*/ 377 h 1607"/>
              <a:gd name="T78" fmla="*/ 804 w 896"/>
              <a:gd name="T79" fmla="*/ 493 h 1607"/>
              <a:gd name="T80" fmla="*/ 772 w 896"/>
              <a:gd name="T81" fmla="*/ 561 h 1607"/>
              <a:gd name="T82" fmla="*/ 716 w 896"/>
              <a:gd name="T83" fmla="*/ 688 h 1607"/>
              <a:gd name="T84" fmla="*/ 650 w 896"/>
              <a:gd name="T85" fmla="*/ 779 h 1607"/>
              <a:gd name="T86" fmla="*/ 807 w 896"/>
              <a:gd name="T87" fmla="*/ 856 h 1607"/>
              <a:gd name="T88" fmla="*/ 848 w 896"/>
              <a:gd name="T89" fmla="*/ 945 h 1607"/>
              <a:gd name="T90" fmla="*/ 732 w 896"/>
              <a:gd name="T91" fmla="*/ 1079 h 1607"/>
              <a:gd name="T92" fmla="*/ 674 w 896"/>
              <a:gd name="T93" fmla="*/ 1120 h 1607"/>
              <a:gd name="T94" fmla="*/ 609 w 896"/>
              <a:gd name="T95" fmla="*/ 1220 h 1607"/>
              <a:gd name="T96" fmla="*/ 543 w 896"/>
              <a:gd name="T97" fmla="*/ 1410 h 1607"/>
              <a:gd name="T98" fmla="*/ 475 w 896"/>
              <a:gd name="T99" fmla="*/ 1607 h 1607"/>
              <a:gd name="T100" fmla="*/ 247 w 896"/>
              <a:gd name="T101" fmla="*/ 1390 h 1607"/>
              <a:gd name="T102" fmla="*/ 78 w 896"/>
              <a:gd name="T103" fmla="*/ 1122 h 1607"/>
              <a:gd name="T104" fmla="*/ 11 w 896"/>
              <a:gd name="T105" fmla="*/ 885 h 1607"/>
              <a:gd name="T106" fmla="*/ 245 w 896"/>
              <a:gd name="T107" fmla="*/ 790 h 1607"/>
              <a:gd name="T108" fmla="*/ 217 w 896"/>
              <a:gd name="T109" fmla="*/ 726 h 1607"/>
              <a:gd name="T110" fmla="*/ 144 w 896"/>
              <a:gd name="T111" fmla="*/ 585 h 1607"/>
              <a:gd name="T112" fmla="*/ 106 w 896"/>
              <a:gd name="T113" fmla="*/ 512 h 1607"/>
              <a:gd name="T114" fmla="*/ 113 w 896"/>
              <a:gd name="T115" fmla="*/ 394 h 1607"/>
              <a:gd name="T116" fmla="*/ 133 w 896"/>
              <a:gd name="T117" fmla="*/ 205 h 1607"/>
              <a:gd name="T118" fmla="*/ 220 w 896"/>
              <a:gd name="T119" fmla="*/ 70 h 1607"/>
              <a:gd name="T120" fmla="*/ 366 w 896"/>
              <a:gd name="T121" fmla="*/ 3 h 160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896" h="1607">
                <a:moveTo>
                  <a:pt x="580" y="842"/>
                </a:moveTo>
                <a:lnTo>
                  <a:pt x="570" y="844"/>
                </a:lnTo>
                <a:lnTo>
                  <a:pt x="548" y="854"/>
                </a:lnTo>
                <a:lnTo>
                  <a:pt x="526" y="860"/>
                </a:lnTo>
                <a:lnTo>
                  <a:pt x="518" y="863"/>
                </a:lnTo>
                <a:lnTo>
                  <a:pt x="513" y="869"/>
                </a:lnTo>
                <a:lnTo>
                  <a:pt x="511" y="879"/>
                </a:lnTo>
                <a:lnTo>
                  <a:pt x="511" y="924"/>
                </a:lnTo>
                <a:lnTo>
                  <a:pt x="507" y="926"/>
                </a:lnTo>
                <a:lnTo>
                  <a:pt x="504" y="929"/>
                </a:lnTo>
                <a:lnTo>
                  <a:pt x="502" y="932"/>
                </a:lnTo>
                <a:lnTo>
                  <a:pt x="500" y="935"/>
                </a:lnTo>
                <a:lnTo>
                  <a:pt x="499" y="939"/>
                </a:lnTo>
                <a:lnTo>
                  <a:pt x="499" y="943"/>
                </a:lnTo>
                <a:lnTo>
                  <a:pt x="509" y="1041"/>
                </a:lnTo>
                <a:lnTo>
                  <a:pt x="510" y="1045"/>
                </a:lnTo>
                <a:lnTo>
                  <a:pt x="512" y="1049"/>
                </a:lnTo>
                <a:lnTo>
                  <a:pt x="515" y="1052"/>
                </a:lnTo>
                <a:lnTo>
                  <a:pt x="518" y="1055"/>
                </a:lnTo>
                <a:lnTo>
                  <a:pt x="522" y="1057"/>
                </a:lnTo>
                <a:lnTo>
                  <a:pt x="527" y="1057"/>
                </a:lnTo>
                <a:lnTo>
                  <a:pt x="532" y="1057"/>
                </a:lnTo>
                <a:lnTo>
                  <a:pt x="536" y="1055"/>
                </a:lnTo>
                <a:lnTo>
                  <a:pt x="540" y="1053"/>
                </a:lnTo>
                <a:lnTo>
                  <a:pt x="542" y="1050"/>
                </a:lnTo>
                <a:lnTo>
                  <a:pt x="594" y="981"/>
                </a:lnTo>
                <a:lnTo>
                  <a:pt x="596" y="978"/>
                </a:lnTo>
                <a:lnTo>
                  <a:pt x="597" y="974"/>
                </a:lnTo>
                <a:lnTo>
                  <a:pt x="597" y="970"/>
                </a:lnTo>
                <a:lnTo>
                  <a:pt x="597" y="860"/>
                </a:lnTo>
                <a:lnTo>
                  <a:pt x="597" y="856"/>
                </a:lnTo>
                <a:lnTo>
                  <a:pt x="595" y="851"/>
                </a:lnTo>
                <a:lnTo>
                  <a:pt x="592" y="848"/>
                </a:lnTo>
                <a:lnTo>
                  <a:pt x="589" y="845"/>
                </a:lnTo>
                <a:lnTo>
                  <a:pt x="580" y="842"/>
                </a:lnTo>
                <a:close/>
                <a:moveTo>
                  <a:pt x="329" y="842"/>
                </a:moveTo>
                <a:lnTo>
                  <a:pt x="319" y="845"/>
                </a:lnTo>
                <a:lnTo>
                  <a:pt x="316" y="848"/>
                </a:lnTo>
                <a:lnTo>
                  <a:pt x="313" y="851"/>
                </a:lnTo>
                <a:lnTo>
                  <a:pt x="311" y="856"/>
                </a:lnTo>
                <a:lnTo>
                  <a:pt x="311" y="860"/>
                </a:lnTo>
                <a:lnTo>
                  <a:pt x="311" y="970"/>
                </a:lnTo>
                <a:lnTo>
                  <a:pt x="311" y="974"/>
                </a:lnTo>
                <a:lnTo>
                  <a:pt x="312" y="978"/>
                </a:lnTo>
                <a:lnTo>
                  <a:pt x="314" y="981"/>
                </a:lnTo>
                <a:lnTo>
                  <a:pt x="367" y="1050"/>
                </a:lnTo>
                <a:lnTo>
                  <a:pt x="370" y="1053"/>
                </a:lnTo>
                <a:lnTo>
                  <a:pt x="373" y="1055"/>
                </a:lnTo>
                <a:lnTo>
                  <a:pt x="377" y="1057"/>
                </a:lnTo>
                <a:lnTo>
                  <a:pt x="381" y="1057"/>
                </a:lnTo>
                <a:lnTo>
                  <a:pt x="386" y="1057"/>
                </a:lnTo>
                <a:lnTo>
                  <a:pt x="390" y="1055"/>
                </a:lnTo>
                <a:lnTo>
                  <a:pt x="393" y="1052"/>
                </a:lnTo>
                <a:lnTo>
                  <a:pt x="396" y="1049"/>
                </a:lnTo>
                <a:lnTo>
                  <a:pt x="398" y="1045"/>
                </a:lnTo>
                <a:lnTo>
                  <a:pt x="399" y="1041"/>
                </a:lnTo>
                <a:lnTo>
                  <a:pt x="410" y="943"/>
                </a:lnTo>
                <a:lnTo>
                  <a:pt x="410" y="939"/>
                </a:lnTo>
                <a:lnTo>
                  <a:pt x="409" y="935"/>
                </a:lnTo>
                <a:lnTo>
                  <a:pt x="407" y="932"/>
                </a:lnTo>
                <a:lnTo>
                  <a:pt x="405" y="929"/>
                </a:lnTo>
                <a:lnTo>
                  <a:pt x="401" y="926"/>
                </a:lnTo>
                <a:lnTo>
                  <a:pt x="397" y="924"/>
                </a:lnTo>
                <a:lnTo>
                  <a:pt x="397" y="879"/>
                </a:lnTo>
                <a:lnTo>
                  <a:pt x="395" y="869"/>
                </a:lnTo>
                <a:lnTo>
                  <a:pt x="390" y="863"/>
                </a:lnTo>
                <a:lnTo>
                  <a:pt x="383" y="860"/>
                </a:lnTo>
                <a:lnTo>
                  <a:pt x="360" y="854"/>
                </a:lnTo>
                <a:lnTo>
                  <a:pt x="338" y="844"/>
                </a:lnTo>
                <a:lnTo>
                  <a:pt x="329" y="842"/>
                </a:lnTo>
                <a:close/>
                <a:moveTo>
                  <a:pt x="367" y="349"/>
                </a:moveTo>
                <a:lnTo>
                  <a:pt x="336" y="351"/>
                </a:lnTo>
                <a:lnTo>
                  <a:pt x="306" y="358"/>
                </a:lnTo>
                <a:lnTo>
                  <a:pt x="280" y="366"/>
                </a:lnTo>
                <a:lnTo>
                  <a:pt x="257" y="375"/>
                </a:lnTo>
                <a:lnTo>
                  <a:pt x="239" y="383"/>
                </a:lnTo>
                <a:lnTo>
                  <a:pt x="233" y="387"/>
                </a:lnTo>
                <a:lnTo>
                  <a:pt x="230" y="394"/>
                </a:lnTo>
                <a:lnTo>
                  <a:pt x="228" y="400"/>
                </a:lnTo>
                <a:lnTo>
                  <a:pt x="228" y="432"/>
                </a:lnTo>
                <a:lnTo>
                  <a:pt x="221" y="432"/>
                </a:lnTo>
                <a:lnTo>
                  <a:pt x="212" y="435"/>
                </a:lnTo>
                <a:lnTo>
                  <a:pt x="206" y="442"/>
                </a:lnTo>
                <a:lnTo>
                  <a:pt x="203" y="451"/>
                </a:lnTo>
                <a:lnTo>
                  <a:pt x="203" y="481"/>
                </a:lnTo>
                <a:lnTo>
                  <a:pt x="204" y="486"/>
                </a:lnTo>
                <a:lnTo>
                  <a:pt x="205" y="490"/>
                </a:lnTo>
                <a:lnTo>
                  <a:pt x="208" y="494"/>
                </a:lnTo>
                <a:lnTo>
                  <a:pt x="211" y="497"/>
                </a:lnTo>
                <a:lnTo>
                  <a:pt x="229" y="508"/>
                </a:lnTo>
                <a:lnTo>
                  <a:pt x="230" y="516"/>
                </a:lnTo>
                <a:lnTo>
                  <a:pt x="235" y="543"/>
                </a:lnTo>
                <a:lnTo>
                  <a:pt x="246" y="574"/>
                </a:lnTo>
                <a:lnTo>
                  <a:pt x="259" y="605"/>
                </a:lnTo>
                <a:lnTo>
                  <a:pt x="276" y="637"/>
                </a:lnTo>
                <a:lnTo>
                  <a:pt x="296" y="668"/>
                </a:lnTo>
                <a:lnTo>
                  <a:pt x="315" y="694"/>
                </a:lnTo>
                <a:lnTo>
                  <a:pt x="334" y="716"/>
                </a:lnTo>
                <a:lnTo>
                  <a:pt x="351" y="733"/>
                </a:lnTo>
                <a:lnTo>
                  <a:pt x="367" y="746"/>
                </a:lnTo>
                <a:lnTo>
                  <a:pt x="382" y="756"/>
                </a:lnTo>
                <a:lnTo>
                  <a:pt x="394" y="761"/>
                </a:lnTo>
                <a:lnTo>
                  <a:pt x="405" y="763"/>
                </a:lnTo>
                <a:lnTo>
                  <a:pt x="504" y="763"/>
                </a:lnTo>
                <a:lnTo>
                  <a:pt x="514" y="761"/>
                </a:lnTo>
                <a:lnTo>
                  <a:pt x="526" y="756"/>
                </a:lnTo>
                <a:lnTo>
                  <a:pt x="542" y="746"/>
                </a:lnTo>
                <a:lnTo>
                  <a:pt x="557" y="733"/>
                </a:lnTo>
                <a:lnTo>
                  <a:pt x="575" y="716"/>
                </a:lnTo>
                <a:lnTo>
                  <a:pt x="593" y="694"/>
                </a:lnTo>
                <a:lnTo>
                  <a:pt x="612" y="668"/>
                </a:lnTo>
                <a:lnTo>
                  <a:pt x="632" y="637"/>
                </a:lnTo>
                <a:lnTo>
                  <a:pt x="649" y="605"/>
                </a:lnTo>
                <a:lnTo>
                  <a:pt x="663" y="574"/>
                </a:lnTo>
                <a:lnTo>
                  <a:pt x="673" y="543"/>
                </a:lnTo>
                <a:lnTo>
                  <a:pt x="678" y="516"/>
                </a:lnTo>
                <a:lnTo>
                  <a:pt x="679" y="508"/>
                </a:lnTo>
                <a:lnTo>
                  <a:pt x="698" y="497"/>
                </a:lnTo>
                <a:lnTo>
                  <a:pt x="701" y="494"/>
                </a:lnTo>
                <a:lnTo>
                  <a:pt x="704" y="490"/>
                </a:lnTo>
                <a:lnTo>
                  <a:pt x="705" y="486"/>
                </a:lnTo>
                <a:lnTo>
                  <a:pt x="706" y="481"/>
                </a:lnTo>
                <a:lnTo>
                  <a:pt x="706" y="451"/>
                </a:lnTo>
                <a:lnTo>
                  <a:pt x="703" y="442"/>
                </a:lnTo>
                <a:lnTo>
                  <a:pt x="696" y="435"/>
                </a:lnTo>
                <a:lnTo>
                  <a:pt x="687" y="432"/>
                </a:lnTo>
                <a:lnTo>
                  <a:pt x="677" y="432"/>
                </a:lnTo>
                <a:lnTo>
                  <a:pt x="675" y="429"/>
                </a:lnTo>
                <a:lnTo>
                  <a:pt x="671" y="426"/>
                </a:lnTo>
                <a:lnTo>
                  <a:pt x="663" y="423"/>
                </a:lnTo>
                <a:lnTo>
                  <a:pt x="653" y="425"/>
                </a:lnTo>
                <a:lnTo>
                  <a:pt x="629" y="435"/>
                </a:lnTo>
                <a:lnTo>
                  <a:pt x="605" y="440"/>
                </a:lnTo>
                <a:lnTo>
                  <a:pt x="581" y="442"/>
                </a:lnTo>
                <a:lnTo>
                  <a:pt x="551" y="439"/>
                </a:lnTo>
                <a:lnTo>
                  <a:pt x="521" y="428"/>
                </a:lnTo>
                <a:lnTo>
                  <a:pt x="495" y="413"/>
                </a:lnTo>
                <a:lnTo>
                  <a:pt x="469" y="390"/>
                </a:lnTo>
                <a:lnTo>
                  <a:pt x="448" y="373"/>
                </a:lnTo>
                <a:lnTo>
                  <a:pt x="423" y="360"/>
                </a:lnTo>
                <a:lnTo>
                  <a:pt x="396" y="353"/>
                </a:lnTo>
                <a:lnTo>
                  <a:pt x="367" y="349"/>
                </a:lnTo>
                <a:close/>
                <a:moveTo>
                  <a:pt x="408" y="0"/>
                </a:moveTo>
                <a:lnTo>
                  <a:pt x="501" y="0"/>
                </a:lnTo>
                <a:lnTo>
                  <a:pt x="543" y="3"/>
                </a:lnTo>
                <a:lnTo>
                  <a:pt x="584" y="12"/>
                </a:lnTo>
                <a:lnTo>
                  <a:pt x="622" y="27"/>
                </a:lnTo>
                <a:lnTo>
                  <a:pt x="657" y="47"/>
                </a:lnTo>
                <a:lnTo>
                  <a:pt x="688" y="70"/>
                </a:lnTo>
                <a:lnTo>
                  <a:pt x="717" y="99"/>
                </a:lnTo>
                <a:lnTo>
                  <a:pt x="742" y="131"/>
                </a:lnTo>
                <a:lnTo>
                  <a:pt x="761" y="166"/>
                </a:lnTo>
                <a:lnTo>
                  <a:pt x="775" y="205"/>
                </a:lnTo>
                <a:lnTo>
                  <a:pt x="785" y="245"/>
                </a:lnTo>
                <a:lnTo>
                  <a:pt x="788" y="287"/>
                </a:lnTo>
                <a:lnTo>
                  <a:pt x="788" y="377"/>
                </a:lnTo>
                <a:lnTo>
                  <a:pt x="797" y="394"/>
                </a:lnTo>
                <a:lnTo>
                  <a:pt x="802" y="411"/>
                </a:lnTo>
                <a:lnTo>
                  <a:pt x="804" y="428"/>
                </a:lnTo>
                <a:lnTo>
                  <a:pt x="804" y="493"/>
                </a:lnTo>
                <a:lnTo>
                  <a:pt x="802" y="512"/>
                </a:lnTo>
                <a:lnTo>
                  <a:pt x="796" y="530"/>
                </a:lnTo>
                <a:lnTo>
                  <a:pt x="786" y="546"/>
                </a:lnTo>
                <a:lnTo>
                  <a:pt x="772" y="561"/>
                </a:lnTo>
                <a:lnTo>
                  <a:pt x="764" y="585"/>
                </a:lnTo>
                <a:lnTo>
                  <a:pt x="754" y="609"/>
                </a:lnTo>
                <a:lnTo>
                  <a:pt x="736" y="649"/>
                </a:lnTo>
                <a:lnTo>
                  <a:pt x="716" y="688"/>
                </a:lnTo>
                <a:lnTo>
                  <a:pt x="692" y="726"/>
                </a:lnTo>
                <a:lnTo>
                  <a:pt x="680" y="742"/>
                </a:lnTo>
                <a:lnTo>
                  <a:pt x="666" y="760"/>
                </a:lnTo>
                <a:lnTo>
                  <a:pt x="650" y="779"/>
                </a:lnTo>
                <a:lnTo>
                  <a:pt x="664" y="790"/>
                </a:lnTo>
                <a:lnTo>
                  <a:pt x="674" y="804"/>
                </a:lnTo>
                <a:lnTo>
                  <a:pt x="681" y="818"/>
                </a:lnTo>
                <a:lnTo>
                  <a:pt x="807" y="856"/>
                </a:lnTo>
                <a:lnTo>
                  <a:pt x="811" y="861"/>
                </a:lnTo>
                <a:lnTo>
                  <a:pt x="815" y="865"/>
                </a:lnTo>
                <a:lnTo>
                  <a:pt x="830" y="902"/>
                </a:lnTo>
                <a:lnTo>
                  <a:pt x="848" y="945"/>
                </a:lnTo>
                <a:lnTo>
                  <a:pt x="871" y="987"/>
                </a:lnTo>
                <a:lnTo>
                  <a:pt x="896" y="1028"/>
                </a:lnTo>
                <a:lnTo>
                  <a:pt x="746" y="1074"/>
                </a:lnTo>
                <a:lnTo>
                  <a:pt x="732" y="1079"/>
                </a:lnTo>
                <a:lnTo>
                  <a:pt x="718" y="1085"/>
                </a:lnTo>
                <a:lnTo>
                  <a:pt x="704" y="1094"/>
                </a:lnTo>
                <a:lnTo>
                  <a:pt x="689" y="1105"/>
                </a:lnTo>
                <a:lnTo>
                  <a:pt x="674" y="1120"/>
                </a:lnTo>
                <a:lnTo>
                  <a:pt x="658" y="1138"/>
                </a:lnTo>
                <a:lnTo>
                  <a:pt x="642" y="1161"/>
                </a:lnTo>
                <a:lnTo>
                  <a:pt x="626" y="1188"/>
                </a:lnTo>
                <a:lnTo>
                  <a:pt x="609" y="1220"/>
                </a:lnTo>
                <a:lnTo>
                  <a:pt x="593" y="1258"/>
                </a:lnTo>
                <a:lnTo>
                  <a:pt x="577" y="1302"/>
                </a:lnTo>
                <a:lnTo>
                  <a:pt x="559" y="1352"/>
                </a:lnTo>
                <a:lnTo>
                  <a:pt x="543" y="1410"/>
                </a:lnTo>
                <a:lnTo>
                  <a:pt x="525" y="1474"/>
                </a:lnTo>
                <a:lnTo>
                  <a:pt x="510" y="1542"/>
                </a:lnTo>
                <a:lnTo>
                  <a:pt x="497" y="1607"/>
                </a:lnTo>
                <a:lnTo>
                  <a:pt x="475" y="1607"/>
                </a:lnTo>
                <a:lnTo>
                  <a:pt x="414" y="1557"/>
                </a:lnTo>
                <a:lnTo>
                  <a:pt x="354" y="1505"/>
                </a:lnTo>
                <a:lnTo>
                  <a:pt x="298" y="1450"/>
                </a:lnTo>
                <a:lnTo>
                  <a:pt x="247" y="1390"/>
                </a:lnTo>
                <a:lnTo>
                  <a:pt x="199" y="1328"/>
                </a:lnTo>
                <a:lnTo>
                  <a:pt x="153" y="1261"/>
                </a:lnTo>
                <a:lnTo>
                  <a:pt x="114" y="1192"/>
                </a:lnTo>
                <a:lnTo>
                  <a:pt x="78" y="1122"/>
                </a:lnTo>
                <a:lnTo>
                  <a:pt x="47" y="1047"/>
                </a:lnTo>
                <a:lnTo>
                  <a:pt x="20" y="971"/>
                </a:lnTo>
                <a:lnTo>
                  <a:pt x="0" y="892"/>
                </a:lnTo>
                <a:lnTo>
                  <a:pt x="11" y="885"/>
                </a:lnTo>
                <a:lnTo>
                  <a:pt x="23" y="880"/>
                </a:lnTo>
                <a:lnTo>
                  <a:pt x="227" y="818"/>
                </a:lnTo>
                <a:lnTo>
                  <a:pt x="234" y="804"/>
                </a:lnTo>
                <a:lnTo>
                  <a:pt x="245" y="790"/>
                </a:lnTo>
                <a:lnTo>
                  <a:pt x="259" y="779"/>
                </a:lnTo>
                <a:lnTo>
                  <a:pt x="243" y="760"/>
                </a:lnTo>
                <a:lnTo>
                  <a:pt x="228" y="742"/>
                </a:lnTo>
                <a:lnTo>
                  <a:pt x="217" y="726"/>
                </a:lnTo>
                <a:lnTo>
                  <a:pt x="192" y="688"/>
                </a:lnTo>
                <a:lnTo>
                  <a:pt x="172" y="649"/>
                </a:lnTo>
                <a:lnTo>
                  <a:pt x="155" y="609"/>
                </a:lnTo>
                <a:lnTo>
                  <a:pt x="144" y="585"/>
                </a:lnTo>
                <a:lnTo>
                  <a:pt x="136" y="561"/>
                </a:lnTo>
                <a:lnTo>
                  <a:pt x="123" y="546"/>
                </a:lnTo>
                <a:lnTo>
                  <a:pt x="113" y="530"/>
                </a:lnTo>
                <a:lnTo>
                  <a:pt x="106" y="512"/>
                </a:lnTo>
                <a:lnTo>
                  <a:pt x="104" y="493"/>
                </a:lnTo>
                <a:lnTo>
                  <a:pt x="104" y="428"/>
                </a:lnTo>
                <a:lnTo>
                  <a:pt x="106" y="411"/>
                </a:lnTo>
                <a:lnTo>
                  <a:pt x="113" y="394"/>
                </a:lnTo>
                <a:lnTo>
                  <a:pt x="121" y="377"/>
                </a:lnTo>
                <a:lnTo>
                  <a:pt x="121" y="287"/>
                </a:lnTo>
                <a:lnTo>
                  <a:pt x="124" y="245"/>
                </a:lnTo>
                <a:lnTo>
                  <a:pt x="133" y="205"/>
                </a:lnTo>
                <a:lnTo>
                  <a:pt x="147" y="166"/>
                </a:lnTo>
                <a:lnTo>
                  <a:pt x="168" y="131"/>
                </a:lnTo>
                <a:lnTo>
                  <a:pt x="191" y="99"/>
                </a:lnTo>
                <a:lnTo>
                  <a:pt x="220" y="70"/>
                </a:lnTo>
                <a:lnTo>
                  <a:pt x="252" y="47"/>
                </a:lnTo>
                <a:lnTo>
                  <a:pt x="287" y="27"/>
                </a:lnTo>
                <a:lnTo>
                  <a:pt x="325" y="12"/>
                </a:lnTo>
                <a:lnTo>
                  <a:pt x="366" y="3"/>
                </a:lnTo>
                <a:lnTo>
                  <a:pt x="40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23" name="Freeform 922">
            <a:extLst>
              <a:ext uri="{FF2B5EF4-FFF2-40B4-BE49-F238E27FC236}">
                <a16:creationId xmlns:a16="http://schemas.microsoft.com/office/drawing/2014/main" id="{00000000-0008-0000-0100-00009B030000}"/>
              </a:ext>
            </a:extLst>
          </xdr:cNvPr>
          <xdr:cNvSpPr>
            <a:spLocks noEditPoints="1"/>
          </xdr:cNvSpPr>
        </xdr:nvSpPr>
        <xdr:spPr bwMode="auto">
          <a:xfrm>
            <a:off x="8331" y="2407"/>
            <a:ext cx="128" cy="230"/>
          </a:xfrm>
          <a:custGeom>
            <a:avLst/>
            <a:gdLst>
              <a:gd name="T0" fmla="*/ 513 w 897"/>
              <a:gd name="T1" fmla="*/ 860 h 1607"/>
              <a:gd name="T2" fmla="*/ 499 w 897"/>
              <a:gd name="T3" fmla="*/ 924 h 1607"/>
              <a:gd name="T4" fmla="*/ 487 w 897"/>
              <a:gd name="T5" fmla="*/ 935 h 1607"/>
              <a:gd name="T6" fmla="*/ 498 w 897"/>
              <a:gd name="T7" fmla="*/ 1045 h 1607"/>
              <a:gd name="T8" fmla="*/ 510 w 897"/>
              <a:gd name="T9" fmla="*/ 1057 h 1607"/>
              <a:gd name="T10" fmla="*/ 526 w 897"/>
              <a:gd name="T11" fmla="*/ 1053 h 1607"/>
              <a:gd name="T12" fmla="*/ 585 w 897"/>
              <a:gd name="T13" fmla="*/ 974 h 1607"/>
              <a:gd name="T14" fmla="*/ 585 w 897"/>
              <a:gd name="T15" fmla="*/ 856 h 1607"/>
              <a:gd name="T16" fmla="*/ 567 w 897"/>
              <a:gd name="T17" fmla="*/ 842 h 1607"/>
              <a:gd name="T18" fmla="*/ 301 w 897"/>
              <a:gd name="T19" fmla="*/ 851 h 1607"/>
              <a:gd name="T20" fmla="*/ 299 w 897"/>
              <a:gd name="T21" fmla="*/ 974 h 1607"/>
              <a:gd name="T22" fmla="*/ 356 w 897"/>
              <a:gd name="T23" fmla="*/ 1053 h 1607"/>
              <a:gd name="T24" fmla="*/ 371 w 897"/>
              <a:gd name="T25" fmla="*/ 1057 h 1607"/>
              <a:gd name="T26" fmla="*/ 384 w 897"/>
              <a:gd name="T27" fmla="*/ 1049 h 1607"/>
              <a:gd name="T28" fmla="*/ 397 w 897"/>
              <a:gd name="T29" fmla="*/ 939 h 1607"/>
              <a:gd name="T30" fmla="*/ 389 w 897"/>
              <a:gd name="T31" fmla="*/ 926 h 1607"/>
              <a:gd name="T32" fmla="*/ 378 w 897"/>
              <a:gd name="T33" fmla="*/ 863 h 1607"/>
              <a:gd name="T34" fmla="*/ 316 w 897"/>
              <a:gd name="T35" fmla="*/ 842 h 1607"/>
              <a:gd name="T36" fmla="*/ 267 w 897"/>
              <a:gd name="T37" fmla="*/ 366 h 1607"/>
              <a:gd name="T38" fmla="*/ 218 w 897"/>
              <a:gd name="T39" fmla="*/ 394 h 1607"/>
              <a:gd name="T40" fmla="*/ 200 w 897"/>
              <a:gd name="T41" fmla="*/ 435 h 1607"/>
              <a:gd name="T42" fmla="*/ 191 w 897"/>
              <a:gd name="T43" fmla="*/ 486 h 1607"/>
              <a:gd name="T44" fmla="*/ 217 w 897"/>
              <a:gd name="T45" fmla="*/ 508 h 1607"/>
              <a:gd name="T46" fmla="*/ 247 w 897"/>
              <a:gd name="T47" fmla="*/ 605 h 1607"/>
              <a:gd name="T48" fmla="*/ 321 w 897"/>
              <a:gd name="T49" fmla="*/ 716 h 1607"/>
              <a:gd name="T50" fmla="*/ 382 w 897"/>
              <a:gd name="T51" fmla="*/ 761 h 1607"/>
              <a:gd name="T52" fmla="*/ 514 w 897"/>
              <a:gd name="T53" fmla="*/ 756 h 1607"/>
              <a:gd name="T54" fmla="*/ 581 w 897"/>
              <a:gd name="T55" fmla="*/ 694 h 1607"/>
              <a:gd name="T56" fmla="*/ 650 w 897"/>
              <a:gd name="T57" fmla="*/ 574 h 1607"/>
              <a:gd name="T58" fmla="*/ 685 w 897"/>
              <a:gd name="T59" fmla="*/ 497 h 1607"/>
              <a:gd name="T60" fmla="*/ 693 w 897"/>
              <a:gd name="T61" fmla="*/ 481 h 1607"/>
              <a:gd name="T62" fmla="*/ 675 w 897"/>
              <a:gd name="T63" fmla="*/ 432 h 1607"/>
              <a:gd name="T64" fmla="*/ 650 w 897"/>
              <a:gd name="T65" fmla="*/ 423 h 1607"/>
              <a:gd name="T66" fmla="*/ 568 w 897"/>
              <a:gd name="T67" fmla="*/ 442 h 1607"/>
              <a:gd name="T68" fmla="*/ 456 w 897"/>
              <a:gd name="T69" fmla="*/ 390 h 1607"/>
              <a:gd name="T70" fmla="*/ 354 w 897"/>
              <a:gd name="T71" fmla="*/ 349 h 1607"/>
              <a:gd name="T72" fmla="*/ 571 w 897"/>
              <a:gd name="T73" fmla="*/ 12 h 1607"/>
              <a:gd name="T74" fmla="*/ 705 w 897"/>
              <a:gd name="T75" fmla="*/ 99 h 1607"/>
              <a:gd name="T76" fmla="*/ 772 w 897"/>
              <a:gd name="T77" fmla="*/ 245 h 1607"/>
              <a:gd name="T78" fmla="*/ 790 w 897"/>
              <a:gd name="T79" fmla="*/ 411 h 1607"/>
              <a:gd name="T80" fmla="*/ 783 w 897"/>
              <a:gd name="T81" fmla="*/ 530 h 1607"/>
              <a:gd name="T82" fmla="*/ 741 w 897"/>
              <a:gd name="T83" fmla="*/ 609 h 1607"/>
              <a:gd name="T84" fmla="*/ 668 w 897"/>
              <a:gd name="T85" fmla="*/ 742 h 1607"/>
              <a:gd name="T86" fmla="*/ 662 w 897"/>
              <a:gd name="T87" fmla="*/ 804 h 1607"/>
              <a:gd name="T88" fmla="*/ 897 w 897"/>
              <a:gd name="T89" fmla="*/ 892 h 1607"/>
              <a:gd name="T90" fmla="*/ 794 w 897"/>
              <a:gd name="T91" fmla="*/ 1171 h 1607"/>
              <a:gd name="T92" fmla="*/ 624 w 897"/>
              <a:gd name="T93" fmla="*/ 1421 h 1607"/>
              <a:gd name="T94" fmla="*/ 422 w 897"/>
              <a:gd name="T95" fmla="*/ 1607 h 1607"/>
              <a:gd name="T96" fmla="*/ 354 w 897"/>
              <a:gd name="T97" fmla="*/ 1405 h 1607"/>
              <a:gd name="T98" fmla="*/ 287 w 897"/>
              <a:gd name="T99" fmla="*/ 1219 h 1607"/>
              <a:gd name="T100" fmla="*/ 223 w 897"/>
              <a:gd name="T101" fmla="*/ 1120 h 1607"/>
              <a:gd name="T102" fmla="*/ 165 w 897"/>
              <a:gd name="T103" fmla="*/ 1079 h 1607"/>
              <a:gd name="T104" fmla="*/ 48 w 897"/>
              <a:gd name="T105" fmla="*/ 945 h 1607"/>
              <a:gd name="T106" fmla="*/ 89 w 897"/>
              <a:gd name="T107" fmla="*/ 856 h 1607"/>
              <a:gd name="T108" fmla="*/ 246 w 897"/>
              <a:gd name="T109" fmla="*/ 779 h 1607"/>
              <a:gd name="T110" fmla="*/ 180 w 897"/>
              <a:gd name="T111" fmla="*/ 688 h 1607"/>
              <a:gd name="T112" fmla="*/ 124 w 897"/>
              <a:gd name="T113" fmla="*/ 561 h 1607"/>
              <a:gd name="T114" fmla="*/ 92 w 897"/>
              <a:gd name="T115" fmla="*/ 493 h 1607"/>
              <a:gd name="T116" fmla="*/ 108 w 897"/>
              <a:gd name="T117" fmla="*/ 377 h 1607"/>
              <a:gd name="T118" fmla="*/ 135 w 897"/>
              <a:gd name="T119" fmla="*/ 166 h 1607"/>
              <a:gd name="T120" fmla="*/ 239 w 897"/>
              <a:gd name="T121" fmla="*/ 47 h 1607"/>
              <a:gd name="T122" fmla="*/ 395 w 897"/>
              <a:gd name="T123" fmla="*/ 0 h 160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897" h="1607">
                <a:moveTo>
                  <a:pt x="567" y="842"/>
                </a:moveTo>
                <a:lnTo>
                  <a:pt x="558" y="844"/>
                </a:lnTo>
                <a:lnTo>
                  <a:pt x="536" y="854"/>
                </a:lnTo>
                <a:lnTo>
                  <a:pt x="513" y="860"/>
                </a:lnTo>
                <a:lnTo>
                  <a:pt x="506" y="863"/>
                </a:lnTo>
                <a:lnTo>
                  <a:pt x="501" y="869"/>
                </a:lnTo>
                <a:lnTo>
                  <a:pt x="499" y="879"/>
                </a:lnTo>
                <a:lnTo>
                  <a:pt x="499" y="924"/>
                </a:lnTo>
                <a:lnTo>
                  <a:pt x="495" y="926"/>
                </a:lnTo>
                <a:lnTo>
                  <a:pt x="491" y="929"/>
                </a:lnTo>
                <a:lnTo>
                  <a:pt x="489" y="932"/>
                </a:lnTo>
                <a:lnTo>
                  <a:pt x="487" y="935"/>
                </a:lnTo>
                <a:lnTo>
                  <a:pt x="486" y="939"/>
                </a:lnTo>
                <a:lnTo>
                  <a:pt x="486" y="943"/>
                </a:lnTo>
                <a:lnTo>
                  <a:pt x="497" y="1041"/>
                </a:lnTo>
                <a:lnTo>
                  <a:pt x="498" y="1045"/>
                </a:lnTo>
                <a:lnTo>
                  <a:pt x="500" y="1049"/>
                </a:lnTo>
                <a:lnTo>
                  <a:pt x="503" y="1052"/>
                </a:lnTo>
                <a:lnTo>
                  <a:pt x="506" y="1055"/>
                </a:lnTo>
                <a:lnTo>
                  <a:pt x="510" y="1057"/>
                </a:lnTo>
                <a:lnTo>
                  <a:pt x="515" y="1057"/>
                </a:lnTo>
                <a:lnTo>
                  <a:pt x="519" y="1057"/>
                </a:lnTo>
                <a:lnTo>
                  <a:pt x="523" y="1055"/>
                </a:lnTo>
                <a:lnTo>
                  <a:pt x="526" y="1053"/>
                </a:lnTo>
                <a:lnTo>
                  <a:pt x="529" y="1050"/>
                </a:lnTo>
                <a:lnTo>
                  <a:pt x="582" y="981"/>
                </a:lnTo>
                <a:lnTo>
                  <a:pt x="584" y="978"/>
                </a:lnTo>
                <a:lnTo>
                  <a:pt x="585" y="974"/>
                </a:lnTo>
                <a:lnTo>
                  <a:pt x="585" y="970"/>
                </a:lnTo>
                <a:lnTo>
                  <a:pt x="585" y="970"/>
                </a:lnTo>
                <a:lnTo>
                  <a:pt x="585" y="860"/>
                </a:lnTo>
                <a:lnTo>
                  <a:pt x="585" y="856"/>
                </a:lnTo>
                <a:lnTo>
                  <a:pt x="583" y="851"/>
                </a:lnTo>
                <a:lnTo>
                  <a:pt x="580" y="848"/>
                </a:lnTo>
                <a:lnTo>
                  <a:pt x="577" y="845"/>
                </a:lnTo>
                <a:lnTo>
                  <a:pt x="567" y="842"/>
                </a:lnTo>
                <a:close/>
                <a:moveTo>
                  <a:pt x="316" y="842"/>
                </a:moveTo>
                <a:lnTo>
                  <a:pt x="307" y="845"/>
                </a:lnTo>
                <a:lnTo>
                  <a:pt x="304" y="848"/>
                </a:lnTo>
                <a:lnTo>
                  <a:pt x="301" y="851"/>
                </a:lnTo>
                <a:lnTo>
                  <a:pt x="299" y="856"/>
                </a:lnTo>
                <a:lnTo>
                  <a:pt x="299" y="860"/>
                </a:lnTo>
                <a:lnTo>
                  <a:pt x="299" y="970"/>
                </a:lnTo>
                <a:lnTo>
                  <a:pt x="299" y="974"/>
                </a:lnTo>
                <a:lnTo>
                  <a:pt x="300" y="978"/>
                </a:lnTo>
                <a:lnTo>
                  <a:pt x="302" y="981"/>
                </a:lnTo>
                <a:lnTo>
                  <a:pt x="354" y="1050"/>
                </a:lnTo>
                <a:lnTo>
                  <a:pt x="356" y="1053"/>
                </a:lnTo>
                <a:lnTo>
                  <a:pt x="360" y="1055"/>
                </a:lnTo>
                <a:lnTo>
                  <a:pt x="364" y="1057"/>
                </a:lnTo>
                <a:lnTo>
                  <a:pt x="369" y="1057"/>
                </a:lnTo>
                <a:lnTo>
                  <a:pt x="371" y="1057"/>
                </a:lnTo>
                <a:lnTo>
                  <a:pt x="374" y="1057"/>
                </a:lnTo>
                <a:lnTo>
                  <a:pt x="378" y="1055"/>
                </a:lnTo>
                <a:lnTo>
                  <a:pt x="381" y="1052"/>
                </a:lnTo>
                <a:lnTo>
                  <a:pt x="384" y="1049"/>
                </a:lnTo>
                <a:lnTo>
                  <a:pt x="386" y="1045"/>
                </a:lnTo>
                <a:lnTo>
                  <a:pt x="387" y="1041"/>
                </a:lnTo>
                <a:lnTo>
                  <a:pt x="397" y="943"/>
                </a:lnTo>
                <a:lnTo>
                  <a:pt x="397" y="939"/>
                </a:lnTo>
                <a:lnTo>
                  <a:pt x="396" y="935"/>
                </a:lnTo>
                <a:lnTo>
                  <a:pt x="394" y="932"/>
                </a:lnTo>
                <a:lnTo>
                  <a:pt x="392" y="929"/>
                </a:lnTo>
                <a:lnTo>
                  <a:pt x="389" y="926"/>
                </a:lnTo>
                <a:lnTo>
                  <a:pt x="385" y="924"/>
                </a:lnTo>
                <a:lnTo>
                  <a:pt x="385" y="879"/>
                </a:lnTo>
                <a:lnTo>
                  <a:pt x="383" y="869"/>
                </a:lnTo>
                <a:lnTo>
                  <a:pt x="378" y="863"/>
                </a:lnTo>
                <a:lnTo>
                  <a:pt x="370" y="860"/>
                </a:lnTo>
                <a:lnTo>
                  <a:pt x="348" y="854"/>
                </a:lnTo>
                <a:lnTo>
                  <a:pt x="326" y="844"/>
                </a:lnTo>
                <a:lnTo>
                  <a:pt x="316" y="842"/>
                </a:lnTo>
                <a:close/>
                <a:moveTo>
                  <a:pt x="354" y="349"/>
                </a:moveTo>
                <a:lnTo>
                  <a:pt x="323" y="351"/>
                </a:lnTo>
                <a:lnTo>
                  <a:pt x="294" y="358"/>
                </a:lnTo>
                <a:lnTo>
                  <a:pt x="267" y="366"/>
                </a:lnTo>
                <a:lnTo>
                  <a:pt x="245" y="375"/>
                </a:lnTo>
                <a:lnTo>
                  <a:pt x="226" y="383"/>
                </a:lnTo>
                <a:lnTo>
                  <a:pt x="221" y="387"/>
                </a:lnTo>
                <a:lnTo>
                  <a:pt x="218" y="394"/>
                </a:lnTo>
                <a:lnTo>
                  <a:pt x="216" y="400"/>
                </a:lnTo>
                <a:lnTo>
                  <a:pt x="216" y="432"/>
                </a:lnTo>
                <a:lnTo>
                  <a:pt x="209" y="432"/>
                </a:lnTo>
                <a:lnTo>
                  <a:pt x="200" y="435"/>
                </a:lnTo>
                <a:lnTo>
                  <a:pt x="193" y="442"/>
                </a:lnTo>
                <a:lnTo>
                  <a:pt x="190" y="451"/>
                </a:lnTo>
                <a:lnTo>
                  <a:pt x="190" y="482"/>
                </a:lnTo>
                <a:lnTo>
                  <a:pt x="191" y="486"/>
                </a:lnTo>
                <a:lnTo>
                  <a:pt x="192" y="490"/>
                </a:lnTo>
                <a:lnTo>
                  <a:pt x="195" y="494"/>
                </a:lnTo>
                <a:lnTo>
                  <a:pt x="198" y="497"/>
                </a:lnTo>
                <a:lnTo>
                  <a:pt x="217" y="508"/>
                </a:lnTo>
                <a:lnTo>
                  <a:pt x="218" y="516"/>
                </a:lnTo>
                <a:lnTo>
                  <a:pt x="223" y="543"/>
                </a:lnTo>
                <a:lnTo>
                  <a:pt x="233" y="574"/>
                </a:lnTo>
                <a:lnTo>
                  <a:pt x="247" y="605"/>
                </a:lnTo>
                <a:lnTo>
                  <a:pt x="264" y="637"/>
                </a:lnTo>
                <a:lnTo>
                  <a:pt x="284" y="668"/>
                </a:lnTo>
                <a:lnTo>
                  <a:pt x="303" y="694"/>
                </a:lnTo>
                <a:lnTo>
                  <a:pt x="321" y="716"/>
                </a:lnTo>
                <a:lnTo>
                  <a:pt x="339" y="733"/>
                </a:lnTo>
                <a:lnTo>
                  <a:pt x="354" y="746"/>
                </a:lnTo>
                <a:lnTo>
                  <a:pt x="370" y="756"/>
                </a:lnTo>
                <a:lnTo>
                  <a:pt x="382" y="761"/>
                </a:lnTo>
                <a:lnTo>
                  <a:pt x="392" y="763"/>
                </a:lnTo>
                <a:lnTo>
                  <a:pt x="491" y="763"/>
                </a:lnTo>
                <a:lnTo>
                  <a:pt x="502" y="761"/>
                </a:lnTo>
                <a:lnTo>
                  <a:pt x="514" y="756"/>
                </a:lnTo>
                <a:lnTo>
                  <a:pt x="529" y="746"/>
                </a:lnTo>
                <a:lnTo>
                  <a:pt x="545" y="733"/>
                </a:lnTo>
                <a:lnTo>
                  <a:pt x="562" y="716"/>
                </a:lnTo>
                <a:lnTo>
                  <a:pt x="581" y="694"/>
                </a:lnTo>
                <a:lnTo>
                  <a:pt x="600" y="668"/>
                </a:lnTo>
                <a:lnTo>
                  <a:pt x="620" y="637"/>
                </a:lnTo>
                <a:lnTo>
                  <a:pt x="637" y="605"/>
                </a:lnTo>
                <a:lnTo>
                  <a:pt x="650" y="574"/>
                </a:lnTo>
                <a:lnTo>
                  <a:pt x="661" y="543"/>
                </a:lnTo>
                <a:lnTo>
                  <a:pt x="666" y="516"/>
                </a:lnTo>
                <a:lnTo>
                  <a:pt x="667" y="508"/>
                </a:lnTo>
                <a:lnTo>
                  <a:pt x="685" y="497"/>
                </a:lnTo>
                <a:lnTo>
                  <a:pt x="688" y="494"/>
                </a:lnTo>
                <a:lnTo>
                  <a:pt x="691" y="490"/>
                </a:lnTo>
                <a:lnTo>
                  <a:pt x="692" y="486"/>
                </a:lnTo>
                <a:lnTo>
                  <a:pt x="693" y="481"/>
                </a:lnTo>
                <a:lnTo>
                  <a:pt x="693" y="451"/>
                </a:lnTo>
                <a:lnTo>
                  <a:pt x="690" y="442"/>
                </a:lnTo>
                <a:lnTo>
                  <a:pt x="684" y="435"/>
                </a:lnTo>
                <a:lnTo>
                  <a:pt x="675" y="432"/>
                </a:lnTo>
                <a:lnTo>
                  <a:pt x="665" y="432"/>
                </a:lnTo>
                <a:lnTo>
                  <a:pt x="663" y="429"/>
                </a:lnTo>
                <a:lnTo>
                  <a:pt x="658" y="426"/>
                </a:lnTo>
                <a:lnTo>
                  <a:pt x="650" y="423"/>
                </a:lnTo>
                <a:lnTo>
                  <a:pt x="641" y="425"/>
                </a:lnTo>
                <a:lnTo>
                  <a:pt x="616" y="435"/>
                </a:lnTo>
                <a:lnTo>
                  <a:pt x="593" y="440"/>
                </a:lnTo>
                <a:lnTo>
                  <a:pt x="568" y="442"/>
                </a:lnTo>
                <a:lnTo>
                  <a:pt x="538" y="439"/>
                </a:lnTo>
                <a:lnTo>
                  <a:pt x="509" y="428"/>
                </a:lnTo>
                <a:lnTo>
                  <a:pt x="481" y="413"/>
                </a:lnTo>
                <a:lnTo>
                  <a:pt x="456" y="390"/>
                </a:lnTo>
                <a:lnTo>
                  <a:pt x="435" y="373"/>
                </a:lnTo>
                <a:lnTo>
                  <a:pt x="411" y="360"/>
                </a:lnTo>
                <a:lnTo>
                  <a:pt x="384" y="353"/>
                </a:lnTo>
                <a:lnTo>
                  <a:pt x="354" y="349"/>
                </a:lnTo>
                <a:close/>
                <a:moveTo>
                  <a:pt x="395" y="0"/>
                </a:moveTo>
                <a:lnTo>
                  <a:pt x="488" y="0"/>
                </a:lnTo>
                <a:lnTo>
                  <a:pt x="530" y="3"/>
                </a:lnTo>
                <a:lnTo>
                  <a:pt x="571" y="12"/>
                </a:lnTo>
                <a:lnTo>
                  <a:pt x="609" y="27"/>
                </a:lnTo>
                <a:lnTo>
                  <a:pt x="644" y="47"/>
                </a:lnTo>
                <a:lnTo>
                  <a:pt x="676" y="70"/>
                </a:lnTo>
                <a:lnTo>
                  <a:pt x="705" y="99"/>
                </a:lnTo>
                <a:lnTo>
                  <a:pt x="728" y="131"/>
                </a:lnTo>
                <a:lnTo>
                  <a:pt x="749" y="166"/>
                </a:lnTo>
                <a:lnTo>
                  <a:pt x="763" y="205"/>
                </a:lnTo>
                <a:lnTo>
                  <a:pt x="772" y="245"/>
                </a:lnTo>
                <a:lnTo>
                  <a:pt x="775" y="287"/>
                </a:lnTo>
                <a:lnTo>
                  <a:pt x="775" y="377"/>
                </a:lnTo>
                <a:lnTo>
                  <a:pt x="783" y="394"/>
                </a:lnTo>
                <a:lnTo>
                  <a:pt x="790" y="411"/>
                </a:lnTo>
                <a:lnTo>
                  <a:pt x="792" y="428"/>
                </a:lnTo>
                <a:lnTo>
                  <a:pt x="792" y="493"/>
                </a:lnTo>
                <a:lnTo>
                  <a:pt x="790" y="512"/>
                </a:lnTo>
                <a:lnTo>
                  <a:pt x="783" y="530"/>
                </a:lnTo>
                <a:lnTo>
                  <a:pt x="773" y="546"/>
                </a:lnTo>
                <a:lnTo>
                  <a:pt x="760" y="561"/>
                </a:lnTo>
                <a:lnTo>
                  <a:pt x="752" y="585"/>
                </a:lnTo>
                <a:lnTo>
                  <a:pt x="741" y="609"/>
                </a:lnTo>
                <a:lnTo>
                  <a:pt x="724" y="649"/>
                </a:lnTo>
                <a:lnTo>
                  <a:pt x="704" y="688"/>
                </a:lnTo>
                <a:lnTo>
                  <a:pt x="679" y="726"/>
                </a:lnTo>
                <a:lnTo>
                  <a:pt x="668" y="742"/>
                </a:lnTo>
                <a:lnTo>
                  <a:pt x="653" y="760"/>
                </a:lnTo>
                <a:lnTo>
                  <a:pt x="638" y="779"/>
                </a:lnTo>
                <a:lnTo>
                  <a:pt x="651" y="790"/>
                </a:lnTo>
                <a:lnTo>
                  <a:pt x="662" y="804"/>
                </a:lnTo>
                <a:lnTo>
                  <a:pt x="669" y="818"/>
                </a:lnTo>
                <a:lnTo>
                  <a:pt x="874" y="880"/>
                </a:lnTo>
                <a:lnTo>
                  <a:pt x="885" y="885"/>
                </a:lnTo>
                <a:lnTo>
                  <a:pt x="897" y="892"/>
                </a:lnTo>
                <a:lnTo>
                  <a:pt x="878" y="964"/>
                </a:lnTo>
                <a:lnTo>
                  <a:pt x="854" y="1034"/>
                </a:lnTo>
                <a:lnTo>
                  <a:pt x="827" y="1104"/>
                </a:lnTo>
                <a:lnTo>
                  <a:pt x="794" y="1171"/>
                </a:lnTo>
                <a:lnTo>
                  <a:pt x="758" y="1236"/>
                </a:lnTo>
                <a:lnTo>
                  <a:pt x="717" y="1300"/>
                </a:lnTo>
                <a:lnTo>
                  <a:pt x="673" y="1362"/>
                </a:lnTo>
                <a:lnTo>
                  <a:pt x="624" y="1421"/>
                </a:lnTo>
                <a:lnTo>
                  <a:pt x="577" y="1471"/>
                </a:lnTo>
                <a:lnTo>
                  <a:pt x="527" y="1520"/>
                </a:lnTo>
                <a:lnTo>
                  <a:pt x="475" y="1565"/>
                </a:lnTo>
                <a:lnTo>
                  <a:pt x="422" y="1607"/>
                </a:lnTo>
                <a:lnTo>
                  <a:pt x="401" y="1607"/>
                </a:lnTo>
                <a:lnTo>
                  <a:pt x="387" y="1539"/>
                </a:lnTo>
                <a:lnTo>
                  <a:pt x="371" y="1469"/>
                </a:lnTo>
                <a:lnTo>
                  <a:pt x="354" y="1405"/>
                </a:lnTo>
                <a:lnTo>
                  <a:pt x="337" y="1348"/>
                </a:lnTo>
                <a:lnTo>
                  <a:pt x="320" y="1299"/>
                </a:lnTo>
                <a:lnTo>
                  <a:pt x="304" y="1256"/>
                </a:lnTo>
                <a:lnTo>
                  <a:pt x="287" y="1219"/>
                </a:lnTo>
                <a:lnTo>
                  <a:pt x="270" y="1186"/>
                </a:lnTo>
                <a:lnTo>
                  <a:pt x="254" y="1160"/>
                </a:lnTo>
                <a:lnTo>
                  <a:pt x="238" y="1138"/>
                </a:lnTo>
                <a:lnTo>
                  <a:pt x="223" y="1120"/>
                </a:lnTo>
                <a:lnTo>
                  <a:pt x="208" y="1105"/>
                </a:lnTo>
                <a:lnTo>
                  <a:pt x="192" y="1094"/>
                </a:lnTo>
                <a:lnTo>
                  <a:pt x="178" y="1085"/>
                </a:lnTo>
                <a:lnTo>
                  <a:pt x="165" y="1079"/>
                </a:lnTo>
                <a:lnTo>
                  <a:pt x="150" y="1074"/>
                </a:lnTo>
                <a:lnTo>
                  <a:pt x="0" y="1028"/>
                </a:lnTo>
                <a:lnTo>
                  <a:pt x="25" y="987"/>
                </a:lnTo>
                <a:lnTo>
                  <a:pt x="48" y="945"/>
                </a:lnTo>
                <a:lnTo>
                  <a:pt x="66" y="902"/>
                </a:lnTo>
                <a:lnTo>
                  <a:pt x="81" y="866"/>
                </a:lnTo>
                <a:lnTo>
                  <a:pt x="85" y="861"/>
                </a:lnTo>
                <a:lnTo>
                  <a:pt x="89" y="856"/>
                </a:lnTo>
                <a:lnTo>
                  <a:pt x="215" y="818"/>
                </a:lnTo>
                <a:lnTo>
                  <a:pt x="222" y="804"/>
                </a:lnTo>
                <a:lnTo>
                  <a:pt x="232" y="790"/>
                </a:lnTo>
                <a:lnTo>
                  <a:pt x="246" y="779"/>
                </a:lnTo>
                <a:lnTo>
                  <a:pt x="230" y="760"/>
                </a:lnTo>
                <a:lnTo>
                  <a:pt x="216" y="742"/>
                </a:lnTo>
                <a:lnTo>
                  <a:pt x="204" y="726"/>
                </a:lnTo>
                <a:lnTo>
                  <a:pt x="180" y="688"/>
                </a:lnTo>
                <a:lnTo>
                  <a:pt x="160" y="649"/>
                </a:lnTo>
                <a:lnTo>
                  <a:pt x="142" y="609"/>
                </a:lnTo>
                <a:lnTo>
                  <a:pt x="132" y="585"/>
                </a:lnTo>
                <a:lnTo>
                  <a:pt x="124" y="561"/>
                </a:lnTo>
                <a:lnTo>
                  <a:pt x="110" y="546"/>
                </a:lnTo>
                <a:lnTo>
                  <a:pt x="100" y="530"/>
                </a:lnTo>
                <a:lnTo>
                  <a:pt x="94" y="512"/>
                </a:lnTo>
                <a:lnTo>
                  <a:pt x="92" y="493"/>
                </a:lnTo>
                <a:lnTo>
                  <a:pt x="92" y="428"/>
                </a:lnTo>
                <a:lnTo>
                  <a:pt x="94" y="411"/>
                </a:lnTo>
                <a:lnTo>
                  <a:pt x="99" y="394"/>
                </a:lnTo>
                <a:lnTo>
                  <a:pt x="108" y="377"/>
                </a:lnTo>
                <a:lnTo>
                  <a:pt x="108" y="287"/>
                </a:lnTo>
                <a:lnTo>
                  <a:pt x="111" y="245"/>
                </a:lnTo>
                <a:lnTo>
                  <a:pt x="121" y="205"/>
                </a:lnTo>
                <a:lnTo>
                  <a:pt x="135" y="166"/>
                </a:lnTo>
                <a:lnTo>
                  <a:pt x="154" y="131"/>
                </a:lnTo>
                <a:lnTo>
                  <a:pt x="179" y="99"/>
                </a:lnTo>
                <a:lnTo>
                  <a:pt x="208" y="70"/>
                </a:lnTo>
                <a:lnTo>
                  <a:pt x="239" y="47"/>
                </a:lnTo>
                <a:lnTo>
                  <a:pt x="274" y="27"/>
                </a:lnTo>
                <a:lnTo>
                  <a:pt x="312" y="12"/>
                </a:lnTo>
                <a:lnTo>
                  <a:pt x="353" y="3"/>
                </a:lnTo>
                <a:lnTo>
                  <a:pt x="39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24" name="Freeform 923">
            <a:extLst>
              <a:ext uri="{FF2B5EF4-FFF2-40B4-BE49-F238E27FC236}">
                <a16:creationId xmlns:a16="http://schemas.microsoft.com/office/drawing/2014/main" id="{00000000-0008-0000-0100-00009C030000}"/>
              </a:ext>
            </a:extLst>
          </xdr:cNvPr>
          <xdr:cNvSpPr>
            <a:spLocks/>
          </xdr:cNvSpPr>
        </xdr:nvSpPr>
        <xdr:spPr bwMode="auto">
          <a:xfrm>
            <a:off x="8046" y="2294"/>
            <a:ext cx="483" cy="452"/>
          </a:xfrm>
          <a:custGeom>
            <a:avLst/>
            <a:gdLst>
              <a:gd name="T0" fmla="*/ 972 w 3381"/>
              <a:gd name="T1" fmla="*/ 13 h 3164"/>
              <a:gd name="T2" fmla="*/ 1053 w 3381"/>
              <a:gd name="T3" fmla="*/ 83 h 3164"/>
              <a:gd name="T4" fmla="*/ 1078 w 3381"/>
              <a:gd name="T5" fmla="*/ 189 h 3164"/>
              <a:gd name="T6" fmla="*/ 1037 w 3381"/>
              <a:gd name="T7" fmla="*/ 287 h 3164"/>
              <a:gd name="T8" fmla="*/ 859 w 3381"/>
              <a:gd name="T9" fmla="*/ 418 h 3164"/>
              <a:gd name="T10" fmla="*/ 630 w 3381"/>
              <a:gd name="T11" fmla="*/ 649 h 3164"/>
              <a:gd name="T12" fmla="*/ 465 w 3381"/>
              <a:gd name="T13" fmla="*/ 924 h 3164"/>
              <a:gd name="T14" fmla="*/ 370 w 3381"/>
              <a:gd name="T15" fmla="*/ 1232 h 3164"/>
              <a:gd name="T16" fmla="*/ 352 w 3381"/>
              <a:gd name="T17" fmla="*/ 1560 h 3164"/>
              <a:gd name="T18" fmla="*/ 423 w 3381"/>
              <a:gd name="T19" fmla="*/ 1913 h 3164"/>
              <a:gd name="T20" fmla="*/ 580 w 3381"/>
              <a:gd name="T21" fmla="*/ 2223 h 3164"/>
              <a:gd name="T22" fmla="*/ 807 w 3381"/>
              <a:gd name="T23" fmla="*/ 2481 h 3164"/>
              <a:gd name="T24" fmla="*/ 1092 w 3381"/>
              <a:gd name="T25" fmla="*/ 2673 h 3164"/>
              <a:gd name="T26" fmla="*/ 1420 w 3381"/>
              <a:gd name="T27" fmla="*/ 2786 h 3164"/>
              <a:gd name="T28" fmla="*/ 1779 w 3381"/>
              <a:gd name="T29" fmla="*/ 2811 h 3164"/>
              <a:gd name="T30" fmla="*/ 2131 w 3381"/>
              <a:gd name="T31" fmla="*/ 2740 h 3164"/>
              <a:gd name="T32" fmla="*/ 2441 w 3381"/>
              <a:gd name="T33" fmla="*/ 2583 h 3164"/>
              <a:gd name="T34" fmla="*/ 2699 w 3381"/>
              <a:gd name="T35" fmla="*/ 2356 h 3164"/>
              <a:gd name="T36" fmla="*/ 2890 w 3381"/>
              <a:gd name="T37" fmla="*/ 2071 h 3164"/>
              <a:gd name="T38" fmla="*/ 3005 w 3381"/>
              <a:gd name="T39" fmla="*/ 1742 h 3164"/>
              <a:gd name="T40" fmla="*/ 3029 w 3381"/>
              <a:gd name="T41" fmla="*/ 1383 h 3164"/>
              <a:gd name="T42" fmla="*/ 2969 w 3381"/>
              <a:gd name="T43" fmla="*/ 1064 h 3164"/>
              <a:gd name="T44" fmla="*/ 2835 w 3381"/>
              <a:gd name="T45" fmla="*/ 770 h 3164"/>
              <a:gd name="T46" fmla="*/ 2669 w 3381"/>
              <a:gd name="T47" fmla="*/ 609 h 3164"/>
              <a:gd name="T48" fmla="*/ 2593 w 3381"/>
              <a:gd name="T49" fmla="*/ 657 h 3164"/>
              <a:gd name="T50" fmla="*/ 2506 w 3381"/>
              <a:gd name="T51" fmla="*/ 634 h 3164"/>
              <a:gd name="T52" fmla="*/ 2255 w 3381"/>
              <a:gd name="T53" fmla="*/ 151 h 3164"/>
              <a:gd name="T54" fmla="*/ 2269 w 3381"/>
              <a:gd name="T55" fmla="*/ 62 h 3164"/>
              <a:gd name="T56" fmla="*/ 2345 w 3381"/>
              <a:gd name="T57" fmla="*/ 13 h 3164"/>
              <a:gd name="T58" fmla="*/ 2888 w 3381"/>
              <a:gd name="T59" fmla="*/ 51 h 3164"/>
              <a:gd name="T60" fmla="*/ 2945 w 3381"/>
              <a:gd name="T61" fmla="*/ 122 h 3164"/>
              <a:gd name="T62" fmla="*/ 2930 w 3381"/>
              <a:gd name="T63" fmla="*/ 210 h 3164"/>
              <a:gd name="T64" fmla="*/ 3057 w 3381"/>
              <a:gd name="T65" fmla="*/ 475 h 3164"/>
              <a:gd name="T66" fmla="*/ 3237 w 3381"/>
              <a:gd name="T67" fmla="*/ 788 h 3164"/>
              <a:gd name="T68" fmla="*/ 3352 w 3381"/>
              <a:gd name="T69" fmla="*/ 1163 h 3164"/>
              <a:gd name="T70" fmla="*/ 3379 w 3381"/>
              <a:gd name="T71" fmla="*/ 1553 h 3164"/>
              <a:gd name="T72" fmla="*/ 3320 w 3381"/>
              <a:gd name="T73" fmla="*/ 1925 h 3164"/>
              <a:gd name="T74" fmla="*/ 3179 w 3381"/>
              <a:gd name="T75" fmla="*/ 2274 h 3164"/>
              <a:gd name="T76" fmla="*/ 2962 w 3381"/>
              <a:gd name="T77" fmla="*/ 2586 h 3164"/>
              <a:gd name="T78" fmla="*/ 2680 w 3381"/>
              <a:gd name="T79" fmla="*/ 2844 h 3164"/>
              <a:gd name="T80" fmla="*/ 2353 w 3381"/>
              <a:gd name="T81" fmla="*/ 3028 h 3164"/>
              <a:gd name="T82" fmla="*/ 1992 w 3381"/>
              <a:gd name="T83" fmla="*/ 3137 h 3164"/>
              <a:gd name="T84" fmla="*/ 1610 w 3381"/>
              <a:gd name="T85" fmla="*/ 3162 h 3164"/>
              <a:gd name="T86" fmla="*/ 1238 w 3381"/>
              <a:gd name="T87" fmla="*/ 3102 h 3164"/>
              <a:gd name="T88" fmla="*/ 889 w 3381"/>
              <a:gd name="T89" fmla="*/ 2962 h 3164"/>
              <a:gd name="T90" fmla="*/ 577 w 3381"/>
              <a:gd name="T91" fmla="*/ 2744 h 3164"/>
              <a:gd name="T92" fmla="*/ 320 w 3381"/>
              <a:gd name="T93" fmla="*/ 2462 h 3164"/>
              <a:gd name="T94" fmla="*/ 134 w 3381"/>
              <a:gd name="T95" fmla="*/ 2135 h 3164"/>
              <a:gd name="T96" fmla="*/ 27 w 3381"/>
              <a:gd name="T97" fmla="*/ 1773 h 3164"/>
              <a:gd name="T98" fmla="*/ 2 w 3381"/>
              <a:gd name="T99" fmla="*/ 1395 h 3164"/>
              <a:gd name="T100" fmla="*/ 58 w 3381"/>
              <a:gd name="T101" fmla="*/ 1030 h 3164"/>
              <a:gd name="T102" fmla="*/ 190 w 3381"/>
              <a:gd name="T103" fmla="*/ 690 h 3164"/>
              <a:gd name="T104" fmla="*/ 391 w 3381"/>
              <a:gd name="T105" fmla="*/ 388 h 3164"/>
              <a:gd name="T106" fmla="*/ 658 w 3381"/>
              <a:gd name="T107" fmla="*/ 131 h 3164"/>
              <a:gd name="T108" fmla="*/ 865 w 3381"/>
              <a:gd name="T109" fmla="*/ 4 h 31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3381" h="3164">
                <a:moveTo>
                  <a:pt x="892" y="0"/>
                </a:moveTo>
                <a:lnTo>
                  <a:pt x="920" y="0"/>
                </a:lnTo>
                <a:lnTo>
                  <a:pt x="947" y="5"/>
                </a:lnTo>
                <a:lnTo>
                  <a:pt x="972" y="13"/>
                </a:lnTo>
                <a:lnTo>
                  <a:pt x="996" y="26"/>
                </a:lnTo>
                <a:lnTo>
                  <a:pt x="1017" y="42"/>
                </a:lnTo>
                <a:lnTo>
                  <a:pt x="1037" y="62"/>
                </a:lnTo>
                <a:lnTo>
                  <a:pt x="1053" y="83"/>
                </a:lnTo>
                <a:lnTo>
                  <a:pt x="1066" y="109"/>
                </a:lnTo>
                <a:lnTo>
                  <a:pt x="1074" y="135"/>
                </a:lnTo>
                <a:lnTo>
                  <a:pt x="1078" y="162"/>
                </a:lnTo>
                <a:lnTo>
                  <a:pt x="1078" y="189"/>
                </a:lnTo>
                <a:lnTo>
                  <a:pt x="1073" y="215"/>
                </a:lnTo>
                <a:lnTo>
                  <a:pt x="1065" y="241"/>
                </a:lnTo>
                <a:lnTo>
                  <a:pt x="1053" y="266"/>
                </a:lnTo>
                <a:lnTo>
                  <a:pt x="1037" y="287"/>
                </a:lnTo>
                <a:lnTo>
                  <a:pt x="1017" y="307"/>
                </a:lnTo>
                <a:lnTo>
                  <a:pt x="995" y="324"/>
                </a:lnTo>
                <a:lnTo>
                  <a:pt x="924" y="369"/>
                </a:lnTo>
                <a:lnTo>
                  <a:pt x="859" y="418"/>
                </a:lnTo>
                <a:lnTo>
                  <a:pt x="795" y="471"/>
                </a:lnTo>
                <a:lnTo>
                  <a:pt x="737" y="527"/>
                </a:lnTo>
                <a:lnTo>
                  <a:pt x="681" y="587"/>
                </a:lnTo>
                <a:lnTo>
                  <a:pt x="630" y="649"/>
                </a:lnTo>
                <a:lnTo>
                  <a:pt x="582" y="714"/>
                </a:lnTo>
                <a:lnTo>
                  <a:pt x="539" y="782"/>
                </a:lnTo>
                <a:lnTo>
                  <a:pt x="500" y="852"/>
                </a:lnTo>
                <a:lnTo>
                  <a:pt x="465" y="924"/>
                </a:lnTo>
                <a:lnTo>
                  <a:pt x="434" y="999"/>
                </a:lnTo>
                <a:lnTo>
                  <a:pt x="409" y="1075"/>
                </a:lnTo>
                <a:lnTo>
                  <a:pt x="387" y="1153"/>
                </a:lnTo>
                <a:lnTo>
                  <a:pt x="370" y="1232"/>
                </a:lnTo>
                <a:lnTo>
                  <a:pt x="359" y="1313"/>
                </a:lnTo>
                <a:lnTo>
                  <a:pt x="351" y="1394"/>
                </a:lnTo>
                <a:lnTo>
                  <a:pt x="349" y="1477"/>
                </a:lnTo>
                <a:lnTo>
                  <a:pt x="352" y="1560"/>
                </a:lnTo>
                <a:lnTo>
                  <a:pt x="361" y="1651"/>
                </a:lnTo>
                <a:lnTo>
                  <a:pt x="376" y="1740"/>
                </a:lnTo>
                <a:lnTo>
                  <a:pt x="398" y="1828"/>
                </a:lnTo>
                <a:lnTo>
                  <a:pt x="423" y="1913"/>
                </a:lnTo>
                <a:lnTo>
                  <a:pt x="455" y="1995"/>
                </a:lnTo>
                <a:lnTo>
                  <a:pt x="492" y="2074"/>
                </a:lnTo>
                <a:lnTo>
                  <a:pt x="534" y="2151"/>
                </a:lnTo>
                <a:lnTo>
                  <a:pt x="580" y="2223"/>
                </a:lnTo>
                <a:lnTo>
                  <a:pt x="630" y="2293"/>
                </a:lnTo>
                <a:lnTo>
                  <a:pt x="685" y="2360"/>
                </a:lnTo>
                <a:lnTo>
                  <a:pt x="744" y="2422"/>
                </a:lnTo>
                <a:lnTo>
                  <a:pt x="807" y="2481"/>
                </a:lnTo>
                <a:lnTo>
                  <a:pt x="873" y="2535"/>
                </a:lnTo>
                <a:lnTo>
                  <a:pt x="943" y="2585"/>
                </a:lnTo>
                <a:lnTo>
                  <a:pt x="1016" y="2631"/>
                </a:lnTo>
                <a:lnTo>
                  <a:pt x="1092" y="2673"/>
                </a:lnTo>
                <a:lnTo>
                  <a:pt x="1170" y="2709"/>
                </a:lnTo>
                <a:lnTo>
                  <a:pt x="1251" y="2740"/>
                </a:lnTo>
                <a:lnTo>
                  <a:pt x="1335" y="2766"/>
                </a:lnTo>
                <a:lnTo>
                  <a:pt x="1420" y="2786"/>
                </a:lnTo>
                <a:lnTo>
                  <a:pt x="1507" y="2802"/>
                </a:lnTo>
                <a:lnTo>
                  <a:pt x="1596" y="2811"/>
                </a:lnTo>
                <a:lnTo>
                  <a:pt x="1687" y="2814"/>
                </a:lnTo>
                <a:lnTo>
                  <a:pt x="1779" y="2811"/>
                </a:lnTo>
                <a:lnTo>
                  <a:pt x="1870" y="2802"/>
                </a:lnTo>
                <a:lnTo>
                  <a:pt x="1959" y="2787"/>
                </a:lnTo>
                <a:lnTo>
                  <a:pt x="2046" y="2766"/>
                </a:lnTo>
                <a:lnTo>
                  <a:pt x="2131" y="2740"/>
                </a:lnTo>
                <a:lnTo>
                  <a:pt x="2213" y="2708"/>
                </a:lnTo>
                <a:lnTo>
                  <a:pt x="2292" y="2671"/>
                </a:lnTo>
                <a:lnTo>
                  <a:pt x="2369" y="2629"/>
                </a:lnTo>
                <a:lnTo>
                  <a:pt x="2441" y="2583"/>
                </a:lnTo>
                <a:lnTo>
                  <a:pt x="2511" y="2533"/>
                </a:lnTo>
                <a:lnTo>
                  <a:pt x="2578" y="2478"/>
                </a:lnTo>
                <a:lnTo>
                  <a:pt x="2640" y="2419"/>
                </a:lnTo>
                <a:lnTo>
                  <a:pt x="2699" y="2356"/>
                </a:lnTo>
                <a:lnTo>
                  <a:pt x="2753" y="2290"/>
                </a:lnTo>
                <a:lnTo>
                  <a:pt x="2803" y="2220"/>
                </a:lnTo>
                <a:lnTo>
                  <a:pt x="2849" y="2146"/>
                </a:lnTo>
                <a:lnTo>
                  <a:pt x="2890" y="2071"/>
                </a:lnTo>
                <a:lnTo>
                  <a:pt x="2927" y="1993"/>
                </a:lnTo>
                <a:lnTo>
                  <a:pt x="2958" y="1912"/>
                </a:lnTo>
                <a:lnTo>
                  <a:pt x="2983" y="1828"/>
                </a:lnTo>
                <a:lnTo>
                  <a:pt x="3005" y="1742"/>
                </a:lnTo>
                <a:lnTo>
                  <a:pt x="3019" y="1654"/>
                </a:lnTo>
                <a:lnTo>
                  <a:pt x="3029" y="1566"/>
                </a:lnTo>
                <a:lnTo>
                  <a:pt x="3032" y="1475"/>
                </a:lnTo>
                <a:lnTo>
                  <a:pt x="3029" y="1383"/>
                </a:lnTo>
                <a:lnTo>
                  <a:pt x="3021" y="1301"/>
                </a:lnTo>
                <a:lnTo>
                  <a:pt x="3008" y="1220"/>
                </a:lnTo>
                <a:lnTo>
                  <a:pt x="2991" y="1141"/>
                </a:lnTo>
                <a:lnTo>
                  <a:pt x="2969" y="1064"/>
                </a:lnTo>
                <a:lnTo>
                  <a:pt x="2941" y="988"/>
                </a:lnTo>
                <a:lnTo>
                  <a:pt x="2911" y="913"/>
                </a:lnTo>
                <a:lnTo>
                  <a:pt x="2875" y="841"/>
                </a:lnTo>
                <a:lnTo>
                  <a:pt x="2835" y="770"/>
                </a:lnTo>
                <a:lnTo>
                  <a:pt x="2791" y="704"/>
                </a:lnTo>
                <a:lnTo>
                  <a:pt x="2743" y="638"/>
                </a:lnTo>
                <a:lnTo>
                  <a:pt x="2690" y="576"/>
                </a:lnTo>
                <a:lnTo>
                  <a:pt x="2669" y="609"/>
                </a:lnTo>
                <a:lnTo>
                  <a:pt x="2654" y="627"/>
                </a:lnTo>
                <a:lnTo>
                  <a:pt x="2636" y="641"/>
                </a:lnTo>
                <a:lnTo>
                  <a:pt x="2616" y="651"/>
                </a:lnTo>
                <a:lnTo>
                  <a:pt x="2593" y="657"/>
                </a:lnTo>
                <a:lnTo>
                  <a:pt x="2570" y="658"/>
                </a:lnTo>
                <a:lnTo>
                  <a:pt x="2547" y="655"/>
                </a:lnTo>
                <a:lnTo>
                  <a:pt x="2526" y="646"/>
                </a:lnTo>
                <a:lnTo>
                  <a:pt x="2506" y="634"/>
                </a:lnTo>
                <a:lnTo>
                  <a:pt x="2491" y="617"/>
                </a:lnTo>
                <a:lnTo>
                  <a:pt x="2477" y="598"/>
                </a:lnTo>
                <a:lnTo>
                  <a:pt x="2263" y="172"/>
                </a:lnTo>
                <a:lnTo>
                  <a:pt x="2255" y="151"/>
                </a:lnTo>
                <a:lnTo>
                  <a:pt x="2252" y="127"/>
                </a:lnTo>
                <a:lnTo>
                  <a:pt x="2253" y="105"/>
                </a:lnTo>
                <a:lnTo>
                  <a:pt x="2259" y="83"/>
                </a:lnTo>
                <a:lnTo>
                  <a:pt x="2269" y="62"/>
                </a:lnTo>
                <a:lnTo>
                  <a:pt x="2285" y="44"/>
                </a:lnTo>
                <a:lnTo>
                  <a:pt x="2302" y="30"/>
                </a:lnTo>
                <a:lnTo>
                  <a:pt x="2323" y="20"/>
                </a:lnTo>
                <a:lnTo>
                  <a:pt x="2345" y="13"/>
                </a:lnTo>
                <a:lnTo>
                  <a:pt x="2368" y="12"/>
                </a:lnTo>
                <a:lnTo>
                  <a:pt x="2844" y="39"/>
                </a:lnTo>
                <a:lnTo>
                  <a:pt x="2867" y="43"/>
                </a:lnTo>
                <a:lnTo>
                  <a:pt x="2888" y="51"/>
                </a:lnTo>
                <a:lnTo>
                  <a:pt x="2908" y="64"/>
                </a:lnTo>
                <a:lnTo>
                  <a:pt x="2923" y="80"/>
                </a:lnTo>
                <a:lnTo>
                  <a:pt x="2936" y="100"/>
                </a:lnTo>
                <a:lnTo>
                  <a:pt x="2945" y="122"/>
                </a:lnTo>
                <a:lnTo>
                  <a:pt x="2948" y="145"/>
                </a:lnTo>
                <a:lnTo>
                  <a:pt x="2947" y="167"/>
                </a:lnTo>
                <a:lnTo>
                  <a:pt x="2940" y="190"/>
                </a:lnTo>
                <a:lnTo>
                  <a:pt x="2930" y="210"/>
                </a:lnTo>
                <a:lnTo>
                  <a:pt x="2886" y="276"/>
                </a:lnTo>
                <a:lnTo>
                  <a:pt x="2947" y="340"/>
                </a:lnTo>
                <a:lnTo>
                  <a:pt x="3004" y="406"/>
                </a:lnTo>
                <a:lnTo>
                  <a:pt x="3057" y="475"/>
                </a:lnTo>
                <a:lnTo>
                  <a:pt x="3106" y="547"/>
                </a:lnTo>
                <a:lnTo>
                  <a:pt x="3153" y="622"/>
                </a:lnTo>
                <a:lnTo>
                  <a:pt x="3195" y="698"/>
                </a:lnTo>
                <a:lnTo>
                  <a:pt x="3237" y="788"/>
                </a:lnTo>
                <a:lnTo>
                  <a:pt x="3274" y="879"/>
                </a:lnTo>
                <a:lnTo>
                  <a:pt x="3306" y="972"/>
                </a:lnTo>
                <a:lnTo>
                  <a:pt x="3332" y="1067"/>
                </a:lnTo>
                <a:lnTo>
                  <a:pt x="3352" y="1163"/>
                </a:lnTo>
                <a:lnTo>
                  <a:pt x="3368" y="1261"/>
                </a:lnTo>
                <a:lnTo>
                  <a:pt x="3377" y="1360"/>
                </a:lnTo>
                <a:lnTo>
                  <a:pt x="3381" y="1456"/>
                </a:lnTo>
                <a:lnTo>
                  <a:pt x="3379" y="1553"/>
                </a:lnTo>
                <a:lnTo>
                  <a:pt x="3372" y="1647"/>
                </a:lnTo>
                <a:lnTo>
                  <a:pt x="3359" y="1741"/>
                </a:lnTo>
                <a:lnTo>
                  <a:pt x="3342" y="1834"/>
                </a:lnTo>
                <a:lnTo>
                  <a:pt x="3320" y="1925"/>
                </a:lnTo>
                <a:lnTo>
                  <a:pt x="3292" y="2015"/>
                </a:lnTo>
                <a:lnTo>
                  <a:pt x="3260" y="2103"/>
                </a:lnTo>
                <a:lnTo>
                  <a:pt x="3222" y="2190"/>
                </a:lnTo>
                <a:lnTo>
                  <a:pt x="3179" y="2274"/>
                </a:lnTo>
                <a:lnTo>
                  <a:pt x="3132" y="2356"/>
                </a:lnTo>
                <a:lnTo>
                  <a:pt x="3080" y="2436"/>
                </a:lnTo>
                <a:lnTo>
                  <a:pt x="3023" y="2513"/>
                </a:lnTo>
                <a:lnTo>
                  <a:pt x="2962" y="2586"/>
                </a:lnTo>
                <a:lnTo>
                  <a:pt x="2896" y="2657"/>
                </a:lnTo>
                <a:lnTo>
                  <a:pt x="2828" y="2724"/>
                </a:lnTo>
                <a:lnTo>
                  <a:pt x="2756" y="2786"/>
                </a:lnTo>
                <a:lnTo>
                  <a:pt x="2680" y="2844"/>
                </a:lnTo>
                <a:lnTo>
                  <a:pt x="2602" y="2897"/>
                </a:lnTo>
                <a:lnTo>
                  <a:pt x="2522" y="2945"/>
                </a:lnTo>
                <a:lnTo>
                  <a:pt x="2439" y="2989"/>
                </a:lnTo>
                <a:lnTo>
                  <a:pt x="2353" y="3028"/>
                </a:lnTo>
                <a:lnTo>
                  <a:pt x="2266" y="3063"/>
                </a:lnTo>
                <a:lnTo>
                  <a:pt x="2177" y="3093"/>
                </a:lnTo>
                <a:lnTo>
                  <a:pt x="2085" y="3118"/>
                </a:lnTo>
                <a:lnTo>
                  <a:pt x="1992" y="3137"/>
                </a:lnTo>
                <a:lnTo>
                  <a:pt x="1897" y="3150"/>
                </a:lnTo>
                <a:lnTo>
                  <a:pt x="1802" y="3160"/>
                </a:lnTo>
                <a:lnTo>
                  <a:pt x="1706" y="3164"/>
                </a:lnTo>
                <a:lnTo>
                  <a:pt x="1610" y="3162"/>
                </a:lnTo>
                <a:lnTo>
                  <a:pt x="1515" y="3154"/>
                </a:lnTo>
                <a:lnTo>
                  <a:pt x="1421" y="3142"/>
                </a:lnTo>
                <a:lnTo>
                  <a:pt x="1329" y="3125"/>
                </a:lnTo>
                <a:lnTo>
                  <a:pt x="1238" y="3102"/>
                </a:lnTo>
                <a:lnTo>
                  <a:pt x="1147" y="3075"/>
                </a:lnTo>
                <a:lnTo>
                  <a:pt x="1059" y="3042"/>
                </a:lnTo>
                <a:lnTo>
                  <a:pt x="973" y="3005"/>
                </a:lnTo>
                <a:lnTo>
                  <a:pt x="889" y="2962"/>
                </a:lnTo>
                <a:lnTo>
                  <a:pt x="807" y="2915"/>
                </a:lnTo>
                <a:lnTo>
                  <a:pt x="727" y="2862"/>
                </a:lnTo>
                <a:lnTo>
                  <a:pt x="651" y="2806"/>
                </a:lnTo>
                <a:lnTo>
                  <a:pt x="577" y="2744"/>
                </a:lnTo>
                <a:lnTo>
                  <a:pt x="506" y="2679"/>
                </a:lnTo>
                <a:lnTo>
                  <a:pt x="440" y="2610"/>
                </a:lnTo>
                <a:lnTo>
                  <a:pt x="377" y="2538"/>
                </a:lnTo>
                <a:lnTo>
                  <a:pt x="320" y="2462"/>
                </a:lnTo>
                <a:lnTo>
                  <a:pt x="266" y="2384"/>
                </a:lnTo>
                <a:lnTo>
                  <a:pt x="218" y="2304"/>
                </a:lnTo>
                <a:lnTo>
                  <a:pt x="174" y="2221"/>
                </a:lnTo>
                <a:lnTo>
                  <a:pt x="134" y="2135"/>
                </a:lnTo>
                <a:lnTo>
                  <a:pt x="100" y="2048"/>
                </a:lnTo>
                <a:lnTo>
                  <a:pt x="71" y="1959"/>
                </a:lnTo>
                <a:lnTo>
                  <a:pt x="46" y="1866"/>
                </a:lnTo>
                <a:lnTo>
                  <a:pt x="27" y="1773"/>
                </a:lnTo>
                <a:lnTo>
                  <a:pt x="12" y="1679"/>
                </a:lnTo>
                <a:lnTo>
                  <a:pt x="4" y="1582"/>
                </a:lnTo>
                <a:lnTo>
                  <a:pt x="0" y="1488"/>
                </a:lnTo>
                <a:lnTo>
                  <a:pt x="2" y="1395"/>
                </a:lnTo>
                <a:lnTo>
                  <a:pt x="8" y="1301"/>
                </a:lnTo>
                <a:lnTo>
                  <a:pt x="20" y="1210"/>
                </a:lnTo>
                <a:lnTo>
                  <a:pt x="37" y="1119"/>
                </a:lnTo>
                <a:lnTo>
                  <a:pt x="58" y="1030"/>
                </a:lnTo>
                <a:lnTo>
                  <a:pt x="84" y="943"/>
                </a:lnTo>
                <a:lnTo>
                  <a:pt x="115" y="856"/>
                </a:lnTo>
                <a:lnTo>
                  <a:pt x="151" y="772"/>
                </a:lnTo>
                <a:lnTo>
                  <a:pt x="190" y="690"/>
                </a:lnTo>
                <a:lnTo>
                  <a:pt x="234" y="611"/>
                </a:lnTo>
                <a:lnTo>
                  <a:pt x="283" y="533"/>
                </a:lnTo>
                <a:lnTo>
                  <a:pt x="335" y="459"/>
                </a:lnTo>
                <a:lnTo>
                  <a:pt x="391" y="388"/>
                </a:lnTo>
                <a:lnTo>
                  <a:pt x="453" y="319"/>
                </a:lnTo>
                <a:lnTo>
                  <a:pt x="517" y="253"/>
                </a:lnTo>
                <a:lnTo>
                  <a:pt x="586" y="191"/>
                </a:lnTo>
                <a:lnTo>
                  <a:pt x="658" y="131"/>
                </a:lnTo>
                <a:lnTo>
                  <a:pt x="734" y="77"/>
                </a:lnTo>
                <a:lnTo>
                  <a:pt x="813" y="25"/>
                </a:lnTo>
                <a:lnTo>
                  <a:pt x="838" y="12"/>
                </a:lnTo>
                <a:lnTo>
                  <a:pt x="865" y="4"/>
                </a:lnTo>
                <a:lnTo>
                  <a:pt x="89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8</xdr:col>
      <xdr:colOff>576273</xdr:colOff>
      <xdr:row>30</xdr:row>
      <xdr:rowOff>166361</xdr:rowOff>
    </xdr:from>
    <xdr:to>
      <xdr:col>9</xdr:col>
      <xdr:colOff>199465</xdr:colOff>
      <xdr:row>32</xdr:row>
      <xdr:rowOff>33758</xdr:rowOff>
    </xdr:to>
    <xdr:grpSp>
      <xdr:nvGrpSpPr>
        <xdr:cNvPr id="501" name="Group 500">
          <a:extLst>
            <a:ext uri="{FF2B5EF4-FFF2-40B4-BE49-F238E27FC236}">
              <a16:creationId xmlns:a16="http://schemas.microsoft.com/office/drawing/2014/main" id="{00000000-0008-0000-0100-0000F5010000}"/>
            </a:ext>
          </a:extLst>
        </xdr:cNvPr>
        <xdr:cNvGrpSpPr>
          <a:grpSpLocks noChangeAspect="1"/>
        </xdr:cNvGrpSpPr>
      </xdr:nvGrpSpPr>
      <xdr:grpSpPr bwMode="auto">
        <a:xfrm>
          <a:off x="6062673" y="6167111"/>
          <a:ext cx="308992" cy="267447"/>
          <a:chOff x="9237" y="3209"/>
          <a:chExt cx="476" cy="412"/>
        </a:xfrm>
        <a:solidFill>
          <a:schemeClr val="tx2"/>
        </a:solidFill>
      </xdr:grpSpPr>
      <xdr:sp macro="" textlink="">
        <xdr:nvSpPr>
          <xdr:cNvPr id="919" name="Freeform 918">
            <a:extLst>
              <a:ext uri="{FF2B5EF4-FFF2-40B4-BE49-F238E27FC236}">
                <a16:creationId xmlns:a16="http://schemas.microsoft.com/office/drawing/2014/main" id="{00000000-0008-0000-0100-000097030000}"/>
              </a:ext>
            </a:extLst>
          </xdr:cNvPr>
          <xdr:cNvSpPr>
            <a:spLocks/>
          </xdr:cNvSpPr>
        </xdr:nvSpPr>
        <xdr:spPr bwMode="auto">
          <a:xfrm>
            <a:off x="9237" y="3209"/>
            <a:ext cx="476" cy="412"/>
          </a:xfrm>
          <a:custGeom>
            <a:avLst/>
            <a:gdLst>
              <a:gd name="T0" fmla="*/ 694 w 3330"/>
              <a:gd name="T1" fmla="*/ 2 h 2881"/>
              <a:gd name="T2" fmla="*/ 741 w 3330"/>
              <a:gd name="T3" fmla="*/ 22 h 2881"/>
              <a:gd name="T4" fmla="*/ 776 w 3330"/>
              <a:gd name="T5" fmla="*/ 57 h 2881"/>
              <a:gd name="T6" fmla="*/ 795 w 3330"/>
              <a:gd name="T7" fmla="*/ 103 h 2881"/>
              <a:gd name="T8" fmla="*/ 798 w 3330"/>
              <a:gd name="T9" fmla="*/ 2151 h 2881"/>
              <a:gd name="T10" fmla="*/ 3227 w 3330"/>
              <a:gd name="T11" fmla="*/ 2153 h 2881"/>
              <a:gd name="T12" fmla="*/ 3273 w 3330"/>
              <a:gd name="T13" fmla="*/ 2173 h 2881"/>
              <a:gd name="T14" fmla="*/ 3308 w 3330"/>
              <a:gd name="T15" fmla="*/ 2208 h 2881"/>
              <a:gd name="T16" fmla="*/ 3328 w 3330"/>
              <a:gd name="T17" fmla="*/ 2255 h 2881"/>
              <a:gd name="T18" fmla="*/ 3328 w 3330"/>
              <a:gd name="T19" fmla="*/ 2307 h 2881"/>
              <a:gd name="T20" fmla="*/ 3308 w 3330"/>
              <a:gd name="T21" fmla="*/ 2354 h 2881"/>
              <a:gd name="T22" fmla="*/ 3273 w 3330"/>
              <a:gd name="T23" fmla="*/ 2389 h 2881"/>
              <a:gd name="T24" fmla="*/ 3227 w 3330"/>
              <a:gd name="T25" fmla="*/ 2409 h 2881"/>
              <a:gd name="T26" fmla="*/ 798 w 3330"/>
              <a:gd name="T27" fmla="*/ 2412 h 2881"/>
              <a:gd name="T28" fmla="*/ 795 w 3330"/>
              <a:gd name="T29" fmla="*/ 2776 h 2881"/>
              <a:gd name="T30" fmla="*/ 776 w 3330"/>
              <a:gd name="T31" fmla="*/ 2823 h 2881"/>
              <a:gd name="T32" fmla="*/ 741 w 3330"/>
              <a:gd name="T33" fmla="*/ 2859 h 2881"/>
              <a:gd name="T34" fmla="*/ 694 w 3330"/>
              <a:gd name="T35" fmla="*/ 2878 h 2881"/>
              <a:gd name="T36" fmla="*/ 641 w 3330"/>
              <a:gd name="T37" fmla="*/ 2878 h 2881"/>
              <a:gd name="T38" fmla="*/ 595 w 3330"/>
              <a:gd name="T39" fmla="*/ 2859 h 2881"/>
              <a:gd name="T40" fmla="*/ 560 w 3330"/>
              <a:gd name="T41" fmla="*/ 2823 h 2881"/>
              <a:gd name="T42" fmla="*/ 540 w 3330"/>
              <a:gd name="T43" fmla="*/ 2776 h 2881"/>
              <a:gd name="T44" fmla="*/ 537 w 3330"/>
              <a:gd name="T45" fmla="*/ 2412 h 2881"/>
              <a:gd name="T46" fmla="*/ 104 w 3330"/>
              <a:gd name="T47" fmla="*/ 2409 h 2881"/>
              <a:gd name="T48" fmla="*/ 58 w 3330"/>
              <a:gd name="T49" fmla="*/ 2389 h 2881"/>
              <a:gd name="T50" fmla="*/ 22 w 3330"/>
              <a:gd name="T51" fmla="*/ 2354 h 2881"/>
              <a:gd name="T52" fmla="*/ 3 w 3330"/>
              <a:gd name="T53" fmla="*/ 2307 h 2881"/>
              <a:gd name="T54" fmla="*/ 3 w 3330"/>
              <a:gd name="T55" fmla="*/ 2255 h 2881"/>
              <a:gd name="T56" fmla="*/ 22 w 3330"/>
              <a:gd name="T57" fmla="*/ 2208 h 2881"/>
              <a:gd name="T58" fmla="*/ 58 w 3330"/>
              <a:gd name="T59" fmla="*/ 2173 h 2881"/>
              <a:gd name="T60" fmla="*/ 104 w 3330"/>
              <a:gd name="T61" fmla="*/ 2153 h 2881"/>
              <a:gd name="T62" fmla="*/ 537 w 3330"/>
              <a:gd name="T63" fmla="*/ 2151 h 2881"/>
              <a:gd name="T64" fmla="*/ 540 w 3330"/>
              <a:gd name="T65" fmla="*/ 103 h 2881"/>
              <a:gd name="T66" fmla="*/ 560 w 3330"/>
              <a:gd name="T67" fmla="*/ 57 h 2881"/>
              <a:gd name="T68" fmla="*/ 595 w 3330"/>
              <a:gd name="T69" fmla="*/ 22 h 2881"/>
              <a:gd name="T70" fmla="*/ 641 w 3330"/>
              <a:gd name="T71" fmla="*/ 2 h 288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330" h="2881">
                <a:moveTo>
                  <a:pt x="668" y="0"/>
                </a:moveTo>
                <a:lnTo>
                  <a:pt x="694" y="2"/>
                </a:lnTo>
                <a:lnTo>
                  <a:pt x="718" y="10"/>
                </a:lnTo>
                <a:lnTo>
                  <a:pt x="741" y="22"/>
                </a:lnTo>
                <a:lnTo>
                  <a:pt x="760" y="38"/>
                </a:lnTo>
                <a:lnTo>
                  <a:pt x="776" y="57"/>
                </a:lnTo>
                <a:lnTo>
                  <a:pt x="787" y="79"/>
                </a:lnTo>
                <a:lnTo>
                  <a:pt x="795" y="103"/>
                </a:lnTo>
                <a:lnTo>
                  <a:pt x="798" y="130"/>
                </a:lnTo>
                <a:lnTo>
                  <a:pt x="798" y="2151"/>
                </a:lnTo>
                <a:lnTo>
                  <a:pt x="3200" y="2151"/>
                </a:lnTo>
                <a:lnTo>
                  <a:pt x="3227" y="2153"/>
                </a:lnTo>
                <a:lnTo>
                  <a:pt x="3251" y="2161"/>
                </a:lnTo>
                <a:lnTo>
                  <a:pt x="3273" y="2173"/>
                </a:lnTo>
                <a:lnTo>
                  <a:pt x="3292" y="2189"/>
                </a:lnTo>
                <a:lnTo>
                  <a:pt x="3308" y="2208"/>
                </a:lnTo>
                <a:lnTo>
                  <a:pt x="3320" y="2230"/>
                </a:lnTo>
                <a:lnTo>
                  <a:pt x="3328" y="2255"/>
                </a:lnTo>
                <a:lnTo>
                  <a:pt x="3330" y="2281"/>
                </a:lnTo>
                <a:lnTo>
                  <a:pt x="3328" y="2307"/>
                </a:lnTo>
                <a:lnTo>
                  <a:pt x="3320" y="2332"/>
                </a:lnTo>
                <a:lnTo>
                  <a:pt x="3308" y="2354"/>
                </a:lnTo>
                <a:lnTo>
                  <a:pt x="3292" y="2373"/>
                </a:lnTo>
                <a:lnTo>
                  <a:pt x="3273" y="2389"/>
                </a:lnTo>
                <a:lnTo>
                  <a:pt x="3251" y="2402"/>
                </a:lnTo>
                <a:lnTo>
                  <a:pt x="3227" y="2409"/>
                </a:lnTo>
                <a:lnTo>
                  <a:pt x="3200" y="2412"/>
                </a:lnTo>
                <a:lnTo>
                  <a:pt x="798" y="2412"/>
                </a:lnTo>
                <a:lnTo>
                  <a:pt x="798" y="2750"/>
                </a:lnTo>
                <a:lnTo>
                  <a:pt x="795" y="2776"/>
                </a:lnTo>
                <a:lnTo>
                  <a:pt x="787" y="2801"/>
                </a:lnTo>
                <a:lnTo>
                  <a:pt x="776" y="2823"/>
                </a:lnTo>
                <a:lnTo>
                  <a:pt x="760" y="2842"/>
                </a:lnTo>
                <a:lnTo>
                  <a:pt x="741" y="2859"/>
                </a:lnTo>
                <a:lnTo>
                  <a:pt x="718" y="2871"/>
                </a:lnTo>
                <a:lnTo>
                  <a:pt x="694" y="2878"/>
                </a:lnTo>
                <a:lnTo>
                  <a:pt x="668" y="2881"/>
                </a:lnTo>
                <a:lnTo>
                  <a:pt x="641" y="2878"/>
                </a:lnTo>
                <a:lnTo>
                  <a:pt x="617" y="2871"/>
                </a:lnTo>
                <a:lnTo>
                  <a:pt x="595" y="2859"/>
                </a:lnTo>
                <a:lnTo>
                  <a:pt x="576" y="2842"/>
                </a:lnTo>
                <a:lnTo>
                  <a:pt x="560" y="2823"/>
                </a:lnTo>
                <a:lnTo>
                  <a:pt x="548" y="2801"/>
                </a:lnTo>
                <a:lnTo>
                  <a:pt x="540" y="2776"/>
                </a:lnTo>
                <a:lnTo>
                  <a:pt x="537" y="2750"/>
                </a:lnTo>
                <a:lnTo>
                  <a:pt x="537" y="2412"/>
                </a:lnTo>
                <a:lnTo>
                  <a:pt x="131" y="2412"/>
                </a:lnTo>
                <a:lnTo>
                  <a:pt x="104" y="2409"/>
                </a:lnTo>
                <a:lnTo>
                  <a:pt x="80" y="2402"/>
                </a:lnTo>
                <a:lnTo>
                  <a:pt x="58" y="2389"/>
                </a:lnTo>
                <a:lnTo>
                  <a:pt x="38" y="2373"/>
                </a:lnTo>
                <a:lnTo>
                  <a:pt x="22" y="2354"/>
                </a:lnTo>
                <a:lnTo>
                  <a:pt x="10" y="2332"/>
                </a:lnTo>
                <a:lnTo>
                  <a:pt x="3" y="2307"/>
                </a:lnTo>
                <a:lnTo>
                  <a:pt x="0" y="2281"/>
                </a:lnTo>
                <a:lnTo>
                  <a:pt x="3" y="2255"/>
                </a:lnTo>
                <a:lnTo>
                  <a:pt x="10" y="2230"/>
                </a:lnTo>
                <a:lnTo>
                  <a:pt x="22" y="2208"/>
                </a:lnTo>
                <a:lnTo>
                  <a:pt x="38" y="2189"/>
                </a:lnTo>
                <a:lnTo>
                  <a:pt x="58" y="2173"/>
                </a:lnTo>
                <a:lnTo>
                  <a:pt x="80" y="2161"/>
                </a:lnTo>
                <a:lnTo>
                  <a:pt x="104" y="2153"/>
                </a:lnTo>
                <a:lnTo>
                  <a:pt x="131" y="2151"/>
                </a:lnTo>
                <a:lnTo>
                  <a:pt x="537" y="2151"/>
                </a:lnTo>
                <a:lnTo>
                  <a:pt x="537" y="130"/>
                </a:lnTo>
                <a:lnTo>
                  <a:pt x="540" y="103"/>
                </a:lnTo>
                <a:lnTo>
                  <a:pt x="548" y="79"/>
                </a:lnTo>
                <a:lnTo>
                  <a:pt x="560" y="57"/>
                </a:lnTo>
                <a:lnTo>
                  <a:pt x="576" y="38"/>
                </a:lnTo>
                <a:lnTo>
                  <a:pt x="595" y="22"/>
                </a:lnTo>
                <a:lnTo>
                  <a:pt x="617" y="10"/>
                </a:lnTo>
                <a:lnTo>
                  <a:pt x="641" y="2"/>
                </a:lnTo>
                <a:lnTo>
                  <a:pt x="66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20" name="Freeform 919">
            <a:extLst>
              <a:ext uri="{FF2B5EF4-FFF2-40B4-BE49-F238E27FC236}">
                <a16:creationId xmlns:a16="http://schemas.microsoft.com/office/drawing/2014/main" id="{00000000-0008-0000-0100-000098030000}"/>
              </a:ext>
            </a:extLst>
          </xdr:cNvPr>
          <xdr:cNvSpPr>
            <a:spLocks/>
          </xdr:cNvSpPr>
        </xdr:nvSpPr>
        <xdr:spPr bwMode="auto">
          <a:xfrm>
            <a:off x="9372" y="3282"/>
            <a:ext cx="320" cy="203"/>
          </a:xfrm>
          <a:custGeom>
            <a:avLst/>
            <a:gdLst>
              <a:gd name="T0" fmla="*/ 685 w 2240"/>
              <a:gd name="T1" fmla="*/ 10 h 1421"/>
              <a:gd name="T2" fmla="*/ 757 w 2240"/>
              <a:gd name="T3" fmla="*/ 62 h 1421"/>
              <a:gd name="T4" fmla="*/ 795 w 2240"/>
              <a:gd name="T5" fmla="*/ 142 h 1421"/>
              <a:gd name="T6" fmla="*/ 789 w 2240"/>
              <a:gd name="T7" fmla="*/ 228 h 1421"/>
              <a:gd name="T8" fmla="*/ 1097 w 2240"/>
              <a:gd name="T9" fmla="*/ 961 h 1421"/>
              <a:gd name="T10" fmla="*/ 1233 w 2240"/>
              <a:gd name="T11" fmla="*/ 771 h 1421"/>
              <a:gd name="T12" fmla="*/ 1242 w 2240"/>
              <a:gd name="T13" fmla="*/ 680 h 1421"/>
              <a:gd name="T14" fmla="*/ 1292 w 2240"/>
              <a:gd name="T15" fmla="*/ 608 h 1421"/>
              <a:gd name="T16" fmla="*/ 1373 w 2240"/>
              <a:gd name="T17" fmla="*/ 569 h 1421"/>
              <a:gd name="T18" fmla="*/ 1464 w 2240"/>
              <a:gd name="T19" fmla="*/ 577 h 1421"/>
              <a:gd name="T20" fmla="*/ 1537 w 2240"/>
              <a:gd name="T21" fmla="*/ 628 h 1421"/>
              <a:gd name="T22" fmla="*/ 1574 w 2240"/>
              <a:gd name="T23" fmla="*/ 709 h 1421"/>
              <a:gd name="T24" fmla="*/ 1565 w 2240"/>
              <a:gd name="T25" fmla="*/ 802 h 1421"/>
              <a:gd name="T26" fmla="*/ 1924 w 2240"/>
              <a:gd name="T27" fmla="*/ 489 h 1421"/>
              <a:gd name="T28" fmla="*/ 1895 w 2240"/>
              <a:gd name="T29" fmla="*/ 418 h 1421"/>
              <a:gd name="T30" fmla="*/ 1904 w 2240"/>
              <a:gd name="T31" fmla="*/ 331 h 1421"/>
              <a:gd name="T32" fmla="*/ 1955 w 2240"/>
              <a:gd name="T33" fmla="*/ 259 h 1421"/>
              <a:gd name="T34" fmla="*/ 2036 w 2240"/>
              <a:gd name="T35" fmla="*/ 221 h 1421"/>
              <a:gd name="T36" fmla="*/ 2127 w 2240"/>
              <a:gd name="T37" fmla="*/ 229 h 1421"/>
              <a:gd name="T38" fmla="*/ 2200 w 2240"/>
              <a:gd name="T39" fmla="*/ 280 h 1421"/>
              <a:gd name="T40" fmla="*/ 2237 w 2240"/>
              <a:gd name="T41" fmla="*/ 361 h 1421"/>
              <a:gd name="T42" fmla="*/ 2230 w 2240"/>
              <a:gd name="T43" fmla="*/ 450 h 1421"/>
              <a:gd name="T44" fmla="*/ 2184 w 2240"/>
              <a:gd name="T45" fmla="*/ 521 h 1421"/>
              <a:gd name="T46" fmla="*/ 2109 w 2240"/>
              <a:gd name="T47" fmla="*/ 560 h 1421"/>
              <a:gd name="T48" fmla="*/ 1857 w 2240"/>
              <a:gd name="T49" fmla="*/ 1059 h 1421"/>
              <a:gd name="T50" fmla="*/ 1875 w 2240"/>
              <a:gd name="T51" fmla="*/ 1135 h 1421"/>
              <a:gd name="T52" fmla="*/ 1851 w 2240"/>
              <a:gd name="T53" fmla="*/ 1222 h 1421"/>
              <a:gd name="T54" fmla="*/ 1789 w 2240"/>
              <a:gd name="T55" fmla="*/ 1285 h 1421"/>
              <a:gd name="T56" fmla="*/ 1701 w 2240"/>
              <a:gd name="T57" fmla="*/ 1308 h 1421"/>
              <a:gd name="T58" fmla="*/ 1614 w 2240"/>
              <a:gd name="T59" fmla="*/ 1285 h 1421"/>
              <a:gd name="T60" fmla="*/ 1551 w 2240"/>
              <a:gd name="T61" fmla="*/ 1222 h 1421"/>
              <a:gd name="T62" fmla="*/ 1528 w 2240"/>
              <a:gd name="T63" fmla="*/ 1135 h 1421"/>
              <a:gd name="T64" fmla="*/ 1543 w 2240"/>
              <a:gd name="T65" fmla="*/ 1065 h 1421"/>
              <a:gd name="T66" fmla="*/ 1375 w 2240"/>
              <a:gd name="T67" fmla="*/ 912 h 1421"/>
              <a:gd name="T68" fmla="*/ 1267 w 2240"/>
              <a:gd name="T69" fmla="*/ 1111 h 1421"/>
              <a:gd name="T70" fmla="*/ 1258 w 2240"/>
              <a:gd name="T71" fmla="*/ 1195 h 1421"/>
              <a:gd name="T72" fmla="*/ 1207 w 2240"/>
              <a:gd name="T73" fmla="*/ 1267 h 1421"/>
              <a:gd name="T74" fmla="*/ 1126 w 2240"/>
              <a:gd name="T75" fmla="*/ 1306 h 1421"/>
              <a:gd name="T76" fmla="*/ 1034 w 2240"/>
              <a:gd name="T77" fmla="*/ 1298 h 1421"/>
              <a:gd name="T78" fmla="*/ 962 w 2240"/>
              <a:gd name="T79" fmla="*/ 1246 h 1421"/>
              <a:gd name="T80" fmla="*/ 925 w 2240"/>
              <a:gd name="T81" fmla="*/ 1166 h 1421"/>
              <a:gd name="T82" fmla="*/ 933 w 2240"/>
              <a:gd name="T83" fmla="*/ 1074 h 1421"/>
              <a:gd name="T84" fmla="*/ 312 w 2240"/>
              <a:gd name="T85" fmla="*/ 1142 h 1421"/>
              <a:gd name="T86" fmla="*/ 345 w 2240"/>
              <a:gd name="T87" fmla="*/ 1219 h 1421"/>
              <a:gd name="T88" fmla="*/ 336 w 2240"/>
              <a:gd name="T89" fmla="*/ 1308 h 1421"/>
              <a:gd name="T90" fmla="*/ 285 w 2240"/>
              <a:gd name="T91" fmla="*/ 1380 h 1421"/>
              <a:gd name="T92" fmla="*/ 204 w 2240"/>
              <a:gd name="T93" fmla="*/ 1418 h 1421"/>
              <a:gd name="T94" fmla="*/ 113 w 2240"/>
              <a:gd name="T95" fmla="*/ 1410 h 1421"/>
              <a:gd name="T96" fmla="*/ 42 w 2240"/>
              <a:gd name="T97" fmla="*/ 1360 h 1421"/>
              <a:gd name="T98" fmla="*/ 3 w 2240"/>
              <a:gd name="T99" fmla="*/ 1279 h 1421"/>
              <a:gd name="T100" fmla="*/ 12 w 2240"/>
              <a:gd name="T101" fmla="*/ 1185 h 1421"/>
              <a:gd name="T102" fmla="*/ 66 w 2240"/>
              <a:gd name="T103" fmla="*/ 1111 h 1421"/>
              <a:gd name="T104" fmla="*/ 151 w 2240"/>
              <a:gd name="T105" fmla="*/ 1075 h 1421"/>
              <a:gd name="T106" fmla="*/ 459 w 2240"/>
              <a:gd name="T107" fmla="*/ 227 h 1421"/>
              <a:gd name="T108" fmla="*/ 453 w 2240"/>
              <a:gd name="T109" fmla="*/ 142 h 1421"/>
              <a:gd name="T110" fmla="*/ 492 w 2240"/>
              <a:gd name="T111" fmla="*/ 62 h 1421"/>
              <a:gd name="T112" fmla="*/ 564 w 2240"/>
              <a:gd name="T113" fmla="*/ 10 h 14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2240" h="1421">
                <a:moveTo>
                  <a:pt x="624" y="0"/>
                </a:moveTo>
                <a:lnTo>
                  <a:pt x="656" y="2"/>
                </a:lnTo>
                <a:lnTo>
                  <a:pt x="685" y="10"/>
                </a:lnTo>
                <a:lnTo>
                  <a:pt x="711" y="23"/>
                </a:lnTo>
                <a:lnTo>
                  <a:pt x="736" y="40"/>
                </a:lnTo>
                <a:lnTo>
                  <a:pt x="757" y="62"/>
                </a:lnTo>
                <a:lnTo>
                  <a:pt x="774" y="86"/>
                </a:lnTo>
                <a:lnTo>
                  <a:pt x="787" y="112"/>
                </a:lnTo>
                <a:lnTo>
                  <a:pt x="795" y="142"/>
                </a:lnTo>
                <a:lnTo>
                  <a:pt x="797" y="173"/>
                </a:lnTo>
                <a:lnTo>
                  <a:pt x="795" y="200"/>
                </a:lnTo>
                <a:lnTo>
                  <a:pt x="789" y="228"/>
                </a:lnTo>
                <a:lnTo>
                  <a:pt x="778" y="252"/>
                </a:lnTo>
                <a:lnTo>
                  <a:pt x="765" y="274"/>
                </a:lnTo>
                <a:lnTo>
                  <a:pt x="1097" y="961"/>
                </a:lnTo>
                <a:lnTo>
                  <a:pt x="1115" y="962"/>
                </a:lnTo>
                <a:lnTo>
                  <a:pt x="1242" y="800"/>
                </a:lnTo>
                <a:lnTo>
                  <a:pt x="1233" y="771"/>
                </a:lnTo>
                <a:lnTo>
                  <a:pt x="1230" y="740"/>
                </a:lnTo>
                <a:lnTo>
                  <a:pt x="1233" y="709"/>
                </a:lnTo>
                <a:lnTo>
                  <a:pt x="1242" y="680"/>
                </a:lnTo>
                <a:lnTo>
                  <a:pt x="1254" y="652"/>
                </a:lnTo>
                <a:lnTo>
                  <a:pt x="1271" y="628"/>
                </a:lnTo>
                <a:lnTo>
                  <a:pt x="1292" y="608"/>
                </a:lnTo>
                <a:lnTo>
                  <a:pt x="1316" y="591"/>
                </a:lnTo>
                <a:lnTo>
                  <a:pt x="1344" y="577"/>
                </a:lnTo>
                <a:lnTo>
                  <a:pt x="1373" y="569"/>
                </a:lnTo>
                <a:lnTo>
                  <a:pt x="1403" y="566"/>
                </a:lnTo>
                <a:lnTo>
                  <a:pt x="1435" y="569"/>
                </a:lnTo>
                <a:lnTo>
                  <a:pt x="1464" y="577"/>
                </a:lnTo>
                <a:lnTo>
                  <a:pt x="1491" y="591"/>
                </a:lnTo>
                <a:lnTo>
                  <a:pt x="1516" y="608"/>
                </a:lnTo>
                <a:lnTo>
                  <a:pt x="1537" y="628"/>
                </a:lnTo>
                <a:lnTo>
                  <a:pt x="1553" y="652"/>
                </a:lnTo>
                <a:lnTo>
                  <a:pt x="1566" y="680"/>
                </a:lnTo>
                <a:lnTo>
                  <a:pt x="1574" y="709"/>
                </a:lnTo>
                <a:lnTo>
                  <a:pt x="1577" y="740"/>
                </a:lnTo>
                <a:lnTo>
                  <a:pt x="1574" y="772"/>
                </a:lnTo>
                <a:lnTo>
                  <a:pt x="1565" y="802"/>
                </a:lnTo>
                <a:lnTo>
                  <a:pt x="1683" y="962"/>
                </a:lnTo>
                <a:lnTo>
                  <a:pt x="1688" y="961"/>
                </a:lnTo>
                <a:lnTo>
                  <a:pt x="1924" y="489"/>
                </a:lnTo>
                <a:lnTo>
                  <a:pt x="1910" y="468"/>
                </a:lnTo>
                <a:lnTo>
                  <a:pt x="1901" y="444"/>
                </a:lnTo>
                <a:lnTo>
                  <a:pt x="1895" y="418"/>
                </a:lnTo>
                <a:lnTo>
                  <a:pt x="1893" y="392"/>
                </a:lnTo>
                <a:lnTo>
                  <a:pt x="1896" y="361"/>
                </a:lnTo>
                <a:lnTo>
                  <a:pt x="1904" y="331"/>
                </a:lnTo>
                <a:lnTo>
                  <a:pt x="1917" y="305"/>
                </a:lnTo>
                <a:lnTo>
                  <a:pt x="1935" y="280"/>
                </a:lnTo>
                <a:lnTo>
                  <a:pt x="1955" y="259"/>
                </a:lnTo>
                <a:lnTo>
                  <a:pt x="1979" y="242"/>
                </a:lnTo>
                <a:lnTo>
                  <a:pt x="2006" y="229"/>
                </a:lnTo>
                <a:lnTo>
                  <a:pt x="2036" y="221"/>
                </a:lnTo>
                <a:lnTo>
                  <a:pt x="2067" y="219"/>
                </a:lnTo>
                <a:lnTo>
                  <a:pt x="2098" y="221"/>
                </a:lnTo>
                <a:lnTo>
                  <a:pt x="2127" y="229"/>
                </a:lnTo>
                <a:lnTo>
                  <a:pt x="2154" y="242"/>
                </a:lnTo>
                <a:lnTo>
                  <a:pt x="2178" y="259"/>
                </a:lnTo>
                <a:lnTo>
                  <a:pt x="2200" y="280"/>
                </a:lnTo>
                <a:lnTo>
                  <a:pt x="2217" y="305"/>
                </a:lnTo>
                <a:lnTo>
                  <a:pt x="2229" y="331"/>
                </a:lnTo>
                <a:lnTo>
                  <a:pt x="2237" y="361"/>
                </a:lnTo>
                <a:lnTo>
                  <a:pt x="2240" y="392"/>
                </a:lnTo>
                <a:lnTo>
                  <a:pt x="2237" y="422"/>
                </a:lnTo>
                <a:lnTo>
                  <a:pt x="2230" y="450"/>
                </a:lnTo>
                <a:lnTo>
                  <a:pt x="2219" y="476"/>
                </a:lnTo>
                <a:lnTo>
                  <a:pt x="2203" y="499"/>
                </a:lnTo>
                <a:lnTo>
                  <a:pt x="2184" y="521"/>
                </a:lnTo>
                <a:lnTo>
                  <a:pt x="2161" y="538"/>
                </a:lnTo>
                <a:lnTo>
                  <a:pt x="2136" y="551"/>
                </a:lnTo>
                <a:lnTo>
                  <a:pt x="2109" y="560"/>
                </a:lnTo>
                <a:lnTo>
                  <a:pt x="2079" y="565"/>
                </a:lnTo>
                <a:lnTo>
                  <a:pt x="1845" y="1037"/>
                </a:lnTo>
                <a:lnTo>
                  <a:pt x="1857" y="1059"/>
                </a:lnTo>
                <a:lnTo>
                  <a:pt x="1867" y="1083"/>
                </a:lnTo>
                <a:lnTo>
                  <a:pt x="1873" y="1108"/>
                </a:lnTo>
                <a:lnTo>
                  <a:pt x="1875" y="1135"/>
                </a:lnTo>
                <a:lnTo>
                  <a:pt x="1872" y="1166"/>
                </a:lnTo>
                <a:lnTo>
                  <a:pt x="1864" y="1195"/>
                </a:lnTo>
                <a:lnTo>
                  <a:pt x="1851" y="1222"/>
                </a:lnTo>
                <a:lnTo>
                  <a:pt x="1833" y="1246"/>
                </a:lnTo>
                <a:lnTo>
                  <a:pt x="1813" y="1267"/>
                </a:lnTo>
                <a:lnTo>
                  <a:pt x="1789" y="1285"/>
                </a:lnTo>
                <a:lnTo>
                  <a:pt x="1762" y="1298"/>
                </a:lnTo>
                <a:lnTo>
                  <a:pt x="1732" y="1306"/>
                </a:lnTo>
                <a:lnTo>
                  <a:pt x="1701" y="1308"/>
                </a:lnTo>
                <a:lnTo>
                  <a:pt x="1670" y="1306"/>
                </a:lnTo>
                <a:lnTo>
                  <a:pt x="1640" y="1298"/>
                </a:lnTo>
                <a:lnTo>
                  <a:pt x="1614" y="1285"/>
                </a:lnTo>
                <a:lnTo>
                  <a:pt x="1590" y="1267"/>
                </a:lnTo>
                <a:lnTo>
                  <a:pt x="1568" y="1246"/>
                </a:lnTo>
                <a:lnTo>
                  <a:pt x="1551" y="1222"/>
                </a:lnTo>
                <a:lnTo>
                  <a:pt x="1538" y="1195"/>
                </a:lnTo>
                <a:lnTo>
                  <a:pt x="1531" y="1166"/>
                </a:lnTo>
                <a:lnTo>
                  <a:pt x="1528" y="1135"/>
                </a:lnTo>
                <a:lnTo>
                  <a:pt x="1529" y="1110"/>
                </a:lnTo>
                <a:lnTo>
                  <a:pt x="1535" y="1087"/>
                </a:lnTo>
                <a:lnTo>
                  <a:pt x="1543" y="1065"/>
                </a:lnTo>
                <a:lnTo>
                  <a:pt x="1431" y="912"/>
                </a:lnTo>
                <a:lnTo>
                  <a:pt x="1403" y="914"/>
                </a:lnTo>
                <a:lnTo>
                  <a:pt x="1375" y="912"/>
                </a:lnTo>
                <a:lnTo>
                  <a:pt x="1255" y="1067"/>
                </a:lnTo>
                <a:lnTo>
                  <a:pt x="1262" y="1088"/>
                </a:lnTo>
                <a:lnTo>
                  <a:pt x="1267" y="1111"/>
                </a:lnTo>
                <a:lnTo>
                  <a:pt x="1269" y="1135"/>
                </a:lnTo>
                <a:lnTo>
                  <a:pt x="1266" y="1166"/>
                </a:lnTo>
                <a:lnTo>
                  <a:pt x="1258" y="1195"/>
                </a:lnTo>
                <a:lnTo>
                  <a:pt x="1245" y="1222"/>
                </a:lnTo>
                <a:lnTo>
                  <a:pt x="1227" y="1246"/>
                </a:lnTo>
                <a:lnTo>
                  <a:pt x="1207" y="1267"/>
                </a:lnTo>
                <a:lnTo>
                  <a:pt x="1183" y="1285"/>
                </a:lnTo>
                <a:lnTo>
                  <a:pt x="1156" y="1298"/>
                </a:lnTo>
                <a:lnTo>
                  <a:pt x="1126" y="1306"/>
                </a:lnTo>
                <a:lnTo>
                  <a:pt x="1095" y="1308"/>
                </a:lnTo>
                <a:lnTo>
                  <a:pt x="1063" y="1306"/>
                </a:lnTo>
                <a:lnTo>
                  <a:pt x="1034" y="1298"/>
                </a:lnTo>
                <a:lnTo>
                  <a:pt x="1008" y="1285"/>
                </a:lnTo>
                <a:lnTo>
                  <a:pt x="984" y="1267"/>
                </a:lnTo>
                <a:lnTo>
                  <a:pt x="962" y="1246"/>
                </a:lnTo>
                <a:lnTo>
                  <a:pt x="945" y="1222"/>
                </a:lnTo>
                <a:lnTo>
                  <a:pt x="932" y="1195"/>
                </a:lnTo>
                <a:lnTo>
                  <a:pt x="925" y="1166"/>
                </a:lnTo>
                <a:lnTo>
                  <a:pt x="922" y="1135"/>
                </a:lnTo>
                <a:lnTo>
                  <a:pt x="925" y="1103"/>
                </a:lnTo>
                <a:lnTo>
                  <a:pt x="933" y="1074"/>
                </a:lnTo>
                <a:lnTo>
                  <a:pt x="946" y="1047"/>
                </a:lnTo>
                <a:lnTo>
                  <a:pt x="625" y="385"/>
                </a:lnTo>
                <a:lnTo>
                  <a:pt x="312" y="1142"/>
                </a:lnTo>
                <a:lnTo>
                  <a:pt x="327" y="1165"/>
                </a:lnTo>
                <a:lnTo>
                  <a:pt x="338" y="1190"/>
                </a:lnTo>
                <a:lnTo>
                  <a:pt x="345" y="1219"/>
                </a:lnTo>
                <a:lnTo>
                  <a:pt x="347" y="1247"/>
                </a:lnTo>
                <a:lnTo>
                  <a:pt x="344" y="1279"/>
                </a:lnTo>
                <a:lnTo>
                  <a:pt x="336" y="1308"/>
                </a:lnTo>
                <a:lnTo>
                  <a:pt x="324" y="1335"/>
                </a:lnTo>
                <a:lnTo>
                  <a:pt x="307" y="1360"/>
                </a:lnTo>
                <a:lnTo>
                  <a:pt x="285" y="1380"/>
                </a:lnTo>
                <a:lnTo>
                  <a:pt x="261" y="1397"/>
                </a:lnTo>
                <a:lnTo>
                  <a:pt x="234" y="1410"/>
                </a:lnTo>
                <a:lnTo>
                  <a:pt x="204" y="1418"/>
                </a:lnTo>
                <a:lnTo>
                  <a:pt x="174" y="1421"/>
                </a:lnTo>
                <a:lnTo>
                  <a:pt x="143" y="1418"/>
                </a:lnTo>
                <a:lnTo>
                  <a:pt x="113" y="1410"/>
                </a:lnTo>
                <a:lnTo>
                  <a:pt x="86" y="1397"/>
                </a:lnTo>
                <a:lnTo>
                  <a:pt x="62" y="1380"/>
                </a:lnTo>
                <a:lnTo>
                  <a:pt x="42" y="1360"/>
                </a:lnTo>
                <a:lnTo>
                  <a:pt x="24" y="1335"/>
                </a:lnTo>
                <a:lnTo>
                  <a:pt x="11" y="1308"/>
                </a:lnTo>
                <a:lnTo>
                  <a:pt x="3" y="1279"/>
                </a:lnTo>
                <a:lnTo>
                  <a:pt x="0" y="1247"/>
                </a:lnTo>
                <a:lnTo>
                  <a:pt x="3" y="1215"/>
                </a:lnTo>
                <a:lnTo>
                  <a:pt x="12" y="1185"/>
                </a:lnTo>
                <a:lnTo>
                  <a:pt x="25" y="1157"/>
                </a:lnTo>
                <a:lnTo>
                  <a:pt x="44" y="1133"/>
                </a:lnTo>
                <a:lnTo>
                  <a:pt x="66" y="1111"/>
                </a:lnTo>
                <a:lnTo>
                  <a:pt x="92" y="1094"/>
                </a:lnTo>
                <a:lnTo>
                  <a:pt x="120" y="1082"/>
                </a:lnTo>
                <a:lnTo>
                  <a:pt x="151" y="1075"/>
                </a:lnTo>
                <a:lnTo>
                  <a:pt x="484" y="274"/>
                </a:lnTo>
                <a:lnTo>
                  <a:pt x="470" y="251"/>
                </a:lnTo>
                <a:lnTo>
                  <a:pt x="459" y="227"/>
                </a:lnTo>
                <a:lnTo>
                  <a:pt x="453" y="200"/>
                </a:lnTo>
                <a:lnTo>
                  <a:pt x="450" y="173"/>
                </a:lnTo>
                <a:lnTo>
                  <a:pt x="453" y="142"/>
                </a:lnTo>
                <a:lnTo>
                  <a:pt x="461" y="112"/>
                </a:lnTo>
                <a:lnTo>
                  <a:pt x="475" y="86"/>
                </a:lnTo>
                <a:lnTo>
                  <a:pt x="492" y="62"/>
                </a:lnTo>
                <a:lnTo>
                  <a:pt x="512" y="40"/>
                </a:lnTo>
                <a:lnTo>
                  <a:pt x="536" y="23"/>
                </a:lnTo>
                <a:lnTo>
                  <a:pt x="564" y="10"/>
                </a:lnTo>
                <a:lnTo>
                  <a:pt x="593" y="2"/>
                </a:lnTo>
                <a:lnTo>
                  <a:pt x="6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9</xdr:col>
      <xdr:colOff>451678</xdr:colOff>
      <xdr:row>30</xdr:row>
      <xdr:rowOff>166361</xdr:rowOff>
    </xdr:from>
    <xdr:to>
      <xdr:col>10</xdr:col>
      <xdr:colOff>114468</xdr:colOff>
      <xdr:row>31</xdr:row>
      <xdr:rowOff>159132</xdr:rowOff>
    </xdr:to>
    <xdr:grpSp>
      <xdr:nvGrpSpPr>
        <xdr:cNvPr id="502" name="Group 501">
          <a:extLst>
            <a:ext uri="{FF2B5EF4-FFF2-40B4-BE49-F238E27FC236}">
              <a16:creationId xmlns:a16="http://schemas.microsoft.com/office/drawing/2014/main" id="{00000000-0008-0000-0100-0000F6010000}"/>
            </a:ext>
          </a:extLst>
        </xdr:cNvPr>
        <xdr:cNvGrpSpPr>
          <a:grpSpLocks noChangeAspect="1"/>
        </xdr:cNvGrpSpPr>
      </xdr:nvGrpSpPr>
      <xdr:grpSpPr bwMode="auto">
        <a:xfrm>
          <a:off x="6623878" y="6167111"/>
          <a:ext cx="348590" cy="192796"/>
          <a:chOff x="10564" y="3275"/>
          <a:chExt cx="537" cy="297"/>
        </a:xfrm>
        <a:solidFill>
          <a:schemeClr val="tx2"/>
        </a:solidFill>
      </xdr:grpSpPr>
      <xdr:sp macro="" textlink="">
        <xdr:nvSpPr>
          <xdr:cNvPr id="907" name="Freeform 906">
            <a:extLst>
              <a:ext uri="{FF2B5EF4-FFF2-40B4-BE49-F238E27FC236}">
                <a16:creationId xmlns:a16="http://schemas.microsoft.com/office/drawing/2014/main" id="{00000000-0008-0000-0100-00008B030000}"/>
              </a:ext>
            </a:extLst>
          </xdr:cNvPr>
          <xdr:cNvSpPr>
            <a:spLocks noEditPoints="1"/>
          </xdr:cNvSpPr>
        </xdr:nvSpPr>
        <xdr:spPr bwMode="auto">
          <a:xfrm>
            <a:off x="10564" y="3275"/>
            <a:ext cx="537" cy="297"/>
          </a:xfrm>
          <a:custGeom>
            <a:avLst/>
            <a:gdLst>
              <a:gd name="T0" fmla="*/ 2875 w 3757"/>
              <a:gd name="T1" fmla="*/ 1196 h 2076"/>
              <a:gd name="T2" fmla="*/ 2894 w 3757"/>
              <a:gd name="T3" fmla="*/ 1149 h 2076"/>
              <a:gd name="T4" fmla="*/ 2302 w 3757"/>
              <a:gd name="T5" fmla="*/ 1149 h 2076"/>
              <a:gd name="T6" fmla="*/ 2405 w 3757"/>
              <a:gd name="T7" fmla="*/ 715 h 2076"/>
              <a:gd name="T8" fmla="*/ 2439 w 3757"/>
              <a:gd name="T9" fmla="*/ 704 h 2076"/>
              <a:gd name="T10" fmla="*/ 2770 w 3757"/>
              <a:gd name="T11" fmla="*/ 638 h 2076"/>
              <a:gd name="T12" fmla="*/ 2759 w 3757"/>
              <a:gd name="T13" fmla="*/ 715 h 2076"/>
              <a:gd name="T14" fmla="*/ 2795 w 3757"/>
              <a:gd name="T15" fmla="*/ 704 h 2076"/>
              <a:gd name="T16" fmla="*/ 2624 w 3757"/>
              <a:gd name="T17" fmla="*/ 592 h 2076"/>
              <a:gd name="T18" fmla="*/ 2468 w 3757"/>
              <a:gd name="T19" fmla="*/ 652 h 2076"/>
              <a:gd name="T20" fmla="*/ 2449 w 3757"/>
              <a:gd name="T21" fmla="*/ 747 h 2076"/>
              <a:gd name="T22" fmla="*/ 2374 w 3757"/>
              <a:gd name="T23" fmla="*/ 722 h 2076"/>
              <a:gd name="T24" fmla="*/ 2293 w 3757"/>
              <a:gd name="T25" fmla="*/ 782 h 2076"/>
              <a:gd name="T26" fmla="*/ 2258 w 3757"/>
              <a:gd name="T27" fmla="*/ 1043 h 2076"/>
              <a:gd name="T28" fmla="*/ 2329 w 3757"/>
              <a:gd name="T29" fmla="*/ 1132 h 2076"/>
              <a:gd name="T30" fmla="*/ 2353 w 3757"/>
              <a:gd name="T31" fmla="*/ 1214 h 2076"/>
              <a:gd name="T32" fmla="*/ 2379 w 3757"/>
              <a:gd name="T33" fmla="*/ 1143 h 2076"/>
              <a:gd name="T34" fmla="*/ 2480 w 3757"/>
              <a:gd name="T35" fmla="*/ 1298 h 2076"/>
              <a:gd name="T36" fmla="*/ 2738 w 3757"/>
              <a:gd name="T37" fmla="*/ 1303 h 2076"/>
              <a:gd name="T38" fmla="*/ 2844 w 3757"/>
              <a:gd name="T39" fmla="*/ 1176 h 2076"/>
              <a:gd name="T40" fmla="*/ 2910 w 3757"/>
              <a:gd name="T41" fmla="*/ 1126 h 2076"/>
              <a:gd name="T42" fmla="*/ 2979 w 3757"/>
              <a:gd name="T43" fmla="*/ 1001 h 2076"/>
              <a:gd name="T44" fmla="*/ 2973 w 3757"/>
              <a:gd name="T45" fmla="*/ 879 h 2076"/>
              <a:gd name="T46" fmla="*/ 2885 w 3757"/>
              <a:gd name="T47" fmla="*/ 710 h 2076"/>
              <a:gd name="T48" fmla="*/ 2822 w 3757"/>
              <a:gd name="T49" fmla="*/ 722 h 2076"/>
              <a:gd name="T50" fmla="*/ 2746 w 3757"/>
              <a:gd name="T51" fmla="*/ 745 h 2076"/>
              <a:gd name="T52" fmla="*/ 2729 w 3757"/>
              <a:gd name="T53" fmla="*/ 651 h 2076"/>
              <a:gd name="T54" fmla="*/ 2624 w 3757"/>
              <a:gd name="T55" fmla="*/ 592 h 2076"/>
              <a:gd name="T56" fmla="*/ 2796 w 3757"/>
              <a:gd name="T57" fmla="*/ 1455 h 2076"/>
              <a:gd name="T58" fmla="*/ 2467 w 3757"/>
              <a:gd name="T59" fmla="*/ 1466 h 2076"/>
              <a:gd name="T60" fmla="*/ 2199 w 3757"/>
              <a:gd name="T61" fmla="*/ 1286 h 2076"/>
              <a:gd name="T62" fmla="*/ 2087 w 3757"/>
              <a:gd name="T63" fmla="*/ 1007 h 2076"/>
              <a:gd name="T64" fmla="*/ 2150 w 3757"/>
              <a:gd name="T65" fmla="*/ 703 h 2076"/>
              <a:gd name="T66" fmla="*/ 2371 w 3757"/>
              <a:gd name="T67" fmla="*/ 488 h 2076"/>
              <a:gd name="T68" fmla="*/ 2668 w 3757"/>
              <a:gd name="T69" fmla="*/ 431 h 2076"/>
              <a:gd name="T70" fmla="*/ 2895 w 3757"/>
              <a:gd name="T71" fmla="*/ 220 h 2076"/>
              <a:gd name="T72" fmla="*/ 3068 w 3757"/>
              <a:gd name="T73" fmla="*/ 28 h 2076"/>
              <a:gd name="T74" fmla="*/ 3130 w 3757"/>
              <a:gd name="T75" fmla="*/ 838 h 2076"/>
              <a:gd name="T76" fmla="*/ 3146 w 3757"/>
              <a:gd name="T77" fmla="*/ 1113 h 2076"/>
              <a:gd name="T78" fmla="*/ 3726 w 3757"/>
              <a:gd name="T79" fmla="*/ 1416 h 2076"/>
              <a:gd name="T80" fmla="*/ 3740 w 3757"/>
              <a:gd name="T81" fmla="*/ 1573 h 2076"/>
              <a:gd name="T82" fmla="*/ 3601 w 3757"/>
              <a:gd name="T83" fmla="*/ 1647 h 2076"/>
              <a:gd name="T84" fmla="*/ 3313 w 3757"/>
              <a:gd name="T85" fmla="*/ 1773 h 2076"/>
              <a:gd name="T86" fmla="*/ 3339 w 3757"/>
              <a:gd name="T87" fmla="*/ 1906 h 2076"/>
              <a:gd name="T88" fmla="*/ 3182 w 3757"/>
              <a:gd name="T89" fmla="*/ 2062 h 2076"/>
              <a:gd name="T90" fmla="*/ 2638 w 3757"/>
              <a:gd name="T91" fmla="*/ 1933 h 2076"/>
              <a:gd name="T92" fmla="*/ 2544 w 3757"/>
              <a:gd name="T93" fmla="*/ 1908 h 2076"/>
              <a:gd name="T94" fmla="*/ 2395 w 3757"/>
              <a:gd name="T95" fmla="*/ 2076 h 2076"/>
              <a:gd name="T96" fmla="*/ 2345 w 3757"/>
              <a:gd name="T97" fmla="*/ 1901 h 2076"/>
              <a:gd name="T98" fmla="*/ 2260 w 3757"/>
              <a:gd name="T99" fmla="*/ 1949 h 2076"/>
              <a:gd name="T100" fmla="*/ 135 w 3757"/>
              <a:gd name="T101" fmla="*/ 2047 h 2076"/>
              <a:gd name="T102" fmla="*/ 3 w 3757"/>
              <a:gd name="T103" fmla="*/ 1867 h 2076"/>
              <a:gd name="T104" fmla="*/ 58 w 3757"/>
              <a:gd name="T105" fmla="*/ 1769 h 2076"/>
              <a:gd name="T106" fmla="*/ 285 w 3757"/>
              <a:gd name="T107" fmla="*/ 28 h 20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3757" h="2076">
                <a:moveTo>
                  <a:pt x="2894" y="1149"/>
                </a:moveTo>
                <a:lnTo>
                  <a:pt x="2887" y="1150"/>
                </a:lnTo>
                <a:lnTo>
                  <a:pt x="2883" y="1156"/>
                </a:lnTo>
                <a:lnTo>
                  <a:pt x="2878" y="1165"/>
                </a:lnTo>
                <a:lnTo>
                  <a:pt x="2876" y="1179"/>
                </a:lnTo>
                <a:lnTo>
                  <a:pt x="2875" y="1196"/>
                </a:lnTo>
                <a:lnTo>
                  <a:pt x="2876" y="1215"/>
                </a:lnTo>
                <a:lnTo>
                  <a:pt x="2895" y="1195"/>
                </a:lnTo>
                <a:lnTo>
                  <a:pt x="2912" y="1172"/>
                </a:lnTo>
                <a:lnTo>
                  <a:pt x="2909" y="1159"/>
                </a:lnTo>
                <a:lnTo>
                  <a:pt x="2902" y="1151"/>
                </a:lnTo>
                <a:lnTo>
                  <a:pt x="2894" y="1149"/>
                </a:lnTo>
                <a:close/>
                <a:moveTo>
                  <a:pt x="2302" y="1149"/>
                </a:moveTo>
                <a:lnTo>
                  <a:pt x="2302" y="1149"/>
                </a:lnTo>
                <a:lnTo>
                  <a:pt x="2320" y="1176"/>
                </a:lnTo>
                <a:lnTo>
                  <a:pt x="2317" y="1162"/>
                </a:lnTo>
                <a:lnTo>
                  <a:pt x="2311" y="1151"/>
                </a:lnTo>
                <a:lnTo>
                  <a:pt x="2302" y="1149"/>
                </a:lnTo>
                <a:close/>
                <a:moveTo>
                  <a:pt x="2430" y="641"/>
                </a:moveTo>
                <a:lnTo>
                  <a:pt x="2403" y="658"/>
                </a:lnTo>
                <a:lnTo>
                  <a:pt x="2401" y="670"/>
                </a:lnTo>
                <a:lnTo>
                  <a:pt x="2401" y="684"/>
                </a:lnTo>
                <a:lnTo>
                  <a:pt x="2401" y="701"/>
                </a:lnTo>
                <a:lnTo>
                  <a:pt x="2405" y="715"/>
                </a:lnTo>
                <a:lnTo>
                  <a:pt x="2408" y="724"/>
                </a:lnTo>
                <a:lnTo>
                  <a:pt x="2414" y="730"/>
                </a:lnTo>
                <a:lnTo>
                  <a:pt x="2421" y="731"/>
                </a:lnTo>
                <a:lnTo>
                  <a:pt x="2430" y="728"/>
                </a:lnTo>
                <a:lnTo>
                  <a:pt x="2435" y="719"/>
                </a:lnTo>
                <a:lnTo>
                  <a:pt x="2439" y="704"/>
                </a:lnTo>
                <a:lnTo>
                  <a:pt x="2440" y="684"/>
                </a:lnTo>
                <a:lnTo>
                  <a:pt x="2439" y="665"/>
                </a:lnTo>
                <a:lnTo>
                  <a:pt x="2435" y="650"/>
                </a:lnTo>
                <a:lnTo>
                  <a:pt x="2430" y="641"/>
                </a:lnTo>
                <a:close/>
                <a:moveTo>
                  <a:pt x="2777" y="637"/>
                </a:moveTo>
                <a:lnTo>
                  <a:pt x="2770" y="638"/>
                </a:lnTo>
                <a:lnTo>
                  <a:pt x="2764" y="644"/>
                </a:lnTo>
                <a:lnTo>
                  <a:pt x="2759" y="653"/>
                </a:lnTo>
                <a:lnTo>
                  <a:pt x="2757" y="667"/>
                </a:lnTo>
                <a:lnTo>
                  <a:pt x="2756" y="684"/>
                </a:lnTo>
                <a:lnTo>
                  <a:pt x="2757" y="701"/>
                </a:lnTo>
                <a:lnTo>
                  <a:pt x="2759" y="715"/>
                </a:lnTo>
                <a:lnTo>
                  <a:pt x="2764" y="724"/>
                </a:lnTo>
                <a:lnTo>
                  <a:pt x="2770" y="730"/>
                </a:lnTo>
                <a:lnTo>
                  <a:pt x="2777" y="731"/>
                </a:lnTo>
                <a:lnTo>
                  <a:pt x="2785" y="728"/>
                </a:lnTo>
                <a:lnTo>
                  <a:pt x="2790" y="719"/>
                </a:lnTo>
                <a:lnTo>
                  <a:pt x="2795" y="704"/>
                </a:lnTo>
                <a:lnTo>
                  <a:pt x="2796" y="684"/>
                </a:lnTo>
                <a:lnTo>
                  <a:pt x="2795" y="663"/>
                </a:lnTo>
                <a:lnTo>
                  <a:pt x="2790" y="649"/>
                </a:lnTo>
                <a:lnTo>
                  <a:pt x="2785" y="639"/>
                </a:lnTo>
                <a:lnTo>
                  <a:pt x="2777" y="637"/>
                </a:lnTo>
                <a:close/>
                <a:moveTo>
                  <a:pt x="2624" y="592"/>
                </a:moveTo>
                <a:lnTo>
                  <a:pt x="2580" y="593"/>
                </a:lnTo>
                <a:lnTo>
                  <a:pt x="2538" y="600"/>
                </a:lnTo>
                <a:lnTo>
                  <a:pt x="2496" y="611"/>
                </a:lnTo>
                <a:lnTo>
                  <a:pt x="2456" y="627"/>
                </a:lnTo>
                <a:lnTo>
                  <a:pt x="2464" y="638"/>
                </a:lnTo>
                <a:lnTo>
                  <a:pt x="2468" y="652"/>
                </a:lnTo>
                <a:lnTo>
                  <a:pt x="2472" y="667"/>
                </a:lnTo>
                <a:lnTo>
                  <a:pt x="2473" y="683"/>
                </a:lnTo>
                <a:lnTo>
                  <a:pt x="2471" y="703"/>
                </a:lnTo>
                <a:lnTo>
                  <a:pt x="2467" y="722"/>
                </a:lnTo>
                <a:lnTo>
                  <a:pt x="2459" y="735"/>
                </a:lnTo>
                <a:lnTo>
                  <a:pt x="2449" y="747"/>
                </a:lnTo>
                <a:lnTo>
                  <a:pt x="2436" y="753"/>
                </a:lnTo>
                <a:lnTo>
                  <a:pt x="2421" y="756"/>
                </a:lnTo>
                <a:lnTo>
                  <a:pt x="2403" y="753"/>
                </a:lnTo>
                <a:lnTo>
                  <a:pt x="2391" y="747"/>
                </a:lnTo>
                <a:lnTo>
                  <a:pt x="2381" y="735"/>
                </a:lnTo>
                <a:lnTo>
                  <a:pt x="2374" y="722"/>
                </a:lnTo>
                <a:lnTo>
                  <a:pt x="2370" y="704"/>
                </a:lnTo>
                <a:lnTo>
                  <a:pt x="2368" y="686"/>
                </a:lnTo>
                <a:lnTo>
                  <a:pt x="2345" y="709"/>
                </a:lnTo>
                <a:lnTo>
                  <a:pt x="2325" y="733"/>
                </a:lnTo>
                <a:lnTo>
                  <a:pt x="2310" y="753"/>
                </a:lnTo>
                <a:lnTo>
                  <a:pt x="2293" y="782"/>
                </a:lnTo>
                <a:lnTo>
                  <a:pt x="2273" y="824"/>
                </a:lnTo>
                <a:lnTo>
                  <a:pt x="2260" y="867"/>
                </a:lnTo>
                <a:lnTo>
                  <a:pt x="2250" y="912"/>
                </a:lnTo>
                <a:lnTo>
                  <a:pt x="2248" y="956"/>
                </a:lnTo>
                <a:lnTo>
                  <a:pt x="2250" y="1000"/>
                </a:lnTo>
                <a:lnTo>
                  <a:pt x="2258" y="1043"/>
                </a:lnTo>
                <a:lnTo>
                  <a:pt x="2271" y="1085"/>
                </a:lnTo>
                <a:lnTo>
                  <a:pt x="2289" y="1126"/>
                </a:lnTo>
                <a:lnTo>
                  <a:pt x="2295" y="1124"/>
                </a:lnTo>
                <a:lnTo>
                  <a:pt x="2303" y="1124"/>
                </a:lnTo>
                <a:lnTo>
                  <a:pt x="2317" y="1126"/>
                </a:lnTo>
                <a:lnTo>
                  <a:pt x="2329" y="1132"/>
                </a:lnTo>
                <a:lnTo>
                  <a:pt x="2338" y="1140"/>
                </a:lnTo>
                <a:lnTo>
                  <a:pt x="2345" y="1151"/>
                </a:lnTo>
                <a:lnTo>
                  <a:pt x="2351" y="1164"/>
                </a:lnTo>
                <a:lnTo>
                  <a:pt x="2353" y="1179"/>
                </a:lnTo>
                <a:lnTo>
                  <a:pt x="2354" y="1195"/>
                </a:lnTo>
                <a:lnTo>
                  <a:pt x="2353" y="1214"/>
                </a:lnTo>
                <a:lnTo>
                  <a:pt x="2381" y="1240"/>
                </a:lnTo>
                <a:lnTo>
                  <a:pt x="2411" y="1263"/>
                </a:lnTo>
                <a:lnTo>
                  <a:pt x="2411" y="1155"/>
                </a:lnTo>
                <a:lnTo>
                  <a:pt x="2411" y="1155"/>
                </a:lnTo>
                <a:lnTo>
                  <a:pt x="2385" y="1167"/>
                </a:lnTo>
                <a:lnTo>
                  <a:pt x="2379" y="1143"/>
                </a:lnTo>
                <a:lnTo>
                  <a:pt x="2416" y="1126"/>
                </a:lnTo>
                <a:lnTo>
                  <a:pt x="2443" y="1126"/>
                </a:lnTo>
                <a:lnTo>
                  <a:pt x="2443" y="1265"/>
                </a:lnTo>
                <a:lnTo>
                  <a:pt x="2415" y="1265"/>
                </a:lnTo>
                <a:lnTo>
                  <a:pt x="2439" y="1279"/>
                </a:lnTo>
                <a:lnTo>
                  <a:pt x="2480" y="1298"/>
                </a:lnTo>
                <a:lnTo>
                  <a:pt x="2523" y="1312"/>
                </a:lnTo>
                <a:lnTo>
                  <a:pt x="2567" y="1321"/>
                </a:lnTo>
                <a:lnTo>
                  <a:pt x="2610" y="1323"/>
                </a:lnTo>
                <a:lnTo>
                  <a:pt x="2653" y="1322"/>
                </a:lnTo>
                <a:lnTo>
                  <a:pt x="2696" y="1314"/>
                </a:lnTo>
                <a:lnTo>
                  <a:pt x="2738" y="1303"/>
                </a:lnTo>
                <a:lnTo>
                  <a:pt x="2778" y="1286"/>
                </a:lnTo>
                <a:lnTo>
                  <a:pt x="2815" y="1264"/>
                </a:lnTo>
                <a:lnTo>
                  <a:pt x="2851" y="1238"/>
                </a:lnTo>
                <a:lnTo>
                  <a:pt x="2844" y="1219"/>
                </a:lnTo>
                <a:lnTo>
                  <a:pt x="2842" y="1196"/>
                </a:lnTo>
                <a:lnTo>
                  <a:pt x="2844" y="1176"/>
                </a:lnTo>
                <a:lnTo>
                  <a:pt x="2847" y="1159"/>
                </a:lnTo>
                <a:lnTo>
                  <a:pt x="2855" y="1144"/>
                </a:lnTo>
                <a:lnTo>
                  <a:pt x="2866" y="1134"/>
                </a:lnTo>
                <a:lnTo>
                  <a:pt x="2878" y="1126"/>
                </a:lnTo>
                <a:lnTo>
                  <a:pt x="2895" y="1124"/>
                </a:lnTo>
                <a:lnTo>
                  <a:pt x="2910" y="1126"/>
                </a:lnTo>
                <a:lnTo>
                  <a:pt x="2923" y="1132"/>
                </a:lnTo>
                <a:lnTo>
                  <a:pt x="2932" y="1141"/>
                </a:lnTo>
                <a:lnTo>
                  <a:pt x="2936" y="1134"/>
                </a:lnTo>
                <a:lnTo>
                  <a:pt x="2957" y="1091"/>
                </a:lnTo>
                <a:lnTo>
                  <a:pt x="2971" y="1046"/>
                </a:lnTo>
                <a:lnTo>
                  <a:pt x="2979" y="1001"/>
                </a:lnTo>
                <a:lnTo>
                  <a:pt x="2982" y="956"/>
                </a:lnTo>
                <a:lnTo>
                  <a:pt x="2979" y="911"/>
                </a:lnTo>
                <a:lnTo>
                  <a:pt x="2977" y="908"/>
                </a:lnTo>
                <a:lnTo>
                  <a:pt x="2976" y="901"/>
                </a:lnTo>
                <a:lnTo>
                  <a:pt x="2975" y="889"/>
                </a:lnTo>
                <a:lnTo>
                  <a:pt x="2973" y="879"/>
                </a:lnTo>
                <a:lnTo>
                  <a:pt x="2959" y="833"/>
                </a:lnTo>
                <a:lnTo>
                  <a:pt x="2941" y="790"/>
                </a:lnTo>
                <a:lnTo>
                  <a:pt x="2917" y="750"/>
                </a:lnTo>
                <a:lnTo>
                  <a:pt x="2917" y="753"/>
                </a:lnTo>
                <a:lnTo>
                  <a:pt x="2885" y="753"/>
                </a:lnTo>
                <a:lnTo>
                  <a:pt x="2885" y="710"/>
                </a:lnTo>
                <a:lnTo>
                  <a:pt x="2858" y="683"/>
                </a:lnTo>
                <a:lnTo>
                  <a:pt x="2826" y="658"/>
                </a:lnTo>
                <a:lnTo>
                  <a:pt x="2828" y="670"/>
                </a:lnTo>
                <a:lnTo>
                  <a:pt x="2828" y="683"/>
                </a:lnTo>
                <a:lnTo>
                  <a:pt x="2827" y="703"/>
                </a:lnTo>
                <a:lnTo>
                  <a:pt x="2822" y="722"/>
                </a:lnTo>
                <a:lnTo>
                  <a:pt x="2815" y="735"/>
                </a:lnTo>
                <a:lnTo>
                  <a:pt x="2805" y="747"/>
                </a:lnTo>
                <a:lnTo>
                  <a:pt x="2791" y="753"/>
                </a:lnTo>
                <a:lnTo>
                  <a:pt x="2775" y="756"/>
                </a:lnTo>
                <a:lnTo>
                  <a:pt x="2759" y="753"/>
                </a:lnTo>
                <a:lnTo>
                  <a:pt x="2746" y="745"/>
                </a:lnTo>
                <a:lnTo>
                  <a:pt x="2735" y="734"/>
                </a:lnTo>
                <a:lnTo>
                  <a:pt x="2729" y="720"/>
                </a:lnTo>
                <a:lnTo>
                  <a:pt x="2725" y="703"/>
                </a:lnTo>
                <a:lnTo>
                  <a:pt x="2723" y="684"/>
                </a:lnTo>
                <a:lnTo>
                  <a:pt x="2724" y="667"/>
                </a:lnTo>
                <a:lnTo>
                  <a:pt x="2729" y="651"/>
                </a:lnTo>
                <a:lnTo>
                  <a:pt x="2734" y="637"/>
                </a:lnTo>
                <a:lnTo>
                  <a:pt x="2742" y="626"/>
                </a:lnTo>
                <a:lnTo>
                  <a:pt x="2753" y="618"/>
                </a:lnTo>
                <a:lnTo>
                  <a:pt x="2710" y="604"/>
                </a:lnTo>
                <a:lnTo>
                  <a:pt x="2667" y="595"/>
                </a:lnTo>
                <a:lnTo>
                  <a:pt x="2624" y="592"/>
                </a:lnTo>
                <a:close/>
                <a:moveTo>
                  <a:pt x="458" y="220"/>
                </a:moveTo>
                <a:lnTo>
                  <a:pt x="458" y="1682"/>
                </a:lnTo>
                <a:lnTo>
                  <a:pt x="2895" y="1682"/>
                </a:lnTo>
                <a:lnTo>
                  <a:pt x="2895" y="1407"/>
                </a:lnTo>
                <a:lnTo>
                  <a:pt x="2847" y="1433"/>
                </a:lnTo>
                <a:lnTo>
                  <a:pt x="2796" y="1455"/>
                </a:lnTo>
                <a:lnTo>
                  <a:pt x="2743" y="1470"/>
                </a:lnTo>
                <a:lnTo>
                  <a:pt x="2689" y="1482"/>
                </a:lnTo>
                <a:lnTo>
                  <a:pt x="2634" y="1486"/>
                </a:lnTo>
                <a:lnTo>
                  <a:pt x="2578" y="1485"/>
                </a:lnTo>
                <a:lnTo>
                  <a:pt x="2522" y="1478"/>
                </a:lnTo>
                <a:lnTo>
                  <a:pt x="2467" y="1466"/>
                </a:lnTo>
                <a:lnTo>
                  <a:pt x="2413" y="1447"/>
                </a:lnTo>
                <a:lnTo>
                  <a:pt x="2360" y="1421"/>
                </a:lnTo>
                <a:lnTo>
                  <a:pt x="2314" y="1393"/>
                </a:lnTo>
                <a:lnTo>
                  <a:pt x="2272" y="1361"/>
                </a:lnTo>
                <a:lnTo>
                  <a:pt x="2233" y="1326"/>
                </a:lnTo>
                <a:lnTo>
                  <a:pt x="2199" y="1286"/>
                </a:lnTo>
                <a:lnTo>
                  <a:pt x="2169" y="1245"/>
                </a:lnTo>
                <a:lnTo>
                  <a:pt x="2144" y="1200"/>
                </a:lnTo>
                <a:lnTo>
                  <a:pt x="2123" y="1154"/>
                </a:lnTo>
                <a:lnTo>
                  <a:pt x="2107" y="1106"/>
                </a:lnTo>
                <a:lnTo>
                  <a:pt x="2094" y="1057"/>
                </a:lnTo>
                <a:lnTo>
                  <a:pt x="2087" y="1007"/>
                </a:lnTo>
                <a:lnTo>
                  <a:pt x="2085" y="955"/>
                </a:lnTo>
                <a:lnTo>
                  <a:pt x="2087" y="904"/>
                </a:lnTo>
                <a:lnTo>
                  <a:pt x="2095" y="853"/>
                </a:lnTo>
                <a:lnTo>
                  <a:pt x="2108" y="801"/>
                </a:lnTo>
                <a:lnTo>
                  <a:pt x="2126" y="752"/>
                </a:lnTo>
                <a:lnTo>
                  <a:pt x="2150" y="703"/>
                </a:lnTo>
                <a:lnTo>
                  <a:pt x="2179" y="657"/>
                </a:lnTo>
                <a:lnTo>
                  <a:pt x="2211" y="614"/>
                </a:lnTo>
                <a:lnTo>
                  <a:pt x="2247" y="577"/>
                </a:lnTo>
                <a:lnTo>
                  <a:pt x="2286" y="543"/>
                </a:lnTo>
                <a:lnTo>
                  <a:pt x="2327" y="513"/>
                </a:lnTo>
                <a:lnTo>
                  <a:pt x="2371" y="488"/>
                </a:lnTo>
                <a:lnTo>
                  <a:pt x="2418" y="466"/>
                </a:lnTo>
                <a:lnTo>
                  <a:pt x="2466" y="449"/>
                </a:lnTo>
                <a:lnTo>
                  <a:pt x="2515" y="438"/>
                </a:lnTo>
                <a:lnTo>
                  <a:pt x="2567" y="431"/>
                </a:lnTo>
                <a:lnTo>
                  <a:pt x="2617" y="429"/>
                </a:lnTo>
                <a:lnTo>
                  <a:pt x="2668" y="431"/>
                </a:lnTo>
                <a:lnTo>
                  <a:pt x="2720" y="439"/>
                </a:lnTo>
                <a:lnTo>
                  <a:pt x="2771" y="451"/>
                </a:lnTo>
                <a:lnTo>
                  <a:pt x="2821" y="470"/>
                </a:lnTo>
                <a:lnTo>
                  <a:pt x="2869" y="494"/>
                </a:lnTo>
                <a:lnTo>
                  <a:pt x="2895" y="508"/>
                </a:lnTo>
                <a:lnTo>
                  <a:pt x="2895" y="220"/>
                </a:lnTo>
                <a:lnTo>
                  <a:pt x="458" y="220"/>
                </a:lnTo>
                <a:close/>
                <a:moveTo>
                  <a:pt x="365" y="0"/>
                </a:moveTo>
                <a:lnTo>
                  <a:pt x="2989" y="0"/>
                </a:lnTo>
                <a:lnTo>
                  <a:pt x="3017" y="3"/>
                </a:lnTo>
                <a:lnTo>
                  <a:pt x="3045" y="14"/>
                </a:lnTo>
                <a:lnTo>
                  <a:pt x="3068" y="28"/>
                </a:lnTo>
                <a:lnTo>
                  <a:pt x="3087" y="48"/>
                </a:lnTo>
                <a:lnTo>
                  <a:pt x="3103" y="71"/>
                </a:lnTo>
                <a:lnTo>
                  <a:pt x="3112" y="98"/>
                </a:lnTo>
                <a:lnTo>
                  <a:pt x="3116" y="127"/>
                </a:lnTo>
                <a:lnTo>
                  <a:pt x="3116" y="784"/>
                </a:lnTo>
                <a:lnTo>
                  <a:pt x="3130" y="838"/>
                </a:lnTo>
                <a:lnTo>
                  <a:pt x="3141" y="894"/>
                </a:lnTo>
                <a:lnTo>
                  <a:pt x="3144" y="950"/>
                </a:lnTo>
                <a:lnTo>
                  <a:pt x="3143" y="1005"/>
                </a:lnTo>
                <a:lnTo>
                  <a:pt x="3134" y="1061"/>
                </a:lnTo>
                <a:lnTo>
                  <a:pt x="3120" y="1117"/>
                </a:lnTo>
                <a:lnTo>
                  <a:pt x="3146" y="1113"/>
                </a:lnTo>
                <a:lnTo>
                  <a:pt x="3174" y="1113"/>
                </a:lnTo>
                <a:lnTo>
                  <a:pt x="3200" y="1118"/>
                </a:lnTo>
                <a:lnTo>
                  <a:pt x="3226" y="1130"/>
                </a:lnTo>
                <a:lnTo>
                  <a:pt x="3683" y="1379"/>
                </a:lnTo>
                <a:lnTo>
                  <a:pt x="3707" y="1396"/>
                </a:lnTo>
                <a:lnTo>
                  <a:pt x="3726" y="1416"/>
                </a:lnTo>
                <a:lnTo>
                  <a:pt x="3741" y="1440"/>
                </a:lnTo>
                <a:lnTo>
                  <a:pt x="3751" y="1465"/>
                </a:lnTo>
                <a:lnTo>
                  <a:pt x="3757" y="1492"/>
                </a:lnTo>
                <a:lnTo>
                  <a:pt x="3757" y="1519"/>
                </a:lnTo>
                <a:lnTo>
                  <a:pt x="3751" y="1547"/>
                </a:lnTo>
                <a:lnTo>
                  <a:pt x="3740" y="1573"/>
                </a:lnTo>
                <a:lnTo>
                  <a:pt x="3724" y="1597"/>
                </a:lnTo>
                <a:lnTo>
                  <a:pt x="3703" y="1616"/>
                </a:lnTo>
                <a:lnTo>
                  <a:pt x="3680" y="1631"/>
                </a:lnTo>
                <a:lnTo>
                  <a:pt x="3654" y="1641"/>
                </a:lnTo>
                <a:lnTo>
                  <a:pt x="3628" y="1647"/>
                </a:lnTo>
                <a:lnTo>
                  <a:pt x="3601" y="1647"/>
                </a:lnTo>
                <a:lnTo>
                  <a:pt x="3573" y="1641"/>
                </a:lnTo>
                <a:lnTo>
                  <a:pt x="3546" y="1630"/>
                </a:lnTo>
                <a:lnTo>
                  <a:pt x="3116" y="1394"/>
                </a:lnTo>
                <a:lnTo>
                  <a:pt x="3116" y="1769"/>
                </a:lnTo>
                <a:lnTo>
                  <a:pt x="3295" y="1769"/>
                </a:lnTo>
                <a:lnTo>
                  <a:pt x="3313" y="1773"/>
                </a:lnTo>
                <a:lnTo>
                  <a:pt x="3329" y="1781"/>
                </a:lnTo>
                <a:lnTo>
                  <a:pt x="3341" y="1793"/>
                </a:lnTo>
                <a:lnTo>
                  <a:pt x="3349" y="1809"/>
                </a:lnTo>
                <a:lnTo>
                  <a:pt x="3353" y="1827"/>
                </a:lnTo>
                <a:lnTo>
                  <a:pt x="3349" y="1867"/>
                </a:lnTo>
                <a:lnTo>
                  <a:pt x="3339" y="1906"/>
                </a:lnTo>
                <a:lnTo>
                  <a:pt x="3324" y="1941"/>
                </a:lnTo>
                <a:lnTo>
                  <a:pt x="3304" y="1973"/>
                </a:lnTo>
                <a:lnTo>
                  <a:pt x="3280" y="2003"/>
                </a:lnTo>
                <a:lnTo>
                  <a:pt x="3250" y="2028"/>
                </a:lnTo>
                <a:lnTo>
                  <a:pt x="3218" y="2047"/>
                </a:lnTo>
                <a:lnTo>
                  <a:pt x="3182" y="2062"/>
                </a:lnTo>
                <a:lnTo>
                  <a:pt x="3144" y="2072"/>
                </a:lnTo>
                <a:lnTo>
                  <a:pt x="3104" y="2076"/>
                </a:lnTo>
                <a:lnTo>
                  <a:pt x="2648" y="2076"/>
                </a:lnTo>
                <a:lnTo>
                  <a:pt x="2648" y="1967"/>
                </a:lnTo>
                <a:lnTo>
                  <a:pt x="2645" y="1949"/>
                </a:lnTo>
                <a:lnTo>
                  <a:pt x="2638" y="1933"/>
                </a:lnTo>
                <a:lnTo>
                  <a:pt x="2627" y="1920"/>
                </a:lnTo>
                <a:lnTo>
                  <a:pt x="2613" y="1908"/>
                </a:lnTo>
                <a:lnTo>
                  <a:pt x="2597" y="1901"/>
                </a:lnTo>
                <a:lnTo>
                  <a:pt x="2578" y="1899"/>
                </a:lnTo>
                <a:lnTo>
                  <a:pt x="2560" y="1901"/>
                </a:lnTo>
                <a:lnTo>
                  <a:pt x="2544" y="1908"/>
                </a:lnTo>
                <a:lnTo>
                  <a:pt x="2530" y="1920"/>
                </a:lnTo>
                <a:lnTo>
                  <a:pt x="2519" y="1933"/>
                </a:lnTo>
                <a:lnTo>
                  <a:pt x="2512" y="1949"/>
                </a:lnTo>
                <a:lnTo>
                  <a:pt x="2510" y="1967"/>
                </a:lnTo>
                <a:lnTo>
                  <a:pt x="2510" y="2076"/>
                </a:lnTo>
                <a:lnTo>
                  <a:pt x="2395" y="2076"/>
                </a:lnTo>
                <a:lnTo>
                  <a:pt x="2395" y="1967"/>
                </a:lnTo>
                <a:lnTo>
                  <a:pt x="2393" y="1949"/>
                </a:lnTo>
                <a:lnTo>
                  <a:pt x="2386" y="1933"/>
                </a:lnTo>
                <a:lnTo>
                  <a:pt x="2376" y="1920"/>
                </a:lnTo>
                <a:lnTo>
                  <a:pt x="2361" y="1908"/>
                </a:lnTo>
                <a:lnTo>
                  <a:pt x="2345" y="1901"/>
                </a:lnTo>
                <a:lnTo>
                  <a:pt x="2327" y="1899"/>
                </a:lnTo>
                <a:lnTo>
                  <a:pt x="2308" y="1901"/>
                </a:lnTo>
                <a:lnTo>
                  <a:pt x="2292" y="1908"/>
                </a:lnTo>
                <a:lnTo>
                  <a:pt x="2278" y="1920"/>
                </a:lnTo>
                <a:lnTo>
                  <a:pt x="2266" y="1933"/>
                </a:lnTo>
                <a:lnTo>
                  <a:pt x="2260" y="1949"/>
                </a:lnTo>
                <a:lnTo>
                  <a:pt x="2257" y="1967"/>
                </a:lnTo>
                <a:lnTo>
                  <a:pt x="2257" y="2076"/>
                </a:lnTo>
                <a:lnTo>
                  <a:pt x="249" y="2076"/>
                </a:lnTo>
                <a:lnTo>
                  <a:pt x="209" y="2072"/>
                </a:lnTo>
                <a:lnTo>
                  <a:pt x="170" y="2062"/>
                </a:lnTo>
                <a:lnTo>
                  <a:pt x="135" y="2047"/>
                </a:lnTo>
                <a:lnTo>
                  <a:pt x="102" y="2028"/>
                </a:lnTo>
                <a:lnTo>
                  <a:pt x="73" y="2003"/>
                </a:lnTo>
                <a:lnTo>
                  <a:pt x="48" y="1973"/>
                </a:lnTo>
                <a:lnTo>
                  <a:pt x="27" y="1941"/>
                </a:lnTo>
                <a:lnTo>
                  <a:pt x="13" y="1906"/>
                </a:lnTo>
                <a:lnTo>
                  <a:pt x="3" y="1867"/>
                </a:lnTo>
                <a:lnTo>
                  <a:pt x="0" y="1827"/>
                </a:lnTo>
                <a:lnTo>
                  <a:pt x="3" y="1809"/>
                </a:lnTo>
                <a:lnTo>
                  <a:pt x="11" y="1793"/>
                </a:lnTo>
                <a:lnTo>
                  <a:pt x="24" y="1781"/>
                </a:lnTo>
                <a:lnTo>
                  <a:pt x="40" y="1773"/>
                </a:lnTo>
                <a:lnTo>
                  <a:pt x="58" y="1769"/>
                </a:lnTo>
                <a:lnTo>
                  <a:pt x="239" y="1769"/>
                </a:lnTo>
                <a:lnTo>
                  <a:pt x="239" y="127"/>
                </a:lnTo>
                <a:lnTo>
                  <a:pt x="242" y="98"/>
                </a:lnTo>
                <a:lnTo>
                  <a:pt x="251" y="71"/>
                </a:lnTo>
                <a:lnTo>
                  <a:pt x="266" y="48"/>
                </a:lnTo>
                <a:lnTo>
                  <a:pt x="285" y="28"/>
                </a:lnTo>
                <a:lnTo>
                  <a:pt x="309" y="14"/>
                </a:lnTo>
                <a:lnTo>
                  <a:pt x="336" y="3"/>
                </a:lnTo>
                <a:lnTo>
                  <a:pt x="36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08" name="Freeform 907">
            <a:extLst>
              <a:ext uri="{FF2B5EF4-FFF2-40B4-BE49-F238E27FC236}">
                <a16:creationId xmlns:a16="http://schemas.microsoft.com/office/drawing/2014/main" id="{00000000-0008-0000-0100-00008C030000}"/>
              </a:ext>
            </a:extLst>
          </xdr:cNvPr>
          <xdr:cNvSpPr>
            <a:spLocks/>
          </xdr:cNvSpPr>
        </xdr:nvSpPr>
        <xdr:spPr bwMode="auto">
          <a:xfrm>
            <a:off x="10921" y="3363"/>
            <a:ext cx="9" cy="20"/>
          </a:xfrm>
          <a:custGeom>
            <a:avLst/>
            <a:gdLst>
              <a:gd name="T0" fmla="*/ 37 w 64"/>
              <a:gd name="T1" fmla="*/ 0 h 139"/>
              <a:gd name="T2" fmla="*/ 64 w 64"/>
              <a:gd name="T3" fmla="*/ 0 h 139"/>
              <a:gd name="T4" fmla="*/ 64 w 64"/>
              <a:gd name="T5" fmla="*/ 139 h 139"/>
              <a:gd name="T6" fmla="*/ 32 w 64"/>
              <a:gd name="T7" fmla="*/ 139 h 139"/>
              <a:gd name="T8" fmla="*/ 32 w 64"/>
              <a:gd name="T9" fmla="*/ 29 h 139"/>
              <a:gd name="T10" fmla="*/ 32 w 64"/>
              <a:gd name="T11" fmla="*/ 29 h 139"/>
              <a:gd name="T12" fmla="*/ 5 w 64"/>
              <a:gd name="T13" fmla="*/ 41 h 139"/>
              <a:gd name="T14" fmla="*/ 0 w 64"/>
              <a:gd name="T15" fmla="*/ 17 h 139"/>
              <a:gd name="T16" fmla="*/ 37 w 64"/>
              <a:gd name="T17" fmla="*/ 0 h 1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4" h="139">
                <a:moveTo>
                  <a:pt x="37" y="0"/>
                </a:moveTo>
                <a:lnTo>
                  <a:pt x="64" y="0"/>
                </a:lnTo>
                <a:lnTo>
                  <a:pt x="64" y="139"/>
                </a:lnTo>
                <a:lnTo>
                  <a:pt x="32" y="139"/>
                </a:lnTo>
                <a:lnTo>
                  <a:pt x="32" y="29"/>
                </a:lnTo>
                <a:lnTo>
                  <a:pt x="32" y="29"/>
                </a:lnTo>
                <a:lnTo>
                  <a:pt x="5" y="41"/>
                </a:lnTo>
                <a:lnTo>
                  <a:pt x="0" y="17"/>
                </a:lnTo>
                <a:lnTo>
                  <a:pt x="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09" name="Freeform 908">
            <a:extLst>
              <a:ext uri="{FF2B5EF4-FFF2-40B4-BE49-F238E27FC236}">
                <a16:creationId xmlns:a16="http://schemas.microsoft.com/office/drawing/2014/main" id="{00000000-0008-0000-0100-00008D030000}"/>
              </a:ext>
            </a:extLst>
          </xdr:cNvPr>
          <xdr:cNvSpPr>
            <a:spLocks/>
          </xdr:cNvSpPr>
        </xdr:nvSpPr>
        <xdr:spPr bwMode="auto">
          <a:xfrm>
            <a:off x="10938" y="3363"/>
            <a:ext cx="9" cy="20"/>
          </a:xfrm>
          <a:custGeom>
            <a:avLst/>
            <a:gdLst>
              <a:gd name="T0" fmla="*/ 36 w 63"/>
              <a:gd name="T1" fmla="*/ 0 h 139"/>
              <a:gd name="T2" fmla="*/ 63 w 63"/>
              <a:gd name="T3" fmla="*/ 0 h 139"/>
              <a:gd name="T4" fmla="*/ 63 w 63"/>
              <a:gd name="T5" fmla="*/ 139 h 139"/>
              <a:gd name="T6" fmla="*/ 32 w 63"/>
              <a:gd name="T7" fmla="*/ 139 h 139"/>
              <a:gd name="T8" fmla="*/ 32 w 63"/>
              <a:gd name="T9" fmla="*/ 29 h 139"/>
              <a:gd name="T10" fmla="*/ 31 w 63"/>
              <a:gd name="T11" fmla="*/ 29 h 139"/>
              <a:gd name="T12" fmla="*/ 4 w 63"/>
              <a:gd name="T13" fmla="*/ 41 h 139"/>
              <a:gd name="T14" fmla="*/ 0 w 63"/>
              <a:gd name="T15" fmla="*/ 17 h 139"/>
              <a:gd name="T16" fmla="*/ 36 w 63"/>
              <a:gd name="T17" fmla="*/ 0 h 1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3" h="139">
                <a:moveTo>
                  <a:pt x="36" y="0"/>
                </a:moveTo>
                <a:lnTo>
                  <a:pt x="63" y="0"/>
                </a:lnTo>
                <a:lnTo>
                  <a:pt x="63" y="139"/>
                </a:lnTo>
                <a:lnTo>
                  <a:pt x="32" y="139"/>
                </a:lnTo>
                <a:lnTo>
                  <a:pt x="32" y="29"/>
                </a:lnTo>
                <a:lnTo>
                  <a:pt x="31" y="29"/>
                </a:lnTo>
                <a:lnTo>
                  <a:pt x="4" y="41"/>
                </a:lnTo>
                <a:lnTo>
                  <a:pt x="0" y="17"/>
                </a:lnTo>
                <a:lnTo>
                  <a:pt x="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0" name="Freeform 909">
            <a:extLst>
              <a:ext uri="{FF2B5EF4-FFF2-40B4-BE49-F238E27FC236}">
                <a16:creationId xmlns:a16="http://schemas.microsoft.com/office/drawing/2014/main" id="{00000000-0008-0000-0100-00008E030000}"/>
              </a:ext>
            </a:extLst>
          </xdr:cNvPr>
          <xdr:cNvSpPr>
            <a:spLocks noEditPoints="1"/>
          </xdr:cNvSpPr>
        </xdr:nvSpPr>
        <xdr:spPr bwMode="auto">
          <a:xfrm>
            <a:off x="10885" y="3399"/>
            <a:ext cx="15" cy="20"/>
          </a:xfrm>
          <a:custGeom>
            <a:avLst/>
            <a:gdLst>
              <a:gd name="T0" fmla="*/ 53 w 105"/>
              <a:gd name="T1" fmla="*/ 24 h 142"/>
              <a:gd name="T2" fmla="*/ 46 w 105"/>
              <a:gd name="T3" fmla="*/ 26 h 142"/>
              <a:gd name="T4" fmla="*/ 41 w 105"/>
              <a:gd name="T5" fmla="*/ 32 h 142"/>
              <a:gd name="T6" fmla="*/ 37 w 105"/>
              <a:gd name="T7" fmla="*/ 41 h 142"/>
              <a:gd name="T8" fmla="*/ 35 w 105"/>
              <a:gd name="T9" fmla="*/ 53 h 142"/>
              <a:gd name="T10" fmla="*/ 33 w 105"/>
              <a:gd name="T11" fmla="*/ 71 h 142"/>
              <a:gd name="T12" fmla="*/ 35 w 105"/>
              <a:gd name="T13" fmla="*/ 89 h 142"/>
              <a:gd name="T14" fmla="*/ 37 w 105"/>
              <a:gd name="T15" fmla="*/ 101 h 142"/>
              <a:gd name="T16" fmla="*/ 40 w 105"/>
              <a:gd name="T17" fmla="*/ 110 h 142"/>
              <a:gd name="T18" fmla="*/ 46 w 105"/>
              <a:gd name="T19" fmla="*/ 116 h 142"/>
              <a:gd name="T20" fmla="*/ 53 w 105"/>
              <a:gd name="T21" fmla="*/ 118 h 142"/>
              <a:gd name="T22" fmla="*/ 62 w 105"/>
              <a:gd name="T23" fmla="*/ 115 h 142"/>
              <a:gd name="T24" fmla="*/ 68 w 105"/>
              <a:gd name="T25" fmla="*/ 106 h 142"/>
              <a:gd name="T26" fmla="*/ 71 w 105"/>
              <a:gd name="T27" fmla="*/ 91 h 142"/>
              <a:gd name="T28" fmla="*/ 72 w 105"/>
              <a:gd name="T29" fmla="*/ 70 h 142"/>
              <a:gd name="T30" fmla="*/ 71 w 105"/>
              <a:gd name="T31" fmla="*/ 50 h 142"/>
              <a:gd name="T32" fmla="*/ 68 w 105"/>
              <a:gd name="T33" fmla="*/ 36 h 142"/>
              <a:gd name="T34" fmla="*/ 62 w 105"/>
              <a:gd name="T35" fmla="*/ 27 h 142"/>
              <a:gd name="T36" fmla="*/ 53 w 105"/>
              <a:gd name="T37" fmla="*/ 24 h 142"/>
              <a:gd name="T38" fmla="*/ 54 w 105"/>
              <a:gd name="T39" fmla="*/ 0 h 142"/>
              <a:gd name="T40" fmla="*/ 68 w 105"/>
              <a:gd name="T41" fmla="*/ 1 h 142"/>
              <a:gd name="T42" fmla="*/ 80 w 105"/>
              <a:gd name="T43" fmla="*/ 6 h 142"/>
              <a:gd name="T44" fmla="*/ 89 w 105"/>
              <a:gd name="T45" fmla="*/ 16 h 142"/>
              <a:gd name="T46" fmla="*/ 96 w 105"/>
              <a:gd name="T47" fmla="*/ 26 h 142"/>
              <a:gd name="T48" fmla="*/ 102 w 105"/>
              <a:gd name="T49" fmla="*/ 39 h 142"/>
              <a:gd name="T50" fmla="*/ 104 w 105"/>
              <a:gd name="T51" fmla="*/ 54 h 142"/>
              <a:gd name="T52" fmla="*/ 105 w 105"/>
              <a:gd name="T53" fmla="*/ 70 h 142"/>
              <a:gd name="T54" fmla="*/ 104 w 105"/>
              <a:gd name="T55" fmla="*/ 91 h 142"/>
              <a:gd name="T56" fmla="*/ 100 w 105"/>
              <a:gd name="T57" fmla="*/ 108 h 142"/>
              <a:gd name="T58" fmla="*/ 92 w 105"/>
              <a:gd name="T59" fmla="*/ 123 h 142"/>
              <a:gd name="T60" fmla="*/ 81 w 105"/>
              <a:gd name="T61" fmla="*/ 133 h 142"/>
              <a:gd name="T62" fmla="*/ 69 w 105"/>
              <a:gd name="T63" fmla="*/ 140 h 142"/>
              <a:gd name="T64" fmla="*/ 53 w 105"/>
              <a:gd name="T65" fmla="*/ 142 h 142"/>
              <a:gd name="T66" fmla="*/ 36 w 105"/>
              <a:gd name="T67" fmla="*/ 140 h 142"/>
              <a:gd name="T68" fmla="*/ 23 w 105"/>
              <a:gd name="T69" fmla="*/ 133 h 142"/>
              <a:gd name="T70" fmla="*/ 13 w 105"/>
              <a:gd name="T71" fmla="*/ 122 h 142"/>
              <a:gd name="T72" fmla="*/ 6 w 105"/>
              <a:gd name="T73" fmla="*/ 107 h 142"/>
              <a:gd name="T74" fmla="*/ 3 w 105"/>
              <a:gd name="T75" fmla="*/ 90 h 142"/>
              <a:gd name="T76" fmla="*/ 0 w 105"/>
              <a:gd name="T77" fmla="*/ 71 h 142"/>
              <a:gd name="T78" fmla="*/ 3 w 105"/>
              <a:gd name="T79" fmla="*/ 52 h 142"/>
              <a:gd name="T80" fmla="*/ 6 w 105"/>
              <a:gd name="T81" fmla="*/ 35 h 142"/>
              <a:gd name="T82" fmla="*/ 14 w 105"/>
              <a:gd name="T83" fmla="*/ 20 h 142"/>
              <a:gd name="T84" fmla="*/ 24 w 105"/>
              <a:gd name="T85" fmla="*/ 9 h 142"/>
              <a:gd name="T86" fmla="*/ 37 w 105"/>
              <a:gd name="T87" fmla="*/ 2 h 142"/>
              <a:gd name="T88" fmla="*/ 54 w 105"/>
              <a:gd name="T89" fmla="*/ 0 h 1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05" h="142">
                <a:moveTo>
                  <a:pt x="53" y="24"/>
                </a:moveTo>
                <a:lnTo>
                  <a:pt x="46" y="26"/>
                </a:lnTo>
                <a:lnTo>
                  <a:pt x="41" y="32"/>
                </a:lnTo>
                <a:lnTo>
                  <a:pt x="37" y="41"/>
                </a:lnTo>
                <a:lnTo>
                  <a:pt x="35" y="53"/>
                </a:lnTo>
                <a:lnTo>
                  <a:pt x="33" y="71"/>
                </a:lnTo>
                <a:lnTo>
                  <a:pt x="35" y="89"/>
                </a:lnTo>
                <a:lnTo>
                  <a:pt x="37" y="101"/>
                </a:lnTo>
                <a:lnTo>
                  <a:pt x="40" y="110"/>
                </a:lnTo>
                <a:lnTo>
                  <a:pt x="46" y="116"/>
                </a:lnTo>
                <a:lnTo>
                  <a:pt x="53" y="118"/>
                </a:lnTo>
                <a:lnTo>
                  <a:pt x="62" y="115"/>
                </a:lnTo>
                <a:lnTo>
                  <a:pt x="68" y="106"/>
                </a:lnTo>
                <a:lnTo>
                  <a:pt x="71" y="91"/>
                </a:lnTo>
                <a:lnTo>
                  <a:pt x="72" y="70"/>
                </a:lnTo>
                <a:lnTo>
                  <a:pt x="71" y="50"/>
                </a:lnTo>
                <a:lnTo>
                  <a:pt x="68" y="36"/>
                </a:lnTo>
                <a:lnTo>
                  <a:pt x="62" y="27"/>
                </a:lnTo>
                <a:lnTo>
                  <a:pt x="53" y="24"/>
                </a:lnTo>
                <a:close/>
                <a:moveTo>
                  <a:pt x="54" y="0"/>
                </a:moveTo>
                <a:lnTo>
                  <a:pt x="68" y="1"/>
                </a:lnTo>
                <a:lnTo>
                  <a:pt x="80" y="6"/>
                </a:lnTo>
                <a:lnTo>
                  <a:pt x="89" y="16"/>
                </a:lnTo>
                <a:lnTo>
                  <a:pt x="96" y="26"/>
                </a:lnTo>
                <a:lnTo>
                  <a:pt x="102" y="39"/>
                </a:lnTo>
                <a:lnTo>
                  <a:pt x="104" y="54"/>
                </a:lnTo>
                <a:lnTo>
                  <a:pt x="105" y="70"/>
                </a:lnTo>
                <a:lnTo>
                  <a:pt x="104" y="91"/>
                </a:lnTo>
                <a:lnTo>
                  <a:pt x="100" y="108"/>
                </a:lnTo>
                <a:lnTo>
                  <a:pt x="92" y="123"/>
                </a:lnTo>
                <a:lnTo>
                  <a:pt x="81" y="133"/>
                </a:lnTo>
                <a:lnTo>
                  <a:pt x="69" y="140"/>
                </a:lnTo>
                <a:lnTo>
                  <a:pt x="53" y="142"/>
                </a:lnTo>
                <a:lnTo>
                  <a:pt x="36" y="140"/>
                </a:lnTo>
                <a:lnTo>
                  <a:pt x="23" y="133"/>
                </a:lnTo>
                <a:lnTo>
                  <a:pt x="13" y="122"/>
                </a:lnTo>
                <a:lnTo>
                  <a:pt x="6" y="107"/>
                </a:lnTo>
                <a:lnTo>
                  <a:pt x="3" y="90"/>
                </a:lnTo>
                <a:lnTo>
                  <a:pt x="0" y="71"/>
                </a:lnTo>
                <a:lnTo>
                  <a:pt x="3" y="52"/>
                </a:lnTo>
                <a:lnTo>
                  <a:pt x="6" y="35"/>
                </a:lnTo>
                <a:lnTo>
                  <a:pt x="14" y="20"/>
                </a:lnTo>
                <a:lnTo>
                  <a:pt x="24" y="9"/>
                </a:lnTo>
                <a:lnTo>
                  <a:pt x="37" y="2"/>
                </a:lnTo>
                <a:lnTo>
                  <a:pt x="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1" name="Freeform 910">
            <a:extLst>
              <a:ext uri="{FF2B5EF4-FFF2-40B4-BE49-F238E27FC236}">
                <a16:creationId xmlns:a16="http://schemas.microsoft.com/office/drawing/2014/main" id="{00000000-0008-0000-0100-00008F030000}"/>
              </a:ext>
            </a:extLst>
          </xdr:cNvPr>
          <xdr:cNvSpPr>
            <a:spLocks/>
          </xdr:cNvSpPr>
        </xdr:nvSpPr>
        <xdr:spPr bwMode="auto">
          <a:xfrm>
            <a:off x="10904" y="3399"/>
            <a:ext cx="9" cy="20"/>
          </a:xfrm>
          <a:custGeom>
            <a:avLst/>
            <a:gdLst>
              <a:gd name="T0" fmla="*/ 37 w 64"/>
              <a:gd name="T1" fmla="*/ 0 h 138"/>
              <a:gd name="T2" fmla="*/ 64 w 64"/>
              <a:gd name="T3" fmla="*/ 0 h 138"/>
              <a:gd name="T4" fmla="*/ 64 w 64"/>
              <a:gd name="T5" fmla="*/ 138 h 138"/>
              <a:gd name="T6" fmla="*/ 32 w 64"/>
              <a:gd name="T7" fmla="*/ 138 h 138"/>
              <a:gd name="T8" fmla="*/ 32 w 64"/>
              <a:gd name="T9" fmla="*/ 28 h 138"/>
              <a:gd name="T10" fmla="*/ 32 w 64"/>
              <a:gd name="T11" fmla="*/ 28 h 138"/>
              <a:gd name="T12" fmla="*/ 6 w 64"/>
              <a:gd name="T13" fmla="*/ 41 h 138"/>
              <a:gd name="T14" fmla="*/ 0 w 64"/>
              <a:gd name="T15" fmla="*/ 17 h 138"/>
              <a:gd name="T16" fmla="*/ 37 w 64"/>
              <a:gd name="T17" fmla="*/ 0 h 1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4" h="138">
                <a:moveTo>
                  <a:pt x="37" y="0"/>
                </a:moveTo>
                <a:lnTo>
                  <a:pt x="64" y="0"/>
                </a:lnTo>
                <a:lnTo>
                  <a:pt x="64" y="138"/>
                </a:lnTo>
                <a:lnTo>
                  <a:pt x="32" y="138"/>
                </a:lnTo>
                <a:lnTo>
                  <a:pt x="32" y="28"/>
                </a:lnTo>
                <a:lnTo>
                  <a:pt x="32" y="28"/>
                </a:lnTo>
                <a:lnTo>
                  <a:pt x="6" y="41"/>
                </a:lnTo>
                <a:lnTo>
                  <a:pt x="0" y="17"/>
                </a:lnTo>
                <a:lnTo>
                  <a:pt x="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2" name="Freeform 911">
            <a:extLst>
              <a:ext uri="{FF2B5EF4-FFF2-40B4-BE49-F238E27FC236}">
                <a16:creationId xmlns:a16="http://schemas.microsoft.com/office/drawing/2014/main" id="{00000000-0008-0000-0100-000090030000}"/>
              </a:ext>
            </a:extLst>
          </xdr:cNvPr>
          <xdr:cNvSpPr>
            <a:spLocks noEditPoints="1"/>
          </xdr:cNvSpPr>
        </xdr:nvSpPr>
        <xdr:spPr bwMode="auto">
          <a:xfrm>
            <a:off x="10919" y="3399"/>
            <a:ext cx="15" cy="20"/>
          </a:xfrm>
          <a:custGeom>
            <a:avLst/>
            <a:gdLst>
              <a:gd name="T0" fmla="*/ 52 w 105"/>
              <a:gd name="T1" fmla="*/ 24 h 142"/>
              <a:gd name="T2" fmla="*/ 45 w 105"/>
              <a:gd name="T3" fmla="*/ 26 h 142"/>
              <a:gd name="T4" fmla="*/ 40 w 105"/>
              <a:gd name="T5" fmla="*/ 32 h 142"/>
              <a:gd name="T6" fmla="*/ 36 w 105"/>
              <a:gd name="T7" fmla="*/ 41 h 142"/>
              <a:gd name="T8" fmla="*/ 33 w 105"/>
              <a:gd name="T9" fmla="*/ 53 h 142"/>
              <a:gd name="T10" fmla="*/ 32 w 105"/>
              <a:gd name="T11" fmla="*/ 71 h 142"/>
              <a:gd name="T12" fmla="*/ 33 w 105"/>
              <a:gd name="T13" fmla="*/ 89 h 142"/>
              <a:gd name="T14" fmla="*/ 35 w 105"/>
              <a:gd name="T15" fmla="*/ 101 h 142"/>
              <a:gd name="T16" fmla="*/ 40 w 105"/>
              <a:gd name="T17" fmla="*/ 110 h 142"/>
              <a:gd name="T18" fmla="*/ 45 w 105"/>
              <a:gd name="T19" fmla="*/ 116 h 142"/>
              <a:gd name="T20" fmla="*/ 52 w 105"/>
              <a:gd name="T21" fmla="*/ 118 h 142"/>
              <a:gd name="T22" fmla="*/ 60 w 105"/>
              <a:gd name="T23" fmla="*/ 115 h 142"/>
              <a:gd name="T24" fmla="*/ 67 w 105"/>
              <a:gd name="T25" fmla="*/ 106 h 142"/>
              <a:gd name="T26" fmla="*/ 70 w 105"/>
              <a:gd name="T27" fmla="*/ 91 h 142"/>
              <a:gd name="T28" fmla="*/ 72 w 105"/>
              <a:gd name="T29" fmla="*/ 70 h 142"/>
              <a:gd name="T30" fmla="*/ 70 w 105"/>
              <a:gd name="T31" fmla="*/ 50 h 142"/>
              <a:gd name="T32" fmla="*/ 67 w 105"/>
              <a:gd name="T33" fmla="*/ 36 h 142"/>
              <a:gd name="T34" fmla="*/ 60 w 105"/>
              <a:gd name="T35" fmla="*/ 27 h 142"/>
              <a:gd name="T36" fmla="*/ 52 w 105"/>
              <a:gd name="T37" fmla="*/ 24 h 142"/>
              <a:gd name="T38" fmla="*/ 52 w 105"/>
              <a:gd name="T39" fmla="*/ 0 h 142"/>
              <a:gd name="T40" fmla="*/ 67 w 105"/>
              <a:gd name="T41" fmla="*/ 1 h 142"/>
              <a:gd name="T42" fmla="*/ 78 w 105"/>
              <a:gd name="T43" fmla="*/ 6 h 142"/>
              <a:gd name="T44" fmla="*/ 89 w 105"/>
              <a:gd name="T45" fmla="*/ 16 h 142"/>
              <a:gd name="T46" fmla="*/ 96 w 105"/>
              <a:gd name="T47" fmla="*/ 26 h 142"/>
              <a:gd name="T48" fmla="*/ 100 w 105"/>
              <a:gd name="T49" fmla="*/ 39 h 142"/>
              <a:gd name="T50" fmla="*/ 104 w 105"/>
              <a:gd name="T51" fmla="*/ 54 h 142"/>
              <a:gd name="T52" fmla="*/ 105 w 105"/>
              <a:gd name="T53" fmla="*/ 70 h 142"/>
              <a:gd name="T54" fmla="*/ 102 w 105"/>
              <a:gd name="T55" fmla="*/ 91 h 142"/>
              <a:gd name="T56" fmla="*/ 98 w 105"/>
              <a:gd name="T57" fmla="*/ 108 h 142"/>
              <a:gd name="T58" fmla="*/ 91 w 105"/>
              <a:gd name="T59" fmla="*/ 123 h 142"/>
              <a:gd name="T60" fmla="*/ 81 w 105"/>
              <a:gd name="T61" fmla="*/ 133 h 142"/>
              <a:gd name="T62" fmla="*/ 68 w 105"/>
              <a:gd name="T63" fmla="*/ 140 h 142"/>
              <a:gd name="T64" fmla="*/ 51 w 105"/>
              <a:gd name="T65" fmla="*/ 142 h 142"/>
              <a:gd name="T66" fmla="*/ 35 w 105"/>
              <a:gd name="T67" fmla="*/ 140 h 142"/>
              <a:gd name="T68" fmla="*/ 23 w 105"/>
              <a:gd name="T69" fmla="*/ 133 h 142"/>
              <a:gd name="T70" fmla="*/ 12 w 105"/>
              <a:gd name="T71" fmla="*/ 122 h 142"/>
              <a:gd name="T72" fmla="*/ 5 w 105"/>
              <a:gd name="T73" fmla="*/ 107 h 142"/>
              <a:gd name="T74" fmla="*/ 1 w 105"/>
              <a:gd name="T75" fmla="*/ 90 h 142"/>
              <a:gd name="T76" fmla="*/ 0 w 105"/>
              <a:gd name="T77" fmla="*/ 71 h 142"/>
              <a:gd name="T78" fmla="*/ 1 w 105"/>
              <a:gd name="T79" fmla="*/ 52 h 142"/>
              <a:gd name="T80" fmla="*/ 5 w 105"/>
              <a:gd name="T81" fmla="*/ 35 h 142"/>
              <a:gd name="T82" fmla="*/ 12 w 105"/>
              <a:gd name="T83" fmla="*/ 20 h 142"/>
              <a:gd name="T84" fmla="*/ 23 w 105"/>
              <a:gd name="T85" fmla="*/ 9 h 142"/>
              <a:gd name="T86" fmla="*/ 36 w 105"/>
              <a:gd name="T87" fmla="*/ 2 h 142"/>
              <a:gd name="T88" fmla="*/ 52 w 105"/>
              <a:gd name="T89" fmla="*/ 0 h 1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05" h="142">
                <a:moveTo>
                  <a:pt x="52" y="24"/>
                </a:moveTo>
                <a:lnTo>
                  <a:pt x="45" y="26"/>
                </a:lnTo>
                <a:lnTo>
                  <a:pt x="40" y="32"/>
                </a:lnTo>
                <a:lnTo>
                  <a:pt x="36" y="41"/>
                </a:lnTo>
                <a:lnTo>
                  <a:pt x="33" y="53"/>
                </a:lnTo>
                <a:lnTo>
                  <a:pt x="32" y="71"/>
                </a:lnTo>
                <a:lnTo>
                  <a:pt x="33" y="89"/>
                </a:lnTo>
                <a:lnTo>
                  <a:pt x="35" y="101"/>
                </a:lnTo>
                <a:lnTo>
                  <a:pt x="40" y="110"/>
                </a:lnTo>
                <a:lnTo>
                  <a:pt x="45" y="116"/>
                </a:lnTo>
                <a:lnTo>
                  <a:pt x="52" y="118"/>
                </a:lnTo>
                <a:lnTo>
                  <a:pt x="60" y="115"/>
                </a:lnTo>
                <a:lnTo>
                  <a:pt x="67" y="106"/>
                </a:lnTo>
                <a:lnTo>
                  <a:pt x="70" y="91"/>
                </a:lnTo>
                <a:lnTo>
                  <a:pt x="72" y="70"/>
                </a:lnTo>
                <a:lnTo>
                  <a:pt x="70" y="50"/>
                </a:lnTo>
                <a:lnTo>
                  <a:pt x="67" y="36"/>
                </a:lnTo>
                <a:lnTo>
                  <a:pt x="60" y="27"/>
                </a:lnTo>
                <a:lnTo>
                  <a:pt x="52" y="24"/>
                </a:lnTo>
                <a:close/>
                <a:moveTo>
                  <a:pt x="52" y="0"/>
                </a:moveTo>
                <a:lnTo>
                  <a:pt x="67" y="1"/>
                </a:lnTo>
                <a:lnTo>
                  <a:pt x="78" y="6"/>
                </a:lnTo>
                <a:lnTo>
                  <a:pt x="89" y="16"/>
                </a:lnTo>
                <a:lnTo>
                  <a:pt x="96" y="26"/>
                </a:lnTo>
                <a:lnTo>
                  <a:pt x="100" y="39"/>
                </a:lnTo>
                <a:lnTo>
                  <a:pt x="104" y="54"/>
                </a:lnTo>
                <a:lnTo>
                  <a:pt x="105" y="70"/>
                </a:lnTo>
                <a:lnTo>
                  <a:pt x="102" y="91"/>
                </a:lnTo>
                <a:lnTo>
                  <a:pt x="98" y="108"/>
                </a:lnTo>
                <a:lnTo>
                  <a:pt x="91" y="123"/>
                </a:lnTo>
                <a:lnTo>
                  <a:pt x="81" y="133"/>
                </a:lnTo>
                <a:lnTo>
                  <a:pt x="68" y="140"/>
                </a:lnTo>
                <a:lnTo>
                  <a:pt x="51" y="142"/>
                </a:lnTo>
                <a:lnTo>
                  <a:pt x="35" y="140"/>
                </a:lnTo>
                <a:lnTo>
                  <a:pt x="23" y="133"/>
                </a:lnTo>
                <a:lnTo>
                  <a:pt x="12" y="122"/>
                </a:lnTo>
                <a:lnTo>
                  <a:pt x="5" y="107"/>
                </a:lnTo>
                <a:lnTo>
                  <a:pt x="1" y="90"/>
                </a:lnTo>
                <a:lnTo>
                  <a:pt x="0" y="71"/>
                </a:lnTo>
                <a:lnTo>
                  <a:pt x="1" y="52"/>
                </a:lnTo>
                <a:lnTo>
                  <a:pt x="5" y="35"/>
                </a:lnTo>
                <a:lnTo>
                  <a:pt x="12" y="20"/>
                </a:lnTo>
                <a:lnTo>
                  <a:pt x="23" y="9"/>
                </a:lnTo>
                <a:lnTo>
                  <a:pt x="36" y="2"/>
                </a:lnTo>
                <a:lnTo>
                  <a:pt x="5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3" name="Freeform 912">
            <a:extLst>
              <a:ext uri="{FF2B5EF4-FFF2-40B4-BE49-F238E27FC236}">
                <a16:creationId xmlns:a16="http://schemas.microsoft.com/office/drawing/2014/main" id="{00000000-0008-0000-0100-000091030000}"/>
              </a:ext>
            </a:extLst>
          </xdr:cNvPr>
          <xdr:cNvSpPr>
            <a:spLocks/>
          </xdr:cNvSpPr>
        </xdr:nvSpPr>
        <xdr:spPr bwMode="auto">
          <a:xfrm>
            <a:off x="10938" y="3399"/>
            <a:ext cx="9" cy="20"/>
          </a:xfrm>
          <a:custGeom>
            <a:avLst/>
            <a:gdLst>
              <a:gd name="T0" fmla="*/ 36 w 63"/>
              <a:gd name="T1" fmla="*/ 0 h 138"/>
              <a:gd name="T2" fmla="*/ 63 w 63"/>
              <a:gd name="T3" fmla="*/ 0 h 138"/>
              <a:gd name="T4" fmla="*/ 63 w 63"/>
              <a:gd name="T5" fmla="*/ 138 h 138"/>
              <a:gd name="T6" fmla="*/ 32 w 63"/>
              <a:gd name="T7" fmla="*/ 138 h 138"/>
              <a:gd name="T8" fmla="*/ 32 w 63"/>
              <a:gd name="T9" fmla="*/ 28 h 138"/>
              <a:gd name="T10" fmla="*/ 31 w 63"/>
              <a:gd name="T11" fmla="*/ 28 h 138"/>
              <a:gd name="T12" fmla="*/ 4 w 63"/>
              <a:gd name="T13" fmla="*/ 41 h 138"/>
              <a:gd name="T14" fmla="*/ 0 w 63"/>
              <a:gd name="T15" fmla="*/ 17 h 138"/>
              <a:gd name="T16" fmla="*/ 36 w 63"/>
              <a:gd name="T17" fmla="*/ 0 h 1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3" h="138">
                <a:moveTo>
                  <a:pt x="36" y="0"/>
                </a:moveTo>
                <a:lnTo>
                  <a:pt x="63" y="0"/>
                </a:lnTo>
                <a:lnTo>
                  <a:pt x="63" y="138"/>
                </a:lnTo>
                <a:lnTo>
                  <a:pt x="32" y="138"/>
                </a:lnTo>
                <a:lnTo>
                  <a:pt x="32" y="28"/>
                </a:lnTo>
                <a:lnTo>
                  <a:pt x="31" y="28"/>
                </a:lnTo>
                <a:lnTo>
                  <a:pt x="4" y="41"/>
                </a:lnTo>
                <a:lnTo>
                  <a:pt x="0" y="17"/>
                </a:lnTo>
                <a:lnTo>
                  <a:pt x="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4" name="Freeform 913">
            <a:extLst>
              <a:ext uri="{FF2B5EF4-FFF2-40B4-BE49-F238E27FC236}">
                <a16:creationId xmlns:a16="http://schemas.microsoft.com/office/drawing/2014/main" id="{00000000-0008-0000-0100-000092030000}"/>
              </a:ext>
            </a:extLst>
          </xdr:cNvPr>
          <xdr:cNvSpPr>
            <a:spLocks/>
          </xdr:cNvSpPr>
        </xdr:nvSpPr>
        <xdr:spPr bwMode="auto">
          <a:xfrm>
            <a:off x="10955" y="3399"/>
            <a:ext cx="9" cy="20"/>
          </a:xfrm>
          <a:custGeom>
            <a:avLst/>
            <a:gdLst>
              <a:gd name="T0" fmla="*/ 38 w 64"/>
              <a:gd name="T1" fmla="*/ 0 h 138"/>
              <a:gd name="T2" fmla="*/ 64 w 64"/>
              <a:gd name="T3" fmla="*/ 0 h 138"/>
              <a:gd name="T4" fmla="*/ 64 w 64"/>
              <a:gd name="T5" fmla="*/ 138 h 138"/>
              <a:gd name="T6" fmla="*/ 33 w 64"/>
              <a:gd name="T7" fmla="*/ 138 h 138"/>
              <a:gd name="T8" fmla="*/ 33 w 64"/>
              <a:gd name="T9" fmla="*/ 28 h 138"/>
              <a:gd name="T10" fmla="*/ 32 w 64"/>
              <a:gd name="T11" fmla="*/ 28 h 138"/>
              <a:gd name="T12" fmla="*/ 6 w 64"/>
              <a:gd name="T13" fmla="*/ 41 h 138"/>
              <a:gd name="T14" fmla="*/ 0 w 64"/>
              <a:gd name="T15" fmla="*/ 17 h 138"/>
              <a:gd name="T16" fmla="*/ 38 w 64"/>
              <a:gd name="T17" fmla="*/ 0 h 1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4" h="138">
                <a:moveTo>
                  <a:pt x="38" y="0"/>
                </a:moveTo>
                <a:lnTo>
                  <a:pt x="64" y="0"/>
                </a:lnTo>
                <a:lnTo>
                  <a:pt x="64" y="138"/>
                </a:lnTo>
                <a:lnTo>
                  <a:pt x="33" y="138"/>
                </a:lnTo>
                <a:lnTo>
                  <a:pt x="33" y="28"/>
                </a:lnTo>
                <a:lnTo>
                  <a:pt x="32" y="28"/>
                </a:lnTo>
                <a:lnTo>
                  <a:pt x="6" y="41"/>
                </a:lnTo>
                <a:lnTo>
                  <a:pt x="0" y="17"/>
                </a:lnTo>
                <a:lnTo>
                  <a:pt x="3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5" name="Freeform 914">
            <a:extLst>
              <a:ext uri="{FF2B5EF4-FFF2-40B4-BE49-F238E27FC236}">
                <a16:creationId xmlns:a16="http://schemas.microsoft.com/office/drawing/2014/main" id="{00000000-0008-0000-0100-000093030000}"/>
              </a:ext>
            </a:extLst>
          </xdr:cNvPr>
          <xdr:cNvSpPr>
            <a:spLocks noEditPoints="1"/>
          </xdr:cNvSpPr>
        </xdr:nvSpPr>
        <xdr:spPr bwMode="auto">
          <a:xfrm>
            <a:off x="10970" y="3399"/>
            <a:ext cx="15" cy="20"/>
          </a:xfrm>
          <a:custGeom>
            <a:avLst/>
            <a:gdLst>
              <a:gd name="T0" fmla="*/ 52 w 105"/>
              <a:gd name="T1" fmla="*/ 24 h 142"/>
              <a:gd name="T2" fmla="*/ 45 w 105"/>
              <a:gd name="T3" fmla="*/ 26 h 142"/>
              <a:gd name="T4" fmla="*/ 41 w 105"/>
              <a:gd name="T5" fmla="*/ 32 h 142"/>
              <a:gd name="T6" fmla="*/ 36 w 105"/>
              <a:gd name="T7" fmla="*/ 41 h 142"/>
              <a:gd name="T8" fmla="*/ 34 w 105"/>
              <a:gd name="T9" fmla="*/ 53 h 142"/>
              <a:gd name="T10" fmla="*/ 33 w 105"/>
              <a:gd name="T11" fmla="*/ 71 h 142"/>
              <a:gd name="T12" fmla="*/ 34 w 105"/>
              <a:gd name="T13" fmla="*/ 89 h 142"/>
              <a:gd name="T14" fmla="*/ 36 w 105"/>
              <a:gd name="T15" fmla="*/ 101 h 142"/>
              <a:gd name="T16" fmla="*/ 40 w 105"/>
              <a:gd name="T17" fmla="*/ 110 h 142"/>
              <a:gd name="T18" fmla="*/ 45 w 105"/>
              <a:gd name="T19" fmla="*/ 116 h 142"/>
              <a:gd name="T20" fmla="*/ 52 w 105"/>
              <a:gd name="T21" fmla="*/ 118 h 142"/>
              <a:gd name="T22" fmla="*/ 61 w 105"/>
              <a:gd name="T23" fmla="*/ 115 h 142"/>
              <a:gd name="T24" fmla="*/ 67 w 105"/>
              <a:gd name="T25" fmla="*/ 106 h 142"/>
              <a:gd name="T26" fmla="*/ 70 w 105"/>
              <a:gd name="T27" fmla="*/ 91 h 142"/>
              <a:gd name="T28" fmla="*/ 73 w 105"/>
              <a:gd name="T29" fmla="*/ 70 h 142"/>
              <a:gd name="T30" fmla="*/ 70 w 105"/>
              <a:gd name="T31" fmla="*/ 50 h 142"/>
              <a:gd name="T32" fmla="*/ 67 w 105"/>
              <a:gd name="T33" fmla="*/ 36 h 142"/>
              <a:gd name="T34" fmla="*/ 61 w 105"/>
              <a:gd name="T35" fmla="*/ 27 h 142"/>
              <a:gd name="T36" fmla="*/ 52 w 105"/>
              <a:gd name="T37" fmla="*/ 24 h 142"/>
              <a:gd name="T38" fmla="*/ 53 w 105"/>
              <a:gd name="T39" fmla="*/ 0 h 142"/>
              <a:gd name="T40" fmla="*/ 67 w 105"/>
              <a:gd name="T41" fmla="*/ 1 h 142"/>
              <a:gd name="T42" fmla="*/ 80 w 105"/>
              <a:gd name="T43" fmla="*/ 6 h 142"/>
              <a:gd name="T44" fmla="*/ 89 w 105"/>
              <a:gd name="T45" fmla="*/ 16 h 142"/>
              <a:gd name="T46" fmla="*/ 95 w 105"/>
              <a:gd name="T47" fmla="*/ 26 h 142"/>
              <a:gd name="T48" fmla="*/ 101 w 105"/>
              <a:gd name="T49" fmla="*/ 39 h 142"/>
              <a:gd name="T50" fmla="*/ 103 w 105"/>
              <a:gd name="T51" fmla="*/ 54 h 142"/>
              <a:gd name="T52" fmla="*/ 105 w 105"/>
              <a:gd name="T53" fmla="*/ 70 h 142"/>
              <a:gd name="T54" fmla="*/ 103 w 105"/>
              <a:gd name="T55" fmla="*/ 91 h 142"/>
              <a:gd name="T56" fmla="*/ 99 w 105"/>
              <a:gd name="T57" fmla="*/ 108 h 142"/>
              <a:gd name="T58" fmla="*/ 91 w 105"/>
              <a:gd name="T59" fmla="*/ 123 h 142"/>
              <a:gd name="T60" fmla="*/ 82 w 105"/>
              <a:gd name="T61" fmla="*/ 133 h 142"/>
              <a:gd name="T62" fmla="*/ 68 w 105"/>
              <a:gd name="T63" fmla="*/ 140 h 142"/>
              <a:gd name="T64" fmla="*/ 52 w 105"/>
              <a:gd name="T65" fmla="*/ 142 h 142"/>
              <a:gd name="T66" fmla="*/ 35 w 105"/>
              <a:gd name="T67" fmla="*/ 140 h 142"/>
              <a:gd name="T68" fmla="*/ 22 w 105"/>
              <a:gd name="T69" fmla="*/ 133 h 142"/>
              <a:gd name="T70" fmla="*/ 12 w 105"/>
              <a:gd name="T71" fmla="*/ 122 h 142"/>
              <a:gd name="T72" fmla="*/ 5 w 105"/>
              <a:gd name="T73" fmla="*/ 107 h 142"/>
              <a:gd name="T74" fmla="*/ 2 w 105"/>
              <a:gd name="T75" fmla="*/ 90 h 142"/>
              <a:gd name="T76" fmla="*/ 0 w 105"/>
              <a:gd name="T77" fmla="*/ 71 h 142"/>
              <a:gd name="T78" fmla="*/ 2 w 105"/>
              <a:gd name="T79" fmla="*/ 52 h 142"/>
              <a:gd name="T80" fmla="*/ 5 w 105"/>
              <a:gd name="T81" fmla="*/ 35 h 142"/>
              <a:gd name="T82" fmla="*/ 13 w 105"/>
              <a:gd name="T83" fmla="*/ 20 h 142"/>
              <a:gd name="T84" fmla="*/ 24 w 105"/>
              <a:gd name="T85" fmla="*/ 9 h 142"/>
              <a:gd name="T86" fmla="*/ 36 w 105"/>
              <a:gd name="T87" fmla="*/ 2 h 142"/>
              <a:gd name="T88" fmla="*/ 53 w 105"/>
              <a:gd name="T89" fmla="*/ 0 h 1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05" h="142">
                <a:moveTo>
                  <a:pt x="52" y="24"/>
                </a:moveTo>
                <a:lnTo>
                  <a:pt x="45" y="26"/>
                </a:lnTo>
                <a:lnTo>
                  <a:pt x="41" y="32"/>
                </a:lnTo>
                <a:lnTo>
                  <a:pt x="36" y="41"/>
                </a:lnTo>
                <a:lnTo>
                  <a:pt x="34" y="53"/>
                </a:lnTo>
                <a:lnTo>
                  <a:pt x="33" y="71"/>
                </a:lnTo>
                <a:lnTo>
                  <a:pt x="34" y="89"/>
                </a:lnTo>
                <a:lnTo>
                  <a:pt x="36" y="101"/>
                </a:lnTo>
                <a:lnTo>
                  <a:pt x="40" y="110"/>
                </a:lnTo>
                <a:lnTo>
                  <a:pt x="45" y="116"/>
                </a:lnTo>
                <a:lnTo>
                  <a:pt x="52" y="118"/>
                </a:lnTo>
                <a:lnTo>
                  <a:pt x="61" y="115"/>
                </a:lnTo>
                <a:lnTo>
                  <a:pt x="67" y="106"/>
                </a:lnTo>
                <a:lnTo>
                  <a:pt x="70" y="91"/>
                </a:lnTo>
                <a:lnTo>
                  <a:pt x="73" y="70"/>
                </a:lnTo>
                <a:lnTo>
                  <a:pt x="70" y="50"/>
                </a:lnTo>
                <a:lnTo>
                  <a:pt x="67" y="36"/>
                </a:lnTo>
                <a:lnTo>
                  <a:pt x="61" y="27"/>
                </a:lnTo>
                <a:lnTo>
                  <a:pt x="52" y="24"/>
                </a:lnTo>
                <a:close/>
                <a:moveTo>
                  <a:pt x="53" y="0"/>
                </a:moveTo>
                <a:lnTo>
                  <a:pt x="67" y="1"/>
                </a:lnTo>
                <a:lnTo>
                  <a:pt x="80" y="6"/>
                </a:lnTo>
                <a:lnTo>
                  <a:pt x="89" y="16"/>
                </a:lnTo>
                <a:lnTo>
                  <a:pt x="95" y="26"/>
                </a:lnTo>
                <a:lnTo>
                  <a:pt x="101" y="39"/>
                </a:lnTo>
                <a:lnTo>
                  <a:pt x="103" y="54"/>
                </a:lnTo>
                <a:lnTo>
                  <a:pt x="105" y="70"/>
                </a:lnTo>
                <a:lnTo>
                  <a:pt x="103" y="91"/>
                </a:lnTo>
                <a:lnTo>
                  <a:pt x="99" y="108"/>
                </a:lnTo>
                <a:lnTo>
                  <a:pt x="91" y="123"/>
                </a:lnTo>
                <a:lnTo>
                  <a:pt x="82" y="133"/>
                </a:lnTo>
                <a:lnTo>
                  <a:pt x="68" y="140"/>
                </a:lnTo>
                <a:lnTo>
                  <a:pt x="52" y="142"/>
                </a:lnTo>
                <a:lnTo>
                  <a:pt x="35" y="140"/>
                </a:lnTo>
                <a:lnTo>
                  <a:pt x="22" y="133"/>
                </a:lnTo>
                <a:lnTo>
                  <a:pt x="12" y="122"/>
                </a:lnTo>
                <a:lnTo>
                  <a:pt x="5" y="107"/>
                </a:lnTo>
                <a:lnTo>
                  <a:pt x="2" y="90"/>
                </a:lnTo>
                <a:lnTo>
                  <a:pt x="0" y="71"/>
                </a:lnTo>
                <a:lnTo>
                  <a:pt x="2" y="52"/>
                </a:lnTo>
                <a:lnTo>
                  <a:pt x="5" y="35"/>
                </a:lnTo>
                <a:lnTo>
                  <a:pt x="13" y="20"/>
                </a:lnTo>
                <a:lnTo>
                  <a:pt x="24" y="9"/>
                </a:lnTo>
                <a:lnTo>
                  <a:pt x="36" y="2"/>
                </a:lnTo>
                <a:lnTo>
                  <a:pt x="5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6" name="Freeform 915">
            <a:extLst>
              <a:ext uri="{FF2B5EF4-FFF2-40B4-BE49-F238E27FC236}">
                <a16:creationId xmlns:a16="http://schemas.microsoft.com/office/drawing/2014/main" id="{00000000-0008-0000-0100-000094030000}"/>
              </a:ext>
            </a:extLst>
          </xdr:cNvPr>
          <xdr:cNvSpPr>
            <a:spLocks noEditPoints="1"/>
          </xdr:cNvSpPr>
        </xdr:nvSpPr>
        <xdr:spPr bwMode="auto">
          <a:xfrm>
            <a:off x="10919" y="3436"/>
            <a:ext cx="15" cy="20"/>
          </a:xfrm>
          <a:custGeom>
            <a:avLst/>
            <a:gdLst>
              <a:gd name="T0" fmla="*/ 52 w 105"/>
              <a:gd name="T1" fmla="*/ 25 h 144"/>
              <a:gd name="T2" fmla="*/ 45 w 105"/>
              <a:gd name="T3" fmla="*/ 26 h 144"/>
              <a:gd name="T4" fmla="*/ 40 w 105"/>
              <a:gd name="T5" fmla="*/ 32 h 144"/>
              <a:gd name="T6" fmla="*/ 36 w 105"/>
              <a:gd name="T7" fmla="*/ 41 h 144"/>
              <a:gd name="T8" fmla="*/ 33 w 105"/>
              <a:gd name="T9" fmla="*/ 55 h 144"/>
              <a:gd name="T10" fmla="*/ 32 w 105"/>
              <a:gd name="T11" fmla="*/ 72 h 144"/>
              <a:gd name="T12" fmla="*/ 33 w 105"/>
              <a:gd name="T13" fmla="*/ 89 h 144"/>
              <a:gd name="T14" fmla="*/ 35 w 105"/>
              <a:gd name="T15" fmla="*/ 103 h 144"/>
              <a:gd name="T16" fmla="*/ 40 w 105"/>
              <a:gd name="T17" fmla="*/ 112 h 144"/>
              <a:gd name="T18" fmla="*/ 45 w 105"/>
              <a:gd name="T19" fmla="*/ 117 h 144"/>
              <a:gd name="T20" fmla="*/ 52 w 105"/>
              <a:gd name="T21" fmla="*/ 118 h 144"/>
              <a:gd name="T22" fmla="*/ 60 w 105"/>
              <a:gd name="T23" fmla="*/ 116 h 144"/>
              <a:gd name="T24" fmla="*/ 67 w 105"/>
              <a:gd name="T25" fmla="*/ 107 h 144"/>
              <a:gd name="T26" fmla="*/ 70 w 105"/>
              <a:gd name="T27" fmla="*/ 92 h 144"/>
              <a:gd name="T28" fmla="*/ 72 w 105"/>
              <a:gd name="T29" fmla="*/ 72 h 144"/>
              <a:gd name="T30" fmla="*/ 70 w 105"/>
              <a:gd name="T31" fmla="*/ 51 h 144"/>
              <a:gd name="T32" fmla="*/ 67 w 105"/>
              <a:gd name="T33" fmla="*/ 36 h 144"/>
              <a:gd name="T34" fmla="*/ 60 w 105"/>
              <a:gd name="T35" fmla="*/ 27 h 144"/>
              <a:gd name="T36" fmla="*/ 52 w 105"/>
              <a:gd name="T37" fmla="*/ 25 h 144"/>
              <a:gd name="T38" fmla="*/ 52 w 105"/>
              <a:gd name="T39" fmla="*/ 0 h 144"/>
              <a:gd name="T40" fmla="*/ 67 w 105"/>
              <a:gd name="T41" fmla="*/ 2 h 144"/>
              <a:gd name="T42" fmla="*/ 78 w 105"/>
              <a:gd name="T43" fmla="*/ 8 h 144"/>
              <a:gd name="T44" fmla="*/ 89 w 105"/>
              <a:gd name="T45" fmla="*/ 16 h 144"/>
              <a:gd name="T46" fmla="*/ 96 w 105"/>
              <a:gd name="T47" fmla="*/ 27 h 144"/>
              <a:gd name="T48" fmla="*/ 100 w 105"/>
              <a:gd name="T49" fmla="*/ 40 h 144"/>
              <a:gd name="T50" fmla="*/ 104 w 105"/>
              <a:gd name="T51" fmla="*/ 55 h 144"/>
              <a:gd name="T52" fmla="*/ 105 w 105"/>
              <a:gd name="T53" fmla="*/ 71 h 144"/>
              <a:gd name="T54" fmla="*/ 102 w 105"/>
              <a:gd name="T55" fmla="*/ 91 h 144"/>
              <a:gd name="T56" fmla="*/ 98 w 105"/>
              <a:gd name="T57" fmla="*/ 108 h 144"/>
              <a:gd name="T58" fmla="*/ 91 w 105"/>
              <a:gd name="T59" fmla="*/ 123 h 144"/>
              <a:gd name="T60" fmla="*/ 81 w 105"/>
              <a:gd name="T61" fmla="*/ 134 h 144"/>
              <a:gd name="T62" fmla="*/ 68 w 105"/>
              <a:gd name="T63" fmla="*/ 141 h 144"/>
              <a:gd name="T64" fmla="*/ 51 w 105"/>
              <a:gd name="T65" fmla="*/ 144 h 144"/>
              <a:gd name="T66" fmla="*/ 35 w 105"/>
              <a:gd name="T67" fmla="*/ 140 h 144"/>
              <a:gd name="T68" fmla="*/ 23 w 105"/>
              <a:gd name="T69" fmla="*/ 133 h 144"/>
              <a:gd name="T70" fmla="*/ 12 w 105"/>
              <a:gd name="T71" fmla="*/ 122 h 144"/>
              <a:gd name="T72" fmla="*/ 5 w 105"/>
              <a:gd name="T73" fmla="*/ 108 h 144"/>
              <a:gd name="T74" fmla="*/ 1 w 105"/>
              <a:gd name="T75" fmla="*/ 91 h 144"/>
              <a:gd name="T76" fmla="*/ 0 w 105"/>
              <a:gd name="T77" fmla="*/ 72 h 144"/>
              <a:gd name="T78" fmla="*/ 1 w 105"/>
              <a:gd name="T79" fmla="*/ 52 h 144"/>
              <a:gd name="T80" fmla="*/ 5 w 105"/>
              <a:gd name="T81" fmla="*/ 35 h 144"/>
              <a:gd name="T82" fmla="*/ 12 w 105"/>
              <a:gd name="T83" fmla="*/ 20 h 144"/>
              <a:gd name="T84" fmla="*/ 23 w 105"/>
              <a:gd name="T85" fmla="*/ 10 h 144"/>
              <a:gd name="T86" fmla="*/ 36 w 105"/>
              <a:gd name="T87" fmla="*/ 2 h 144"/>
              <a:gd name="T88" fmla="*/ 52 w 105"/>
              <a:gd name="T89" fmla="*/ 0 h 1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05" h="144">
                <a:moveTo>
                  <a:pt x="52" y="25"/>
                </a:moveTo>
                <a:lnTo>
                  <a:pt x="45" y="26"/>
                </a:lnTo>
                <a:lnTo>
                  <a:pt x="40" y="32"/>
                </a:lnTo>
                <a:lnTo>
                  <a:pt x="36" y="41"/>
                </a:lnTo>
                <a:lnTo>
                  <a:pt x="33" y="55"/>
                </a:lnTo>
                <a:lnTo>
                  <a:pt x="32" y="72"/>
                </a:lnTo>
                <a:lnTo>
                  <a:pt x="33" y="89"/>
                </a:lnTo>
                <a:lnTo>
                  <a:pt x="35" y="103"/>
                </a:lnTo>
                <a:lnTo>
                  <a:pt x="40" y="112"/>
                </a:lnTo>
                <a:lnTo>
                  <a:pt x="45" y="117"/>
                </a:lnTo>
                <a:lnTo>
                  <a:pt x="52" y="118"/>
                </a:lnTo>
                <a:lnTo>
                  <a:pt x="60" y="116"/>
                </a:lnTo>
                <a:lnTo>
                  <a:pt x="67" y="107"/>
                </a:lnTo>
                <a:lnTo>
                  <a:pt x="70" y="92"/>
                </a:lnTo>
                <a:lnTo>
                  <a:pt x="72" y="72"/>
                </a:lnTo>
                <a:lnTo>
                  <a:pt x="70" y="51"/>
                </a:lnTo>
                <a:lnTo>
                  <a:pt x="67" y="36"/>
                </a:lnTo>
                <a:lnTo>
                  <a:pt x="60" y="27"/>
                </a:lnTo>
                <a:lnTo>
                  <a:pt x="52" y="25"/>
                </a:lnTo>
                <a:close/>
                <a:moveTo>
                  <a:pt x="52" y="0"/>
                </a:moveTo>
                <a:lnTo>
                  <a:pt x="67" y="2"/>
                </a:lnTo>
                <a:lnTo>
                  <a:pt x="78" y="8"/>
                </a:lnTo>
                <a:lnTo>
                  <a:pt x="89" y="16"/>
                </a:lnTo>
                <a:lnTo>
                  <a:pt x="96" y="27"/>
                </a:lnTo>
                <a:lnTo>
                  <a:pt x="100" y="40"/>
                </a:lnTo>
                <a:lnTo>
                  <a:pt x="104" y="55"/>
                </a:lnTo>
                <a:lnTo>
                  <a:pt x="105" y="71"/>
                </a:lnTo>
                <a:lnTo>
                  <a:pt x="102" y="91"/>
                </a:lnTo>
                <a:lnTo>
                  <a:pt x="98" y="108"/>
                </a:lnTo>
                <a:lnTo>
                  <a:pt x="91" y="123"/>
                </a:lnTo>
                <a:lnTo>
                  <a:pt x="81" y="134"/>
                </a:lnTo>
                <a:lnTo>
                  <a:pt x="68" y="141"/>
                </a:lnTo>
                <a:lnTo>
                  <a:pt x="51" y="144"/>
                </a:lnTo>
                <a:lnTo>
                  <a:pt x="35" y="140"/>
                </a:lnTo>
                <a:lnTo>
                  <a:pt x="23" y="133"/>
                </a:lnTo>
                <a:lnTo>
                  <a:pt x="12" y="122"/>
                </a:lnTo>
                <a:lnTo>
                  <a:pt x="5" y="108"/>
                </a:lnTo>
                <a:lnTo>
                  <a:pt x="1" y="91"/>
                </a:lnTo>
                <a:lnTo>
                  <a:pt x="0" y="72"/>
                </a:lnTo>
                <a:lnTo>
                  <a:pt x="1" y="52"/>
                </a:lnTo>
                <a:lnTo>
                  <a:pt x="5" y="35"/>
                </a:lnTo>
                <a:lnTo>
                  <a:pt x="12" y="20"/>
                </a:lnTo>
                <a:lnTo>
                  <a:pt x="23" y="10"/>
                </a:lnTo>
                <a:lnTo>
                  <a:pt x="36" y="2"/>
                </a:lnTo>
                <a:lnTo>
                  <a:pt x="5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7" name="Freeform 916">
            <a:extLst>
              <a:ext uri="{FF2B5EF4-FFF2-40B4-BE49-F238E27FC236}">
                <a16:creationId xmlns:a16="http://schemas.microsoft.com/office/drawing/2014/main" id="{00000000-0008-0000-0100-000095030000}"/>
              </a:ext>
            </a:extLst>
          </xdr:cNvPr>
          <xdr:cNvSpPr>
            <a:spLocks/>
          </xdr:cNvSpPr>
        </xdr:nvSpPr>
        <xdr:spPr bwMode="auto">
          <a:xfrm>
            <a:off x="10938" y="3436"/>
            <a:ext cx="9" cy="20"/>
          </a:xfrm>
          <a:custGeom>
            <a:avLst/>
            <a:gdLst>
              <a:gd name="T0" fmla="*/ 36 w 63"/>
              <a:gd name="T1" fmla="*/ 0 h 139"/>
              <a:gd name="T2" fmla="*/ 63 w 63"/>
              <a:gd name="T3" fmla="*/ 0 h 139"/>
              <a:gd name="T4" fmla="*/ 63 w 63"/>
              <a:gd name="T5" fmla="*/ 139 h 139"/>
              <a:gd name="T6" fmla="*/ 32 w 63"/>
              <a:gd name="T7" fmla="*/ 139 h 139"/>
              <a:gd name="T8" fmla="*/ 32 w 63"/>
              <a:gd name="T9" fmla="*/ 29 h 139"/>
              <a:gd name="T10" fmla="*/ 31 w 63"/>
              <a:gd name="T11" fmla="*/ 29 h 139"/>
              <a:gd name="T12" fmla="*/ 4 w 63"/>
              <a:gd name="T13" fmla="*/ 41 h 139"/>
              <a:gd name="T14" fmla="*/ 0 w 63"/>
              <a:gd name="T15" fmla="*/ 17 h 139"/>
              <a:gd name="T16" fmla="*/ 36 w 63"/>
              <a:gd name="T17" fmla="*/ 0 h 1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3" h="139">
                <a:moveTo>
                  <a:pt x="36" y="0"/>
                </a:moveTo>
                <a:lnTo>
                  <a:pt x="63" y="0"/>
                </a:lnTo>
                <a:lnTo>
                  <a:pt x="63" y="139"/>
                </a:lnTo>
                <a:lnTo>
                  <a:pt x="32" y="139"/>
                </a:lnTo>
                <a:lnTo>
                  <a:pt x="32" y="29"/>
                </a:lnTo>
                <a:lnTo>
                  <a:pt x="31" y="29"/>
                </a:lnTo>
                <a:lnTo>
                  <a:pt x="4" y="41"/>
                </a:lnTo>
                <a:lnTo>
                  <a:pt x="0" y="17"/>
                </a:lnTo>
                <a:lnTo>
                  <a:pt x="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18" name="Freeform 917">
            <a:extLst>
              <a:ext uri="{FF2B5EF4-FFF2-40B4-BE49-F238E27FC236}">
                <a16:creationId xmlns:a16="http://schemas.microsoft.com/office/drawing/2014/main" id="{00000000-0008-0000-0100-000096030000}"/>
              </a:ext>
            </a:extLst>
          </xdr:cNvPr>
          <xdr:cNvSpPr>
            <a:spLocks noEditPoints="1"/>
          </xdr:cNvSpPr>
        </xdr:nvSpPr>
        <xdr:spPr bwMode="auto">
          <a:xfrm>
            <a:off x="10953" y="3436"/>
            <a:ext cx="15" cy="20"/>
          </a:xfrm>
          <a:custGeom>
            <a:avLst/>
            <a:gdLst>
              <a:gd name="T0" fmla="*/ 54 w 105"/>
              <a:gd name="T1" fmla="*/ 25 h 144"/>
              <a:gd name="T2" fmla="*/ 47 w 105"/>
              <a:gd name="T3" fmla="*/ 26 h 144"/>
              <a:gd name="T4" fmla="*/ 41 w 105"/>
              <a:gd name="T5" fmla="*/ 32 h 144"/>
              <a:gd name="T6" fmla="*/ 36 w 105"/>
              <a:gd name="T7" fmla="*/ 41 h 144"/>
              <a:gd name="T8" fmla="*/ 34 w 105"/>
              <a:gd name="T9" fmla="*/ 55 h 144"/>
              <a:gd name="T10" fmla="*/ 33 w 105"/>
              <a:gd name="T11" fmla="*/ 72 h 144"/>
              <a:gd name="T12" fmla="*/ 34 w 105"/>
              <a:gd name="T13" fmla="*/ 89 h 144"/>
              <a:gd name="T14" fmla="*/ 36 w 105"/>
              <a:gd name="T15" fmla="*/ 103 h 144"/>
              <a:gd name="T16" fmla="*/ 41 w 105"/>
              <a:gd name="T17" fmla="*/ 112 h 144"/>
              <a:gd name="T18" fmla="*/ 47 w 105"/>
              <a:gd name="T19" fmla="*/ 117 h 144"/>
              <a:gd name="T20" fmla="*/ 54 w 105"/>
              <a:gd name="T21" fmla="*/ 118 h 144"/>
              <a:gd name="T22" fmla="*/ 62 w 105"/>
              <a:gd name="T23" fmla="*/ 116 h 144"/>
              <a:gd name="T24" fmla="*/ 67 w 105"/>
              <a:gd name="T25" fmla="*/ 107 h 144"/>
              <a:gd name="T26" fmla="*/ 72 w 105"/>
              <a:gd name="T27" fmla="*/ 92 h 144"/>
              <a:gd name="T28" fmla="*/ 73 w 105"/>
              <a:gd name="T29" fmla="*/ 72 h 144"/>
              <a:gd name="T30" fmla="*/ 72 w 105"/>
              <a:gd name="T31" fmla="*/ 51 h 144"/>
              <a:gd name="T32" fmla="*/ 67 w 105"/>
              <a:gd name="T33" fmla="*/ 36 h 144"/>
              <a:gd name="T34" fmla="*/ 62 w 105"/>
              <a:gd name="T35" fmla="*/ 27 h 144"/>
              <a:gd name="T36" fmla="*/ 54 w 105"/>
              <a:gd name="T37" fmla="*/ 25 h 144"/>
              <a:gd name="T38" fmla="*/ 54 w 105"/>
              <a:gd name="T39" fmla="*/ 0 h 144"/>
              <a:gd name="T40" fmla="*/ 68 w 105"/>
              <a:gd name="T41" fmla="*/ 2 h 144"/>
              <a:gd name="T42" fmla="*/ 80 w 105"/>
              <a:gd name="T43" fmla="*/ 8 h 144"/>
              <a:gd name="T44" fmla="*/ 89 w 105"/>
              <a:gd name="T45" fmla="*/ 16 h 144"/>
              <a:gd name="T46" fmla="*/ 97 w 105"/>
              <a:gd name="T47" fmla="*/ 27 h 144"/>
              <a:gd name="T48" fmla="*/ 102 w 105"/>
              <a:gd name="T49" fmla="*/ 40 h 144"/>
              <a:gd name="T50" fmla="*/ 104 w 105"/>
              <a:gd name="T51" fmla="*/ 55 h 144"/>
              <a:gd name="T52" fmla="*/ 105 w 105"/>
              <a:gd name="T53" fmla="*/ 71 h 144"/>
              <a:gd name="T54" fmla="*/ 104 w 105"/>
              <a:gd name="T55" fmla="*/ 91 h 144"/>
              <a:gd name="T56" fmla="*/ 99 w 105"/>
              <a:gd name="T57" fmla="*/ 108 h 144"/>
              <a:gd name="T58" fmla="*/ 92 w 105"/>
              <a:gd name="T59" fmla="*/ 123 h 144"/>
              <a:gd name="T60" fmla="*/ 82 w 105"/>
              <a:gd name="T61" fmla="*/ 134 h 144"/>
              <a:gd name="T62" fmla="*/ 68 w 105"/>
              <a:gd name="T63" fmla="*/ 141 h 144"/>
              <a:gd name="T64" fmla="*/ 52 w 105"/>
              <a:gd name="T65" fmla="*/ 144 h 144"/>
              <a:gd name="T66" fmla="*/ 36 w 105"/>
              <a:gd name="T67" fmla="*/ 140 h 144"/>
              <a:gd name="T68" fmla="*/ 23 w 105"/>
              <a:gd name="T69" fmla="*/ 133 h 144"/>
              <a:gd name="T70" fmla="*/ 12 w 105"/>
              <a:gd name="T71" fmla="*/ 122 h 144"/>
              <a:gd name="T72" fmla="*/ 6 w 105"/>
              <a:gd name="T73" fmla="*/ 108 h 144"/>
              <a:gd name="T74" fmla="*/ 2 w 105"/>
              <a:gd name="T75" fmla="*/ 91 h 144"/>
              <a:gd name="T76" fmla="*/ 0 w 105"/>
              <a:gd name="T77" fmla="*/ 72 h 144"/>
              <a:gd name="T78" fmla="*/ 2 w 105"/>
              <a:gd name="T79" fmla="*/ 52 h 144"/>
              <a:gd name="T80" fmla="*/ 7 w 105"/>
              <a:gd name="T81" fmla="*/ 35 h 144"/>
              <a:gd name="T82" fmla="*/ 14 w 105"/>
              <a:gd name="T83" fmla="*/ 20 h 144"/>
              <a:gd name="T84" fmla="*/ 24 w 105"/>
              <a:gd name="T85" fmla="*/ 10 h 144"/>
              <a:gd name="T86" fmla="*/ 38 w 105"/>
              <a:gd name="T87" fmla="*/ 2 h 144"/>
              <a:gd name="T88" fmla="*/ 54 w 105"/>
              <a:gd name="T89" fmla="*/ 0 h 1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05" h="144">
                <a:moveTo>
                  <a:pt x="54" y="25"/>
                </a:moveTo>
                <a:lnTo>
                  <a:pt x="47" y="26"/>
                </a:lnTo>
                <a:lnTo>
                  <a:pt x="41" y="32"/>
                </a:lnTo>
                <a:lnTo>
                  <a:pt x="36" y="41"/>
                </a:lnTo>
                <a:lnTo>
                  <a:pt x="34" y="55"/>
                </a:lnTo>
                <a:lnTo>
                  <a:pt x="33" y="72"/>
                </a:lnTo>
                <a:lnTo>
                  <a:pt x="34" y="89"/>
                </a:lnTo>
                <a:lnTo>
                  <a:pt x="36" y="103"/>
                </a:lnTo>
                <a:lnTo>
                  <a:pt x="41" y="112"/>
                </a:lnTo>
                <a:lnTo>
                  <a:pt x="47" y="117"/>
                </a:lnTo>
                <a:lnTo>
                  <a:pt x="54" y="118"/>
                </a:lnTo>
                <a:lnTo>
                  <a:pt x="62" y="116"/>
                </a:lnTo>
                <a:lnTo>
                  <a:pt x="67" y="107"/>
                </a:lnTo>
                <a:lnTo>
                  <a:pt x="72" y="92"/>
                </a:lnTo>
                <a:lnTo>
                  <a:pt x="73" y="72"/>
                </a:lnTo>
                <a:lnTo>
                  <a:pt x="72" y="51"/>
                </a:lnTo>
                <a:lnTo>
                  <a:pt x="67" y="36"/>
                </a:lnTo>
                <a:lnTo>
                  <a:pt x="62" y="27"/>
                </a:lnTo>
                <a:lnTo>
                  <a:pt x="54" y="25"/>
                </a:lnTo>
                <a:close/>
                <a:moveTo>
                  <a:pt x="54" y="0"/>
                </a:moveTo>
                <a:lnTo>
                  <a:pt x="68" y="2"/>
                </a:lnTo>
                <a:lnTo>
                  <a:pt x="80" y="8"/>
                </a:lnTo>
                <a:lnTo>
                  <a:pt x="89" y="16"/>
                </a:lnTo>
                <a:lnTo>
                  <a:pt x="97" y="27"/>
                </a:lnTo>
                <a:lnTo>
                  <a:pt x="102" y="40"/>
                </a:lnTo>
                <a:lnTo>
                  <a:pt x="104" y="55"/>
                </a:lnTo>
                <a:lnTo>
                  <a:pt x="105" y="71"/>
                </a:lnTo>
                <a:lnTo>
                  <a:pt x="104" y="91"/>
                </a:lnTo>
                <a:lnTo>
                  <a:pt x="99" y="108"/>
                </a:lnTo>
                <a:lnTo>
                  <a:pt x="92" y="123"/>
                </a:lnTo>
                <a:lnTo>
                  <a:pt x="82" y="134"/>
                </a:lnTo>
                <a:lnTo>
                  <a:pt x="68" y="141"/>
                </a:lnTo>
                <a:lnTo>
                  <a:pt x="52" y="144"/>
                </a:lnTo>
                <a:lnTo>
                  <a:pt x="36" y="140"/>
                </a:lnTo>
                <a:lnTo>
                  <a:pt x="23" y="133"/>
                </a:lnTo>
                <a:lnTo>
                  <a:pt x="12" y="122"/>
                </a:lnTo>
                <a:lnTo>
                  <a:pt x="6" y="108"/>
                </a:lnTo>
                <a:lnTo>
                  <a:pt x="2" y="91"/>
                </a:lnTo>
                <a:lnTo>
                  <a:pt x="0" y="72"/>
                </a:lnTo>
                <a:lnTo>
                  <a:pt x="2" y="52"/>
                </a:lnTo>
                <a:lnTo>
                  <a:pt x="7" y="35"/>
                </a:lnTo>
                <a:lnTo>
                  <a:pt x="14" y="20"/>
                </a:lnTo>
                <a:lnTo>
                  <a:pt x="24" y="10"/>
                </a:lnTo>
                <a:lnTo>
                  <a:pt x="38" y="2"/>
                </a:lnTo>
                <a:lnTo>
                  <a:pt x="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10</xdr:col>
      <xdr:colOff>429363</xdr:colOff>
      <xdr:row>27</xdr:row>
      <xdr:rowOff>191128</xdr:rowOff>
    </xdr:from>
    <xdr:to>
      <xdr:col>11</xdr:col>
      <xdr:colOff>69433</xdr:colOff>
      <xdr:row>29</xdr:row>
      <xdr:rowOff>42946</xdr:rowOff>
    </xdr:to>
    <xdr:grpSp>
      <xdr:nvGrpSpPr>
        <xdr:cNvPr id="503" name="Group 502">
          <a:extLst>
            <a:ext uri="{FF2B5EF4-FFF2-40B4-BE49-F238E27FC236}">
              <a16:creationId xmlns:a16="http://schemas.microsoft.com/office/drawing/2014/main" id="{00000000-0008-0000-0100-0000F7010000}"/>
            </a:ext>
          </a:extLst>
        </xdr:cNvPr>
        <xdr:cNvGrpSpPr>
          <a:grpSpLocks noChangeAspect="1"/>
        </xdr:cNvGrpSpPr>
      </xdr:nvGrpSpPr>
      <xdr:grpSpPr bwMode="auto">
        <a:xfrm>
          <a:off x="7287363" y="5591803"/>
          <a:ext cx="325870" cy="251868"/>
          <a:chOff x="13463" y="3214"/>
          <a:chExt cx="502" cy="388"/>
        </a:xfrm>
        <a:solidFill>
          <a:schemeClr val="tx2"/>
        </a:solidFill>
      </xdr:grpSpPr>
      <xdr:sp macro="" textlink="">
        <xdr:nvSpPr>
          <xdr:cNvPr id="903" name="Freeform 902">
            <a:extLst>
              <a:ext uri="{FF2B5EF4-FFF2-40B4-BE49-F238E27FC236}">
                <a16:creationId xmlns:a16="http://schemas.microsoft.com/office/drawing/2014/main" id="{00000000-0008-0000-0100-000087030000}"/>
              </a:ext>
            </a:extLst>
          </xdr:cNvPr>
          <xdr:cNvSpPr>
            <a:spLocks noEditPoints="1"/>
          </xdr:cNvSpPr>
        </xdr:nvSpPr>
        <xdr:spPr bwMode="auto">
          <a:xfrm>
            <a:off x="13624" y="3261"/>
            <a:ext cx="341" cy="341"/>
          </a:xfrm>
          <a:custGeom>
            <a:avLst/>
            <a:gdLst>
              <a:gd name="T0" fmla="*/ 723 w 2389"/>
              <a:gd name="T1" fmla="*/ 278 h 2389"/>
              <a:gd name="T2" fmla="*/ 570 w 2389"/>
              <a:gd name="T3" fmla="*/ 335 h 2389"/>
              <a:gd name="T4" fmla="*/ 437 w 2389"/>
              <a:gd name="T5" fmla="*/ 436 h 2389"/>
              <a:gd name="T6" fmla="*/ 336 w 2389"/>
              <a:gd name="T7" fmla="*/ 571 h 2389"/>
              <a:gd name="T8" fmla="*/ 278 w 2389"/>
              <a:gd name="T9" fmla="*/ 722 h 2389"/>
              <a:gd name="T10" fmla="*/ 264 w 2389"/>
              <a:gd name="T11" fmla="*/ 882 h 2389"/>
              <a:gd name="T12" fmla="*/ 293 w 2389"/>
              <a:gd name="T13" fmla="*/ 1040 h 2389"/>
              <a:gd name="T14" fmla="*/ 365 w 2389"/>
              <a:gd name="T15" fmla="*/ 1188 h 2389"/>
              <a:gd name="T16" fmla="*/ 479 w 2389"/>
              <a:gd name="T17" fmla="*/ 1314 h 2389"/>
              <a:gd name="T18" fmla="*/ 620 w 2389"/>
              <a:gd name="T19" fmla="*/ 1400 h 2389"/>
              <a:gd name="T20" fmla="*/ 775 w 2389"/>
              <a:gd name="T21" fmla="*/ 1443 h 2389"/>
              <a:gd name="T22" fmla="*/ 936 w 2389"/>
              <a:gd name="T23" fmla="*/ 1443 h 2389"/>
              <a:gd name="T24" fmla="*/ 1091 w 2389"/>
              <a:gd name="T25" fmla="*/ 1400 h 2389"/>
              <a:gd name="T26" fmla="*/ 1233 w 2389"/>
              <a:gd name="T27" fmla="*/ 1314 h 2389"/>
              <a:gd name="T28" fmla="*/ 1347 w 2389"/>
              <a:gd name="T29" fmla="*/ 1188 h 2389"/>
              <a:gd name="T30" fmla="*/ 1419 w 2389"/>
              <a:gd name="T31" fmla="*/ 1040 h 2389"/>
              <a:gd name="T32" fmla="*/ 1448 w 2389"/>
              <a:gd name="T33" fmla="*/ 882 h 2389"/>
              <a:gd name="T34" fmla="*/ 1434 w 2389"/>
              <a:gd name="T35" fmla="*/ 722 h 2389"/>
              <a:gd name="T36" fmla="*/ 1376 w 2389"/>
              <a:gd name="T37" fmla="*/ 571 h 2389"/>
              <a:gd name="T38" fmla="*/ 1275 w 2389"/>
              <a:gd name="T39" fmla="*/ 436 h 2389"/>
              <a:gd name="T40" fmla="*/ 1141 w 2389"/>
              <a:gd name="T41" fmla="*/ 335 h 2389"/>
              <a:gd name="T42" fmla="*/ 989 w 2389"/>
              <a:gd name="T43" fmla="*/ 278 h 2389"/>
              <a:gd name="T44" fmla="*/ 829 w 2389"/>
              <a:gd name="T45" fmla="*/ 263 h 2389"/>
              <a:gd name="T46" fmla="*/ 987 w 2389"/>
              <a:gd name="T47" fmla="*/ 9 h 2389"/>
              <a:gd name="T48" fmla="*/ 1179 w 2389"/>
              <a:gd name="T49" fmla="*/ 62 h 2389"/>
              <a:gd name="T50" fmla="*/ 1356 w 2389"/>
              <a:gd name="T51" fmla="*/ 160 h 2389"/>
              <a:gd name="T52" fmla="*/ 1508 w 2389"/>
              <a:gd name="T53" fmla="*/ 301 h 2389"/>
              <a:gd name="T54" fmla="*/ 1619 w 2389"/>
              <a:gd name="T55" fmla="*/ 467 h 2389"/>
              <a:gd name="T56" fmla="*/ 1687 w 2389"/>
              <a:gd name="T57" fmla="*/ 650 h 2389"/>
              <a:gd name="T58" fmla="*/ 1712 w 2389"/>
              <a:gd name="T59" fmla="*/ 841 h 2389"/>
              <a:gd name="T60" fmla="*/ 1694 w 2389"/>
              <a:gd name="T61" fmla="*/ 1033 h 2389"/>
              <a:gd name="T62" fmla="*/ 1632 w 2389"/>
              <a:gd name="T63" fmla="*/ 1217 h 2389"/>
              <a:gd name="T64" fmla="*/ 1601 w 2389"/>
              <a:gd name="T65" fmla="*/ 1336 h 2389"/>
              <a:gd name="T66" fmla="*/ 1698 w 2389"/>
              <a:gd name="T67" fmla="*/ 1377 h 2389"/>
              <a:gd name="T68" fmla="*/ 2344 w 2389"/>
              <a:gd name="T69" fmla="*/ 2022 h 2389"/>
              <a:gd name="T70" fmla="*/ 2384 w 2389"/>
              <a:gd name="T71" fmla="*/ 2111 h 2389"/>
              <a:gd name="T72" fmla="*/ 2384 w 2389"/>
              <a:gd name="T73" fmla="*/ 2207 h 2389"/>
              <a:gd name="T74" fmla="*/ 2344 w 2389"/>
              <a:gd name="T75" fmla="*/ 2296 h 2389"/>
              <a:gd name="T76" fmla="*/ 2268 w 2389"/>
              <a:gd name="T77" fmla="*/ 2363 h 2389"/>
              <a:gd name="T78" fmla="*/ 2175 w 2389"/>
              <a:gd name="T79" fmla="*/ 2389 h 2389"/>
              <a:gd name="T80" fmla="*/ 2079 w 2389"/>
              <a:gd name="T81" fmla="*/ 2375 h 2389"/>
              <a:gd name="T82" fmla="*/ 1996 w 2389"/>
              <a:gd name="T83" fmla="*/ 2322 h 2389"/>
              <a:gd name="T84" fmla="*/ 1358 w 2389"/>
              <a:gd name="T85" fmla="*/ 1668 h 2389"/>
              <a:gd name="T86" fmla="*/ 1333 w 2389"/>
              <a:gd name="T87" fmla="*/ 1568 h 2389"/>
              <a:gd name="T88" fmla="*/ 1157 w 2389"/>
              <a:gd name="T89" fmla="*/ 1657 h 2389"/>
              <a:gd name="T90" fmla="*/ 970 w 2389"/>
              <a:gd name="T91" fmla="*/ 1704 h 2389"/>
              <a:gd name="T92" fmla="*/ 777 w 2389"/>
              <a:gd name="T93" fmla="*/ 1708 h 2389"/>
              <a:gd name="T94" fmla="*/ 588 w 2389"/>
              <a:gd name="T95" fmla="*/ 1669 h 2389"/>
              <a:gd name="T96" fmla="*/ 409 w 2389"/>
              <a:gd name="T97" fmla="*/ 1587 h 2389"/>
              <a:gd name="T98" fmla="*/ 250 w 2389"/>
              <a:gd name="T99" fmla="*/ 1461 h 2389"/>
              <a:gd name="T100" fmla="*/ 122 w 2389"/>
              <a:gd name="T101" fmla="*/ 1299 h 2389"/>
              <a:gd name="T102" fmla="*/ 40 w 2389"/>
              <a:gd name="T103" fmla="*/ 1115 h 2389"/>
              <a:gd name="T104" fmla="*/ 2 w 2389"/>
              <a:gd name="T105" fmla="*/ 922 h 2389"/>
              <a:gd name="T106" fmla="*/ 10 w 2389"/>
              <a:gd name="T107" fmla="*/ 724 h 2389"/>
              <a:gd name="T108" fmla="*/ 63 w 2389"/>
              <a:gd name="T109" fmla="*/ 533 h 2389"/>
              <a:gd name="T110" fmla="*/ 160 w 2389"/>
              <a:gd name="T111" fmla="*/ 356 h 2389"/>
              <a:gd name="T112" fmla="*/ 302 w 2389"/>
              <a:gd name="T113" fmla="*/ 203 h 2389"/>
              <a:gd name="T114" fmla="*/ 472 w 2389"/>
              <a:gd name="T115" fmla="*/ 89 h 2389"/>
              <a:gd name="T116" fmla="*/ 660 w 2389"/>
              <a:gd name="T117" fmla="*/ 22 h 2389"/>
              <a:gd name="T118" fmla="*/ 855 w 2389"/>
              <a:gd name="T119" fmla="*/ 0 h 23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2389" h="2389">
                <a:moveTo>
                  <a:pt x="829" y="263"/>
                </a:moveTo>
                <a:lnTo>
                  <a:pt x="775" y="269"/>
                </a:lnTo>
                <a:lnTo>
                  <a:pt x="723" y="278"/>
                </a:lnTo>
                <a:lnTo>
                  <a:pt x="671" y="292"/>
                </a:lnTo>
                <a:lnTo>
                  <a:pt x="620" y="311"/>
                </a:lnTo>
                <a:lnTo>
                  <a:pt x="570" y="335"/>
                </a:lnTo>
                <a:lnTo>
                  <a:pt x="524" y="364"/>
                </a:lnTo>
                <a:lnTo>
                  <a:pt x="479" y="398"/>
                </a:lnTo>
                <a:lnTo>
                  <a:pt x="437" y="436"/>
                </a:lnTo>
                <a:lnTo>
                  <a:pt x="399" y="479"/>
                </a:lnTo>
                <a:lnTo>
                  <a:pt x="365" y="524"/>
                </a:lnTo>
                <a:lnTo>
                  <a:pt x="336" y="571"/>
                </a:lnTo>
                <a:lnTo>
                  <a:pt x="312" y="620"/>
                </a:lnTo>
                <a:lnTo>
                  <a:pt x="293" y="670"/>
                </a:lnTo>
                <a:lnTo>
                  <a:pt x="278" y="722"/>
                </a:lnTo>
                <a:lnTo>
                  <a:pt x="269" y="776"/>
                </a:lnTo>
                <a:lnTo>
                  <a:pt x="264" y="829"/>
                </a:lnTo>
                <a:lnTo>
                  <a:pt x="264" y="882"/>
                </a:lnTo>
                <a:lnTo>
                  <a:pt x="269" y="936"/>
                </a:lnTo>
                <a:lnTo>
                  <a:pt x="278" y="989"/>
                </a:lnTo>
                <a:lnTo>
                  <a:pt x="293" y="1040"/>
                </a:lnTo>
                <a:lnTo>
                  <a:pt x="312" y="1092"/>
                </a:lnTo>
                <a:lnTo>
                  <a:pt x="336" y="1141"/>
                </a:lnTo>
                <a:lnTo>
                  <a:pt x="365" y="1188"/>
                </a:lnTo>
                <a:lnTo>
                  <a:pt x="399" y="1232"/>
                </a:lnTo>
                <a:lnTo>
                  <a:pt x="437" y="1275"/>
                </a:lnTo>
                <a:lnTo>
                  <a:pt x="479" y="1314"/>
                </a:lnTo>
                <a:lnTo>
                  <a:pt x="524" y="1347"/>
                </a:lnTo>
                <a:lnTo>
                  <a:pt x="570" y="1375"/>
                </a:lnTo>
                <a:lnTo>
                  <a:pt x="620" y="1400"/>
                </a:lnTo>
                <a:lnTo>
                  <a:pt x="671" y="1419"/>
                </a:lnTo>
                <a:lnTo>
                  <a:pt x="723" y="1433"/>
                </a:lnTo>
                <a:lnTo>
                  <a:pt x="775" y="1443"/>
                </a:lnTo>
                <a:lnTo>
                  <a:pt x="829" y="1448"/>
                </a:lnTo>
                <a:lnTo>
                  <a:pt x="883" y="1448"/>
                </a:lnTo>
                <a:lnTo>
                  <a:pt x="936" y="1443"/>
                </a:lnTo>
                <a:lnTo>
                  <a:pt x="989" y="1433"/>
                </a:lnTo>
                <a:lnTo>
                  <a:pt x="1041" y="1419"/>
                </a:lnTo>
                <a:lnTo>
                  <a:pt x="1091" y="1400"/>
                </a:lnTo>
                <a:lnTo>
                  <a:pt x="1141" y="1375"/>
                </a:lnTo>
                <a:lnTo>
                  <a:pt x="1188" y="1347"/>
                </a:lnTo>
                <a:lnTo>
                  <a:pt x="1233" y="1314"/>
                </a:lnTo>
                <a:lnTo>
                  <a:pt x="1275" y="1275"/>
                </a:lnTo>
                <a:lnTo>
                  <a:pt x="1313" y="1232"/>
                </a:lnTo>
                <a:lnTo>
                  <a:pt x="1347" y="1188"/>
                </a:lnTo>
                <a:lnTo>
                  <a:pt x="1376" y="1141"/>
                </a:lnTo>
                <a:lnTo>
                  <a:pt x="1400" y="1092"/>
                </a:lnTo>
                <a:lnTo>
                  <a:pt x="1419" y="1040"/>
                </a:lnTo>
                <a:lnTo>
                  <a:pt x="1434" y="989"/>
                </a:lnTo>
                <a:lnTo>
                  <a:pt x="1443" y="936"/>
                </a:lnTo>
                <a:lnTo>
                  <a:pt x="1448" y="882"/>
                </a:lnTo>
                <a:lnTo>
                  <a:pt x="1448" y="829"/>
                </a:lnTo>
                <a:lnTo>
                  <a:pt x="1443" y="776"/>
                </a:lnTo>
                <a:lnTo>
                  <a:pt x="1434" y="722"/>
                </a:lnTo>
                <a:lnTo>
                  <a:pt x="1419" y="670"/>
                </a:lnTo>
                <a:lnTo>
                  <a:pt x="1400" y="620"/>
                </a:lnTo>
                <a:lnTo>
                  <a:pt x="1376" y="571"/>
                </a:lnTo>
                <a:lnTo>
                  <a:pt x="1347" y="524"/>
                </a:lnTo>
                <a:lnTo>
                  <a:pt x="1313" y="479"/>
                </a:lnTo>
                <a:lnTo>
                  <a:pt x="1275" y="436"/>
                </a:lnTo>
                <a:lnTo>
                  <a:pt x="1233" y="398"/>
                </a:lnTo>
                <a:lnTo>
                  <a:pt x="1188" y="364"/>
                </a:lnTo>
                <a:lnTo>
                  <a:pt x="1141" y="335"/>
                </a:lnTo>
                <a:lnTo>
                  <a:pt x="1091" y="311"/>
                </a:lnTo>
                <a:lnTo>
                  <a:pt x="1041" y="292"/>
                </a:lnTo>
                <a:lnTo>
                  <a:pt x="989" y="278"/>
                </a:lnTo>
                <a:lnTo>
                  <a:pt x="936" y="269"/>
                </a:lnTo>
                <a:lnTo>
                  <a:pt x="883" y="263"/>
                </a:lnTo>
                <a:lnTo>
                  <a:pt x="829" y="263"/>
                </a:lnTo>
                <a:close/>
                <a:moveTo>
                  <a:pt x="855" y="0"/>
                </a:moveTo>
                <a:lnTo>
                  <a:pt x="922" y="2"/>
                </a:lnTo>
                <a:lnTo>
                  <a:pt x="987" y="9"/>
                </a:lnTo>
                <a:lnTo>
                  <a:pt x="1052" y="22"/>
                </a:lnTo>
                <a:lnTo>
                  <a:pt x="1116" y="39"/>
                </a:lnTo>
                <a:lnTo>
                  <a:pt x="1179" y="62"/>
                </a:lnTo>
                <a:lnTo>
                  <a:pt x="1239" y="89"/>
                </a:lnTo>
                <a:lnTo>
                  <a:pt x="1298" y="123"/>
                </a:lnTo>
                <a:lnTo>
                  <a:pt x="1356" y="160"/>
                </a:lnTo>
                <a:lnTo>
                  <a:pt x="1410" y="203"/>
                </a:lnTo>
                <a:lnTo>
                  <a:pt x="1461" y="250"/>
                </a:lnTo>
                <a:lnTo>
                  <a:pt x="1508" y="301"/>
                </a:lnTo>
                <a:lnTo>
                  <a:pt x="1550" y="353"/>
                </a:lnTo>
                <a:lnTo>
                  <a:pt x="1587" y="409"/>
                </a:lnTo>
                <a:lnTo>
                  <a:pt x="1619" y="467"/>
                </a:lnTo>
                <a:lnTo>
                  <a:pt x="1646" y="526"/>
                </a:lnTo>
                <a:lnTo>
                  <a:pt x="1669" y="588"/>
                </a:lnTo>
                <a:lnTo>
                  <a:pt x="1687" y="650"/>
                </a:lnTo>
                <a:lnTo>
                  <a:pt x="1700" y="713"/>
                </a:lnTo>
                <a:lnTo>
                  <a:pt x="1708" y="777"/>
                </a:lnTo>
                <a:lnTo>
                  <a:pt x="1712" y="841"/>
                </a:lnTo>
                <a:lnTo>
                  <a:pt x="1710" y="906"/>
                </a:lnTo>
                <a:lnTo>
                  <a:pt x="1705" y="970"/>
                </a:lnTo>
                <a:lnTo>
                  <a:pt x="1694" y="1033"/>
                </a:lnTo>
                <a:lnTo>
                  <a:pt x="1678" y="1096"/>
                </a:lnTo>
                <a:lnTo>
                  <a:pt x="1658" y="1158"/>
                </a:lnTo>
                <a:lnTo>
                  <a:pt x="1632" y="1217"/>
                </a:lnTo>
                <a:lnTo>
                  <a:pt x="1602" y="1276"/>
                </a:lnTo>
                <a:lnTo>
                  <a:pt x="1567" y="1333"/>
                </a:lnTo>
                <a:lnTo>
                  <a:pt x="1601" y="1336"/>
                </a:lnTo>
                <a:lnTo>
                  <a:pt x="1635" y="1344"/>
                </a:lnTo>
                <a:lnTo>
                  <a:pt x="1668" y="1357"/>
                </a:lnTo>
                <a:lnTo>
                  <a:pt x="1698" y="1377"/>
                </a:lnTo>
                <a:lnTo>
                  <a:pt x="1726" y="1400"/>
                </a:lnTo>
                <a:lnTo>
                  <a:pt x="2322" y="1996"/>
                </a:lnTo>
                <a:lnTo>
                  <a:pt x="2344" y="2022"/>
                </a:lnTo>
                <a:lnTo>
                  <a:pt x="2362" y="2050"/>
                </a:lnTo>
                <a:lnTo>
                  <a:pt x="2376" y="2080"/>
                </a:lnTo>
                <a:lnTo>
                  <a:pt x="2384" y="2111"/>
                </a:lnTo>
                <a:lnTo>
                  <a:pt x="2389" y="2143"/>
                </a:lnTo>
                <a:lnTo>
                  <a:pt x="2389" y="2175"/>
                </a:lnTo>
                <a:lnTo>
                  <a:pt x="2384" y="2207"/>
                </a:lnTo>
                <a:lnTo>
                  <a:pt x="2376" y="2238"/>
                </a:lnTo>
                <a:lnTo>
                  <a:pt x="2362" y="2268"/>
                </a:lnTo>
                <a:lnTo>
                  <a:pt x="2344" y="2296"/>
                </a:lnTo>
                <a:lnTo>
                  <a:pt x="2322" y="2322"/>
                </a:lnTo>
                <a:lnTo>
                  <a:pt x="2296" y="2345"/>
                </a:lnTo>
                <a:lnTo>
                  <a:pt x="2268" y="2363"/>
                </a:lnTo>
                <a:lnTo>
                  <a:pt x="2238" y="2375"/>
                </a:lnTo>
                <a:lnTo>
                  <a:pt x="2207" y="2385"/>
                </a:lnTo>
                <a:lnTo>
                  <a:pt x="2175" y="2389"/>
                </a:lnTo>
                <a:lnTo>
                  <a:pt x="2143" y="2389"/>
                </a:lnTo>
                <a:lnTo>
                  <a:pt x="2111" y="2385"/>
                </a:lnTo>
                <a:lnTo>
                  <a:pt x="2079" y="2375"/>
                </a:lnTo>
                <a:lnTo>
                  <a:pt x="2049" y="2363"/>
                </a:lnTo>
                <a:lnTo>
                  <a:pt x="2022" y="2345"/>
                </a:lnTo>
                <a:lnTo>
                  <a:pt x="1996" y="2322"/>
                </a:lnTo>
                <a:lnTo>
                  <a:pt x="1401" y="1727"/>
                </a:lnTo>
                <a:lnTo>
                  <a:pt x="1376" y="1699"/>
                </a:lnTo>
                <a:lnTo>
                  <a:pt x="1358" y="1668"/>
                </a:lnTo>
                <a:lnTo>
                  <a:pt x="1344" y="1636"/>
                </a:lnTo>
                <a:lnTo>
                  <a:pt x="1337" y="1602"/>
                </a:lnTo>
                <a:lnTo>
                  <a:pt x="1333" y="1568"/>
                </a:lnTo>
                <a:lnTo>
                  <a:pt x="1277" y="1602"/>
                </a:lnTo>
                <a:lnTo>
                  <a:pt x="1218" y="1632"/>
                </a:lnTo>
                <a:lnTo>
                  <a:pt x="1157" y="1657"/>
                </a:lnTo>
                <a:lnTo>
                  <a:pt x="1095" y="1677"/>
                </a:lnTo>
                <a:lnTo>
                  <a:pt x="1034" y="1693"/>
                </a:lnTo>
                <a:lnTo>
                  <a:pt x="970" y="1704"/>
                </a:lnTo>
                <a:lnTo>
                  <a:pt x="906" y="1711"/>
                </a:lnTo>
                <a:lnTo>
                  <a:pt x="841" y="1712"/>
                </a:lnTo>
                <a:lnTo>
                  <a:pt x="777" y="1708"/>
                </a:lnTo>
                <a:lnTo>
                  <a:pt x="713" y="1700"/>
                </a:lnTo>
                <a:lnTo>
                  <a:pt x="649" y="1687"/>
                </a:lnTo>
                <a:lnTo>
                  <a:pt x="588" y="1669"/>
                </a:lnTo>
                <a:lnTo>
                  <a:pt x="527" y="1647"/>
                </a:lnTo>
                <a:lnTo>
                  <a:pt x="467" y="1619"/>
                </a:lnTo>
                <a:lnTo>
                  <a:pt x="409" y="1587"/>
                </a:lnTo>
                <a:lnTo>
                  <a:pt x="354" y="1549"/>
                </a:lnTo>
                <a:lnTo>
                  <a:pt x="301" y="1508"/>
                </a:lnTo>
                <a:lnTo>
                  <a:pt x="250" y="1461"/>
                </a:lnTo>
                <a:lnTo>
                  <a:pt x="202" y="1410"/>
                </a:lnTo>
                <a:lnTo>
                  <a:pt x="160" y="1355"/>
                </a:lnTo>
                <a:lnTo>
                  <a:pt x="122" y="1299"/>
                </a:lnTo>
                <a:lnTo>
                  <a:pt x="90" y="1239"/>
                </a:lnTo>
                <a:lnTo>
                  <a:pt x="63" y="1178"/>
                </a:lnTo>
                <a:lnTo>
                  <a:pt x="40" y="1115"/>
                </a:lnTo>
                <a:lnTo>
                  <a:pt x="22" y="1052"/>
                </a:lnTo>
                <a:lnTo>
                  <a:pt x="10" y="987"/>
                </a:lnTo>
                <a:lnTo>
                  <a:pt x="2" y="922"/>
                </a:lnTo>
                <a:lnTo>
                  <a:pt x="0" y="856"/>
                </a:lnTo>
                <a:lnTo>
                  <a:pt x="2" y="790"/>
                </a:lnTo>
                <a:lnTo>
                  <a:pt x="10" y="724"/>
                </a:lnTo>
                <a:lnTo>
                  <a:pt x="22" y="659"/>
                </a:lnTo>
                <a:lnTo>
                  <a:pt x="40" y="595"/>
                </a:lnTo>
                <a:lnTo>
                  <a:pt x="63" y="533"/>
                </a:lnTo>
                <a:lnTo>
                  <a:pt x="90" y="473"/>
                </a:lnTo>
                <a:lnTo>
                  <a:pt x="122" y="413"/>
                </a:lnTo>
                <a:lnTo>
                  <a:pt x="160" y="356"/>
                </a:lnTo>
                <a:lnTo>
                  <a:pt x="202" y="302"/>
                </a:lnTo>
                <a:lnTo>
                  <a:pt x="250" y="250"/>
                </a:lnTo>
                <a:lnTo>
                  <a:pt x="302" y="203"/>
                </a:lnTo>
                <a:lnTo>
                  <a:pt x="356" y="160"/>
                </a:lnTo>
                <a:lnTo>
                  <a:pt x="414" y="123"/>
                </a:lnTo>
                <a:lnTo>
                  <a:pt x="472" y="89"/>
                </a:lnTo>
                <a:lnTo>
                  <a:pt x="533" y="62"/>
                </a:lnTo>
                <a:lnTo>
                  <a:pt x="596" y="39"/>
                </a:lnTo>
                <a:lnTo>
                  <a:pt x="660" y="22"/>
                </a:lnTo>
                <a:lnTo>
                  <a:pt x="725" y="9"/>
                </a:lnTo>
                <a:lnTo>
                  <a:pt x="790" y="2"/>
                </a:lnTo>
                <a:lnTo>
                  <a:pt x="85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04" name="Freeform 903">
            <a:extLst>
              <a:ext uri="{FF2B5EF4-FFF2-40B4-BE49-F238E27FC236}">
                <a16:creationId xmlns:a16="http://schemas.microsoft.com/office/drawing/2014/main" id="{00000000-0008-0000-0100-000088030000}"/>
              </a:ext>
            </a:extLst>
          </xdr:cNvPr>
          <xdr:cNvSpPr>
            <a:spLocks/>
          </xdr:cNvSpPr>
        </xdr:nvSpPr>
        <xdr:spPr bwMode="auto">
          <a:xfrm>
            <a:off x="13463" y="3325"/>
            <a:ext cx="72" cy="186"/>
          </a:xfrm>
          <a:custGeom>
            <a:avLst/>
            <a:gdLst>
              <a:gd name="T0" fmla="*/ 173 w 507"/>
              <a:gd name="T1" fmla="*/ 0 h 1302"/>
              <a:gd name="T2" fmla="*/ 334 w 507"/>
              <a:gd name="T3" fmla="*/ 0 h 1302"/>
              <a:gd name="T4" fmla="*/ 365 w 507"/>
              <a:gd name="T5" fmla="*/ 3 h 1302"/>
              <a:gd name="T6" fmla="*/ 394 w 507"/>
              <a:gd name="T7" fmla="*/ 11 h 1302"/>
              <a:gd name="T8" fmla="*/ 421 w 507"/>
              <a:gd name="T9" fmla="*/ 24 h 1302"/>
              <a:gd name="T10" fmla="*/ 445 w 507"/>
              <a:gd name="T11" fmla="*/ 42 h 1302"/>
              <a:gd name="T12" fmla="*/ 466 w 507"/>
              <a:gd name="T13" fmla="*/ 62 h 1302"/>
              <a:gd name="T14" fmla="*/ 483 w 507"/>
              <a:gd name="T15" fmla="*/ 87 h 1302"/>
              <a:gd name="T16" fmla="*/ 496 w 507"/>
              <a:gd name="T17" fmla="*/ 113 h 1302"/>
              <a:gd name="T18" fmla="*/ 505 w 507"/>
              <a:gd name="T19" fmla="*/ 143 h 1302"/>
              <a:gd name="T20" fmla="*/ 507 w 507"/>
              <a:gd name="T21" fmla="*/ 174 h 1302"/>
              <a:gd name="T22" fmla="*/ 507 w 507"/>
              <a:gd name="T23" fmla="*/ 1128 h 1302"/>
              <a:gd name="T24" fmla="*/ 505 w 507"/>
              <a:gd name="T25" fmla="*/ 1160 h 1302"/>
              <a:gd name="T26" fmla="*/ 496 w 507"/>
              <a:gd name="T27" fmla="*/ 1189 h 1302"/>
              <a:gd name="T28" fmla="*/ 483 w 507"/>
              <a:gd name="T29" fmla="*/ 1216 h 1302"/>
              <a:gd name="T30" fmla="*/ 466 w 507"/>
              <a:gd name="T31" fmla="*/ 1240 h 1302"/>
              <a:gd name="T32" fmla="*/ 445 w 507"/>
              <a:gd name="T33" fmla="*/ 1262 h 1302"/>
              <a:gd name="T34" fmla="*/ 421 w 507"/>
              <a:gd name="T35" fmla="*/ 1279 h 1302"/>
              <a:gd name="T36" fmla="*/ 394 w 507"/>
              <a:gd name="T37" fmla="*/ 1292 h 1302"/>
              <a:gd name="T38" fmla="*/ 365 w 507"/>
              <a:gd name="T39" fmla="*/ 1299 h 1302"/>
              <a:gd name="T40" fmla="*/ 334 w 507"/>
              <a:gd name="T41" fmla="*/ 1302 h 1302"/>
              <a:gd name="T42" fmla="*/ 173 w 507"/>
              <a:gd name="T43" fmla="*/ 1302 h 1302"/>
              <a:gd name="T44" fmla="*/ 142 w 507"/>
              <a:gd name="T45" fmla="*/ 1299 h 1302"/>
              <a:gd name="T46" fmla="*/ 113 w 507"/>
              <a:gd name="T47" fmla="*/ 1292 h 1302"/>
              <a:gd name="T48" fmla="*/ 85 w 507"/>
              <a:gd name="T49" fmla="*/ 1279 h 1302"/>
              <a:gd name="T50" fmla="*/ 62 w 507"/>
              <a:gd name="T51" fmla="*/ 1262 h 1302"/>
              <a:gd name="T52" fmla="*/ 41 w 507"/>
              <a:gd name="T53" fmla="*/ 1240 h 1302"/>
              <a:gd name="T54" fmla="*/ 23 w 507"/>
              <a:gd name="T55" fmla="*/ 1216 h 1302"/>
              <a:gd name="T56" fmla="*/ 11 w 507"/>
              <a:gd name="T57" fmla="*/ 1189 h 1302"/>
              <a:gd name="T58" fmla="*/ 3 w 507"/>
              <a:gd name="T59" fmla="*/ 1160 h 1302"/>
              <a:gd name="T60" fmla="*/ 0 w 507"/>
              <a:gd name="T61" fmla="*/ 1128 h 1302"/>
              <a:gd name="T62" fmla="*/ 0 w 507"/>
              <a:gd name="T63" fmla="*/ 174 h 1302"/>
              <a:gd name="T64" fmla="*/ 3 w 507"/>
              <a:gd name="T65" fmla="*/ 143 h 1302"/>
              <a:gd name="T66" fmla="*/ 11 w 507"/>
              <a:gd name="T67" fmla="*/ 113 h 1302"/>
              <a:gd name="T68" fmla="*/ 23 w 507"/>
              <a:gd name="T69" fmla="*/ 87 h 1302"/>
              <a:gd name="T70" fmla="*/ 41 w 507"/>
              <a:gd name="T71" fmla="*/ 62 h 1302"/>
              <a:gd name="T72" fmla="*/ 62 w 507"/>
              <a:gd name="T73" fmla="*/ 42 h 1302"/>
              <a:gd name="T74" fmla="*/ 85 w 507"/>
              <a:gd name="T75" fmla="*/ 24 h 1302"/>
              <a:gd name="T76" fmla="*/ 113 w 507"/>
              <a:gd name="T77" fmla="*/ 11 h 1302"/>
              <a:gd name="T78" fmla="*/ 142 w 507"/>
              <a:gd name="T79" fmla="*/ 3 h 1302"/>
              <a:gd name="T80" fmla="*/ 173 w 507"/>
              <a:gd name="T81" fmla="*/ 0 h 130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507" h="1302">
                <a:moveTo>
                  <a:pt x="173" y="0"/>
                </a:moveTo>
                <a:lnTo>
                  <a:pt x="334" y="0"/>
                </a:lnTo>
                <a:lnTo>
                  <a:pt x="365" y="3"/>
                </a:lnTo>
                <a:lnTo>
                  <a:pt x="394" y="11"/>
                </a:lnTo>
                <a:lnTo>
                  <a:pt x="421" y="24"/>
                </a:lnTo>
                <a:lnTo>
                  <a:pt x="445" y="42"/>
                </a:lnTo>
                <a:lnTo>
                  <a:pt x="466" y="62"/>
                </a:lnTo>
                <a:lnTo>
                  <a:pt x="483" y="87"/>
                </a:lnTo>
                <a:lnTo>
                  <a:pt x="496" y="113"/>
                </a:lnTo>
                <a:lnTo>
                  <a:pt x="505" y="143"/>
                </a:lnTo>
                <a:lnTo>
                  <a:pt x="507" y="174"/>
                </a:lnTo>
                <a:lnTo>
                  <a:pt x="507" y="1128"/>
                </a:lnTo>
                <a:lnTo>
                  <a:pt x="505" y="1160"/>
                </a:lnTo>
                <a:lnTo>
                  <a:pt x="496" y="1189"/>
                </a:lnTo>
                <a:lnTo>
                  <a:pt x="483" y="1216"/>
                </a:lnTo>
                <a:lnTo>
                  <a:pt x="466" y="1240"/>
                </a:lnTo>
                <a:lnTo>
                  <a:pt x="445" y="1262"/>
                </a:lnTo>
                <a:lnTo>
                  <a:pt x="421" y="1279"/>
                </a:lnTo>
                <a:lnTo>
                  <a:pt x="394" y="1292"/>
                </a:lnTo>
                <a:lnTo>
                  <a:pt x="365" y="1299"/>
                </a:lnTo>
                <a:lnTo>
                  <a:pt x="334" y="1302"/>
                </a:lnTo>
                <a:lnTo>
                  <a:pt x="173" y="1302"/>
                </a:lnTo>
                <a:lnTo>
                  <a:pt x="142" y="1299"/>
                </a:lnTo>
                <a:lnTo>
                  <a:pt x="113" y="1292"/>
                </a:lnTo>
                <a:lnTo>
                  <a:pt x="85" y="1279"/>
                </a:lnTo>
                <a:lnTo>
                  <a:pt x="62" y="1262"/>
                </a:lnTo>
                <a:lnTo>
                  <a:pt x="41" y="1240"/>
                </a:lnTo>
                <a:lnTo>
                  <a:pt x="23" y="1216"/>
                </a:lnTo>
                <a:lnTo>
                  <a:pt x="11" y="1189"/>
                </a:lnTo>
                <a:lnTo>
                  <a:pt x="3" y="1160"/>
                </a:lnTo>
                <a:lnTo>
                  <a:pt x="0" y="1128"/>
                </a:lnTo>
                <a:lnTo>
                  <a:pt x="0" y="174"/>
                </a:lnTo>
                <a:lnTo>
                  <a:pt x="3" y="143"/>
                </a:lnTo>
                <a:lnTo>
                  <a:pt x="11" y="113"/>
                </a:lnTo>
                <a:lnTo>
                  <a:pt x="23" y="87"/>
                </a:lnTo>
                <a:lnTo>
                  <a:pt x="41" y="62"/>
                </a:lnTo>
                <a:lnTo>
                  <a:pt x="62" y="42"/>
                </a:lnTo>
                <a:lnTo>
                  <a:pt x="85" y="24"/>
                </a:lnTo>
                <a:lnTo>
                  <a:pt x="113" y="11"/>
                </a:lnTo>
                <a:lnTo>
                  <a:pt x="142" y="3"/>
                </a:lnTo>
                <a:lnTo>
                  <a:pt x="17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05" name="Freeform 904">
            <a:extLst>
              <a:ext uri="{FF2B5EF4-FFF2-40B4-BE49-F238E27FC236}">
                <a16:creationId xmlns:a16="http://schemas.microsoft.com/office/drawing/2014/main" id="{00000000-0008-0000-0100-000089030000}"/>
              </a:ext>
            </a:extLst>
          </xdr:cNvPr>
          <xdr:cNvSpPr>
            <a:spLocks/>
          </xdr:cNvSpPr>
        </xdr:nvSpPr>
        <xdr:spPr bwMode="auto">
          <a:xfrm>
            <a:off x="13574" y="3214"/>
            <a:ext cx="73" cy="297"/>
          </a:xfrm>
          <a:custGeom>
            <a:avLst/>
            <a:gdLst>
              <a:gd name="T0" fmla="*/ 174 w 507"/>
              <a:gd name="T1" fmla="*/ 0 h 2082"/>
              <a:gd name="T2" fmla="*/ 334 w 507"/>
              <a:gd name="T3" fmla="*/ 0 h 2082"/>
              <a:gd name="T4" fmla="*/ 365 w 507"/>
              <a:gd name="T5" fmla="*/ 3 h 2082"/>
              <a:gd name="T6" fmla="*/ 394 w 507"/>
              <a:gd name="T7" fmla="*/ 11 h 2082"/>
              <a:gd name="T8" fmla="*/ 421 w 507"/>
              <a:gd name="T9" fmla="*/ 23 h 2082"/>
              <a:gd name="T10" fmla="*/ 445 w 507"/>
              <a:gd name="T11" fmla="*/ 41 h 2082"/>
              <a:gd name="T12" fmla="*/ 466 w 507"/>
              <a:gd name="T13" fmla="*/ 62 h 2082"/>
              <a:gd name="T14" fmla="*/ 483 w 507"/>
              <a:gd name="T15" fmla="*/ 86 h 2082"/>
              <a:gd name="T16" fmla="*/ 496 w 507"/>
              <a:gd name="T17" fmla="*/ 113 h 2082"/>
              <a:gd name="T18" fmla="*/ 505 w 507"/>
              <a:gd name="T19" fmla="*/ 142 h 2082"/>
              <a:gd name="T20" fmla="*/ 507 w 507"/>
              <a:gd name="T21" fmla="*/ 174 h 2082"/>
              <a:gd name="T22" fmla="*/ 507 w 507"/>
              <a:gd name="T23" fmla="*/ 518 h 2082"/>
              <a:gd name="T24" fmla="*/ 459 w 507"/>
              <a:gd name="T25" fmla="*/ 572 h 2082"/>
              <a:gd name="T26" fmla="*/ 415 w 507"/>
              <a:gd name="T27" fmla="*/ 630 h 2082"/>
              <a:gd name="T28" fmla="*/ 376 w 507"/>
              <a:gd name="T29" fmla="*/ 691 h 2082"/>
              <a:gd name="T30" fmla="*/ 342 w 507"/>
              <a:gd name="T31" fmla="*/ 753 h 2082"/>
              <a:gd name="T32" fmla="*/ 313 w 507"/>
              <a:gd name="T33" fmla="*/ 819 h 2082"/>
              <a:gd name="T34" fmla="*/ 289 w 507"/>
              <a:gd name="T35" fmla="*/ 886 h 2082"/>
              <a:gd name="T36" fmla="*/ 270 w 507"/>
              <a:gd name="T37" fmla="*/ 954 h 2082"/>
              <a:gd name="T38" fmla="*/ 256 w 507"/>
              <a:gd name="T39" fmla="*/ 1026 h 2082"/>
              <a:gd name="T40" fmla="*/ 249 w 507"/>
              <a:gd name="T41" fmla="*/ 1097 h 2082"/>
              <a:gd name="T42" fmla="*/ 245 w 507"/>
              <a:gd name="T43" fmla="*/ 1171 h 2082"/>
              <a:gd name="T44" fmla="*/ 249 w 507"/>
              <a:gd name="T45" fmla="*/ 1243 h 2082"/>
              <a:gd name="T46" fmla="*/ 256 w 507"/>
              <a:gd name="T47" fmla="*/ 1316 h 2082"/>
              <a:gd name="T48" fmla="*/ 270 w 507"/>
              <a:gd name="T49" fmla="*/ 1386 h 2082"/>
              <a:gd name="T50" fmla="*/ 289 w 507"/>
              <a:gd name="T51" fmla="*/ 1456 h 2082"/>
              <a:gd name="T52" fmla="*/ 313 w 507"/>
              <a:gd name="T53" fmla="*/ 1523 h 2082"/>
              <a:gd name="T54" fmla="*/ 342 w 507"/>
              <a:gd name="T55" fmla="*/ 1588 h 2082"/>
              <a:gd name="T56" fmla="*/ 376 w 507"/>
              <a:gd name="T57" fmla="*/ 1651 h 2082"/>
              <a:gd name="T58" fmla="*/ 415 w 507"/>
              <a:gd name="T59" fmla="*/ 1711 h 2082"/>
              <a:gd name="T60" fmla="*/ 459 w 507"/>
              <a:gd name="T61" fmla="*/ 1768 h 2082"/>
              <a:gd name="T62" fmla="*/ 507 w 507"/>
              <a:gd name="T63" fmla="*/ 1823 h 2082"/>
              <a:gd name="T64" fmla="*/ 507 w 507"/>
              <a:gd name="T65" fmla="*/ 1908 h 2082"/>
              <a:gd name="T66" fmla="*/ 505 w 507"/>
              <a:gd name="T67" fmla="*/ 1940 h 2082"/>
              <a:gd name="T68" fmla="*/ 496 w 507"/>
              <a:gd name="T69" fmla="*/ 1969 h 2082"/>
              <a:gd name="T70" fmla="*/ 483 w 507"/>
              <a:gd name="T71" fmla="*/ 1996 h 2082"/>
              <a:gd name="T72" fmla="*/ 466 w 507"/>
              <a:gd name="T73" fmla="*/ 2020 h 2082"/>
              <a:gd name="T74" fmla="*/ 445 w 507"/>
              <a:gd name="T75" fmla="*/ 2042 h 2082"/>
              <a:gd name="T76" fmla="*/ 421 w 507"/>
              <a:gd name="T77" fmla="*/ 2059 h 2082"/>
              <a:gd name="T78" fmla="*/ 394 w 507"/>
              <a:gd name="T79" fmla="*/ 2072 h 2082"/>
              <a:gd name="T80" fmla="*/ 365 w 507"/>
              <a:gd name="T81" fmla="*/ 2079 h 2082"/>
              <a:gd name="T82" fmla="*/ 334 w 507"/>
              <a:gd name="T83" fmla="*/ 2082 h 2082"/>
              <a:gd name="T84" fmla="*/ 174 w 507"/>
              <a:gd name="T85" fmla="*/ 2082 h 2082"/>
              <a:gd name="T86" fmla="*/ 142 w 507"/>
              <a:gd name="T87" fmla="*/ 2079 h 2082"/>
              <a:gd name="T88" fmla="*/ 113 w 507"/>
              <a:gd name="T89" fmla="*/ 2072 h 2082"/>
              <a:gd name="T90" fmla="*/ 86 w 507"/>
              <a:gd name="T91" fmla="*/ 2059 h 2082"/>
              <a:gd name="T92" fmla="*/ 62 w 507"/>
              <a:gd name="T93" fmla="*/ 2042 h 2082"/>
              <a:gd name="T94" fmla="*/ 40 w 507"/>
              <a:gd name="T95" fmla="*/ 2020 h 2082"/>
              <a:gd name="T96" fmla="*/ 23 w 507"/>
              <a:gd name="T97" fmla="*/ 1996 h 2082"/>
              <a:gd name="T98" fmla="*/ 11 w 507"/>
              <a:gd name="T99" fmla="*/ 1969 h 2082"/>
              <a:gd name="T100" fmla="*/ 3 w 507"/>
              <a:gd name="T101" fmla="*/ 1940 h 2082"/>
              <a:gd name="T102" fmla="*/ 0 w 507"/>
              <a:gd name="T103" fmla="*/ 1908 h 2082"/>
              <a:gd name="T104" fmla="*/ 0 w 507"/>
              <a:gd name="T105" fmla="*/ 174 h 2082"/>
              <a:gd name="T106" fmla="*/ 3 w 507"/>
              <a:gd name="T107" fmla="*/ 142 h 2082"/>
              <a:gd name="T108" fmla="*/ 11 w 507"/>
              <a:gd name="T109" fmla="*/ 113 h 2082"/>
              <a:gd name="T110" fmla="*/ 23 w 507"/>
              <a:gd name="T111" fmla="*/ 86 h 2082"/>
              <a:gd name="T112" fmla="*/ 40 w 507"/>
              <a:gd name="T113" fmla="*/ 62 h 2082"/>
              <a:gd name="T114" fmla="*/ 62 w 507"/>
              <a:gd name="T115" fmla="*/ 41 h 2082"/>
              <a:gd name="T116" fmla="*/ 86 w 507"/>
              <a:gd name="T117" fmla="*/ 23 h 2082"/>
              <a:gd name="T118" fmla="*/ 113 w 507"/>
              <a:gd name="T119" fmla="*/ 11 h 2082"/>
              <a:gd name="T120" fmla="*/ 142 w 507"/>
              <a:gd name="T121" fmla="*/ 3 h 2082"/>
              <a:gd name="T122" fmla="*/ 174 w 507"/>
              <a:gd name="T123" fmla="*/ 0 h 208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507" h="2082">
                <a:moveTo>
                  <a:pt x="174" y="0"/>
                </a:moveTo>
                <a:lnTo>
                  <a:pt x="334" y="0"/>
                </a:lnTo>
                <a:lnTo>
                  <a:pt x="365" y="3"/>
                </a:lnTo>
                <a:lnTo>
                  <a:pt x="394" y="11"/>
                </a:lnTo>
                <a:lnTo>
                  <a:pt x="421" y="23"/>
                </a:lnTo>
                <a:lnTo>
                  <a:pt x="445" y="41"/>
                </a:lnTo>
                <a:lnTo>
                  <a:pt x="466" y="62"/>
                </a:lnTo>
                <a:lnTo>
                  <a:pt x="483" y="86"/>
                </a:lnTo>
                <a:lnTo>
                  <a:pt x="496" y="113"/>
                </a:lnTo>
                <a:lnTo>
                  <a:pt x="505" y="142"/>
                </a:lnTo>
                <a:lnTo>
                  <a:pt x="507" y="174"/>
                </a:lnTo>
                <a:lnTo>
                  <a:pt x="507" y="518"/>
                </a:lnTo>
                <a:lnTo>
                  <a:pt x="459" y="572"/>
                </a:lnTo>
                <a:lnTo>
                  <a:pt x="415" y="630"/>
                </a:lnTo>
                <a:lnTo>
                  <a:pt x="376" y="691"/>
                </a:lnTo>
                <a:lnTo>
                  <a:pt x="342" y="753"/>
                </a:lnTo>
                <a:lnTo>
                  <a:pt x="313" y="819"/>
                </a:lnTo>
                <a:lnTo>
                  <a:pt x="289" y="886"/>
                </a:lnTo>
                <a:lnTo>
                  <a:pt x="270" y="954"/>
                </a:lnTo>
                <a:lnTo>
                  <a:pt x="256" y="1026"/>
                </a:lnTo>
                <a:lnTo>
                  <a:pt x="249" y="1097"/>
                </a:lnTo>
                <a:lnTo>
                  <a:pt x="245" y="1171"/>
                </a:lnTo>
                <a:lnTo>
                  <a:pt x="249" y="1243"/>
                </a:lnTo>
                <a:lnTo>
                  <a:pt x="256" y="1316"/>
                </a:lnTo>
                <a:lnTo>
                  <a:pt x="270" y="1386"/>
                </a:lnTo>
                <a:lnTo>
                  <a:pt x="289" y="1456"/>
                </a:lnTo>
                <a:lnTo>
                  <a:pt x="313" y="1523"/>
                </a:lnTo>
                <a:lnTo>
                  <a:pt x="342" y="1588"/>
                </a:lnTo>
                <a:lnTo>
                  <a:pt x="376" y="1651"/>
                </a:lnTo>
                <a:lnTo>
                  <a:pt x="415" y="1711"/>
                </a:lnTo>
                <a:lnTo>
                  <a:pt x="459" y="1768"/>
                </a:lnTo>
                <a:lnTo>
                  <a:pt x="507" y="1823"/>
                </a:lnTo>
                <a:lnTo>
                  <a:pt x="507" y="1908"/>
                </a:lnTo>
                <a:lnTo>
                  <a:pt x="505" y="1940"/>
                </a:lnTo>
                <a:lnTo>
                  <a:pt x="496" y="1969"/>
                </a:lnTo>
                <a:lnTo>
                  <a:pt x="483" y="1996"/>
                </a:lnTo>
                <a:lnTo>
                  <a:pt x="466" y="2020"/>
                </a:lnTo>
                <a:lnTo>
                  <a:pt x="445" y="2042"/>
                </a:lnTo>
                <a:lnTo>
                  <a:pt x="421" y="2059"/>
                </a:lnTo>
                <a:lnTo>
                  <a:pt x="394" y="2072"/>
                </a:lnTo>
                <a:lnTo>
                  <a:pt x="365" y="2079"/>
                </a:lnTo>
                <a:lnTo>
                  <a:pt x="334" y="2082"/>
                </a:lnTo>
                <a:lnTo>
                  <a:pt x="174" y="2082"/>
                </a:lnTo>
                <a:lnTo>
                  <a:pt x="142" y="2079"/>
                </a:lnTo>
                <a:lnTo>
                  <a:pt x="113" y="2072"/>
                </a:lnTo>
                <a:lnTo>
                  <a:pt x="86" y="2059"/>
                </a:lnTo>
                <a:lnTo>
                  <a:pt x="62" y="2042"/>
                </a:lnTo>
                <a:lnTo>
                  <a:pt x="40" y="2020"/>
                </a:lnTo>
                <a:lnTo>
                  <a:pt x="23" y="1996"/>
                </a:lnTo>
                <a:lnTo>
                  <a:pt x="11" y="1969"/>
                </a:lnTo>
                <a:lnTo>
                  <a:pt x="3" y="1940"/>
                </a:lnTo>
                <a:lnTo>
                  <a:pt x="0" y="1908"/>
                </a:lnTo>
                <a:lnTo>
                  <a:pt x="0" y="174"/>
                </a:lnTo>
                <a:lnTo>
                  <a:pt x="3" y="142"/>
                </a:lnTo>
                <a:lnTo>
                  <a:pt x="11" y="113"/>
                </a:lnTo>
                <a:lnTo>
                  <a:pt x="23" y="86"/>
                </a:lnTo>
                <a:lnTo>
                  <a:pt x="40" y="62"/>
                </a:lnTo>
                <a:lnTo>
                  <a:pt x="62" y="41"/>
                </a:lnTo>
                <a:lnTo>
                  <a:pt x="86" y="23"/>
                </a:lnTo>
                <a:lnTo>
                  <a:pt x="113" y="11"/>
                </a:lnTo>
                <a:lnTo>
                  <a:pt x="142" y="3"/>
                </a:lnTo>
                <a:lnTo>
                  <a:pt x="17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06" name="Freeform 905">
            <a:extLst>
              <a:ext uri="{FF2B5EF4-FFF2-40B4-BE49-F238E27FC236}">
                <a16:creationId xmlns:a16="http://schemas.microsoft.com/office/drawing/2014/main" id="{00000000-0008-0000-0100-00008A030000}"/>
              </a:ext>
            </a:extLst>
          </xdr:cNvPr>
          <xdr:cNvSpPr>
            <a:spLocks/>
          </xdr:cNvSpPr>
        </xdr:nvSpPr>
        <xdr:spPr bwMode="auto">
          <a:xfrm>
            <a:off x="13686" y="3325"/>
            <a:ext cx="72" cy="129"/>
          </a:xfrm>
          <a:custGeom>
            <a:avLst/>
            <a:gdLst>
              <a:gd name="T0" fmla="*/ 174 w 507"/>
              <a:gd name="T1" fmla="*/ 0 h 897"/>
              <a:gd name="T2" fmla="*/ 334 w 507"/>
              <a:gd name="T3" fmla="*/ 0 h 897"/>
              <a:gd name="T4" fmla="*/ 365 w 507"/>
              <a:gd name="T5" fmla="*/ 3 h 897"/>
              <a:gd name="T6" fmla="*/ 395 w 507"/>
              <a:gd name="T7" fmla="*/ 11 h 897"/>
              <a:gd name="T8" fmla="*/ 421 w 507"/>
              <a:gd name="T9" fmla="*/ 24 h 897"/>
              <a:gd name="T10" fmla="*/ 446 w 507"/>
              <a:gd name="T11" fmla="*/ 42 h 897"/>
              <a:gd name="T12" fmla="*/ 466 w 507"/>
              <a:gd name="T13" fmla="*/ 62 h 897"/>
              <a:gd name="T14" fmla="*/ 483 w 507"/>
              <a:gd name="T15" fmla="*/ 87 h 897"/>
              <a:gd name="T16" fmla="*/ 496 w 507"/>
              <a:gd name="T17" fmla="*/ 113 h 897"/>
              <a:gd name="T18" fmla="*/ 505 w 507"/>
              <a:gd name="T19" fmla="*/ 143 h 897"/>
              <a:gd name="T20" fmla="*/ 507 w 507"/>
              <a:gd name="T21" fmla="*/ 174 h 897"/>
              <a:gd name="T22" fmla="*/ 507 w 507"/>
              <a:gd name="T23" fmla="*/ 887 h 897"/>
              <a:gd name="T24" fmla="*/ 458 w 507"/>
              <a:gd name="T25" fmla="*/ 894 h 897"/>
              <a:gd name="T26" fmla="*/ 409 w 507"/>
              <a:gd name="T27" fmla="*/ 897 h 897"/>
              <a:gd name="T28" fmla="*/ 357 w 507"/>
              <a:gd name="T29" fmla="*/ 894 h 897"/>
              <a:gd name="T30" fmla="*/ 308 w 507"/>
              <a:gd name="T31" fmla="*/ 887 h 897"/>
              <a:gd name="T32" fmla="*/ 260 w 507"/>
              <a:gd name="T33" fmla="*/ 875 h 897"/>
              <a:gd name="T34" fmla="*/ 214 w 507"/>
              <a:gd name="T35" fmla="*/ 858 h 897"/>
              <a:gd name="T36" fmla="*/ 170 w 507"/>
              <a:gd name="T37" fmla="*/ 837 h 897"/>
              <a:gd name="T38" fmla="*/ 127 w 507"/>
              <a:gd name="T39" fmla="*/ 812 h 897"/>
              <a:gd name="T40" fmla="*/ 87 w 507"/>
              <a:gd name="T41" fmla="*/ 782 h 897"/>
              <a:gd name="T42" fmla="*/ 50 w 507"/>
              <a:gd name="T43" fmla="*/ 748 h 897"/>
              <a:gd name="T44" fmla="*/ 23 w 507"/>
              <a:gd name="T45" fmla="*/ 721 h 897"/>
              <a:gd name="T46" fmla="*/ 0 w 507"/>
              <a:gd name="T47" fmla="*/ 691 h 897"/>
              <a:gd name="T48" fmla="*/ 0 w 507"/>
              <a:gd name="T49" fmla="*/ 174 h 897"/>
              <a:gd name="T50" fmla="*/ 3 w 507"/>
              <a:gd name="T51" fmla="*/ 143 h 897"/>
              <a:gd name="T52" fmla="*/ 11 w 507"/>
              <a:gd name="T53" fmla="*/ 113 h 897"/>
              <a:gd name="T54" fmla="*/ 23 w 507"/>
              <a:gd name="T55" fmla="*/ 87 h 897"/>
              <a:gd name="T56" fmla="*/ 40 w 507"/>
              <a:gd name="T57" fmla="*/ 62 h 897"/>
              <a:gd name="T58" fmla="*/ 62 w 507"/>
              <a:gd name="T59" fmla="*/ 42 h 897"/>
              <a:gd name="T60" fmla="*/ 86 w 507"/>
              <a:gd name="T61" fmla="*/ 24 h 897"/>
              <a:gd name="T62" fmla="*/ 113 w 507"/>
              <a:gd name="T63" fmla="*/ 11 h 897"/>
              <a:gd name="T64" fmla="*/ 142 w 507"/>
              <a:gd name="T65" fmla="*/ 3 h 897"/>
              <a:gd name="T66" fmla="*/ 174 w 507"/>
              <a:gd name="T67" fmla="*/ 0 h 89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507" h="897">
                <a:moveTo>
                  <a:pt x="174" y="0"/>
                </a:moveTo>
                <a:lnTo>
                  <a:pt x="334" y="0"/>
                </a:lnTo>
                <a:lnTo>
                  <a:pt x="365" y="3"/>
                </a:lnTo>
                <a:lnTo>
                  <a:pt x="395" y="11"/>
                </a:lnTo>
                <a:lnTo>
                  <a:pt x="421" y="24"/>
                </a:lnTo>
                <a:lnTo>
                  <a:pt x="446" y="42"/>
                </a:lnTo>
                <a:lnTo>
                  <a:pt x="466" y="62"/>
                </a:lnTo>
                <a:lnTo>
                  <a:pt x="483" y="87"/>
                </a:lnTo>
                <a:lnTo>
                  <a:pt x="496" y="113"/>
                </a:lnTo>
                <a:lnTo>
                  <a:pt x="505" y="143"/>
                </a:lnTo>
                <a:lnTo>
                  <a:pt x="507" y="174"/>
                </a:lnTo>
                <a:lnTo>
                  <a:pt x="507" y="887"/>
                </a:lnTo>
                <a:lnTo>
                  <a:pt x="458" y="894"/>
                </a:lnTo>
                <a:lnTo>
                  <a:pt x="409" y="897"/>
                </a:lnTo>
                <a:lnTo>
                  <a:pt x="357" y="894"/>
                </a:lnTo>
                <a:lnTo>
                  <a:pt x="308" y="887"/>
                </a:lnTo>
                <a:lnTo>
                  <a:pt x="260" y="875"/>
                </a:lnTo>
                <a:lnTo>
                  <a:pt x="214" y="858"/>
                </a:lnTo>
                <a:lnTo>
                  <a:pt x="170" y="837"/>
                </a:lnTo>
                <a:lnTo>
                  <a:pt x="127" y="812"/>
                </a:lnTo>
                <a:lnTo>
                  <a:pt x="87" y="782"/>
                </a:lnTo>
                <a:lnTo>
                  <a:pt x="50" y="748"/>
                </a:lnTo>
                <a:lnTo>
                  <a:pt x="23" y="721"/>
                </a:lnTo>
                <a:lnTo>
                  <a:pt x="0" y="691"/>
                </a:lnTo>
                <a:lnTo>
                  <a:pt x="0" y="174"/>
                </a:lnTo>
                <a:lnTo>
                  <a:pt x="3" y="143"/>
                </a:lnTo>
                <a:lnTo>
                  <a:pt x="11" y="113"/>
                </a:lnTo>
                <a:lnTo>
                  <a:pt x="23" y="87"/>
                </a:lnTo>
                <a:lnTo>
                  <a:pt x="40" y="62"/>
                </a:lnTo>
                <a:lnTo>
                  <a:pt x="62" y="42"/>
                </a:lnTo>
                <a:lnTo>
                  <a:pt x="86" y="24"/>
                </a:lnTo>
                <a:lnTo>
                  <a:pt x="113" y="11"/>
                </a:lnTo>
                <a:lnTo>
                  <a:pt x="142" y="3"/>
                </a:lnTo>
                <a:lnTo>
                  <a:pt x="17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4</xdr:col>
      <xdr:colOff>299478</xdr:colOff>
      <xdr:row>25</xdr:row>
      <xdr:rowOff>26184</xdr:rowOff>
    </xdr:from>
    <xdr:to>
      <xdr:col>7</xdr:col>
      <xdr:colOff>224813</xdr:colOff>
      <xdr:row>26</xdr:row>
      <xdr:rowOff>134498</xdr:rowOff>
    </xdr:to>
    <xdr:sp macro="" textlink="">
      <xdr:nvSpPr>
        <xdr:cNvPr id="504" name="TextBox 13">
          <a:extLst>
            <a:ext uri="{FF2B5EF4-FFF2-40B4-BE49-F238E27FC236}">
              <a16:creationId xmlns:a16="http://schemas.microsoft.com/office/drawing/2014/main" id="{00000000-0008-0000-0100-0000F8010000}"/>
            </a:ext>
          </a:extLst>
        </xdr:cNvPr>
        <xdr:cNvSpPr txBox="1"/>
      </xdr:nvSpPr>
      <xdr:spPr>
        <a:xfrm>
          <a:off x="3042678" y="5026809"/>
          <a:ext cx="1982735" cy="308339"/>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a:t>E-Commerce Icons</a:t>
          </a:r>
        </a:p>
      </xdr:txBody>
    </xdr:sp>
    <xdr:clientData/>
  </xdr:twoCellAnchor>
  <xdr:twoCellAnchor>
    <xdr:from>
      <xdr:col>8</xdr:col>
      <xdr:colOff>419400</xdr:colOff>
      <xdr:row>25</xdr:row>
      <xdr:rowOff>39005</xdr:rowOff>
    </xdr:from>
    <xdr:to>
      <xdr:col>11</xdr:col>
      <xdr:colOff>344735</xdr:colOff>
      <xdr:row>26</xdr:row>
      <xdr:rowOff>147319</xdr:rowOff>
    </xdr:to>
    <xdr:sp macro="" textlink="">
      <xdr:nvSpPr>
        <xdr:cNvPr id="505" name="TextBox 14">
          <a:extLst>
            <a:ext uri="{FF2B5EF4-FFF2-40B4-BE49-F238E27FC236}">
              <a16:creationId xmlns:a16="http://schemas.microsoft.com/office/drawing/2014/main" id="{00000000-0008-0000-0100-0000F9010000}"/>
            </a:ext>
          </a:extLst>
        </xdr:cNvPr>
        <xdr:cNvSpPr txBox="1"/>
      </xdr:nvSpPr>
      <xdr:spPr>
        <a:xfrm>
          <a:off x="5905800" y="5039630"/>
          <a:ext cx="1982735" cy="308339"/>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a:t>Data Analytics</a:t>
          </a:r>
        </a:p>
      </xdr:txBody>
    </xdr:sp>
    <xdr:clientData/>
  </xdr:twoCellAnchor>
  <xdr:twoCellAnchor>
    <xdr:from>
      <xdr:col>13</xdr:col>
      <xdr:colOff>372933</xdr:colOff>
      <xdr:row>31</xdr:row>
      <xdr:rowOff>170444</xdr:rowOff>
    </xdr:from>
    <xdr:to>
      <xdr:col>14</xdr:col>
      <xdr:colOff>53898</xdr:colOff>
      <xdr:row>33</xdr:row>
      <xdr:rowOff>135860</xdr:rowOff>
    </xdr:to>
    <xdr:grpSp>
      <xdr:nvGrpSpPr>
        <xdr:cNvPr id="506" name="Group 505">
          <a:extLst>
            <a:ext uri="{FF2B5EF4-FFF2-40B4-BE49-F238E27FC236}">
              <a16:creationId xmlns:a16="http://schemas.microsoft.com/office/drawing/2014/main" id="{00000000-0008-0000-0100-0000FA010000}"/>
            </a:ext>
          </a:extLst>
        </xdr:cNvPr>
        <xdr:cNvGrpSpPr>
          <a:grpSpLocks noChangeAspect="1"/>
        </xdr:cNvGrpSpPr>
      </xdr:nvGrpSpPr>
      <xdr:grpSpPr bwMode="auto">
        <a:xfrm>
          <a:off x="9288333" y="6371219"/>
          <a:ext cx="366765" cy="365466"/>
          <a:chOff x="3978" y="4001"/>
          <a:chExt cx="565" cy="563"/>
        </a:xfrm>
        <a:solidFill>
          <a:schemeClr val="tx2"/>
        </a:solidFill>
      </xdr:grpSpPr>
      <xdr:sp macro="" textlink="">
        <xdr:nvSpPr>
          <xdr:cNvPr id="900" name="Freeform 899">
            <a:extLst>
              <a:ext uri="{FF2B5EF4-FFF2-40B4-BE49-F238E27FC236}">
                <a16:creationId xmlns:a16="http://schemas.microsoft.com/office/drawing/2014/main" id="{00000000-0008-0000-0100-000084030000}"/>
              </a:ext>
            </a:extLst>
          </xdr:cNvPr>
          <xdr:cNvSpPr>
            <a:spLocks/>
          </xdr:cNvSpPr>
        </xdr:nvSpPr>
        <xdr:spPr bwMode="auto">
          <a:xfrm>
            <a:off x="4185" y="4001"/>
            <a:ext cx="358" cy="362"/>
          </a:xfrm>
          <a:custGeom>
            <a:avLst/>
            <a:gdLst>
              <a:gd name="T0" fmla="*/ 1141 w 2148"/>
              <a:gd name="T1" fmla="*/ 3 h 2169"/>
              <a:gd name="T2" fmla="*/ 1307 w 2148"/>
              <a:gd name="T3" fmla="*/ 25 h 2169"/>
              <a:gd name="T4" fmla="*/ 1462 w 2148"/>
              <a:gd name="T5" fmla="*/ 66 h 2169"/>
              <a:gd name="T6" fmla="*/ 1608 w 2148"/>
              <a:gd name="T7" fmla="*/ 126 h 2169"/>
              <a:gd name="T8" fmla="*/ 1739 w 2148"/>
              <a:gd name="T9" fmla="*/ 202 h 2169"/>
              <a:gd name="T10" fmla="*/ 1856 w 2148"/>
              <a:gd name="T11" fmla="*/ 294 h 2169"/>
              <a:gd name="T12" fmla="*/ 1955 w 2148"/>
              <a:gd name="T13" fmla="*/ 398 h 2169"/>
              <a:gd name="T14" fmla="*/ 2037 w 2148"/>
              <a:gd name="T15" fmla="*/ 515 h 2169"/>
              <a:gd name="T16" fmla="*/ 2097 w 2148"/>
              <a:gd name="T17" fmla="*/ 642 h 2169"/>
              <a:gd name="T18" fmla="*/ 2134 w 2148"/>
              <a:gd name="T19" fmla="*/ 777 h 2169"/>
              <a:gd name="T20" fmla="*/ 2148 w 2148"/>
              <a:gd name="T21" fmla="*/ 919 h 2169"/>
              <a:gd name="T22" fmla="*/ 2134 w 2148"/>
              <a:gd name="T23" fmla="*/ 1061 h 2169"/>
              <a:gd name="T24" fmla="*/ 2096 w 2148"/>
              <a:gd name="T25" fmla="*/ 1197 h 2169"/>
              <a:gd name="T26" fmla="*/ 2036 w 2148"/>
              <a:gd name="T27" fmla="*/ 1325 h 2169"/>
              <a:gd name="T28" fmla="*/ 1953 w 2148"/>
              <a:gd name="T29" fmla="*/ 1441 h 2169"/>
              <a:gd name="T30" fmla="*/ 1852 w 2148"/>
              <a:gd name="T31" fmla="*/ 1546 h 2169"/>
              <a:gd name="T32" fmla="*/ 1735 w 2148"/>
              <a:gd name="T33" fmla="*/ 1637 h 2169"/>
              <a:gd name="T34" fmla="*/ 1602 w 2148"/>
              <a:gd name="T35" fmla="*/ 1713 h 2169"/>
              <a:gd name="T36" fmla="*/ 1456 w 2148"/>
              <a:gd name="T37" fmla="*/ 1773 h 2169"/>
              <a:gd name="T38" fmla="*/ 1299 w 2148"/>
              <a:gd name="T39" fmla="*/ 1814 h 2169"/>
              <a:gd name="T40" fmla="*/ 914 w 2148"/>
              <a:gd name="T41" fmla="*/ 2144 h 2169"/>
              <a:gd name="T42" fmla="*/ 881 w 2148"/>
              <a:gd name="T43" fmla="*/ 2165 h 2169"/>
              <a:gd name="T44" fmla="*/ 846 w 2148"/>
              <a:gd name="T45" fmla="*/ 2169 h 2169"/>
              <a:gd name="T46" fmla="*/ 812 w 2148"/>
              <a:gd name="T47" fmla="*/ 2158 h 2169"/>
              <a:gd name="T48" fmla="*/ 786 w 2148"/>
              <a:gd name="T49" fmla="*/ 2134 h 2169"/>
              <a:gd name="T50" fmla="*/ 773 w 2148"/>
              <a:gd name="T51" fmla="*/ 2100 h 2169"/>
              <a:gd name="T52" fmla="*/ 796 w 2148"/>
              <a:gd name="T53" fmla="*/ 1810 h 2169"/>
              <a:gd name="T54" fmla="*/ 675 w 2148"/>
              <a:gd name="T55" fmla="*/ 1779 h 2169"/>
              <a:gd name="T56" fmla="*/ 702 w 2148"/>
              <a:gd name="T57" fmla="*/ 1632 h 2169"/>
              <a:gd name="T58" fmla="*/ 711 w 2148"/>
              <a:gd name="T59" fmla="*/ 1484 h 2169"/>
              <a:gd name="T60" fmla="*/ 704 w 2148"/>
              <a:gd name="T61" fmla="*/ 1363 h 2169"/>
              <a:gd name="T62" fmla="*/ 682 w 2148"/>
              <a:gd name="T63" fmla="*/ 1248 h 2169"/>
              <a:gd name="T64" fmla="*/ 1623 w 2148"/>
              <a:gd name="T65" fmla="*/ 1195 h 2169"/>
              <a:gd name="T66" fmla="*/ 1657 w 2148"/>
              <a:gd name="T67" fmla="*/ 1184 h 2169"/>
              <a:gd name="T68" fmla="*/ 1677 w 2148"/>
              <a:gd name="T69" fmla="*/ 1156 h 2169"/>
              <a:gd name="T70" fmla="*/ 1677 w 2148"/>
              <a:gd name="T71" fmla="*/ 1121 h 2169"/>
              <a:gd name="T72" fmla="*/ 1657 w 2148"/>
              <a:gd name="T73" fmla="*/ 1093 h 2169"/>
              <a:gd name="T74" fmla="*/ 1623 w 2148"/>
              <a:gd name="T75" fmla="*/ 1083 h 2169"/>
              <a:gd name="T76" fmla="*/ 596 w 2148"/>
              <a:gd name="T77" fmla="*/ 1032 h 2169"/>
              <a:gd name="T78" fmla="*/ 533 w 2148"/>
              <a:gd name="T79" fmla="*/ 939 h 2169"/>
              <a:gd name="T80" fmla="*/ 457 w 2148"/>
              <a:gd name="T81" fmla="*/ 860 h 2169"/>
              <a:gd name="T82" fmla="*/ 1642 w 2148"/>
              <a:gd name="T83" fmla="*/ 858 h 2169"/>
              <a:gd name="T84" fmla="*/ 1668 w 2148"/>
              <a:gd name="T85" fmla="*/ 837 h 2169"/>
              <a:gd name="T86" fmla="*/ 1680 w 2148"/>
              <a:gd name="T87" fmla="*/ 804 h 2169"/>
              <a:gd name="T88" fmla="*/ 1668 w 2148"/>
              <a:gd name="T89" fmla="*/ 772 h 2169"/>
              <a:gd name="T90" fmla="*/ 1642 w 2148"/>
              <a:gd name="T91" fmla="*/ 751 h 2169"/>
              <a:gd name="T92" fmla="*/ 279 w 2148"/>
              <a:gd name="T93" fmla="*/ 748 h 2169"/>
              <a:gd name="T94" fmla="*/ 174 w 2148"/>
              <a:gd name="T95" fmla="*/ 713 h 2169"/>
              <a:gd name="T96" fmla="*/ 60 w 2148"/>
              <a:gd name="T97" fmla="*/ 694 h 2169"/>
              <a:gd name="T98" fmla="*/ 23 w 2148"/>
              <a:gd name="T99" fmla="*/ 626 h 2169"/>
              <a:gd name="T100" fmla="*/ 84 w 2148"/>
              <a:gd name="T101" fmla="*/ 503 h 2169"/>
              <a:gd name="T102" fmla="*/ 167 w 2148"/>
              <a:gd name="T103" fmla="*/ 388 h 2169"/>
              <a:gd name="T104" fmla="*/ 267 w 2148"/>
              <a:gd name="T105" fmla="*/ 286 h 2169"/>
              <a:gd name="T106" fmla="*/ 383 w 2148"/>
              <a:gd name="T107" fmla="*/ 197 h 2169"/>
              <a:gd name="T108" fmla="*/ 513 w 2148"/>
              <a:gd name="T109" fmla="*/ 123 h 2169"/>
              <a:gd name="T110" fmla="*/ 656 w 2148"/>
              <a:gd name="T111" fmla="*/ 64 h 2169"/>
              <a:gd name="T112" fmla="*/ 810 w 2148"/>
              <a:gd name="T113" fmla="*/ 24 h 2169"/>
              <a:gd name="T114" fmla="*/ 973 w 2148"/>
              <a:gd name="T115" fmla="*/ 3 h 216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2148" h="2169">
                <a:moveTo>
                  <a:pt x="1057" y="0"/>
                </a:moveTo>
                <a:lnTo>
                  <a:pt x="1141" y="3"/>
                </a:lnTo>
                <a:lnTo>
                  <a:pt x="1226" y="11"/>
                </a:lnTo>
                <a:lnTo>
                  <a:pt x="1307" y="25"/>
                </a:lnTo>
                <a:lnTo>
                  <a:pt x="1386" y="42"/>
                </a:lnTo>
                <a:lnTo>
                  <a:pt x="1462" y="66"/>
                </a:lnTo>
                <a:lnTo>
                  <a:pt x="1537" y="94"/>
                </a:lnTo>
                <a:lnTo>
                  <a:pt x="1608" y="126"/>
                </a:lnTo>
                <a:lnTo>
                  <a:pt x="1675" y="162"/>
                </a:lnTo>
                <a:lnTo>
                  <a:pt x="1739" y="202"/>
                </a:lnTo>
                <a:lnTo>
                  <a:pt x="1800" y="246"/>
                </a:lnTo>
                <a:lnTo>
                  <a:pt x="1856" y="294"/>
                </a:lnTo>
                <a:lnTo>
                  <a:pt x="1908" y="344"/>
                </a:lnTo>
                <a:lnTo>
                  <a:pt x="1955" y="398"/>
                </a:lnTo>
                <a:lnTo>
                  <a:pt x="1999" y="455"/>
                </a:lnTo>
                <a:lnTo>
                  <a:pt x="2037" y="515"/>
                </a:lnTo>
                <a:lnTo>
                  <a:pt x="2070" y="577"/>
                </a:lnTo>
                <a:lnTo>
                  <a:pt x="2097" y="642"/>
                </a:lnTo>
                <a:lnTo>
                  <a:pt x="2119" y="708"/>
                </a:lnTo>
                <a:lnTo>
                  <a:pt x="2134" y="777"/>
                </a:lnTo>
                <a:lnTo>
                  <a:pt x="2145" y="847"/>
                </a:lnTo>
                <a:lnTo>
                  <a:pt x="2148" y="919"/>
                </a:lnTo>
                <a:lnTo>
                  <a:pt x="2145" y="991"/>
                </a:lnTo>
                <a:lnTo>
                  <a:pt x="2134" y="1061"/>
                </a:lnTo>
                <a:lnTo>
                  <a:pt x="2119" y="1130"/>
                </a:lnTo>
                <a:lnTo>
                  <a:pt x="2096" y="1197"/>
                </a:lnTo>
                <a:lnTo>
                  <a:pt x="2069" y="1262"/>
                </a:lnTo>
                <a:lnTo>
                  <a:pt x="2036" y="1325"/>
                </a:lnTo>
                <a:lnTo>
                  <a:pt x="1998" y="1384"/>
                </a:lnTo>
                <a:lnTo>
                  <a:pt x="1953" y="1441"/>
                </a:lnTo>
                <a:lnTo>
                  <a:pt x="1906" y="1495"/>
                </a:lnTo>
                <a:lnTo>
                  <a:pt x="1852" y="1546"/>
                </a:lnTo>
                <a:lnTo>
                  <a:pt x="1796" y="1594"/>
                </a:lnTo>
                <a:lnTo>
                  <a:pt x="1735" y="1637"/>
                </a:lnTo>
                <a:lnTo>
                  <a:pt x="1670" y="1677"/>
                </a:lnTo>
                <a:lnTo>
                  <a:pt x="1602" y="1713"/>
                </a:lnTo>
                <a:lnTo>
                  <a:pt x="1530" y="1745"/>
                </a:lnTo>
                <a:lnTo>
                  <a:pt x="1456" y="1773"/>
                </a:lnTo>
                <a:lnTo>
                  <a:pt x="1379" y="1795"/>
                </a:lnTo>
                <a:lnTo>
                  <a:pt x="1299" y="1814"/>
                </a:lnTo>
                <a:lnTo>
                  <a:pt x="1218" y="1826"/>
                </a:lnTo>
                <a:lnTo>
                  <a:pt x="914" y="2144"/>
                </a:lnTo>
                <a:lnTo>
                  <a:pt x="899" y="2157"/>
                </a:lnTo>
                <a:lnTo>
                  <a:pt x="881" y="2165"/>
                </a:lnTo>
                <a:lnTo>
                  <a:pt x="864" y="2169"/>
                </a:lnTo>
                <a:lnTo>
                  <a:pt x="846" y="2169"/>
                </a:lnTo>
                <a:lnTo>
                  <a:pt x="829" y="2165"/>
                </a:lnTo>
                <a:lnTo>
                  <a:pt x="812" y="2158"/>
                </a:lnTo>
                <a:lnTo>
                  <a:pt x="799" y="2148"/>
                </a:lnTo>
                <a:lnTo>
                  <a:pt x="786" y="2134"/>
                </a:lnTo>
                <a:lnTo>
                  <a:pt x="778" y="2118"/>
                </a:lnTo>
                <a:lnTo>
                  <a:pt x="773" y="2100"/>
                </a:lnTo>
                <a:lnTo>
                  <a:pt x="772" y="2080"/>
                </a:lnTo>
                <a:lnTo>
                  <a:pt x="796" y="1810"/>
                </a:lnTo>
                <a:lnTo>
                  <a:pt x="735" y="1795"/>
                </a:lnTo>
                <a:lnTo>
                  <a:pt x="675" y="1779"/>
                </a:lnTo>
                <a:lnTo>
                  <a:pt x="691" y="1706"/>
                </a:lnTo>
                <a:lnTo>
                  <a:pt x="702" y="1632"/>
                </a:lnTo>
                <a:lnTo>
                  <a:pt x="709" y="1557"/>
                </a:lnTo>
                <a:lnTo>
                  <a:pt x="711" y="1484"/>
                </a:lnTo>
                <a:lnTo>
                  <a:pt x="709" y="1423"/>
                </a:lnTo>
                <a:lnTo>
                  <a:pt x="704" y="1363"/>
                </a:lnTo>
                <a:lnTo>
                  <a:pt x="695" y="1305"/>
                </a:lnTo>
                <a:lnTo>
                  <a:pt x="682" y="1248"/>
                </a:lnTo>
                <a:lnTo>
                  <a:pt x="668" y="1195"/>
                </a:lnTo>
                <a:lnTo>
                  <a:pt x="1623" y="1195"/>
                </a:lnTo>
                <a:lnTo>
                  <a:pt x="1642" y="1192"/>
                </a:lnTo>
                <a:lnTo>
                  <a:pt x="1657" y="1184"/>
                </a:lnTo>
                <a:lnTo>
                  <a:pt x="1668" y="1171"/>
                </a:lnTo>
                <a:lnTo>
                  <a:pt x="1677" y="1156"/>
                </a:lnTo>
                <a:lnTo>
                  <a:pt x="1680" y="1138"/>
                </a:lnTo>
                <a:lnTo>
                  <a:pt x="1677" y="1121"/>
                </a:lnTo>
                <a:lnTo>
                  <a:pt x="1668" y="1105"/>
                </a:lnTo>
                <a:lnTo>
                  <a:pt x="1657" y="1093"/>
                </a:lnTo>
                <a:lnTo>
                  <a:pt x="1642" y="1085"/>
                </a:lnTo>
                <a:lnTo>
                  <a:pt x="1623" y="1083"/>
                </a:lnTo>
                <a:lnTo>
                  <a:pt x="624" y="1083"/>
                </a:lnTo>
                <a:lnTo>
                  <a:pt x="596" y="1032"/>
                </a:lnTo>
                <a:lnTo>
                  <a:pt x="566" y="984"/>
                </a:lnTo>
                <a:lnTo>
                  <a:pt x="533" y="939"/>
                </a:lnTo>
                <a:lnTo>
                  <a:pt x="496" y="898"/>
                </a:lnTo>
                <a:lnTo>
                  <a:pt x="457" y="860"/>
                </a:lnTo>
                <a:lnTo>
                  <a:pt x="1623" y="860"/>
                </a:lnTo>
                <a:lnTo>
                  <a:pt x="1642" y="858"/>
                </a:lnTo>
                <a:lnTo>
                  <a:pt x="1657" y="850"/>
                </a:lnTo>
                <a:lnTo>
                  <a:pt x="1668" y="837"/>
                </a:lnTo>
                <a:lnTo>
                  <a:pt x="1677" y="822"/>
                </a:lnTo>
                <a:lnTo>
                  <a:pt x="1680" y="804"/>
                </a:lnTo>
                <a:lnTo>
                  <a:pt x="1677" y="787"/>
                </a:lnTo>
                <a:lnTo>
                  <a:pt x="1668" y="772"/>
                </a:lnTo>
                <a:lnTo>
                  <a:pt x="1657" y="759"/>
                </a:lnTo>
                <a:lnTo>
                  <a:pt x="1642" y="751"/>
                </a:lnTo>
                <a:lnTo>
                  <a:pt x="1623" y="748"/>
                </a:lnTo>
                <a:lnTo>
                  <a:pt x="279" y="748"/>
                </a:lnTo>
                <a:lnTo>
                  <a:pt x="228" y="728"/>
                </a:lnTo>
                <a:lnTo>
                  <a:pt x="174" y="713"/>
                </a:lnTo>
                <a:lnTo>
                  <a:pt x="117" y="701"/>
                </a:lnTo>
                <a:lnTo>
                  <a:pt x="60" y="694"/>
                </a:lnTo>
                <a:lnTo>
                  <a:pt x="0" y="691"/>
                </a:lnTo>
                <a:lnTo>
                  <a:pt x="23" y="626"/>
                </a:lnTo>
                <a:lnTo>
                  <a:pt x="52" y="563"/>
                </a:lnTo>
                <a:lnTo>
                  <a:pt x="84" y="503"/>
                </a:lnTo>
                <a:lnTo>
                  <a:pt x="124" y="444"/>
                </a:lnTo>
                <a:lnTo>
                  <a:pt x="167" y="388"/>
                </a:lnTo>
                <a:lnTo>
                  <a:pt x="214" y="336"/>
                </a:lnTo>
                <a:lnTo>
                  <a:pt x="267" y="286"/>
                </a:lnTo>
                <a:lnTo>
                  <a:pt x="322" y="240"/>
                </a:lnTo>
                <a:lnTo>
                  <a:pt x="383" y="197"/>
                </a:lnTo>
                <a:lnTo>
                  <a:pt x="446" y="158"/>
                </a:lnTo>
                <a:lnTo>
                  <a:pt x="513" y="123"/>
                </a:lnTo>
                <a:lnTo>
                  <a:pt x="583" y="91"/>
                </a:lnTo>
                <a:lnTo>
                  <a:pt x="656" y="64"/>
                </a:lnTo>
                <a:lnTo>
                  <a:pt x="732" y="41"/>
                </a:lnTo>
                <a:lnTo>
                  <a:pt x="810" y="24"/>
                </a:lnTo>
                <a:lnTo>
                  <a:pt x="890" y="10"/>
                </a:lnTo>
                <a:lnTo>
                  <a:pt x="973" y="3"/>
                </a:lnTo>
                <a:lnTo>
                  <a:pt x="105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01" name="Freeform 900">
            <a:extLst>
              <a:ext uri="{FF2B5EF4-FFF2-40B4-BE49-F238E27FC236}">
                <a16:creationId xmlns:a16="http://schemas.microsoft.com/office/drawing/2014/main" id="{00000000-0008-0000-0100-000085030000}"/>
              </a:ext>
            </a:extLst>
          </xdr:cNvPr>
          <xdr:cNvSpPr>
            <a:spLocks/>
          </xdr:cNvSpPr>
        </xdr:nvSpPr>
        <xdr:spPr bwMode="auto">
          <a:xfrm>
            <a:off x="3978" y="4405"/>
            <a:ext cx="411" cy="159"/>
          </a:xfrm>
          <a:custGeom>
            <a:avLst/>
            <a:gdLst>
              <a:gd name="T0" fmla="*/ 655 w 2464"/>
              <a:gd name="T1" fmla="*/ 2 h 955"/>
              <a:gd name="T2" fmla="*/ 684 w 2464"/>
              <a:gd name="T3" fmla="*/ 20 h 955"/>
              <a:gd name="T4" fmla="*/ 1051 w 2464"/>
              <a:gd name="T5" fmla="*/ 786 h 955"/>
              <a:gd name="T6" fmla="*/ 978 w 2464"/>
              <a:gd name="T7" fmla="*/ 373 h 955"/>
              <a:gd name="T8" fmla="*/ 986 w 2464"/>
              <a:gd name="T9" fmla="*/ 324 h 955"/>
              <a:gd name="T10" fmla="*/ 1010 w 2464"/>
              <a:gd name="T11" fmla="*/ 281 h 955"/>
              <a:gd name="T12" fmla="*/ 1205 w 2464"/>
              <a:gd name="T13" fmla="*/ 31 h 955"/>
              <a:gd name="T14" fmla="*/ 1232 w 2464"/>
              <a:gd name="T15" fmla="*/ 23 h 955"/>
              <a:gd name="T16" fmla="*/ 1259 w 2464"/>
              <a:gd name="T17" fmla="*/ 31 h 955"/>
              <a:gd name="T18" fmla="*/ 1454 w 2464"/>
              <a:gd name="T19" fmla="*/ 281 h 955"/>
              <a:gd name="T20" fmla="*/ 1478 w 2464"/>
              <a:gd name="T21" fmla="*/ 324 h 955"/>
              <a:gd name="T22" fmla="*/ 1485 w 2464"/>
              <a:gd name="T23" fmla="*/ 373 h 955"/>
              <a:gd name="T24" fmla="*/ 1413 w 2464"/>
              <a:gd name="T25" fmla="*/ 786 h 955"/>
              <a:gd name="T26" fmla="*/ 1779 w 2464"/>
              <a:gd name="T27" fmla="*/ 20 h 955"/>
              <a:gd name="T28" fmla="*/ 1809 w 2464"/>
              <a:gd name="T29" fmla="*/ 2 h 955"/>
              <a:gd name="T30" fmla="*/ 1844 w 2464"/>
              <a:gd name="T31" fmla="*/ 3 h 955"/>
              <a:gd name="T32" fmla="*/ 1967 w 2464"/>
              <a:gd name="T33" fmla="*/ 54 h 955"/>
              <a:gd name="T34" fmla="*/ 2079 w 2464"/>
              <a:gd name="T35" fmla="*/ 123 h 955"/>
              <a:gd name="T36" fmla="*/ 2180 w 2464"/>
              <a:gd name="T37" fmla="*/ 209 h 955"/>
              <a:gd name="T38" fmla="*/ 2267 w 2464"/>
              <a:gd name="T39" fmla="*/ 308 h 955"/>
              <a:gd name="T40" fmla="*/ 2339 w 2464"/>
              <a:gd name="T41" fmla="*/ 421 h 955"/>
              <a:gd name="T42" fmla="*/ 2393 w 2464"/>
              <a:gd name="T43" fmla="*/ 547 h 955"/>
              <a:gd name="T44" fmla="*/ 2461 w 2464"/>
              <a:gd name="T45" fmla="*/ 755 h 955"/>
              <a:gd name="T46" fmla="*/ 2462 w 2464"/>
              <a:gd name="T47" fmla="*/ 808 h 955"/>
              <a:gd name="T48" fmla="*/ 2445 w 2464"/>
              <a:gd name="T49" fmla="*/ 860 h 955"/>
              <a:gd name="T50" fmla="*/ 2414 w 2464"/>
              <a:gd name="T51" fmla="*/ 904 h 955"/>
              <a:gd name="T52" fmla="*/ 2370 w 2464"/>
              <a:gd name="T53" fmla="*/ 936 h 955"/>
              <a:gd name="T54" fmla="*/ 2320 w 2464"/>
              <a:gd name="T55" fmla="*/ 953 h 955"/>
              <a:gd name="T56" fmla="*/ 171 w 2464"/>
              <a:gd name="T57" fmla="*/ 955 h 955"/>
              <a:gd name="T58" fmla="*/ 117 w 2464"/>
              <a:gd name="T59" fmla="*/ 946 h 955"/>
              <a:gd name="T60" fmla="*/ 70 w 2464"/>
              <a:gd name="T61" fmla="*/ 922 h 955"/>
              <a:gd name="T62" fmla="*/ 32 w 2464"/>
              <a:gd name="T63" fmla="*/ 884 h 955"/>
              <a:gd name="T64" fmla="*/ 8 w 2464"/>
              <a:gd name="T65" fmla="*/ 835 h 955"/>
              <a:gd name="T66" fmla="*/ 0 w 2464"/>
              <a:gd name="T67" fmla="*/ 782 h 955"/>
              <a:gd name="T68" fmla="*/ 9 w 2464"/>
              <a:gd name="T69" fmla="*/ 729 h 955"/>
              <a:gd name="T70" fmla="*/ 96 w 2464"/>
              <a:gd name="T71" fmla="*/ 483 h 955"/>
              <a:gd name="T72" fmla="*/ 158 w 2464"/>
              <a:gd name="T73" fmla="*/ 363 h 955"/>
              <a:gd name="T74" fmla="*/ 238 w 2464"/>
              <a:gd name="T75" fmla="*/ 256 h 955"/>
              <a:gd name="T76" fmla="*/ 332 w 2464"/>
              <a:gd name="T77" fmla="*/ 165 h 955"/>
              <a:gd name="T78" fmla="*/ 439 w 2464"/>
              <a:gd name="T79" fmla="*/ 87 h 955"/>
              <a:gd name="T80" fmla="*/ 557 w 2464"/>
              <a:gd name="T81" fmla="*/ 27 h 955"/>
              <a:gd name="T82" fmla="*/ 637 w 2464"/>
              <a:gd name="T83" fmla="*/ 0 h 9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2464" h="955">
                <a:moveTo>
                  <a:pt x="637" y="0"/>
                </a:moveTo>
                <a:lnTo>
                  <a:pt x="655" y="2"/>
                </a:lnTo>
                <a:lnTo>
                  <a:pt x="671" y="9"/>
                </a:lnTo>
                <a:lnTo>
                  <a:pt x="684" y="20"/>
                </a:lnTo>
                <a:lnTo>
                  <a:pt x="695" y="36"/>
                </a:lnTo>
                <a:lnTo>
                  <a:pt x="1051" y="786"/>
                </a:lnTo>
                <a:lnTo>
                  <a:pt x="981" y="398"/>
                </a:lnTo>
                <a:lnTo>
                  <a:pt x="978" y="373"/>
                </a:lnTo>
                <a:lnTo>
                  <a:pt x="980" y="348"/>
                </a:lnTo>
                <a:lnTo>
                  <a:pt x="986" y="324"/>
                </a:lnTo>
                <a:lnTo>
                  <a:pt x="995" y="302"/>
                </a:lnTo>
                <a:lnTo>
                  <a:pt x="1010" y="281"/>
                </a:lnTo>
                <a:lnTo>
                  <a:pt x="1195" y="40"/>
                </a:lnTo>
                <a:lnTo>
                  <a:pt x="1205" y="31"/>
                </a:lnTo>
                <a:lnTo>
                  <a:pt x="1217" y="25"/>
                </a:lnTo>
                <a:lnTo>
                  <a:pt x="1232" y="23"/>
                </a:lnTo>
                <a:lnTo>
                  <a:pt x="1245" y="25"/>
                </a:lnTo>
                <a:lnTo>
                  <a:pt x="1259" y="31"/>
                </a:lnTo>
                <a:lnTo>
                  <a:pt x="1269" y="40"/>
                </a:lnTo>
                <a:lnTo>
                  <a:pt x="1454" y="281"/>
                </a:lnTo>
                <a:lnTo>
                  <a:pt x="1467" y="302"/>
                </a:lnTo>
                <a:lnTo>
                  <a:pt x="1478" y="324"/>
                </a:lnTo>
                <a:lnTo>
                  <a:pt x="1484" y="348"/>
                </a:lnTo>
                <a:lnTo>
                  <a:pt x="1485" y="373"/>
                </a:lnTo>
                <a:lnTo>
                  <a:pt x="1483" y="398"/>
                </a:lnTo>
                <a:lnTo>
                  <a:pt x="1413" y="786"/>
                </a:lnTo>
                <a:lnTo>
                  <a:pt x="1769" y="36"/>
                </a:lnTo>
                <a:lnTo>
                  <a:pt x="1779" y="20"/>
                </a:lnTo>
                <a:lnTo>
                  <a:pt x="1793" y="9"/>
                </a:lnTo>
                <a:lnTo>
                  <a:pt x="1809" y="2"/>
                </a:lnTo>
                <a:lnTo>
                  <a:pt x="1827" y="0"/>
                </a:lnTo>
                <a:lnTo>
                  <a:pt x="1844" y="3"/>
                </a:lnTo>
                <a:lnTo>
                  <a:pt x="1907" y="27"/>
                </a:lnTo>
                <a:lnTo>
                  <a:pt x="1967" y="54"/>
                </a:lnTo>
                <a:lnTo>
                  <a:pt x="2024" y="87"/>
                </a:lnTo>
                <a:lnTo>
                  <a:pt x="2079" y="123"/>
                </a:lnTo>
                <a:lnTo>
                  <a:pt x="2131" y="165"/>
                </a:lnTo>
                <a:lnTo>
                  <a:pt x="2180" y="209"/>
                </a:lnTo>
                <a:lnTo>
                  <a:pt x="2225" y="256"/>
                </a:lnTo>
                <a:lnTo>
                  <a:pt x="2267" y="308"/>
                </a:lnTo>
                <a:lnTo>
                  <a:pt x="2305" y="363"/>
                </a:lnTo>
                <a:lnTo>
                  <a:pt x="2339" y="421"/>
                </a:lnTo>
                <a:lnTo>
                  <a:pt x="2368" y="483"/>
                </a:lnTo>
                <a:lnTo>
                  <a:pt x="2393" y="547"/>
                </a:lnTo>
                <a:lnTo>
                  <a:pt x="2454" y="729"/>
                </a:lnTo>
                <a:lnTo>
                  <a:pt x="2461" y="755"/>
                </a:lnTo>
                <a:lnTo>
                  <a:pt x="2464" y="782"/>
                </a:lnTo>
                <a:lnTo>
                  <a:pt x="2462" y="808"/>
                </a:lnTo>
                <a:lnTo>
                  <a:pt x="2455" y="835"/>
                </a:lnTo>
                <a:lnTo>
                  <a:pt x="2445" y="860"/>
                </a:lnTo>
                <a:lnTo>
                  <a:pt x="2432" y="884"/>
                </a:lnTo>
                <a:lnTo>
                  <a:pt x="2414" y="904"/>
                </a:lnTo>
                <a:lnTo>
                  <a:pt x="2394" y="922"/>
                </a:lnTo>
                <a:lnTo>
                  <a:pt x="2370" y="936"/>
                </a:lnTo>
                <a:lnTo>
                  <a:pt x="2345" y="946"/>
                </a:lnTo>
                <a:lnTo>
                  <a:pt x="2320" y="953"/>
                </a:lnTo>
                <a:lnTo>
                  <a:pt x="2293" y="955"/>
                </a:lnTo>
                <a:lnTo>
                  <a:pt x="171" y="955"/>
                </a:lnTo>
                <a:lnTo>
                  <a:pt x="144" y="953"/>
                </a:lnTo>
                <a:lnTo>
                  <a:pt x="117" y="946"/>
                </a:lnTo>
                <a:lnTo>
                  <a:pt x="93" y="936"/>
                </a:lnTo>
                <a:lnTo>
                  <a:pt x="70" y="922"/>
                </a:lnTo>
                <a:lnTo>
                  <a:pt x="49" y="904"/>
                </a:lnTo>
                <a:lnTo>
                  <a:pt x="32" y="884"/>
                </a:lnTo>
                <a:lnTo>
                  <a:pt x="17" y="860"/>
                </a:lnTo>
                <a:lnTo>
                  <a:pt x="8" y="835"/>
                </a:lnTo>
                <a:lnTo>
                  <a:pt x="2" y="808"/>
                </a:lnTo>
                <a:lnTo>
                  <a:pt x="0" y="782"/>
                </a:lnTo>
                <a:lnTo>
                  <a:pt x="2" y="755"/>
                </a:lnTo>
                <a:lnTo>
                  <a:pt x="9" y="729"/>
                </a:lnTo>
                <a:lnTo>
                  <a:pt x="71" y="547"/>
                </a:lnTo>
                <a:lnTo>
                  <a:pt x="96" y="483"/>
                </a:lnTo>
                <a:lnTo>
                  <a:pt x="125" y="421"/>
                </a:lnTo>
                <a:lnTo>
                  <a:pt x="158" y="363"/>
                </a:lnTo>
                <a:lnTo>
                  <a:pt x="197" y="309"/>
                </a:lnTo>
                <a:lnTo>
                  <a:pt x="238" y="256"/>
                </a:lnTo>
                <a:lnTo>
                  <a:pt x="283" y="209"/>
                </a:lnTo>
                <a:lnTo>
                  <a:pt x="332" y="165"/>
                </a:lnTo>
                <a:lnTo>
                  <a:pt x="384" y="123"/>
                </a:lnTo>
                <a:lnTo>
                  <a:pt x="439" y="87"/>
                </a:lnTo>
                <a:lnTo>
                  <a:pt x="497" y="54"/>
                </a:lnTo>
                <a:lnTo>
                  <a:pt x="557" y="27"/>
                </a:lnTo>
                <a:lnTo>
                  <a:pt x="618" y="3"/>
                </a:lnTo>
                <a:lnTo>
                  <a:pt x="6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902" name="Freeform 901">
            <a:extLst>
              <a:ext uri="{FF2B5EF4-FFF2-40B4-BE49-F238E27FC236}">
                <a16:creationId xmlns:a16="http://schemas.microsoft.com/office/drawing/2014/main" id="{00000000-0008-0000-0100-000086030000}"/>
              </a:ext>
            </a:extLst>
          </xdr:cNvPr>
          <xdr:cNvSpPr>
            <a:spLocks/>
          </xdr:cNvSpPr>
        </xdr:nvSpPr>
        <xdr:spPr bwMode="auto">
          <a:xfrm>
            <a:off x="4091" y="4144"/>
            <a:ext cx="184" cy="246"/>
          </a:xfrm>
          <a:custGeom>
            <a:avLst/>
            <a:gdLst>
              <a:gd name="T0" fmla="*/ 604 w 1106"/>
              <a:gd name="T1" fmla="*/ 2 h 1475"/>
              <a:gd name="T2" fmla="*/ 701 w 1106"/>
              <a:gd name="T3" fmla="*/ 19 h 1475"/>
              <a:gd name="T4" fmla="*/ 791 w 1106"/>
              <a:gd name="T5" fmla="*/ 51 h 1475"/>
              <a:gd name="T6" fmla="*/ 873 w 1106"/>
              <a:gd name="T7" fmla="*/ 98 h 1475"/>
              <a:gd name="T8" fmla="*/ 945 w 1106"/>
              <a:gd name="T9" fmla="*/ 161 h 1475"/>
              <a:gd name="T10" fmla="*/ 1006 w 1106"/>
              <a:gd name="T11" fmla="*/ 238 h 1475"/>
              <a:gd name="T12" fmla="*/ 1054 w 1106"/>
              <a:gd name="T13" fmla="*/ 331 h 1475"/>
              <a:gd name="T14" fmla="*/ 1087 w 1106"/>
              <a:gd name="T15" fmla="*/ 438 h 1475"/>
              <a:gd name="T16" fmla="*/ 1104 w 1106"/>
              <a:gd name="T17" fmla="*/ 559 h 1475"/>
              <a:gd name="T18" fmla="*/ 1105 w 1106"/>
              <a:gd name="T19" fmla="*/ 687 h 1475"/>
              <a:gd name="T20" fmla="*/ 1091 w 1106"/>
              <a:gd name="T21" fmla="*/ 810 h 1475"/>
              <a:gd name="T22" fmla="*/ 1063 w 1106"/>
              <a:gd name="T23" fmla="*/ 930 h 1475"/>
              <a:gd name="T24" fmla="*/ 1024 w 1106"/>
              <a:gd name="T25" fmla="*/ 1046 h 1475"/>
              <a:gd name="T26" fmla="*/ 974 w 1106"/>
              <a:gd name="T27" fmla="*/ 1154 h 1475"/>
              <a:gd name="T28" fmla="*/ 914 w 1106"/>
              <a:gd name="T29" fmla="*/ 1250 h 1475"/>
              <a:gd name="T30" fmla="*/ 845 w 1106"/>
              <a:gd name="T31" fmla="*/ 1333 h 1475"/>
              <a:gd name="T32" fmla="*/ 769 w 1106"/>
              <a:gd name="T33" fmla="*/ 1400 h 1475"/>
              <a:gd name="T34" fmla="*/ 687 w 1106"/>
              <a:gd name="T35" fmla="*/ 1447 h 1475"/>
              <a:gd name="T36" fmla="*/ 599 w 1106"/>
              <a:gd name="T37" fmla="*/ 1472 h 1475"/>
              <a:gd name="T38" fmla="*/ 509 w 1106"/>
              <a:gd name="T39" fmla="*/ 1472 h 1475"/>
              <a:gd name="T40" fmla="*/ 421 w 1106"/>
              <a:gd name="T41" fmla="*/ 1447 h 1475"/>
              <a:gd name="T42" fmla="*/ 339 w 1106"/>
              <a:gd name="T43" fmla="*/ 1400 h 1475"/>
              <a:gd name="T44" fmla="*/ 263 w 1106"/>
              <a:gd name="T45" fmla="*/ 1333 h 1475"/>
              <a:gd name="T46" fmla="*/ 194 w 1106"/>
              <a:gd name="T47" fmla="*/ 1250 h 1475"/>
              <a:gd name="T48" fmla="*/ 134 w 1106"/>
              <a:gd name="T49" fmla="*/ 1154 h 1475"/>
              <a:gd name="T50" fmla="*/ 84 w 1106"/>
              <a:gd name="T51" fmla="*/ 1046 h 1475"/>
              <a:gd name="T52" fmla="*/ 44 w 1106"/>
              <a:gd name="T53" fmla="*/ 930 h 1475"/>
              <a:gd name="T54" fmla="*/ 17 w 1106"/>
              <a:gd name="T55" fmla="*/ 810 h 1475"/>
              <a:gd name="T56" fmla="*/ 2 w 1106"/>
              <a:gd name="T57" fmla="*/ 687 h 1475"/>
              <a:gd name="T58" fmla="*/ 3 w 1106"/>
              <a:gd name="T59" fmla="*/ 559 h 1475"/>
              <a:gd name="T60" fmla="*/ 21 w 1106"/>
              <a:gd name="T61" fmla="*/ 438 h 1475"/>
              <a:gd name="T62" fmla="*/ 54 w 1106"/>
              <a:gd name="T63" fmla="*/ 331 h 1475"/>
              <a:gd name="T64" fmla="*/ 102 w 1106"/>
              <a:gd name="T65" fmla="*/ 238 h 1475"/>
              <a:gd name="T66" fmla="*/ 163 w 1106"/>
              <a:gd name="T67" fmla="*/ 161 h 1475"/>
              <a:gd name="T68" fmla="*/ 235 w 1106"/>
              <a:gd name="T69" fmla="*/ 98 h 1475"/>
              <a:gd name="T70" fmla="*/ 316 w 1106"/>
              <a:gd name="T71" fmla="*/ 51 h 1475"/>
              <a:gd name="T72" fmla="*/ 407 w 1106"/>
              <a:gd name="T73" fmla="*/ 19 h 1475"/>
              <a:gd name="T74" fmla="*/ 503 w 1106"/>
              <a:gd name="T75" fmla="*/ 2 h 147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1106" h="1475">
                <a:moveTo>
                  <a:pt x="554" y="0"/>
                </a:moveTo>
                <a:lnTo>
                  <a:pt x="604" y="2"/>
                </a:lnTo>
                <a:lnTo>
                  <a:pt x="653" y="8"/>
                </a:lnTo>
                <a:lnTo>
                  <a:pt x="701" y="19"/>
                </a:lnTo>
                <a:lnTo>
                  <a:pt x="746" y="32"/>
                </a:lnTo>
                <a:lnTo>
                  <a:pt x="791" y="51"/>
                </a:lnTo>
                <a:lnTo>
                  <a:pt x="833" y="72"/>
                </a:lnTo>
                <a:lnTo>
                  <a:pt x="873" y="98"/>
                </a:lnTo>
                <a:lnTo>
                  <a:pt x="910" y="127"/>
                </a:lnTo>
                <a:lnTo>
                  <a:pt x="945" y="161"/>
                </a:lnTo>
                <a:lnTo>
                  <a:pt x="977" y="197"/>
                </a:lnTo>
                <a:lnTo>
                  <a:pt x="1006" y="238"/>
                </a:lnTo>
                <a:lnTo>
                  <a:pt x="1031" y="282"/>
                </a:lnTo>
                <a:lnTo>
                  <a:pt x="1054" y="331"/>
                </a:lnTo>
                <a:lnTo>
                  <a:pt x="1072" y="382"/>
                </a:lnTo>
                <a:lnTo>
                  <a:pt x="1087" y="438"/>
                </a:lnTo>
                <a:lnTo>
                  <a:pt x="1098" y="497"/>
                </a:lnTo>
                <a:lnTo>
                  <a:pt x="1104" y="559"/>
                </a:lnTo>
                <a:lnTo>
                  <a:pt x="1106" y="625"/>
                </a:lnTo>
                <a:lnTo>
                  <a:pt x="1105" y="687"/>
                </a:lnTo>
                <a:lnTo>
                  <a:pt x="1099" y="748"/>
                </a:lnTo>
                <a:lnTo>
                  <a:pt x="1091" y="810"/>
                </a:lnTo>
                <a:lnTo>
                  <a:pt x="1079" y="871"/>
                </a:lnTo>
                <a:lnTo>
                  <a:pt x="1063" y="930"/>
                </a:lnTo>
                <a:lnTo>
                  <a:pt x="1045" y="989"/>
                </a:lnTo>
                <a:lnTo>
                  <a:pt x="1024" y="1046"/>
                </a:lnTo>
                <a:lnTo>
                  <a:pt x="1000" y="1100"/>
                </a:lnTo>
                <a:lnTo>
                  <a:pt x="974" y="1154"/>
                </a:lnTo>
                <a:lnTo>
                  <a:pt x="945" y="1203"/>
                </a:lnTo>
                <a:lnTo>
                  <a:pt x="914" y="1250"/>
                </a:lnTo>
                <a:lnTo>
                  <a:pt x="880" y="1294"/>
                </a:lnTo>
                <a:lnTo>
                  <a:pt x="845" y="1333"/>
                </a:lnTo>
                <a:lnTo>
                  <a:pt x="808" y="1369"/>
                </a:lnTo>
                <a:lnTo>
                  <a:pt x="769" y="1400"/>
                </a:lnTo>
                <a:lnTo>
                  <a:pt x="729" y="1426"/>
                </a:lnTo>
                <a:lnTo>
                  <a:pt x="687" y="1447"/>
                </a:lnTo>
                <a:lnTo>
                  <a:pt x="643" y="1463"/>
                </a:lnTo>
                <a:lnTo>
                  <a:pt x="599" y="1472"/>
                </a:lnTo>
                <a:lnTo>
                  <a:pt x="554" y="1475"/>
                </a:lnTo>
                <a:lnTo>
                  <a:pt x="509" y="1472"/>
                </a:lnTo>
                <a:lnTo>
                  <a:pt x="464" y="1463"/>
                </a:lnTo>
                <a:lnTo>
                  <a:pt x="421" y="1447"/>
                </a:lnTo>
                <a:lnTo>
                  <a:pt x="379" y="1426"/>
                </a:lnTo>
                <a:lnTo>
                  <a:pt x="339" y="1400"/>
                </a:lnTo>
                <a:lnTo>
                  <a:pt x="300" y="1369"/>
                </a:lnTo>
                <a:lnTo>
                  <a:pt x="263" y="1333"/>
                </a:lnTo>
                <a:lnTo>
                  <a:pt x="227" y="1294"/>
                </a:lnTo>
                <a:lnTo>
                  <a:pt x="194" y="1250"/>
                </a:lnTo>
                <a:lnTo>
                  <a:pt x="163" y="1203"/>
                </a:lnTo>
                <a:lnTo>
                  <a:pt x="134" y="1154"/>
                </a:lnTo>
                <a:lnTo>
                  <a:pt x="107" y="1100"/>
                </a:lnTo>
                <a:lnTo>
                  <a:pt x="84" y="1046"/>
                </a:lnTo>
                <a:lnTo>
                  <a:pt x="62" y="989"/>
                </a:lnTo>
                <a:lnTo>
                  <a:pt x="44" y="930"/>
                </a:lnTo>
                <a:lnTo>
                  <a:pt x="29" y="871"/>
                </a:lnTo>
                <a:lnTo>
                  <a:pt x="17" y="810"/>
                </a:lnTo>
                <a:lnTo>
                  <a:pt x="7" y="748"/>
                </a:lnTo>
                <a:lnTo>
                  <a:pt x="2" y="687"/>
                </a:lnTo>
                <a:lnTo>
                  <a:pt x="0" y="625"/>
                </a:lnTo>
                <a:lnTo>
                  <a:pt x="3" y="559"/>
                </a:lnTo>
                <a:lnTo>
                  <a:pt x="9" y="497"/>
                </a:lnTo>
                <a:lnTo>
                  <a:pt x="21" y="438"/>
                </a:lnTo>
                <a:lnTo>
                  <a:pt x="35" y="382"/>
                </a:lnTo>
                <a:lnTo>
                  <a:pt x="54" y="331"/>
                </a:lnTo>
                <a:lnTo>
                  <a:pt x="76" y="282"/>
                </a:lnTo>
                <a:lnTo>
                  <a:pt x="102" y="238"/>
                </a:lnTo>
                <a:lnTo>
                  <a:pt x="131" y="197"/>
                </a:lnTo>
                <a:lnTo>
                  <a:pt x="163" y="161"/>
                </a:lnTo>
                <a:lnTo>
                  <a:pt x="198" y="127"/>
                </a:lnTo>
                <a:lnTo>
                  <a:pt x="235" y="98"/>
                </a:lnTo>
                <a:lnTo>
                  <a:pt x="275" y="72"/>
                </a:lnTo>
                <a:lnTo>
                  <a:pt x="316" y="51"/>
                </a:lnTo>
                <a:lnTo>
                  <a:pt x="360" y="32"/>
                </a:lnTo>
                <a:lnTo>
                  <a:pt x="407" y="19"/>
                </a:lnTo>
                <a:lnTo>
                  <a:pt x="454" y="8"/>
                </a:lnTo>
                <a:lnTo>
                  <a:pt x="503" y="2"/>
                </a:lnTo>
                <a:lnTo>
                  <a:pt x="5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13</xdr:col>
      <xdr:colOff>372086</xdr:colOff>
      <xdr:row>27</xdr:row>
      <xdr:rowOff>10349</xdr:rowOff>
    </xdr:from>
    <xdr:to>
      <xdr:col>14</xdr:col>
      <xdr:colOff>43317</xdr:colOff>
      <xdr:row>28</xdr:row>
      <xdr:rowOff>151122</xdr:rowOff>
    </xdr:to>
    <xdr:grpSp>
      <xdr:nvGrpSpPr>
        <xdr:cNvPr id="507" name="Group 506">
          <a:extLst>
            <a:ext uri="{FF2B5EF4-FFF2-40B4-BE49-F238E27FC236}">
              <a16:creationId xmlns:a16="http://schemas.microsoft.com/office/drawing/2014/main" id="{00000000-0008-0000-0100-0000FB010000}"/>
            </a:ext>
          </a:extLst>
        </xdr:cNvPr>
        <xdr:cNvGrpSpPr>
          <a:grpSpLocks noChangeAspect="1"/>
        </xdr:cNvGrpSpPr>
      </xdr:nvGrpSpPr>
      <xdr:grpSpPr bwMode="auto">
        <a:xfrm>
          <a:off x="9287486" y="5411024"/>
          <a:ext cx="357031" cy="340798"/>
          <a:chOff x="9376" y="3989"/>
          <a:chExt cx="550" cy="525"/>
        </a:xfrm>
        <a:solidFill>
          <a:schemeClr val="tx2"/>
        </a:solidFill>
      </xdr:grpSpPr>
      <xdr:sp macro="" textlink="">
        <xdr:nvSpPr>
          <xdr:cNvPr id="894" name="Freeform 893">
            <a:extLst>
              <a:ext uri="{FF2B5EF4-FFF2-40B4-BE49-F238E27FC236}">
                <a16:creationId xmlns:a16="http://schemas.microsoft.com/office/drawing/2014/main" id="{00000000-0008-0000-0100-00007E030000}"/>
              </a:ext>
            </a:extLst>
          </xdr:cNvPr>
          <xdr:cNvSpPr>
            <a:spLocks noEditPoints="1"/>
          </xdr:cNvSpPr>
        </xdr:nvSpPr>
        <xdr:spPr bwMode="auto">
          <a:xfrm>
            <a:off x="9469" y="4406"/>
            <a:ext cx="108" cy="108"/>
          </a:xfrm>
          <a:custGeom>
            <a:avLst/>
            <a:gdLst>
              <a:gd name="T0" fmla="*/ 344 w 754"/>
              <a:gd name="T1" fmla="*/ 200 h 755"/>
              <a:gd name="T2" fmla="*/ 286 w 754"/>
              <a:gd name="T3" fmla="*/ 222 h 755"/>
              <a:gd name="T4" fmla="*/ 239 w 754"/>
              <a:gd name="T5" fmla="*/ 261 h 755"/>
              <a:gd name="T6" fmla="*/ 208 w 754"/>
              <a:gd name="T7" fmla="*/ 314 h 755"/>
              <a:gd name="T8" fmla="*/ 196 w 754"/>
              <a:gd name="T9" fmla="*/ 377 h 755"/>
              <a:gd name="T10" fmla="*/ 208 w 754"/>
              <a:gd name="T11" fmla="*/ 440 h 755"/>
              <a:gd name="T12" fmla="*/ 239 w 754"/>
              <a:gd name="T13" fmla="*/ 494 h 755"/>
              <a:gd name="T14" fmla="*/ 286 w 754"/>
              <a:gd name="T15" fmla="*/ 533 h 755"/>
              <a:gd name="T16" fmla="*/ 344 w 754"/>
              <a:gd name="T17" fmla="*/ 555 h 755"/>
              <a:gd name="T18" fmla="*/ 409 w 754"/>
              <a:gd name="T19" fmla="*/ 555 h 755"/>
              <a:gd name="T20" fmla="*/ 468 w 754"/>
              <a:gd name="T21" fmla="*/ 533 h 755"/>
              <a:gd name="T22" fmla="*/ 514 w 754"/>
              <a:gd name="T23" fmla="*/ 494 h 755"/>
              <a:gd name="T24" fmla="*/ 546 w 754"/>
              <a:gd name="T25" fmla="*/ 440 h 755"/>
              <a:gd name="T26" fmla="*/ 558 w 754"/>
              <a:gd name="T27" fmla="*/ 377 h 755"/>
              <a:gd name="T28" fmla="*/ 546 w 754"/>
              <a:gd name="T29" fmla="*/ 314 h 755"/>
              <a:gd name="T30" fmla="*/ 514 w 754"/>
              <a:gd name="T31" fmla="*/ 261 h 755"/>
              <a:gd name="T32" fmla="*/ 468 w 754"/>
              <a:gd name="T33" fmla="*/ 222 h 755"/>
              <a:gd name="T34" fmla="*/ 409 w 754"/>
              <a:gd name="T35" fmla="*/ 200 h 755"/>
              <a:gd name="T36" fmla="*/ 377 w 754"/>
              <a:gd name="T37" fmla="*/ 0 h 755"/>
              <a:gd name="T38" fmla="*/ 477 w 754"/>
              <a:gd name="T39" fmla="*/ 14 h 755"/>
              <a:gd name="T40" fmla="*/ 567 w 754"/>
              <a:gd name="T41" fmla="*/ 52 h 755"/>
              <a:gd name="T42" fmla="*/ 643 w 754"/>
              <a:gd name="T43" fmla="*/ 111 h 755"/>
              <a:gd name="T44" fmla="*/ 702 w 754"/>
              <a:gd name="T45" fmla="*/ 187 h 755"/>
              <a:gd name="T46" fmla="*/ 741 w 754"/>
              <a:gd name="T47" fmla="*/ 278 h 755"/>
              <a:gd name="T48" fmla="*/ 754 w 754"/>
              <a:gd name="T49" fmla="*/ 377 h 755"/>
              <a:gd name="T50" fmla="*/ 741 w 754"/>
              <a:gd name="T51" fmla="*/ 477 h 755"/>
              <a:gd name="T52" fmla="*/ 702 w 754"/>
              <a:gd name="T53" fmla="*/ 567 h 755"/>
              <a:gd name="T54" fmla="*/ 643 w 754"/>
              <a:gd name="T55" fmla="*/ 644 h 755"/>
              <a:gd name="T56" fmla="*/ 567 w 754"/>
              <a:gd name="T57" fmla="*/ 702 h 755"/>
              <a:gd name="T58" fmla="*/ 477 w 754"/>
              <a:gd name="T59" fmla="*/ 741 h 755"/>
              <a:gd name="T60" fmla="*/ 377 w 754"/>
              <a:gd name="T61" fmla="*/ 755 h 755"/>
              <a:gd name="T62" fmla="*/ 276 w 754"/>
              <a:gd name="T63" fmla="*/ 741 h 755"/>
              <a:gd name="T64" fmla="*/ 187 w 754"/>
              <a:gd name="T65" fmla="*/ 702 h 755"/>
              <a:gd name="T66" fmla="*/ 110 w 754"/>
              <a:gd name="T67" fmla="*/ 644 h 755"/>
              <a:gd name="T68" fmla="*/ 51 w 754"/>
              <a:gd name="T69" fmla="*/ 567 h 755"/>
              <a:gd name="T70" fmla="*/ 13 w 754"/>
              <a:gd name="T71" fmla="*/ 477 h 755"/>
              <a:gd name="T72" fmla="*/ 0 w 754"/>
              <a:gd name="T73" fmla="*/ 377 h 755"/>
              <a:gd name="T74" fmla="*/ 13 w 754"/>
              <a:gd name="T75" fmla="*/ 278 h 755"/>
              <a:gd name="T76" fmla="*/ 51 w 754"/>
              <a:gd name="T77" fmla="*/ 187 h 755"/>
              <a:gd name="T78" fmla="*/ 110 w 754"/>
              <a:gd name="T79" fmla="*/ 111 h 755"/>
              <a:gd name="T80" fmla="*/ 187 w 754"/>
              <a:gd name="T81" fmla="*/ 52 h 755"/>
              <a:gd name="T82" fmla="*/ 276 w 754"/>
              <a:gd name="T83" fmla="*/ 14 h 755"/>
              <a:gd name="T84" fmla="*/ 377 w 754"/>
              <a:gd name="T85" fmla="*/ 0 h 7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754" h="755">
                <a:moveTo>
                  <a:pt x="377" y="197"/>
                </a:moveTo>
                <a:lnTo>
                  <a:pt x="344" y="200"/>
                </a:lnTo>
                <a:lnTo>
                  <a:pt x="314" y="208"/>
                </a:lnTo>
                <a:lnTo>
                  <a:pt x="286" y="222"/>
                </a:lnTo>
                <a:lnTo>
                  <a:pt x="260" y="239"/>
                </a:lnTo>
                <a:lnTo>
                  <a:pt x="239" y="261"/>
                </a:lnTo>
                <a:lnTo>
                  <a:pt x="220" y="286"/>
                </a:lnTo>
                <a:lnTo>
                  <a:pt x="208" y="314"/>
                </a:lnTo>
                <a:lnTo>
                  <a:pt x="199" y="345"/>
                </a:lnTo>
                <a:lnTo>
                  <a:pt x="196" y="377"/>
                </a:lnTo>
                <a:lnTo>
                  <a:pt x="199" y="410"/>
                </a:lnTo>
                <a:lnTo>
                  <a:pt x="208" y="440"/>
                </a:lnTo>
                <a:lnTo>
                  <a:pt x="220" y="468"/>
                </a:lnTo>
                <a:lnTo>
                  <a:pt x="239" y="494"/>
                </a:lnTo>
                <a:lnTo>
                  <a:pt x="260" y="516"/>
                </a:lnTo>
                <a:lnTo>
                  <a:pt x="286" y="533"/>
                </a:lnTo>
                <a:lnTo>
                  <a:pt x="314" y="547"/>
                </a:lnTo>
                <a:lnTo>
                  <a:pt x="344" y="555"/>
                </a:lnTo>
                <a:lnTo>
                  <a:pt x="377" y="558"/>
                </a:lnTo>
                <a:lnTo>
                  <a:pt x="409" y="555"/>
                </a:lnTo>
                <a:lnTo>
                  <a:pt x="440" y="547"/>
                </a:lnTo>
                <a:lnTo>
                  <a:pt x="468" y="533"/>
                </a:lnTo>
                <a:lnTo>
                  <a:pt x="493" y="516"/>
                </a:lnTo>
                <a:lnTo>
                  <a:pt x="514" y="494"/>
                </a:lnTo>
                <a:lnTo>
                  <a:pt x="533" y="468"/>
                </a:lnTo>
                <a:lnTo>
                  <a:pt x="546" y="440"/>
                </a:lnTo>
                <a:lnTo>
                  <a:pt x="554" y="410"/>
                </a:lnTo>
                <a:lnTo>
                  <a:pt x="558" y="377"/>
                </a:lnTo>
                <a:lnTo>
                  <a:pt x="554" y="345"/>
                </a:lnTo>
                <a:lnTo>
                  <a:pt x="546" y="314"/>
                </a:lnTo>
                <a:lnTo>
                  <a:pt x="533" y="286"/>
                </a:lnTo>
                <a:lnTo>
                  <a:pt x="514" y="261"/>
                </a:lnTo>
                <a:lnTo>
                  <a:pt x="493" y="239"/>
                </a:lnTo>
                <a:lnTo>
                  <a:pt x="468" y="222"/>
                </a:lnTo>
                <a:lnTo>
                  <a:pt x="440" y="208"/>
                </a:lnTo>
                <a:lnTo>
                  <a:pt x="409" y="200"/>
                </a:lnTo>
                <a:lnTo>
                  <a:pt x="377" y="197"/>
                </a:lnTo>
                <a:close/>
                <a:moveTo>
                  <a:pt x="377" y="0"/>
                </a:moveTo>
                <a:lnTo>
                  <a:pt x="428" y="4"/>
                </a:lnTo>
                <a:lnTo>
                  <a:pt x="477" y="14"/>
                </a:lnTo>
                <a:lnTo>
                  <a:pt x="524" y="31"/>
                </a:lnTo>
                <a:lnTo>
                  <a:pt x="567" y="52"/>
                </a:lnTo>
                <a:lnTo>
                  <a:pt x="607" y="80"/>
                </a:lnTo>
                <a:lnTo>
                  <a:pt x="643" y="111"/>
                </a:lnTo>
                <a:lnTo>
                  <a:pt x="675" y="147"/>
                </a:lnTo>
                <a:lnTo>
                  <a:pt x="702" y="187"/>
                </a:lnTo>
                <a:lnTo>
                  <a:pt x="724" y="231"/>
                </a:lnTo>
                <a:lnTo>
                  <a:pt x="741" y="278"/>
                </a:lnTo>
                <a:lnTo>
                  <a:pt x="750" y="327"/>
                </a:lnTo>
                <a:lnTo>
                  <a:pt x="754" y="377"/>
                </a:lnTo>
                <a:lnTo>
                  <a:pt x="750" y="428"/>
                </a:lnTo>
                <a:lnTo>
                  <a:pt x="741" y="477"/>
                </a:lnTo>
                <a:lnTo>
                  <a:pt x="724" y="524"/>
                </a:lnTo>
                <a:lnTo>
                  <a:pt x="702" y="567"/>
                </a:lnTo>
                <a:lnTo>
                  <a:pt x="675" y="608"/>
                </a:lnTo>
                <a:lnTo>
                  <a:pt x="643" y="644"/>
                </a:lnTo>
                <a:lnTo>
                  <a:pt x="607" y="675"/>
                </a:lnTo>
                <a:lnTo>
                  <a:pt x="567" y="702"/>
                </a:lnTo>
                <a:lnTo>
                  <a:pt x="524" y="724"/>
                </a:lnTo>
                <a:lnTo>
                  <a:pt x="477" y="741"/>
                </a:lnTo>
                <a:lnTo>
                  <a:pt x="428" y="751"/>
                </a:lnTo>
                <a:lnTo>
                  <a:pt x="377" y="755"/>
                </a:lnTo>
                <a:lnTo>
                  <a:pt x="325" y="751"/>
                </a:lnTo>
                <a:lnTo>
                  <a:pt x="276" y="741"/>
                </a:lnTo>
                <a:lnTo>
                  <a:pt x="230" y="724"/>
                </a:lnTo>
                <a:lnTo>
                  <a:pt x="187" y="702"/>
                </a:lnTo>
                <a:lnTo>
                  <a:pt x="147" y="675"/>
                </a:lnTo>
                <a:lnTo>
                  <a:pt x="110" y="644"/>
                </a:lnTo>
                <a:lnTo>
                  <a:pt x="78" y="608"/>
                </a:lnTo>
                <a:lnTo>
                  <a:pt x="51" y="567"/>
                </a:lnTo>
                <a:lnTo>
                  <a:pt x="29" y="524"/>
                </a:lnTo>
                <a:lnTo>
                  <a:pt x="13" y="477"/>
                </a:lnTo>
                <a:lnTo>
                  <a:pt x="3" y="428"/>
                </a:lnTo>
                <a:lnTo>
                  <a:pt x="0" y="377"/>
                </a:lnTo>
                <a:lnTo>
                  <a:pt x="3" y="327"/>
                </a:lnTo>
                <a:lnTo>
                  <a:pt x="13" y="278"/>
                </a:lnTo>
                <a:lnTo>
                  <a:pt x="29" y="231"/>
                </a:lnTo>
                <a:lnTo>
                  <a:pt x="51" y="187"/>
                </a:lnTo>
                <a:lnTo>
                  <a:pt x="78" y="147"/>
                </a:lnTo>
                <a:lnTo>
                  <a:pt x="110" y="111"/>
                </a:lnTo>
                <a:lnTo>
                  <a:pt x="147" y="80"/>
                </a:lnTo>
                <a:lnTo>
                  <a:pt x="187" y="52"/>
                </a:lnTo>
                <a:lnTo>
                  <a:pt x="230" y="31"/>
                </a:lnTo>
                <a:lnTo>
                  <a:pt x="276" y="14"/>
                </a:lnTo>
                <a:lnTo>
                  <a:pt x="325" y="4"/>
                </a:lnTo>
                <a:lnTo>
                  <a:pt x="37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5" name="Freeform 894">
            <a:extLst>
              <a:ext uri="{FF2B5EF4-FFF2-40B4-BE49-F238E27FC236}">
                <a16:creationId xmlns:a16="http://schemas.microsoft.com/office/drawing/2014/main" id="{00000000-0008-0000-0100-00007F030000}"/>
              </a:ext>
            </a:extLst>
          </xdr:cNvPr>
          <xdr:cNvSpPr>
            <a:spLocks noEditPoints="1"/>
          </xdr:cNvSpPr>
        </xdr:nvSpPr>
        <xdr:spPr bwMode="auto">
          <a:xfrm>
            <a:off x="9723" y="4406"/>
            <a:ext cx="108" cy="108"/>
          </a:xfrm>
          <a:custGeom>
            <a:avLst/>
            <a:gdLst>
              <a:gd name="T0" fmla="*/ 344 w 754"/>
              <a:gd name="T1" fmla="*/ 200 h 755"/>
              <a:gd name="T2" fmla="*/ 286 w 754"/>
              <a:gd name="T3" fmla="*/ 222 h 755"/>
              <a:gd name="T4" fmla="*/ 239 w 754"/>
              <a:gd name="T5" fmla="*/ 261 h 755"/>
              <a:gd name="T6" fmla="*/ 208 w 754"/>
              <a:gd name="T7" fmla="*/ 314 h 755"/>
              <a:gd name="T8" fmla="*/ 196 w 754"/>
              <a:gd name="T9" fmla="*/ 377 h 755"/>
              <a:gd name="T10" fmla="*/ 208 w 754"/>
              <a:gd name="T11" fmla="*/ 440 h 755"/>
              <a:gd name="T12" fmla="*/ 239 w 754"/>
              <a:gd name="T13" fmla="*/ 494 h 755"/>
              <a:gd name="T14" fmla="*/ 286 w 754"/>
              <a:gd name="T15" fmla="*/ 533 h 755"/>
              <a:gd name="T16" fmla="*/ 344 w 754"/>
              <a:gd name="T17" fmla="*/ 555 h 755"/>
              <a:gd name="T18" fmla="*/ 409 w 754"/>
              <a:gd name="T19" fmla="*/ 555 h 755"/>
              <a:gd name="T20" fmla="*/ 468 w 754"/>
              <a:gd name="T21" fmla="*/ 533 h 755"/>
              <a:gd name="T22" fmla="*/ 514 w 754"/>
              <a:gd name="T23" fmla="*/ 494 h 755"/>
              <a:gd name="T24" fmla="*/ 546 w 754"/>
              <a:gd name="T25" fmla="*/ 440 h 755"/>
              <a:gd name="T26" fmla="*/ 558 w 754"/>
              <a:gd name="T27" fmla="*/ 377 h 755"/>
              <a:gd name="T28" fmla="*/ 546 w 754"/>
              <a:gd name="T29" fmla="*/ 314 h 755"/>
              <a:gd name="T30" fmla="*/ 514 w 754"/>
              <a:gd name="T31" fmla="*/ 261 h 755"/>
              <a:gd name="T32" fmla="*/ 468 w 754"/>
              <a:gd name="T33" fmla="*/ 222 h 755"/>
              <a:gd name="T34" fmla="*/ 409 w 754"/>
              <a:gd name="T35" fmla="*/ 200 h 755"/>
              <a:gd name="T36" fmla="*/ 377 w 754"/>
              <a:gd name="T37" fmla="*/ 0 h 755"/>
              <a:gd name="T38" fmla="*/ 477 w 754"/>
              <a:gd name="T39" fmla="*/ 14 h 755"/>
              <a:gd name="T40" fmla="*/ 567 w 754"/>
              <a:gd name="T41" fmla="*/ 52 h 755"/>
              <a:gd name="T42" fmla="*/ 643 w 754"/>
              <a:gd name="T43" fmla="*/ 111 h 755"/>
              <a:gd name="T44" fmla="*/ 702 w 754"/>
              <a:gd name="T45" fmla="*/ 187 h 755"/>
              <a:gd name="T46" fmla="*/ 741 w 754"/>
              <a:gd name="T47" fmla="*/ 278 h 755"/>
              <a:gd name="T48" fmla="*/ 754 w 754"/>
              <a:gd name="T49" fmla="*/ 377 h 755"/>
              <a:gd name="T50" fmla="*/ 741 w 754"/>
              <a:gd name="T51" fmla="*/ 477 h 755"/>
              <a:gd name="T52" fmla="*/ 702 w 754"/>
              <a:gd name="T53" fmla="*/ 567 h 755"/>
              <a:gd name="T54" fmla="*/ 643 w 754"/>
              <a:gd name="T55" fmla="*/ 644 h 755"/>
              <a:gd name="T56" fmla="*/ 567 w 754"/>
              <a:gd name="T57" fmla="*/ 702 h 755"/>
              <a:gd name="T58" fmla="*/ 477 w 754"/>
              <a:gd name="T59" fmla="*/ 741 h 755"/>
              <a:gd name="T60" fmla="*/ 377 w 754"/>
              <a:gd name="T61" fmla="*/ 755 h 755"/>
              <a:gd name="T62" fmla="*/ 276 w 754"/>
              <a:gd name="T63" fmla="*/ 741 h 755"/>
              <a:gd name="T64" fmla="*/ 187 w 754"/>
              <a:gd name="T65" fmla="*/ 702 h 755"/>
              <a:gd name="T66" fmla="*/ 110 w 754"/>
              <a:gd name="T67" fmla="*/ 644 h 755"/>
              <a:gd name="T68" fmla="*/ 51 w 754"/>
              <a:gd name="T69" fmla="*/ 567 h 755"/>
              <a:gd name="T70" fmla="*/ 13 w 754"/>
              <a:gd name="T71" fmla="*/ 477 h 755"/>
              <a:gd name="T72" fmla="*/ 0 w 754"/>
              <a:gd name="T73" fmla="*/ 377 h 755"/>
              <a:gd name="T74" fmla="*/ 13 w 754"/>
              <a:gd name="T75" fmla="*/ 278 h 755"/>
              <a:gd name="T76" fmla="*/ 51 w 754"/>
              <a:gd name="T77" fmla="*/ 187 h 755"/>
              <a:gd name="T78" fmla="*/ 110 w 754"/>
              <a:gd name="T79" fmla="*/ 111 h 755"/>
              <a:gd name="T80" fmla="*/ 187 w 754"/>
              <a:gd name="T81" fmla="*/ 52 h 755"/>
              <a:gd name="T82" fmla="*/ 276 w 754"/>
              <a:gd name="T83" fmla="*/ 14 h 755"/>
              <a:gd name="T84" fmla="*/ 377 w 754"/>
              <a:gd name="T85" fmla="*/ 0 h 7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754" h="755">
                <a:moveTo>
                  <a:pt x="377" y="197"/>
                </a:moveTo>
                <a:lnTo>
                  <a:pt x="344" y="200"/>
                </a:lnTo>
                <a:lnTo>
                  <a:pt x="314" y="208"/>
                </a:lnTo>
                <a:lnTo>
                  <a:pt x="286" y="222"/>
                </a:lnTo>
                <a:lnTo>
                  <a:pt x="260" y="239"/>
                </a:lnTo>
                <a:lnTo>
                  <a:pt x="239" y="261"/>
                </a:lnTo>
                <a:lnTo>
                  <a:pt x="220" y="286"/>
                </a:lnTo>
                <a:lnTo>
                  <a:pt x="208" y="314"/>
                </a:lnTo>
                <a:lnTo>
                  <a:pt x="199" y="345"/>
                </a:lnTo>
                <a:lnTo>
                  <a:pt x="196" y="377"/>
                </a:lnTo>
                <a:lnTo>
                  <a:pt x="199" y="410"/>
                </a:lnTo>
                <a:lnTo>
                  <a:pt x="208" y="440"/>
                </a:lnTo>
                <a:lnTo>
                  <a:pt x="220" y="468"/>
                </a:lnTo>
                <a:lnTo>
                  <a:pt x="239" y="494"/>
                </a:lnTo>
                <a:lnTo>
                  <a:pt x="260" y="516"/>
                </a:lnTo>
                <a:lnTo>
                  <a:pt x="286" y="533"/>
                </a:lnTo>
                <a:lnTo>
                  <a:pt x="314" y="547"/>
                </a:lnTo>
                <a:lnTo>
                  <a:pt x="344" y="555"/>
                </a:lnTo>
                <a:lnTo>
                  <a:pt x="377" y="558"/>
                </a:lnTo>
                <a:lnTo>
                  <a:pt x="409" y="555"/>
                </a:lnTo>
                <a:lnTo>
                  <a:pt x="440" y="547"/>
                </a:lnTo>
                <a:lnTo>
                  <a:pt x="468" y="533"/>
                </a:lnTo>
                <a:lnTo>
                  <a:pt x="493" y="516"/>
                </a:lnTo>
                <a:lnTo>
                  <a:pt x="514" y="494"/>
                </a:lnTo>
                <a:lnTo>
                  <a:pt x="533" y="468"/>
                </a:lnTo>
                <a:lnTo>
                  <a:pt x="546" y="440"/>
                </a:lnTo>
                <a:lnTo>
                  <a:pt x="554" y="410"/>
                </a:lnTo>
                <a:lnTo>
                  <a:pt x="558" y="377"/>
                </a:lnTo>
                <a:lnTo>
                  <a:pt x="554" y="345"/>
                </a:lnTo>
                <a:lnTo>
                  <a:pt x="546" y="314"/>
                </a:lnTo>
                <a:lnTo>
                  <a:pt x="533" y="286"/>
                </a:lnTo>
                <a:lnTo>
                  <a:pt x="514" y="261"/>
                </a:lnTo>
                <a:lnTo>
                  <a:pt x="493" y="239"/>
                </a:lnTo>
                <a:lnTo>
                  <a:pt x="468" y="222"/>
                </a:lnTo>
                <a:lnTo>
                  <a:pt x="440" y="208"/>
                </a:lnTo>
                <a:lnTo>
                  <a:pt x="409" y="200"/>
                </a:lnTo>
                <a:lnTo>
                  <a:pt x="377" y="197"/>
                </a:lnTo>
                <a:close/>
                <a:moveTo>
                  <a:pt x="377" y="0"/>
                </a:moveTo>
                <a:lnTo>
                  <a:pt x="428" y="4"/>
                </a:lnTo>
                <a:lnTo>
                  <a:pt x="477" y="14"/>
                </a:lnTo>
                <a:lnTo>
                  <a:pt x="524" y="31"/>
                </a:lnTo>
                <a:lnTo>
                  <a:pt x="567" y="52"/>
                </a:lnTo>
                <a:lnTo>
                  <a:pt x="607" y="80"/>
                </a:lnTo>
                <a:lnTo>
                  <a:pt x="643" y="111"/>
                </a:lnTo>
                <a:lnTo>
                  <a:pt x="675" y="147"/>
                </a:lnTo>
                <a:lnTo>
                  <a:pt x="702" y="187"/>
                </a:lnTo>
                <a:lnTo>
                  <a:pt x="724" y="231"/>
                </a:lnTo>
                <a:lnTo>
                  <a:pt x="741" y="278"/>
                </a:lnTo>
                <a:lnTo>
                  <a:pt x="750" y="327"/>
                </a:lnTo>
                <a:lnTo>
                  <a:pt x="754" y="377"/>
                </a:lnTo>
                <a:lnTo>
                  <a:pt x="750" y="428"/>
                </a:lnTo>
                <a:lnTo>
                  <a:pt x="741" y="477"/>
                </a:lnTo>
                <a:lnTo>
                  <a:pt x="724" y="524"/>
                </a:lnTo>
                <a:lnTo>
                  <a:pt x="702" y="567"/>
                </a:lnTo>
                <a:lnTo>
                  <a:pt x="675" y="608"/>
                </a:lnTo>
                <a:lnTo>
                  <a:pt x="643" y="644"/>
                </a:lnTo>
                <a:lnTo>
                  <a:pt x="607" y="675"/>
                </a:lnTo>
                <a:lnTo>
                  <a:pt x="567" y="702"/>
                </a:lnTo>
                <a:lnTo>
                  <a:pt x="524" y="724"/>
                </a:lnTo>
                <a:lnTo>
                  <a:pt x="477" y="741"/>
                </a:lnTo>
                <a:lnTo>
                  <a:pt x="428" y="751"/>
                </a:lnTo>
                <a:lnTo>
                  <a:pt x="377" y="755"/>
                </a:lnTo>
                <a:lnTo>
                  <a:pt x="325" y="751"/>
                </a:lnTo>
                <a:lnTo>
                  <a:pt x="276" y="741"/>
                </a:lnTo>
                <a:lnTo>
                  <a:pt x="230" y="724"/>
                </a:lnTo>
                <a:lnTo>
                  <a:pt x="187" y="702"/>
                </a:lnTo>
                <a:lnTo>
                  <a:pt x="147" y="675"/>
                </a:lnTo>
                <a:lnTo>
                  <a:pt x="110" y="644"/>
                </a:lnTo>
                <a:lnTo>
                  <a:pt x="78" y="608"/>
                </a:lnTo>
                <a:lnTo>
                  <a:pt x="51" y="567"/>
                </a:lnTo>
                <a:lnTo>
                  <a:pt x="29" y="524"/>
                </a:lnTo>
                <a:lnTo>
                  <a:pt x="13" y="477"/>
                </a:lnTo>
                <a:lnTo>
                  <a:pt x="3" y="428"/>
                </a:lnTo>
                <a:lnTo>
                  <a:pt x="0" y="377"/>
                </a:lnTo>
                <a:lnTo>
                  <a:pt x="3" y="327"/>
                </a:lnTo>
                <a:lnTo>
                  <a:pt x="13" y="278"/>
                </a:lnTo>
                <a:lnTo>
                  <a:pt x="29" y="231"/>
                </a:lnTo>
                <a:lnTo>
                  <a:pt x="51" y="187"/>
                </a:lnTo>
                <a:lnTo>
                  <a:pt x="78" y="147"/>
                </a:lnTo>
                <a:lnTo>
                  <a:pt x="110" y="111"/>
                </a:lnTo>
                <a:lnTo>
                  <a:pt x="147" y="80"/>
                </a:lnTo>
                <a:lnTo>
                  <a:pt x="187" y="52"/>
                </a:lnTo>
                <a:lnTo>
                  <a:pt x="230" y="31"/>
                </a:lnTo>
                <a:lnTo>
                  <a:pt x="276" y="14"/>
                </a:lnTo>
                <a:lnTo>
                  <a:pt x="325" y="4"/>
                </a:lnTo>
                <a:lnTo>
                  <a:pt x="37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6" name="Freeform 895">
            <a:extLst>
              <a:ext uri="{FF2B5EF4-FFF2-40B4-BE49-F238E27FC236}">
                <a16:creationId xmlns:a16="http://schemas.microsoft.com/office/drawing/2014/main" id="{00000000-0008-0000-0100-000080030000}"/>
              </a:ext>
            </a:extLst>
          </xdr:cNvPr>
          <xdr:cNvSpPr>
            <a:spLocks/>
          </xdr:cNvSpPr>
        </xdr:nvSpPr>
        <xdr:spPr bwMode="auto">
          <a:xfrm>
            <a:off x="9524" y="4067"/>
            <a:ext cx="95" cy="93"/>
          </a:xfrm>
          <a:custGeom>
            <a:avLst/>
            <a:gdLst>
              <a:gd name="T0" fmla="*/ 333 w 665"/>
              <a:gd name="T1" fmla="*/ 0 h 651"/>
              <a:gd name="T2" fmla="*/ 382 w 665"/>
              <a:gd name="T3" fmla="*/ 5 h 651"/>
              <a:gd name="T4" fmla="*/ 429 w 665"/>
              <a:gd name="T5" fmla="*/ 14 h 651"/>
              <a:gd name="T6" fmla="*/ 473 w 665"/>
              <a:gd name="T7" fmla="*/ 32 h 651"/>
              <a:gd name="T8" fmla="*/ 514 w 665"/>
              <a:gd name="T9" fmla="*/ 54 h 651"/>
              <a:gd name="T10" fmla="*/ 551 w 665"/>
              <a:gd name="T11" fmla="*/ 82 h 651"/>
              <a:gd name="T12" fmla="*/ 584 w 665"/>
              <a:gd name="T13" fmla="*/ 115 h 651"/>
              <a:gd name="T14" fmla="*/ 612 w 665"/>
              <a:gd name="T15" fmla="*/ 152 h 651"/>
              <a:gd name="T16" fmla="*/ 634 w 665"/>
              <a:gd name="T17" fmla="*/ 193 h 651"/>
              <a:gd name="T18" fmla="*/ 651 w 665"/>
              <a:gd name="T19" fmla="*/ 237 h 651"/>
              <a:gd name="T20" fmla="*/ 662 w 665"/>
              <a:gd name="T21" fmla="*/ 284 h 651"/>
              <a:gd name="T22" fmla="*/ 665 w 665"/>
              <a:gd name="T23" fmla="*/ 333 h 651"/>
              <a:gd name="T24" fmla="*/ 662 w 665"/>
              <a:gd name="T25" fmla="*/ 376 h 651"/>
              <a:gd name="T26" fmla="*/ 654 w 665"/>
              <a:gd name="T27" fmla="*/ 417 h 651"/>
              <a:gd name="T28" fmla="*/ 640 w 665"/>
              <a:gd name="T29" fmla="*/ 456 h 651"/>
              <a:gd name="T30" fmla="*/ 622 w 665"/>
              <a:gd name="T31" fmla="*/ 494 h 651"/>
              <a:gd name="T32" fmla="*/ 243 w 665"/>
              <a:gd name="T33" fmla="*/ 651 h 651"/>
              <a:gd name="T34" fmla="*/ 202 w 665"/>
              <a:gd name="T35" fmla="*/ 637 h 651"/>
              <a:gd name="T36" fmla="*/ 164 w 665"/>
              <a:gd name="T37" fmla="*/ 617 h 651"/>
              <a:gd name="T38" fmla="*/ 129 w 665"/>
              <a:gd name="T39" fmla="*/ 594 h 651"/>
              <a:gd name="T40" fmla="*/ 97 w 665"/>
              <a:gd name="T41" fmla="*/ 566 h 651"/>
              <a:gd name="T42" fmla="*/ 69 w 665"/>
              <a:gd name="T43" fmla="*/ 534 h 651"/>
              <a:gd name="T44" fmla="*/ 46 w 665"/>
              <a:gd name="T45" fmla="*/ 499 h 651"/>
              <a:gd name="T46" fmla="*/ 26 w 665"/>
              <a:gd name="T47" fmla="*/ 461 h 651"/>
              <a:gd name="T48" fmla="*/ 12 w 665"/>
              <a:gd name="T49" fmla="*/ 420 h 651"/>
              <a:gd name="T50" fmla="*/ 4 w 665"/>
              <a:gd name="T51" fmla="*/ 378 h 651"/>
              <a:gd name="T52" fmla="*/ 0 w 665"/>
              <a:gd name="T53" fmla="*/ 333 h 651"/>
              <a:gd name="T54" fmla="*/ 4 w 665"/>
              <a:gd name="T55" fmla="*/ 284 h 651"/>
              <a:gd name="T56" fmla="*/ 14 w 665"/>
              <a:gd name="T57" fmla="*/ 237 h 651"/>
              <a:gd name="T58" fmla="*/ 32 w 665"/>
              <a:gd name="T59" fmla="*/ 193 h 651"/>
              <a:gd name="T60" fmla="*/ 54 w 665"/>
              <a:gd name="T61" fmla="*/ 152 h 651"/>
              <a:gd name="T62" fmla="*/ 82 w 665"/>
              <a:gd name="T63" fmla="*/ 115 h 651"/>
              <a:gd name="T64" fmla="*/ 115 w 665"/>
              <a:gd name="T65" fmla="*/ 82 h 651"/>
              <a:gd name="T66" fmla="*/ 152 w 665"/>
              <a:gd name="T67" fmla="*/ 54 h 651"/>
              <a:gd name="T68" fmla="*/ 193 w 665"/>
              <a:gd name="T69" fmla="*/ 32 h 651"/>
              <a:gd name="T70" fmla="*/ 237 w 665"/>
              <a:gd name="T71" fmla="*/ 14 h 651"/>
              <a:gd name="T72" fmla="*/ 284 w 665"/>
              <a:gd name="T73" fmla="*/ 5 h 651"/>
              <a:gd name="T74" fmla="*/ 333 w 665"/>
              <a:gd name="T75" fmla="*/ 0 h 6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665" h="651">
                <a:moveTo>
                  <a:pt x="333" y="0"/>
                </a:moveTo>
                <a:lnTo>
                  <a:pt x="382" y="5"/>
                </a:lnTo>
                <a:lnTo>
                  <a:pt x="429" y="14"/>
                </a:lnTo>
                <a:lnTo>
                  <a:pt x="473" y="32"/>
                </a:lnTo>
                <a:lnTo>
                  <a:pt x="514" y="54"/>
                </a:lnTo>
                <a:lnTo>
                  <a:pt x="551" y="82"/>
                </a:lnTo>
                <a:lnTo>
                  <a:pt x="584" y="115"/>
                </a:lnTo>
                <a:lnTo>
                  <a:pt x="612" y="152"/>
                </a:lnTo>
                <a:lnTo>
                  <a:pt x="634" y="193"/>
                </a:lnTo>
                <a:lnTo>
                  <a:pt x="651" y="237"/>
                </a:lnTo>
                <a:lnTo>
                  <a:pt x="662" y="284"/>
                </a:lnTo>
                <a:lnTo>
                  <a:pt x="665" y="333"/>
                </a:lnTo>
                <a:lnTo>
                  <a:pt x="662" y="376"/>
                </a:lnTo>
                <a:lnTo>
                  <a:pt x="654" y="417"/>
                </a:lnTo>
                <a:lnTo>
                  <a:pt x="640" y="456"/>
                </a:lnTo>
                <a:lnTo>
                  <a:pt x="622" y="494"/>
                </a:lnTo>
                <a:lnTo>
                  <a:pt x="243" y="651"/>
                </a:lnTo>
                <a:lnTo>
                  <a:pt x="202" y="637"/>
                </a:lnTo>
                <a:lnTo>
                  <a:pt x="164" y="617"/>
                </a:lnTo>
                <a:lnTo>
                  <a:pt x="129" y="594"/>
                </a:lnTo>
                <a:lnTo>
                  <a:pt x="97" y="566"/>
                </a:lnTo>
                <a:lnTo>
                  <a:pt x="69" y="534"/>
                </a:lnTo>
                <a:lnTo>
                  <a:pt x="46" y="499"/>
                </a:lnTo>
                <a:lnTo>
                  <a:pt x="26" y="461"/>
                </a:lnTo>
                <a:lnTo>
                  <a:pt x="12" y="420"/>
                </a:lnTo>
                <a:lnTo>
                  <a:pt x="4" y="378"/>
                </a:lnTo>
                <a:lnTo>
                  <a:pt x="0" y="333"/>
                </a:lnTo>
                <a:lnTo>
                  <a:pt x="4" y="284"/>
                </a:lnTo>
                <a:lnTo>
                  <a:pt x="14" y="237"/>
                </a:lnTo>
                <a:lnTo>
                  <a:pt x="32" y="193"/>
                </a:lnTo>
                <a:lnTo>
                  <a:pt x="54" y="152"/>
                </a:lnTo>
                <a:lnTo>
                  <a:pt x="82" y="115"/>
                </a:lnTo>
                <a:lnTo>
                  <a:pt x="115" y="82"/>
                </a:lnTo>
                <a:lnTo>
                  <a:pt x="152" y="54"/>
                </a:lnTo>
                <a:lnTo>
                  <a:pt x="193" y="32"/>
                </a:lnTo>
                <a:lnTo>
                  <a:pt x="237" y="14"/>
                </a:lnTo>
                <a:lnTo>
                  <a:pt x="284" y="5"/>
                </a:lnTo>
                <a:lnTo>
                  <a:pt x="33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7" name="Freeform 896">
            <a:extLst>
              <a:ext uri="{FF2B5EF4-FFF2-40B4-BE49-F238E27FC236}">
                <a16:creationId xmlns:a16="http://schemas.microsoft.com/office/drawing/2014/main" id="{00000000-0008-0000-0100-000081030000}"/>
              </a:ext>
            </a:extLst>
          </xdr:cNvPr>
          <xdr:cNvSpPr>
            <a:spLocks/>
          </xdr:cNvSpPr>
        </xdr:nvSpPr>
        <xdr:spPr bwMode="auto">
          <a:xfrm>
            <a:off x="9447" y="3989"/>
            <a:ext cx="250" cy="209"/>
          </a:xfrm>
          <a:custGeom>
            <a:avLst/>
            <a:gdLst>
              <a:gd name="T0" fmla="*/ 1026 w 1753"/>
              <a:gd name="T1" fmla="*/ 2 h 1466"/>
              <a:gd name="T2" fmla="*/ 1069 w 1753"/>
              <a:gd name="T3" fmla="*/ 35 h 1466"/>
              <a:gd name="T4" fmla="*/ 1079 w 1753"/>
              <a:gd name="T5" fmla="*/ 219 h 1466"/>
              <a:gd name="T6" fmla="*/ 1303 w 1753"/>
              <a:gd name="T7" fmla="*/ 164 h 1466"/>
              <a:gd name="T8" fmla="*/ 1354 w 1753"/>
              <a:gd name="T9" fmla="*/ 143 h 1466"/>
              <a:gd name="T10" fmla="*/ 1404 w 1753"/>
              <a:gd name="T11" fmla="*/ 164 h 1466"/>
              <a:gd name="T12" fmla="*/ 1607 w 1753"/>
              <a:gd name="T13" fmla="*/ 380 h 1466"/>
              <a:gd name="T14" fmla="*/ 1600 w 1753"/>
              <a:gd name="T15" fmla="*/ 435 h 1466"/>
              <a:gd name="T16" fmla="*/ 1512 w 1753"/>
              <a:gd name="T17" fmla="*/ 613 h 1466"/>
              <a:gd name="T18" fmla="*/ 1701 w 1753"/>
              <a:gd name="T19" fmla="*/ 676 h 1466"/>
              <a:gd name="T20" fmla="*/ 1744 w 1753"/>
              <a:gd name="T21" fmla="*/ 709 h 1466"/>
              <a:gd name="T22" fmla="*/ 1753 w 1753"/>
              <a:gd name="T23" fmla="*/ 792 h 1466"/>
              <a:gd name="T24" fmla="*/ 1340 w 1753"/>
              <a:gd name="T25" fmla="*/ 876 h 1466"/>
              <a:gd name="T26" fmla="*/ 1309 w 1753"/>
              <a:gd name="T27" fmla="*/ 709 h 1466"/>
              <a:gd name="T28" fmla="*/ 1223 w 1753"/>
              <a:gd name="T29" fmla="*/ 569 h 1466"/>
              <a:gd name="T30" fmla="*/ 1094 w 1753"/>
              <a:gd name="T31" fmla="*/ 468 h 1466"/>
              <a:gd name="T32" fmla="*/ 935 w 1753"/>
              <a:gd name="T33" fmla="*/ 416 h 1466"/>
              <a:gd name="T34" fmla="*/ 763 w 1753"/>
              <a:gd name="T35" fmla="*/ 427 h 1466"/>
              <a:gd name="T36" fmla="*/ 612 w 1753"/>
              <a:gd name="T37" fmla="*/ 496 h 1466"/>
              <a:gd name="T38" fmla="*/ 497 w 1753"/>
              <a:gd name="T39" fmla="*/ 612 h 1466"/>
              <a:gd name="T40" fmla="*/ 428 w 1753"/>
              <a:gd name="T41" fmla="*/ 763 h 1466"/>
              <a:gd name="T42" fmla="*/ 417 w 1753"/>
              <a:gd name="T43" fmla="*/ 929 h 1466"/>
              <a:gd name="T44" fmla="*/ 459 w 1753"/>
              <a:gd name="T45" fmla="*/ 1076 h 1466"/>
              <a:gd name="T46" fmla="*/ 546 w 1753"/>
              <a:gd name="T47" fmla="*/ 1199 h 1466"/>
              <a:gd name="T48" fmla="*/ 358 w 1753"/>
              <a:gd name="T49" fmla="*/ 1372 h 1466"/>
              <a:gd name="T50" fmla="*/ 255 w 1753"/>
              <a:gd name="T51" fmla="*/ 1438 h 1466"/>
              <a:gd name="T52" fmla="*/ 154 w 1753"/>
              <a:gd name="T53" fmla="*/ 1389 h 1466"/>
              <a:gd name="T54" fmla="*/ 147 w 1753"/>
              <a:gd name="T55" fmla="*/ 1334 h 1466"/>
              <a:gd name="T56" fmla="*/ 269 w 1753"/>
              <a:gd name="T57" fmla="*/ 1197 h 1466"/>
              <a:gd name="T58" fmla="*/ 72 w 1753"/>
              <a:gd name="T59" fmla="*/ 1078 h 1466"/>
              <a:gd name="T60" fmla="*/ 22 w 1753"/>
              <a:gd name="T61" fmla="*/ 1056 h 1466"/>
              <a:gd name="T62" fmla="*/ 0 w 1753"/>
              <a:gd name="T63" fmla="*/ 1006 h 1466"/>
              <a:gd name="T64" fmla="*/ 10 w 1753"/>
              <a:gd name="T65" fmla="*/ 709 h 1466"/>
              <a:gd name="T66" fmla="*/ 53 w 1753"/>
              <a:gd name="T67" fmla="*/ 676 h 1466"/>
              <a:gd name="T68" fmla="*/ 242 w 1753"/>
              <a:gd name="T69" fmla="*/ 613 h 1466"/>
              <a:gd name="T70" fmla="*/ 154 w 1753"/>
              <a:gd name="T71" fmla="*/ 435 h 1466"/>
              <a:gd name="T72" fmla="*/ 147 w 1753"/>
              <a:gd name="T73" fmla="*/ 380 h 1466"/>
              <a:gd name="T74" fmla="*/ 350 w 1753"/>
              <a:gd name="T75" fmla="*/ 164 h 1466"/>
              <a:gd name="T76" fmla="*/ 400 w 1753"/>
              <a:gd name="T77" fmla="*/ 143 h 1466"/>
              <a:gd name="T78" fmla="*/ 451 w 1753"/>
              <a:gd name="T79" fmla="*/ 164 h 1466"/>
              <a:gd name="T80" fmla="*/ 675 w 1753"/>
              <a:gd name="T81" fmla="*/ 219 h 1466"/>
              <a:gd name="T82" fmla="*/ 684 w 1753"/>
              <a:gd name="T83" fmla="*/ 35 h 1466"/>
              <a:gd name="T84" fmla="*/ 728 w 1753"/>
              <a:gd name="T85" fmla="*/ 2 h 14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1753" h="1466">
                <a:moveTo>
                  <a:pt x="746" y="0"/>
                </a:moveTo>
                <a:lnTo>
                  <a:pt x="1008" y="0"/>
                </a:lnTo>
                <a:lnTo>
                  <a:pt x="1026" y="2"/>
                </a:lnTo>
                <a:lnTo>
                  <a:pt x="1044" y="9"/>
                </a:lnTo>
                <a:lnTo>
                  <a:pt x="1058" y="21"/>
                </a:lnTo>
                <a:lnTo>
                  <a:pt x="1069" y="35"/>
                </a:lnTo>
                <a:lnTo>
                  <a:pt x="1076" y="52"/>
                </a:lnTo>
                <a:lnTo>
                  <a:pt x="1079" y="71"/>
                </a:lnTo>
                <a:lnTo>
                  <a:pt x="1079" y="219"/>
                </a:lnTo>
                <a:lnTo>
                  <a:pt x="1141" y="241"/>
                </a:lnTo>
                <a:lnTo>
                  <a:pt x="1199" y="269"/>
                </a:lnTo>
                <a:lnTo>
                  <a:pt x="1303" y="164"/>
                </a:lnTo>
                <a:lnTo>
                  <a:pt x="1318" y="153"/>
                </a:lnTo>
                <a:lnTo>
                  <a:pt x="1335" y="146"/>
                </a:lnTo>
                <a:lnTo>
                  <a:pt x="1354" y="143"/>
                </a:lnTo>
                <a:lnTo>
                  <a:pt x="1372" y="146"/>
                </a:lnTo>
                <a:lnTo>
                  <a:pt x="1389" y="153"/>
                </a:lnTo>
                <a:lnTo>
                  <a:pt x="1404" y="164"/>
                </a:lnTo>
                <a:lnTo>
                  <a:pt x="1589" y="349"/>
                </a:lnTo>
                <a:lnTo>
                  <a:pt x="1600" y="364"/>
                </a:lnTo>
                <a:lnTo>
                  <a:pt x="1607" y="380"/>
                </a:lnTo>
                <a:lnTo>
                  <a:pt x="1610" y="399"/>
                </a:lnTo>
                <a:lnTo>
                  <a:pt x="1607" y="417"/>
                </a:lnTo>
                <a:lnTo>
                  <a:pt x="1600" y="435"/>
                </a:lnTo>
                <a:lnTo>
                  <a:pt x="1589" y="450"/>
                </a:lnTo>
                <a:lnTo>
                  <a:pt x="1485" y="555"/>
                </a:lnTo>
                <a:lnTo>
                  <a:pt x="1512" y="613"/>
                </a:lnTo>
                <a:lnTo>
                  <a:pt x="1534" y="674"/>
                </a:lnTo>
                <a:lnTo>
                  <a:pt x="1682" y="674"/>
                </a:lnTo>
                <a:lnTo>
                  <a:pt x="1701" y="676"/>
                </a:lnTo>
                <a:lnTo>
                  <a:pt x="1718" y="683"/>
                </a:lnTo>
                <a:lnTo>
                  <a:pt x="1732" y="695"/>
                </a:lnTo>
                <a:lnTo>
                  <a:pt x="1744" y="709"/>
                </a:lnTo>
                <a:lnTo>
                  <a:pt x="1751" y="726"/>
                </a:lnTo>
                <a:lnTo>
                  <a:pt x="1753" y="746"/>
                </a:lnTo>
                <a:lnTo>
                  <a:pt x="1753" y="792"/>
                </a:lnTo>
                <a:lnTo>
                  <a:pt x="1331" y="968"/>
                </a:lnTo>
                <a:lnTo>
                  <a:pt x="1338" y="922"/>
                </a:lnTo>
                <a:lnTo>
                  <a:pt x="1340" y="876"/>
                </a:lnTo>
                <a:lnTo>
                  <a:pt x="1337" y="818"/>
                </a:lnTo>
                <a:lnTo>
                  <a:pt x="1326" y="763"/>
                </a:lnTo>
                <a:lnTo>
                  <a:pt x="1309" y="709"/>
                </a:lnTo>
                <a:lnTo>
                  <a:pt x="1285" y="659"/>
                </a:lnTo>
                <a:lnTo>
                  <a:pt x="1257" y="612"/>
                </a:lnTo>
                <a:lnTo>
                  <a:pt x="1223" y="569"/>
                </a:lnTo>
                <a:lnTo>
                  <a:pt x="1185" y="530"/>
                </a:lnTo>
                <a:lnTo>
                  <a:pt x="1142" y="496"/>
                </a:lnTo>
                <a:lnTo>
                  <a:pt x="1094" y="468"/>
                </a:lnTo>
                <a:lnTo>
                  <a:pt x="1044" y="444"/>
                </a:lnTo>
                <a:lnTo>
                  <a:pt x="991" y="427"/>
                </a:lnTo>
                <a:lnTo>
                  <a:pt x="935" y="416"/>
                </a:lnTo>
                <a:lnTo>
                  <a:pt x="877" y="413"/>
                </a:lnTo>
                <a:lnTo>
                  <a:pt x="819" y="416"/>
                </a:lnTo>
                <a:lnTo>
                  <a:pt x="763" y="427"/>
                </a:lnTo>
                <a:lnTo>
                  <a:pt x="710" y="444"/>
                </a:lnTo>
                <a:lnTo>
                  <a:pt x="659" y="468"/>
                </a:lnTo>
                <a:lnTo>
                  <a:pt x="612" y="496"/>
                </a:lnTo>
                <a:lnTo>
                  <a:pt x="569" y="530"/>
                </a:lnTo>
                <a:lnTo>
                  <a:pt x="530" y="569"/>
                </a:lnTo>
                <a:lnTo>
                  <a:pt x="497" y="612"/>
                </a:lnTo>
                <a:lnTo>
                  <a:pt x="469" y="659"/>
                </a:lnTo>
                <a:lnTo>
                  <a:pt x="445" y="709"/>
                </a:lnTo>
                <a:lnTo>
                  <a:pt x="428" y="763"/>
                </a:lnTo>
                <a:lnTo>
                  <a:pt x="417" y="818"/>
                </a:lnTo>
                <a:lnTo>
                  <a:pt x="414" y="876"/>
                </a:lnTo>
                <a:lnTo>
                  <a:pt x="417" y="929"/>
                </a:lnTo>
                <a:lnTo>
                  <a:pt x="425" y="981"/>
                </a:lnTo>
                <a:lnTo>
                  <a:pt x="439" y="1030"/>
                </a:lnTo>
                <a:lnTo>
                  <a:pt x="459" y="1076"/>
                </a:lnTo>
                <a:lnTo>
                  <a:pt x="484" y="1120"/>
                </a:lnTo>
                <a:lnTo>
                  <a:pt x="513" y="1161"/>
                </a:lnTo>
                <a:lnTo>
                  <a:pt x="546" y="1199"/>
                </a:lnTo>
                <a:lnTo>
                  <a:pt x="583" y="1232"/>
                </a:lnTo>
                <a:lnTo>
                  <a:pt x="623" y="1263"/>
                </a:lnTo>
                <a:lnTo>
                  <a:pt x="358" y="1372"/>
                </a:lnTo>
                <a:lnTo>
                  <a:pt x="320" y="1391"/>
                </a:lnTo>
                <a:lnTo>
                  <a:pt x="287" y="1413"/>
                </a:lnTo>
                <a:lnTo>
                  <a:pt x="255" y="1438"/>
                </a:lnTo>
                <a:lnTo>
                  <a:pt x="227" y="1466"/>
                </a:lnTo>
                <a:lnTo>
                  <a:pt x="165" y="1404"/>
                </a:lnTo>
                <a:lnTo>
                  <a:pt x="154" y="1389"/>
                </a:lnTo>
                <a:lnTo>
                  <a:pt x="147" y="1371"/>
                </a:lnTo>
                <a:lnTo>
                  <a:pt x="144" y="1352"/>
                </a:lnTo>
                <a:lnTo>
                  <a:pt x="147" y="1334"/>
                </a:lnTo>
                <a:lnTo>
                  <a:pt x="154" y="1317"/>
                </a:lnTo>
                <a:lnTo>
                  <a:pt x="165" y="1302"/>
                </a:lnTo>
                <a:lnTo>
                  <a:pt x="269" y="1197"/>
                </a:lnTo>
                <a:lnTo>
                  <a:pt x="242" y="1139"/>
                </a:lnTo>
                <a:lnTo>
                  <a:pt x="220" y="1078"/>
                </a:lnTo>
                <a:lnTo>
                  <a:pt x="72" y="1078"/>
                </a:lnTo>
                <a:lnTo>
                  <a:pt x="53" y="1075"/>
                </a:lnTo>
                <a:lnTo>
                  <a:pt x="36" y="1068"/>
                </a:lnTo>
                <a:lnTo>
                  <a:pt x="22" y="1056"/>
                </a:lnTo>
                <a:lnTo>
                  <a:pt x="10" y="1042"/>
                </a:lnTo>
                <a:lnTo>
                  <a:pt x="3" y="1025"/>
                </a:lnTo>
                <a:lnTo>
                  <a:pt x="0" y="1006"/>
                </a:lnTo>
                <a:lnTo>
                  <a:pt x="0" y="746"/>
                </a:lnTo>
                <a:lnTo>
                  <a:pt x="3" y="726"/>
                </a:lnTo>
                <a:lnTo>
                  <a:pt x="10" y="709"/>
                </a:lnTo>
                <a:lnTo>
                  <a:pt x="22" y="695"/>
                </a:lnTo>
                <a:lnTo>
                  <a:pt x="36" y="683"/>
                </a:lnTo>
                <a:lnTo>
                  <a:pt x="53" y="676"/>
                </a:lnTo>
                <a:lnTo>
                  <a:pt x="72" y="674"/>
                </a:lnTo>
                <a:lnTo>
                  <a:pt x="220" y="674"/>
                </a:lnTo>
                <a:lnTo>
                  <a:pt x="242" y="613"/>
                </a:lnTo>
                <a:lnTo>
                  <a:pt x="269" y="555"/>
                </a:lnTo>
                <a:lnTo>
                  <a:pt x="165" y="450"/>
                </a:lnTo>
                <a:lnTo>
                  <a:pt x="154" y="435"/>
                </a:lnTo>
                <a:lnTo>
                  <a:pt x="147" y="417"/>
                </a:lnTo>
                <a:lnTo>
                  <a:pt x="144" y="399"/>
                </a:lnTo>
                <a:lnTo>
                  <a:pt x="147" y="380"/>
                </a:lnTo>
                <a:lnTo>
                  <a:pt x="154" y="364"/>
                </a:lnTo>
                <a:lnTo>
                  <a:pt x="165" y="349"/>
                </a:lnTo>
                <a:lnTo>
                  <a:pt x="350" y="164"/>
                </a:lnTo>
                <a:lnTo>
                  <a:pt x="365" y="153"/>
                </a:lnTo>
                <a:lnTo>
                  <a:pt x="382" y="146"/>
                </a:lnTo>
                <a:lnTo>
                  <a:pt x="400" y="143"/>
                </a:lnTo>
                <a:lnTo>
                  <a:pt x="418" y="146"/>
                </a:lnTo>
                <a:lnTo>
                  <a:pt x="436" y="153"/>
                </a:lnTo>
                <a:lnTo>
                  <a:pt x="451" y="164"/>
                </a:lnTo>
                <a:lnTo>
                  <a:pt x="555" y="269"/>
                </a:lnTo>
                <a:lnTo>
                  <a:pt x="613" y="241"/>
                </a:lnTo>
                <a:lnTo>
                  <a:pt x="675" y="219"/>
                </a:lnTo>
                <a:lnTo>
                  <a:pt x="675" y="71"/>
                </a:lnTo>
                <a:lnTo>
                  <a:pt x="677" y="52"/>
                </a:lnTo>
                <a:lnTo>
                  <a:pt x="684" y="35"/>
                </a:lnTo>
                <a:lnTo>
                  <a:pt x="696" y="21"/>
                </a:lnTo>
                <a:lnTo>
                  <a:pt x="710" y="9"/>
                </a:lnTo>
                <a:lnTo>
                  <a:pt x="728" y="2"/>
                </a:lnTo>
                <a:lnTo>
                  <a:pt x="74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8" name="Freeform 897">
            <a:extLst>
              <a:ext uri="{FF2B5EF4-FFF2-40B4-BE49-F238E27FC236}">
                <a16:creationId xmlns:a16="http://schemas.microsoft.com/office/drawing/2014/main" id="{00000000-0008-0000-0100-000082030000}"/>
              </a:ext>
            </a:extLst>
          </xdr:cNvPr>
          <xdr:cNvSpPr>
            <a:spLocks/>
          </xdr:cNvSpPr>
        </xdr:nvSpPr>
        <xdr:spPr bwMode="auto">
          <a:xfrm>
            <a:off x="9483" y="4039"/>
            <a:ext cx="390" cy="231"/>
          </a:xfrm>
          <a:custGeom>
            <a:avLst/>
            <a:gdLst>
              <a:gd name="T0" fmla="*/ 2329 w 2731"/>
              <a:gd name="T1" fmla="*/ 2 h 1618"/>
              <a:gd name="T2" fmla="*/ 2397 w 2731"/>
              <a:gd name="T3" fmla="*/ 23 h 1618"/>
              <a:gd name="T4" fmla="*/ 2456 w 2731"/>
              <a:gd name="T5" fmla="*/ 62 h 1618"/>
              <a:gd name="T6" fmla="*/ 2502 w 2731"/>
              <a:gd name="T7" fmla="*/ 118 h 1618"/>
              <a:gd name="T8" fmla="*/ 2523 w 2731"/>
              <a:gd name="T9" fmla="*/ 167 h 1618"/>
              <a:gd name="T10" fmla="*/ 2514 w 2731"/>
              <a:gd name="T11" fmla="*/ 197 h 1618"/>
              <a:gd name="T12" fmla="*/ 2490 w 2731"/>
              <a:gd name="T13" fmla="*/ 219 h 1618"/>
              <a:gd name="T14" fmla="*/ 2197 w 2731"/>
              <a:gd name="T15" fmla="*/ 344 h 1618"/>
              <a:gd name="T16" fmla="*/ 2168 w 2731"/>
              <a:gd name="T17" fmla="*/ 382 h 1618"/>
              <a:gd name="T18" fmla="*/ 2162 w 2731"/>
              <a:gd name="T19" fmla="*/ 430 h 1618"/>
              <a:gd name="T20" fmla="*/ 2251 w 2731"/>
              <a:gd name="T21" fmla="*/ 653 h 1618"/>
              <a:gd name="T22" fmla="*/ 2278 w 2731"/>
              <a:gd name="T23" fmla="*/ 689 h 1618"/>
              <a:gd name="T24" fmla="*/ 2316 w 2731"/>
              <a:gd name="T25" fmla="*/ 708 h 1618"/>
              <a:gd name="T26" fmla="*/ 2356 w 2731"/>
              <a:gd name="T27" fmla="*/ 709 h 1618"/>
              <a:gd name="T28" fmla="*/ 2645 w 2731"/>
              <a:gd name="T29" fmla="*/ 590 h 1618"/>
              <a:gd name="T30" fmla="*/ 2665 w 2731"/>
              <a:gd name="T31" fmla="*/ 586 h 1618"/>
              <a:gd name="T32" fmla="*/ 2694 w 2731"/>
              <a:gd name="T33" fmla="*/ 595 h 1618"/>
              <a:gd name="T34" fmla="*/ 2714 w 2731"/>
              <a:gd name="T35" fmla="*/ 618 h 1618"/>
              <a:gd name="T36" fmla="*/ 2731 w 2731"/>
              <a:gd name="T37" fmla="*/ 694 h 1618"/>
              <a:gd name="T38" fmla="*/ 2726 w 2731"/>
              <a:gd name="T39" fmla="*/ 768 h 1618"/>
              <a:gd name="T40" fmla="*/ 2699 w 2731"/>
              <a:gd name="T41" fmla="*/ 837 h 1618"/>
              <a:gd name="T42" fmla="*/ 2650 w 2731"/>
              <a:gd name="T43" fmla="*/ 895 h 1618"/>
              <a:gd name="T44" fmla="*/ 2502 w 2731"/>
              <a:gd name="T45" fmla="*/ 993 h 1618"/>
              <a:gd name="T46" fmla="*/ 2414 w 2731"/>
              <a:gd name="T47" fmla="*/ 1036 h 1618"/>
              <a:gd name="T48" fmla="*/ 2320 w 2731"/>
              <a:gd name="T49" fmla="*/ 1057 h 1618"/>
              <a:gd name="T50" fmla="*/ 2224 w 2731"/>
              <a:gd name="T51" fmla="*/ 1057 h 1618"/>
              <a:gd name="T52" fmla="*/ 2129 w 2731"/>
              <a:gd name="T53" fmla="*/ 1036 h 1618"/>
              <a:gd name="T54" fmla="*/ 342 w 2731"/>
              <a:gd name="T55" fmla="*/ 1600 h 1618"/>
              <a:gd name="T56" fmla="*/ 279 w 2731"/>
              <a:gd name="T57" fmla="*/ 1616 h 1618"/>
              <a:gd name="T58" fmla="*/ 211 w 2731"/>
              <a:gd name="T59" fmla="*/ 1616 h 1618"/>
              <a:gd name="T60" fmla="*/ 143 w 2731"/>
              <a:gd name="T61" fmla="*/ 1595 h 1618"/>
              <a:gd name="T62" fmla="*/ 83 w 2731"/>
              <a:gd name="T63" fmla="*/ 1555 h 1618"/>
              <a:gd name="T64" fmla="*/ 36 w 2731"/>
              <a:gd name="T65" fmla="*/ 1499 h 1618"/>
              <a:gd name="T66" fmla="*/ 7 w 2731"/>
              <a:gd name="T67" fmla="*/ 1432 h 1618"/>
              <a:gd name="T68" fmla="*/ 0 w 2731"/>
              <a:gd name="T69" fmla="*/ 1361 h 1618"/>
              <a:gd name="T70" fmla="*/ 12 w 2731"/>
              <a:gd name="T71" fmla="*/ 1293 h 1618"/>
              <a:gd name="T72" fmla="*/ 43 w 2731"/>
              <a:gd name="T73" fmla="*/ 1231 h 1618"/>
              <a:gd name="T74" fmla="*/ 90 w 2731"/>
              <a:gd name="T75" fmla="*/ 1180 h 1618"/>
              <a:gd name="T76" fmla="*/ 152 w 2731"/>
              <a:gd name="T77" fmla="*/ 1143 h 1618"/>
              <a:gd name="T78" fmla="*/ 1811 w 2731"/>
              <a:gd name="T79" fmla="*/ 270 h 1618"/>
              <a:gd name="T80" fmla="*/ 1862 w 2731"/>
              <a:gd name="T81" fmla="*/ 188 h 1618"/>
              <a:gd name="T82" fmla="*/ 1930 w 2731"/>
              <a:gd name="T83" fmla="*/ 120 h 1618"/>
              <a:gd name="T84" fmla="*/ 2010 w 2731"/>
              <a:gd name="T85" fmla="*/ 69 h 1618"/>
              <a:gd name="T86" fmla="*/ 2103 w 2731"/>
              <a:gd name="T87" fmla="*/ 36 h 1618"/>
              <a:gd name="T88" fmla="*/ 2265 w 2731"/>
              <a:gd name="T89" fmla="*/ 1 h 16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2731" h="1618">
                <a:moveTo>
                  <a:pt x="2293" y="0"/>
                </a:moveTo>
                <a:lnTo>
                  <a:pt x="2329" y="2"/>
                </a:lnTo>
                <a:lnTo>
                  <a:pt x="2363" y="10"/>
                </a:lnTo>
                <a:lnTo>
                  <a:pt x="2397" y="23"/>
                </a:lnTo>
                <a:lnTo>
                  <a:pt x="2427" y="40"/>
                </a:lnTo>
                <a:lnTo>
                  <a:pt x="2456" y="62"/>
                </a:lnTo>
                <a:lnTo>
                  <a:pt x="2481" y="87"/>
                </a:lnTo>
                <a:lnTo>
                  <a:pt x="2502" y="118"/>
                </a:lnTo>
                <a:lnTo>
                  <a:pt x="2519" y="150"/>
                </a:lnTo>
                <a:lnTo>
                  <a:pt x="2523" y="167"/>
                </a:lnTo>
                <a:lnTo>
                  <a:pt x="2521" y="183"/>
                </a:lnTo>
                <a:lnTo>
                  <a:pt x="2514" y="197"/>
                </a:lnTo>
                <a:lnTo>
                  <a:pt x="2505" y="210"/>
                </a:lnTo>
                <a:lnTo>
                  <a:pt x="2490" y="219"/>
                </a:lnTo>
                <a:lnTo>
                  <a:pt x="2218" y="332"/>
                </a:lnTo>
                <a:lnTo>
                  <a:pt x="2197" y="344"/>
                </a:lnTo>
                <a:lnTo>
                  <a:pt x="2181" y="361"/>
                </a:lnTo>
                <a:lnTo>
                  <a:pt x="2168" y="382"/>
                </a:lnTo>
                <a:lnTo>
                  <a:pt x="2162" y="406"/>
                </a:lnTo>
                <a:lnTo>
                  <a:pt x="2162" y="430"/>
                </a:lnTo>
                <a:lnTo>
                  <a:pt x="2168" y="455"/>
                </a:lnTo>
                <a:lnTo>
                  <a:pt x="2251" y="653"/>
                </a:lnTo>
                <a:lnTo>
                  <a:pt x="2262" y="673"/>
                </a:lnTo>
                <a:lnTo>
                  <a:pt x="2278" y="689"/>
                </a:lnTo>
                <a:lnTo>
                  <a:pt x="2295" y="701"/>
                </a:lnTo>
                <a:lnTo>
                  <a:pt x="2316" y="708"/>
                </a:lnTo>
                <a:lnTo>
                  <a:pt x="2337" y="710"/>
                </a:lnTo>
                <a:lnTo>
                  <a:pt x="2356" y="709"/>
                </a:lnTo>
                <a:lnTo>
                  <a:pt x="2373" y="703"/>
                </a:lnTo>
                <a:lnTo>
                  <a:pt x="2645" y="590"/>
                </a:lnTo>
                <a:lnTo>
                  <a:pt x="2656" y="586"/>
                </a:lnTo>
                <a:lnTo>
                  <a:pt x="2665" y="586"/>
                </a:lnTo>
                <a:lnTo>
                  <a:pt x="2680" y="589"/>
                </a:lnTo>
                <a:lnTo>
                  <a:pt x="2694" y="595"/>
                </a:lnTo>
                <a:lnTo>
                  <a:pt x="2706" y="605"/>
                </a:lnTo>
                <a:lnTo>
                  <a:pt x="2714" y="618"/>
                </a:lnTo>
                <a:lnTo>
                  <a:pt x="2726" y="655"/>
                </a:lnTo>
                <a:lnTo>
                  <a:pt x="2731" y="694"/>
                </a:lnTo>
                <a:lnTo>
                  <a:pt x="2731" y="731"/>
                </a:lnTo>
                <a:lnTo>
                  <a:pt x="2726" y="768"/>
                </a:lnTo>
                <a:lnTo>
                  <a:pt x="2715" y="803"/>
                </a:lnTo>
                <a:lnTo>
                  <a:pt x="2699" y="837"/>
                </a:lnTo>
                <a:lnTo>
                  <a:pt x="2677" y="869"/>
                </a:lnTo>
                <a:lnTo>
                  <a:pt x="2650" y="895"/>
                </a:lnTo>
                <a:lnTo>
                  <a:pt x="2618" y="920"/>
                </a:lnTo>
                <a:lnTo>
                  <a:pt x="2502" y="993"/>
                </a:lnTo>
                <a:lnTo>
                  <a:pt x="2458" y="1018"/>
                </a:lnTo>
                <a:lnTo>
                  <a:pt x="2414" y="1036"/>
                </a:lnTo>
                <a:lnTo>
                  <a:pt x="2367" y="1049"/>
                </a:lnTo>
                <a:lnTo>
                  <a:pt x="2320" y="1057"/>
                </a:lnTo>
                <a:lnTo>
                  <a:pt x="2272" y="1060"/>
                </a:lnTo>
                <a:lnTo>
                  <a:pt x="2224" y="1057"/>
                </a:lnTo>
                <a:lnTo>
                  <a:pt x="2176" y="1049"/>
                </a:lnTo>
                <a:lnTo>
                  <a:pt x="2129" y="1036"/>
                </a:lnTo>
                <a:lnTo>
                  <a:pt x="1894" y="954"/>
                </a:lnTo>
                <a:lnTo>
                  <a:pt x="342" y="1600"/>
                </a:lnTo>
                <a:lnTo>
                  <a:pt x="311" y="1610"/>
                </a:lnTo>
                <a:lnTo>
                  <a:pt x="279" y="1616"/>
                </a:lnTo>
                <a:lnTo>
                  <a:pt x="248" y="1618"/>
                </a:lnTo>
                <a:lnTo>
                  <a:pt x="211" y="1616"/>
                </a:lnTo>
                <a:lnTo>
                  <a:pt x="176" y="1608"/>
                </a:lnTo>
                <a:lnTo>
                  <a:pt x="143" y="1595"/>
                </a:lnTo>
                <a:lnTo>
                  <a:pt x="111" y="1577"/>
                </a:lnTo>
                <a:lnTo>
                  <a:pt x="83" y="1555"/>
                </a:lnTo>
                <a:lnTo>
                  <a:pt x="57" y="1530"/>
                </a:lnTo>
                <a:lnTo>
                  <a:pt x="36" y="1499"/>
                </a:lnTo>
                <a:lnTo>
                  <a:pt x="19" y="1466"/>
                </a:lnTo>
                <a:lnTo>
                  <a:pt x="7" y="1432"/>
                </a:lnTo>
                <a:lnTo>
                  <a:pt x="1" y="1396"/>
                </a:lnTo>
                <a:lnTo>
                  <a:pt x="0" y="1361"/>
                </a:lnTo>
                <a:lnTo>
                  <a:pt x="4" y="1327"/>
                </a:lnTo>
                <a:lnTo>
                  <a:pt x="12" y="1293"/>
                </a:lnTo>
                <a:lnTo>
                  <a:pt x="26" y="1261"/>
                </a:lnTo>
                <a:lnTo>
                  <a:pt x="43" y="1231"/>
                </a:lnTo>
                <a:lnTo>
                  <a:pt x="64" y="1204"/>
                </a:lnTo>
                <a:lnTo>
                  <a:pt x="90" y="1180"/>
                </a:lnTo>
                <a:lnTo>
                  <a:pt x="119" y="1159"/>
                </a:lnTo>
                <a:lnTo>
                  <a:pt x="152" y="1143"/>
                </a:lnTo>
                <a:lnTo>
                  <a:pt x="1702" y="497"/>
                </a:lnTo>
                <a:lnTo>
                  <a:pt x="1811" y="270"/>
                </a:lnTo>
                <a:lnTo>
                  <a:pt x="1834" y="227"/>
                </a:lnTo>
                <a:lnTo>
                  <a:pt x="1862" y="188"/>
                </a:lnTo>
                <a:lnTo>
                  <a:pt x="1894" y="153"/>
                </a:lnTo>
                <a:lnTo>
                  <a:pt x="1930" y="120"/>
                </a:lnTo>
                <a:lnTo>
                  <a:pt x="1968" y="92"/>
                </a:lnTo>
                <a:lnTo>
                  <a:pt x="2010" y="69"/>
                </a:lnTo>
                <a:lnTo>
                  <a:pt x="2056" y="50"/>
                </a:lnTo>
                <a:lnTo>
                  <a:pt x="2103" y="36"/>
                </a:lnTo>
                <a:lnTo>
                  <a:pt x="2238" y="6"/>
                </a:lnTo>
                <a:lnTo>
                  <a:pt x="2265" y="1"/>
                </a:lnTo>
                <a:lnTo>
                  <a:pt x="229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9" name="Freeform 898">
            <a:extLst>
              <a:ext uri="{FF2B5EF4-FFF2-40B4-BE49-F238E27FC236}">
                <a16:creationId xmlns:a16="http://schemas.microsoft.com/office/drawing/2014/main" id="{00000000-0008-0000-0100-000083030000}"/>
              </a:ext>
            </a:extLst>
          </xdr:cNvPr>
          <xdr:cNvSpPr>
            <a:spLocks noEditPoints="1"/>
          </xdr:cNvSpPr>
        </xdr:nvSpPr>
        <xdr:spPr bwMode="auto">
          <a:xfrm>
            <a:off x="9376" y="4185"/>
            <a:ext cx="550" cy="290"/>
          </a:xfrm>
          <a:custGeom>
            <a:avLst/>
            <a:gdLst>
              <a:gd name="T0" fmla="*/ 3117 w 3847"/>
              <a:gd name="T1" fmla="*/ 716 h 2029"/>
              <a:gd name="T2" fmla="*/ 3026 w 3847"/>
              <a:gd name="T3" fmla="*/ 564 h 2029"/>
              <a:gd name="T4" fmla="*/ 2877 w 3847"/>
              <a:gd name="T5" fmla="*/ 475 h 2029"/>
              <a:gd name="T6" fmla="*/ 515 w 3847"/>
              <a:gd name="T7" fmla="*/ 27 h 2029"/>
              <a:gd name="T8" fmla="*/ 566 w 3847"/>
              <a:gd name="T9" fmla="*/ 125 h 2029"/>
              <a:gd name="T10" fmla="*/ 618 w 3847"/>
              <a:gd name="T11" fmla="*/ 349 h 2029"/>
              <a:gd name="T12" fmla="*/ 669 w 3847"/>
              <a:gd name="T13" fmla="*/ 538 h 2029"/>
              <a:gd name="T14" fmla="*/ 788 w 3847"/>
              <a:gd name="T15" fmla="*/ 666 h 2029"/>
              <a:gd name="T16" fmla="*/ 952 w 3847"/>
              <a:gd name="T17" fmla="*/ 727 h 2029"/>
              <a:gd name="T18" fmla="*/ 1143 w 3847"/>
              <a:gd name="T19" fmla="*/ 700 h 2029"/>
              <a:gd name="T20" fmla="*/ 2638 w 3847"/>
              <a:gd name="T21" fmla="*/ 184 h 2029"/>
              <a:gd name="T22" fmla="*/ 2891 w 3847"/>
              <a:gd name="T23" fmla="*/ 275 h 2029"/>
              <a:gd name="T24" fmla="*/ 3105 w 3847"/>
              <a:gd name="T25" fmla="*/ 372 h 2029"/>
              <a:gd name="T26" fmla="*/ 3259 w 3847"/>
              <a:gd name="T27" fmla="*/ 549 h 2029"/>
              <a:gd name="T28" fmla="*/ 3465 w 3847"/>
              <a:gd name="T29" fmla="*/ 1063 h 2029"/>
              <a:gd name="T30" fmla="*/ 3611 w 3847"/>
              <a:gd name="T31" fmla="*/ 1159 h 2029"/>
              <a:gd name="T32" fmla="*/ 3684 w 3847"/>
              <a:gd name="T33" fmla="*/ 1320 h 2029"/>
              <a:gd name="T34" fmla="*/ 3784 w 3847"/>
              <a:gd name="T35" fmla="*/ 1623 h 2029"/>
              <a:gd name="T36" fmla="*/ 3844 w 3847"/>
              <a:gd name="T37" fmla="*/ 1684 h 2029"/>
              <a:gd name="T38" fmla="*/ 3835 w 3847"/>
              <a:gd name="T39" fmla="*/ 1986 h 2029"/>
              <a:gd name="T40" fmla="*/ 3760 w 3847"/>
              <a:gd name="T41" fmla="*/ 2029 h 2029"/>
              <a:gd name="T42" fmla="*/ 3476 w 3847"/>
              <a:gd name="T43" fmla="*/ 2003 h 2029"/>
              <a:gd name="T44" fmla="*/ 3450 w 3847"/>
              <a:gd name="T45" fmla="*/ 1939 h 2029"/>
              <a:gd name="T46" fmla="*/ 3280 w 3847"/>
              <a:gd name="T47" fmla="*/ 1924 h 2029"/>
              <a:gd name="T48" fmla="*/ 3225 w 3847"/>
              <a:gd name="T49" fmla="*/ 1701 h 2029"/>
              <a:gd name="T50" fmla="*/ 3077 w 3847"/>
              <a:gd name="T51" fmla="*/ 1534 h 2029"/>
              <a:gd name="T52" fmla="*/ 2864 w 3847"/>
              <a:gd name="T53" fmla="*/ 1453 h 2029"/>
              <a:gd name="T54" fmla="*/ 2651 w 3847"/>
              <a:gd name="T55" fmla="*/ 1475 h 2029"/>
              <a:gd name="T56" fmla="*/ 2479 w 3847"/>
              <a:gd name="T57" fmla="*/ 1580 h 2029"/>
              <a:gd name="T58" fmla="*/ 2359 w 3847"/>
              <a:gd name="T59" fmla="*/ 1760 h 2029"/>
              <a:gd name="T60" fmla="*/ 2330 w 3847"/>
              <a:gd name="T61" fmla="*/ 1930 h 2029"/>
              <a:gd name="T62" fmla="*/ 1500 w 3847"/>
              <a:gd name="T63" fmla="*/ 1934 h 2029"/>
              <a:gd name="T64" fmla="*/ 1488 w 3847"/>
              <a:gd name="T65" fmla="*/ 1807 h 2029"/>
              <a:gd name="T66" fmla="*/ 1381 w 3847"/>
              <a:gd name="T67" fmla="*/ 1609 h 2029"/>
              <a:gd name="T68" fmla="*/ 1198 w 3847"/>
              <a:gd name="T69" fmla="*/ 1481 h 2029"/>
              <a:gd name="T70" fmla="*/ 967 w 3847"/>
              <a:gd name="T71" fmla="*/ 1453 h 2029"/>
              <a:gd name="T72" fmla="*/ 755 w 3847"/>
              <a:gd name="T73" fmla="*/ 1534 h 2029"/>
              <a:gd name="T74" fmla="*/ 607 w 3847"/>
              <a:gd name="T75" fmla="*/ 1701 h 2029"/>
              <a:gd name="T76" fmla="*/ 552 w 3847"/>
              <a:gd name="T77" fmla="*/ 1924 h 2029"/>
              <a:gd name="T78" fmla="*/ 397 w 3847"/>
              <a:gd name="T79" fmla="*/ 1939 h 2029"/>
              <a:gd name="T80" fmla="*/ 371 w 3847"/>
              <a:gd name="T81" fmla="*/ 2003 h 2029"/>
              <a:gd name="T82" fmla="*/ 88 w 3847"/>
              <a:gd name="T83" fmla="*/ 2029 h 2029"/>
              <a:gd name="T84" fmla="*/ 12 w 3847"/>
              <a:gd name="T85" fmla="*/ 1986 h 2029"/>
              <a:gd name="T86" fmla="*/ 4 w 3847"/>
              <a:gd name="T87" fmla="*/ 1684 h 2029"/>
              <a:gd name="T88" fmla="*/ 64 w 3847"/>
              <a:gd name="T89" fmla="*/ 1623 h 2029"/>
              <a:gd name="T90" fmla="*/ 120 w 3847"/>
              <a:gd name="T91" fmla="*/ 151 h 2029"/>
              <a:gd name="T92" fmla="*/ 182 w 3847"/>
              <a:gd name="T93" fmla="*/ 43 h 2029"/>
              <a:gd name="T94" fmla="*/ 301 w 3847"/>
              <a:gd name="T95" fmla="*/ 0 h 20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847" h="2029">
                <a:moveTo>
                  <a:pt x="2834" y="464"/>
                </a:moveTo>
                <a:lnTo>
                  <a:pt x="2834" y="1047"/>
                </a:lnTo>
                <a:lnTo>
                  <a:pt x="3215" y="1047"/>
                </a:lnTo>
                <a:lnTo>
                  <a:pt x="3117" y="716"/>
                </a:lnTo>
                <a:lnTo>
                  <a:pt x="3101" y="674"/>
                </a:lnTo>
                <a:lnTo>
                  <a:pt x="3081" y="634"/>
                </a:lnTo>
                <a:lnTo>
                  <a:pt x="3056" y="598"/>
                </a:lnTo>
                <a:lnTo>
                  <a:pt x="3026" y="564"/>
                </a:lnTo>
                <a:lnTo>
                  <a:pt x="2994" y="535"/>
                </a:lnTo>
                <a:lnTo>
                  <a:pt x="2958" y="511"/>
                </a:lnTo>
                <a:lnTo>
                  <a:pt x="2919" y="490"/>
                </a:lnTo>
                <a:lnTo>
                  <a:pt x="2877" y="475"/>
                </a:lnTo>
                <a:lnTo>
                  <a:pt x="2834" y="464"/>
                </a:lnTo>
                <a:close/>
                <a:moveTo>
                  <a:pt x="301" y="0"/>
                </a:moveTo>
                <a:lnTo>
                  <a:pt x="511" y="0"/>
                </a:lnTo>
                <a:lnTo>
                  <a:pt x="515" y="27"/>
                </a:lnTo>
                <a:lnTo>
                  <a:pt x="522" y="54"/>
                </a:lnTo>
                <a:lnTo>
                  <a:pt x="533" y="79"/>
                </a:lnTo>
                <a:lnTo>
                  <a:pt x="547" y="103"/>
                </a:lnTo>
                <a:lnTo>
                  <a:pt x="566" y="125"/>
                </a:lnTo>
                <a:lnTo>
                  <a:pt x="648" y="207"/>
                </a:lnTo>
                <a:lnTo>
                  <a:pt x="632" y="252"/>
                </a:lnTo>
                <a:lnTo>
                  <a:pt x="622" y="300"/>
                </a:lnTo>
                <a:lnTo>
                  <a:pt x="618" y="349"/>
                </a:lnTo>
                <a:lnTo>
                  <a:pt x="622" y="398"/>
                </a:lnTo>
                <a:lnTo>
                  <a:pt x="631" y="448"/>
                </a:lnTo>
                <a:lnTo>
                  <a:pt x="648" y="496"/>
                </a:lnTo>
                <a:lnTo>
                  <a:pt x="669" y="538"/>
                </a:lnTo>
                <a:lnTo>
                  <a:pt x="692" y="575"/>
                </a:lnTo>
                <a:lnTo>
                  <a:pt x="721" y="609"/>
                </a:lnTo>
                <a:lnTo>
                  <a:pt x="753" y="639"/>
                </a:lnTo>
                <a:lnTo>
                  <a:pt x="788" y="666"/>
                </a:lnTo>
                <a:lnTo>
                  <a:pt x="825" y="688"/>
                </a:lnTo>
                <a:lnTo>
                  <a:pt x="866" y="706"/>
                </a:lnTo>
                <a:lnTo>
                  <a:pt x="908" y="718"/>
                </a:lnTo>
                <a:lnTo>
                  <a:pt x="952" y="727"/>
                </a:lnTo>
                <a:lnTo>
                  <a:pt x="998" y="729"/>
                </a:lnTo>
                <a:lnTo>
                  <a:pt x="1047" y="725"/>
                </a:lnTo>
                <a:lnTo>
                  <a:pt x="1096" y="716"/>
                </a:lnTo>
                <a:lnTo>
                  <a:pt x="1143" y="700"/>
                </a:lnTo>
                <a:lnTo>
                  <a:pt x="2610" y="89"/>
                </a:lnTo>
                <a:lnTo>
                  <a:pt x="2625" y="118"/>
                </a:lnTo>
                <a:lnTo>
                  <a:pt x="2634" y="151"/>
                </a:lnTo>
                <a:lnTo>
                  <a:pt x="2638" y="184"/>
                </a:lnTo>
                <a:lnTo>
                  <a:pt x="2638" y="261"/>
                </a:lnTo>
                <a:lnTo>
                  <a:pt x="2771" y="261"/>
                </a:lnTo>
                <a:lnTo>
                  <a:pt x="2832" y="265"/>
                </a:lnTo>
                <a:lnTo>
                  <a:pt x="2891" y="275"/>
                </a:lnTo>
                <a:lnTo>
                  <a:pt x="2948" y="290"/>
                </a:lnTo>
                <a:lnTo>
                  <a:pt x="3003" y="313"/>
                </a:lnTo>
                <a:lnTo>
                  <a:pt x="3056" y="339"/>
                </a:lnTo>
                <a:lnTo>
                  <a:pt x="3105" y="372"/>
                </a:lnTo>
                <a:lnTo>
                  <a:pt x="3149" y="411"/>
                </a:lnTo>
                <a:lnTo>
                  <a:pt x="3191" y="453"/>
                </a:lnTo>
                <a:lnTo>
                  <a:pt x="3227" y="498"/>
                </a:lnTo>
                <a:lnTo>
                  <a:pt x="3259" y="549"/>
                </a:lnTo>
                <a:lnTo>
                  <a:pt x="3284" y="603"/>
                </a:lnTo>
                <a:lnTo>
                  <a:pt x="3305" y="661"/>
                </a:lnTo>
                <a:lnTo>
                  <a:pt x="3422" y="1052"/>
                </a:lnTo>
                <a:lnTo>
                  <a:pt x="3465" y="1063"/>
                </a:lnTo>
                <a:lnTo>
                  <a:pt x="3507" y="1080"/>
                </a:lnTo>
                <a:lnTo>
                  <a:pt x="3546" y="1101"/>
                </a:lnTo>
                <a:lnTo>
                  <a:pt x="3581" y="1128"/>
                </a:lnTo>
                <a:lnTo>
                  <a:pt x="3611" y="1159"/>
                </a:lnTo>
                <a:lnTo>
                  <a:pt x="3638" y="1194"/>
                </a:lnTo>
                <a:lnTo>
                  <a:pt x="3659" y="1234"/>
                </a:lnTo>
                <a:lnTo>
                  <a:pt x="3675" y="1276"/>
                </a:lnTo>
                <a:lnTo>
                  <a:pt x="3684" y="1320"/>
                </a:lnTo>
                <a:lnTo>
                  <a:pt x="3688" y="1367"/>
                </a:lnTo>
                <a:lnTo>
                  <a:pt x="3688" y="1620"/>
                </a:lnTo>
                <a:lnTo>
                  <a:pt x="3760" y="1620"/>
                </a:lnTo>
                <a:lnTo>
                  <a:pt x="3784" y="1623"/>
                </a:lnTo>
                <a:lnTo>
                  <a:pt x="3803" y="1632"/>
                </a:lnTo>
                <a:lnTo>
                  <a:pt x="3822" y="1645"/>
                </a:lnTo>
                <a:lnTo>
                  <a:pt x="3835" y="1663"/>
                </a:lnTo>
                <a:lnTo>
                  <a:pt x="3844" y="1684"/>
                </a:lnTo>
                <a:lnTo>
                  <a:pt x="3847" y="1707"/>
                </a:lnTo>
                <a:lnTo>
                  <a:pt x="3847" y="1941"/>
                </a:lnTo>
                <a:lnTo>
                  <a:pt x="3844" y="1965"/>
                </a:lnTo>
                <a:lnTo>
                  <a:pt x="3835" y="1986"/>
                </a:lnTo>
                <a:lnTo>
                  <a:pt x="3822" y="2003"/>
                </a:lnTo>
                <a:lnTo>
                  <a:pt x="3803" y="2017"/>
                </a:lnTo>
                <a:lnTo>
                  <a:pt x="3784" y="2025"/>
                </a:lnTo>
                <a:lnTo>
                  <a:pt x="3760" y="2029"/>
                </a:lnTo>
                <a:lnTo>
                  <a:pt x="3537" y="2029"/>
                </a:lnTo>
                <a:lnTo>
                  <a:pt x="3514" y="2025"/>
                </a:lnTo>
                <a:lnTo>
                  <a:pt x="3493" y="2017"/>
                </a:lnTo>
                <a:lnTo>
                  <a:pt x="3476" y="2003"/>
                </a:lnTo>
                <a:lnTo>
                  <a:pt x="3462" y="1986"/>
                </a:lnTo>
                <a:lnTo>
                  <a:pt x="3453" y="1965"/>
                </a:lnTo>
                <a:lnTo>
                  <a:pt x="3450" y="1941"/>
                </a:lnTo>
                <a:lnTo>
                  <a:pt x="3450" y="1939"/>
                </a:lnTo>
                <a:lnTo>
                  <a:pt x="3278" y="1939"/>
                </a:lnTo>
                <a:lnTo>
                  <a:pt x="3278" y="1934"/>
                </a:lnTo>
                <a:lnTo>
                  <a:pt x="3280" y="1930"/>
                </a:lnTo>
                <a:lnTo>
                  <a:pt x="3280" y="1924"/>
                </a:lnTo>
                <a:lnTo>
                  <a:pt x="3276" y="1864"/>
                </a:lnTo>
                <a:lnTo>
                  <a:pt x="3266" y="1807"/>
                </a:lnTo>
                <a:lnTo>
                  <a:pt x="3248" y="1753"/>
                </a:lnTo>
                <a:lnTo>
                  <a:pt x="3225" y="1701"/>
                </a:lnTo>
                <a:lnTo>
                  <a:pt x="3194" y="1653"/>
                </a:lnTo>
                <a:lnTo>
                  <a:pt x="3159" y="1609"/>
                </a:lnTo>
                <a:lnTo>
                  <a:pt x="3120" y="1569"/>
                </a:lnTo>
                <a:lnTo>
                  <a:pt x="3077" y="1534"/>
                </a:lnTo>
                <a:lnTo>
                  <a:pt x="3028" y="1505"/>
                </a:lnTo>
                <a:lnTo>
                  <a:pt x="2976" y="1481"/>
                </a:lnTo>
                <a:lnTo>
                  <a:pt x="2921" y="1463"/>
                </a:lnTo>
                <a:lnTo>
                  <a:pt x="2864" y="1453"/>
                </a:lnTo>
                <a:lnTo>
                  <a:pt x="2805" y="1449"/>
                </a:lnTo>
                <a:lnTo>
                  <a:pt x="2751" y="1453"/>
                </a:lnTo>
                <a:lnTo>
                  <a:pt x="2700" y="1461"/>
                </a:lnTo>
                <a:lnTo>
                  <a:pt x="2651" y="1475"/>
                </a:lnTo>
                <a:lnTo>
                  <a:pt x="2603" y="1495"/>
                </a:lnTo>
                <a:lnTo>
                  <a:pt x="2559" y="1519"/>
                </a:lnTo>
                <a:lnTo>
                  <a:pt x="2517" y="1547"/>
                </a:lnTo>
                <a:lnTo>
                  <a:pt x="2479" y="1580"/>
                </a:lnTo>
                <a:lnTo>
                  <a:pt x="2442" y="1620"/>
                </a:lnTo>
                <a:lnTo>
                  <a:pt x="2409" y="1663"/>
                </a:lnTo>
                <a:lnTo>
                  <a:pt x="2381" y="1709"/>
                </a:lnTo>
                <a:lnTo>
                  <a:pt x="2359" y="1760"/>
                </a:lnTo>
                <a:lnTo>
                  <a:pt x="2343" y="1812"/>
                </a:lnTo>
                <a:lnTo>
                  <a:pt x="2333" y="1867"/>
                </a:lnTo>
                <a:lnTo>
                  <a:pt x="2330" y="1924"/>
                </a:lnTo>
                <a:lnTo>
                  <a:pt x="2330" y="1930"/>
                </a:lnTo>
                <a:lnTo>
                  <a:pt x="2330" y="1934"/>
                </a:lnTo>
                <a:lnTo>
                  <a:pt x="2331" y="1939"/>
                </a:lnTo>
                <a:lnTo>
                  <a:pt x="1500" y="1939"/>
                </a:lnTo>
                <a:lnTo>
                  <a:pt x="1500" y="1934"/>
                </a:lnTo>
                <a:lnTo>
                  <a:pt x="1502" y="1930"/>
                </a:lnTo>
                <a:lnTo>
                  <a:pt x="1502" y="1924"/>
                </a:lnTo>
                <a:lnTo>
                  <a:pt x="1498" y="1864"/>
                </a:lnTo>
                <a:lnTo>
                  <a:pt x="1488" y="1807"/>
                </a:lnTo>
                <a:lnTo>
                  <a:pt x="1470" y="1753"/>
                </a:lnTo>
                <a:lnTo>
                  <a:pt x="1447" y="1701"/>
                </a:lnTo>
                <a:lnTo>
                  <a:pt x="1416" y="1653"/>
                </a:lnTo>
                <a:lnTo>
                  <a:pt x="1381" y="1609"/>
                </a:lnTo>
                <a:lnTo>
                  <a:pt x="1342" y="1569"/>
                </a:lnTo>
                <a:lnTo>
                  <a:pt x="1299" y="1534"/>
                </a:lnTo>
                <a:lnTo>
                  <a:pt x="1250" y="1505"/>
                </a:lnTo>
                <a:lnTo>
                  <a:pt x="1198" y="1481"/>
                </a:lnTo>
                <a:lnTo>
                  <a:pt x="1143" y="1463"/>
                </a:lnTo>
                <a:lnTo>
                  <a:pt x="1086" y="1453"/>
                </a:lnTo>
                <a:lnTo>
                  <a:pt x="1027" y="1449"/>
                </a:lnTo>
                <a:lnTo>
                  <a:pt x="967" y="1453"/>
                </a:lnTo>
                <a:lnTo>
                  <a:pt x="910" y="1463"/>
                </a:lnTo>
                <a:lnTo>
                  <a:pt x="855" y="1481"/>
                </a:lnTo>
                <a:lnTo>
                  <a:pt x="804" y="1505"/>
                </a:lnTo>
                <a:lnTo>
                  <a:pt x="755" y="1534"/>
                </a:lnTo>
                <a:lnTo>
                  <a:pt x="711" y="1569"/>
                </a:lnTo>
                <a:lnTo>
                  <a:pt x="671" y="1609"/>
                </a:lnTo>
                <a:lnTo>
                  <a:pt x="637" y="1653"/>
                </a:lnTo>
                <a:lnTo>
                  <a:pt x="607" y="1701"/>
                </a:lnTo>
                <a:lnTo>
                  <a:pt x="583" y="1753"/>
                </a:lnTo>
                <a:lnTo>
                  <a:pt x="566" y="1807"/>
                </a:lnTo>
                <a:lnTo>
                  <a:pt x="555" y="1864"/>
                </a:lnTo>
                <a:lnTo>
                  <a:pt x="552" y="1924"/>
                </a:lnTo>
                <a:lnTo>
                  <a:pt x="552" y="1930"/>
                </a:lnTo>
                <a:lnTo>
                  <a:pt x="552" y="1934"/>
                </a:lnTo>
                <a:lnTo>
                  <a:pt x="553" y="1939"/>
                </a:lnTo>
                <a:lnTo>
                  <a:pt x="397" y="1939"/>
                </a:lnTo>
                <a:lnTo>
                  <a:pt x="397" y="1941"/>
                </a:lnTo>
                <a:lnTo>
                  <a:pt x="393" y="1965"/>
                </a:lnTo>
                <a:lnTo>
                  <a:pt x="385" y="1986"/>
                </a:lnTo>
                <a:lnTo>
                  <a:pt x="371" y="2003"/>
                </a:lnTo>
                <a:lnTo>
                  <a:pt x="354" y="2017"/>
                </a:lnTo>
                <a:lnTo>
                  <a:pt x="333" y="2025"/>
                </a:lnTo>
                <a:lnTo>
                  <a:pt x="310" y="2029"/>
                </a:lnTo>
                <a:lnTo>
                  <a:pt x="88" y="2029"/>
                </a:lnTo>
                <a:lnTo>
                  <a:pt x="64" y="2025"/>
                </a:lnTo>
                <a:lnTo>
                  <a:pt x="43" y="2017"/>
                </a:lnTo>
                <a:lnTo>
                  <a:pt x="26" y="2003"/>
                </a:lnTo>
                <a:lnTo>
                  <a:pt x="12" y="1986"/>
                </a:lnTo>
                <a:lnTo>
                  <a:pt x="4" y="1965"/>
                </a:lnTo>
                <a:lnTo>
                  <a:pt x="0" y="1941"/>
                </a:lnTo>
                <a:lnTo>
                  <a:pt x="0" y="1707"/>
                </a:lnTo>
                <a:lnTo>
                  <a:pt x="4" y="1684"/>
                </a:lnTo>
                <a:lnTo>
                  <a:pt x="12" y="1663"/>
                </a:lnTo>
                <a:lnTo>
                  <a:pt x="26" y="1645"/>
                </a:lnTo>
                <a:lnTo>
                  <a:pt x="43" y="1632"/>
                </a:lnTo>
                <a:lnTo>
                  <a:pt x="64" y="1623"/>
                </a:lnTo>
                <a:lnTo>
                  <a:pt x="88" y="1620"/>
                </a:lnTo>
                <a:lnTo>
                  <a:pt x="117" y="1620"/>
                </a:lnTo>
                <a:lnTo>
                  <a:pt x="117" y="184"/>
                </a:lnTo>
                <a:lnTo>
                  <a:pt x="120" y="151"/>
                </a:lnTo>
                <a:lnTo>
                  <a:pt x="128" y="120"/>
                </a:lnTo>
                <a:lnTo>
                  <a:pt x="142" y="91"/>
                </a:lnTo>
                <a:lnTo>
                  <a:pt x="160" y="65"/>
                </a:lnTo>
                <a:lnTo>
                  <a:pt x="182" y="43"/>
                </a:lnTo>
                <a:lnTo>
                  <a:pt x="208" y="26"/>
                </a:lnTo>
                <a:lnTo>
                  <a:pt x="237" y="12"/>
                </a:lnTo>
                <a:lnTo>
                  <a:pt x="268" y="2"/>
                </a:lnTo>
                <a:lnTo>
                  <a:pt x="30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13</xdr:col>
      <xdr:colOff>374239</xdr:colOff>
      <xdr:row>29</xdr:row>
      <xdr:rowOff>89089</xdr:rowOff>
    </xdr:from>
    <xdr:to>
      <xdr:col>14</xdr:col>
      <xdr:colOff>52609</xdr:colOff>
      <xdr:row>31</xdr:row>
      <xdr:rowOff>14909</xdr:rowOff>
    </xdr:to>
    <xdr:grpSp>
      <xdr:nvGrpSpPr>
        <xdr:cNvPr id="508" name="Group 507">
          <a:extLst>
            <a:ext uri="{FF2B5EF4-FFF2-40B4-BE49-F238E27FC236}">
              <a16:creationId xmlns:a16="http://schemas.microsoft.com/office/drawing/2014/main" id="{00000000-0008-0000-0100-0000FC010000}"/>
            </a:ext>
          </a:extLst>
        </xdr:cNvPr>
        <xdr:cNvGrpSpPr>
          <a:grpSpLocks noChangeAspect="1"/>
        </xdr:cNvGrpSpPr>
      </xdr:nvGrpSpPr>
      <xdr:grpSpPr bwMode="auto">
        <a:xfrm>
          <a:off x="9289639" y="5889814"/>
          <a:ext cx="364170" cy="325870"/>
          <a:chOff x="10629" y="4049"/>
          <a:chExt cx="561" cy="502"/>
        </a:xfrm>
        <a:solidFill>
          <a:schemeClr val="tx2"/>
        </a:solidFill>
      </xdr:grpSpPr>
      <xdr:sp macro="" textlink="">
        <xdr:nvSpPr>
          <xdr:cNvPr id="890" name="Freeform 889">
            <a:extLst>
              <a:ext uri="{FF2B5EF4-FFF2-40B4-BE49-F238E27FC236}">
                <a16:creationId xmlns:a16="http://schemas.microsoft.com/office/drawing/2014/main" id="{00000000-0008-0000-0100-00007A030000}"/>
              </a:ext>
            </a:extLst>
          </xdr:cNvPr>
          <xdr:cNvSpPr>
            <a:spLocks/>
          </xdr:cNvSpPr>
        </xdr:nvSpPr>
        <xdr:spPr bwMode="auto">
          <a:xfrm>
            <a:off x="10629" y="4049"/>
            <a:ext cx="561" cy="502"/>
          </a:xfrm>
          <a:custGeom>
            <a:avLst/>
            <a:gdLst>
              <a:gd name="T0" fmla="*/ 1786 w 3366"/>
              <a:gd name="T1" fmla="*/ 6 h 3010"/>
              <a:gd name="T2" fmla="*/ 2024 w 3366"/>
              <a:gd name="T3" fmla="*/ 48 h 3010"/>
              <a:gd name="T4" fmla="*/ 2380 w 3366"/>
              <a:gd name="T5" fmla="*/ 219 h 3010"/>
              <a:gd name="T6" fmla="*/ 2662 w 3366"/>
              <a:gd name="T7" fmla="*/ 493 h 3010"/>
              <a:gd name="T8" fmla="*/ 2841 w 3366"/>
              <a:gd name="T9" fmla="*/ 831 h 3010"/>
              <a:gd name="T10" fmla="*/ 2890 w 3366"/>
              <a:gd name="T11" fmla="*/ 1199 h 3010"/>
              <a:gd name="T12" fmla="*/ 3058 w 3366"/>
              <a:gd name="T13" fmla="*/ 1275 h 3010"/>
              <a:gd name="T14" fmla="*/ 3263 w 3366"/>
              <a:gd name="T15" fmla="*/ 1404 h 3010"/>
              <a:gd name="T16" fmla="*/ 3363 w 3366"/>
              <a:gd name="T17" fmla="*/ 1627 h 3010"/>
              <a:gd name="T18" fmla="*/ 3318 w 3366"/>
              <a:gd name="T19" fmla="*/ 1872 h 3010"/>
              <a:gd name="T20" fmla="*/ 3149 w 3366"/>
              <a:gd name="T21" fmla="*/ 2044 h 3010"/>
              <a:gd name="T22" fmla="*/ 2939 w 3366"/>
              <a:gd name="T23" fmla="*/ 2121 h 3010"/>
              <a:gd name="T24" fmla="*/ 2856 w 3366"/>
              <a:gd name="T25" fmla="*/ 2291 h 3010"/>
              <a:gd name="T26" fmla="*/ 2769 w 3366"/>
              <a:gd name="T27" fmla="*/ 2536 h 3010"/>
              <a:gd name="T28" fmla="*/ 2604 w 3366"/>
              <a:gd name="T29" fmla="*/ 2690 h 3010"/>
              <a:gd name="T30" fmla="*/ 1960 w 3366"/>
              <a:gd name="T31" fmla="*/ 2904 h 3010"/>
              <a:gd name="T32" fmla="*/ 1873 w 3366"/>
              <a:gd name="T33" fmla="*/ 3000 h 3010"/>
              <a:gd name="T34" fmla="*/ 1735 w 3366"/>
              <a:gd name="T35" fmla="*/ 2983 h 3010"/>
              <a:gd name="T36" fmla="*/ 1669 w 3366"/>
              <a:gd name="T37" fmla="*/ 2858 h 3010"/>
              <a:gd name="T38" fmla="*/ 1735 w 3366"/>
              <a:gd name="T39" fmla="*/ 2733 h 3010"/>
              <a:gd name="T40" fmla="*/ 1874 w 3366"/>
              <a:gd name="T41" fmla="*/ 2718 h 3010"/>
              <a:gd name="T42" fmla="*/ 2490 w 3366"/>
              <a:gd name="T43" fmla="*/ 2620 h 3010"/>
              <a:gd name="T44" fmla="*/ 2667 w 3366"/>
              <a:gd name="T45" fmla="*/ 2487 h 3010"/>
              <a:gd name="T46" fmla="*/ 2750 w 3366"/>
              <a:gd name="T47" fmla="*/ 2281 h 3010"/>
              <a:gd name="T48" fmla="*/ 2685 w 3366"/>
              <a:gd name="T49" fmla="*/ 2114 h 3010"/>
              <a:gd name="T50" fmla="*/ 2647 w 3366"/>
              <a:gd name="T51" fmla="*/ 1349 h 3010"/>
              <a:gd name="T52" fmla="*/ 2698 w 3366"/>
              <a:gd name="T53" fmla="*/ 1230 h 3010"/>
              <a:gd name="T54" fmla="*/ 2627 w 3366"/>
              <a:gd name="T55" fmla="*/ 939 h 3010"/>
              <a:gd name="T56" fmla="*/ 2436 w 3366"/>
              <a:gd name="T57" fmla="*/ 670 h 3010"/>
              <a:gd name="T58" fmla="*/ 2200 w 3366"/>
              <a:gd name="T59" fmla="*/ 481 h 3010"/>
              <a:gd name="T60" fmla="*/ 1958 w 3366"/>
              <a:gd name="T61" fmla="*/ 374 h 3010"/>
              <a:gd name="T62" fmla="*/ 1791 w 3366"/>
              <a:gd name="T63" fmla="*/ 343 h 3010"/>
              <a:gd name="T64" fmla="*/ 1683 w 3366"/>
              <a:gd name="T65" fmla="*/ 338 h 3010"/>
              <a:gd name="T66" fmla="*/ 1329 w 3366"/>
              <a:gd name="T67" fmla="*/ 402 h 3010"/>
              <a:gd name="T68" fmla="*/ 1043 w 3366"/>
              <a:gd name="T69" fmla="*/ 562 h 3010"/>
              <a:gd name="T70" fmla="*/ 829 w 3366"/>
              <a:gd name="T71" fmla="*/ 788 h 3010"/>
              <a:gd name="T72" fmla="*/ 691 w 3366"/>
              <a:gd name="T73" fmla="*/ 1050 h 3010"/>
              <a:gd name="T74" fmla="*/ 686 w 3366"/>
              <a:gd name="T75" fmla="*/ 1249 h 3010"/>
              <a:gd name="T76" fmla="*/ 719 w 3366"/>
              <a:gd name="T77" fmla="*/ 2008 h 3010"/>
              <a:gd name="T78" fmla="*/ 659 w 3366"/>
              <a:gd name="T79" fmla="*/ 2137 h 3010"/>
              <a:gd name="T80" fmla="*/ 521 w 3366"/>
              <a:gd name="T81" fmla="*/ 2173 h 3010"/>
              <a:gd name="T82" fmla="*/ 409 w 3366"/>
              <a:gd name="T83" fmla="*/ 2098 h 3010"/>
              <a:gd name="T84" fmla="*/ 175 w 3366"/>
              <a:gd name="T85" fmla="*/ 2019 h 3010"/>
              <a:gd name="T86" fmla="*/ 28 w 3366"/>
              <a:gd name="T87" fmla="*/ 1827 h 3010"/>
              <a:gd name="T88" fmla="*/ 3 w 3366"/>
              <a:gd name="T89" fmla="*/ 1627 h 3010"/>
              <a:gd name="T90" fmla="*/ 103 w 3366"/>
              <a:gd name="T91" fmla="*/ 1404 h 3010"/>
              <a:gd name="T92" fmla="*/ 308 w 3366"/>
              <a:gd name="T93" fmla="*/ 1274 h 3010"/>
              <a:gd name="T94" fmla="*/ 475 w 3366"/>
              <a:gd name="T95" fmla="*/ 1200 h 3010"/>
              <a:gd name="T96" fmla="*/ 494 w 3366"/>
              <a:gd name="T97" fmla="*/ 958 h 3010"/>
              <a:gd name="T98" fmla="*/ 581 w 3366"/>
              <a:gd name="T99" fmla="*/ 697 h 3010"/>
              <a:gd name="T100" fmla="*/ 742 w 3366"/>
              <a:gd name="T101" fmla="*/ 442 h 3010"/>
              <a:gd name="T102" fmla="*/ 977 w 3366"/>
              <a:gd name="T103" fmla="*/ 223 h 3010"/>
              <a:gd name="T104" fmla="*/ 1291 w 3366"/>
              <a:gd name="T105" fmla="*/ 67 h 3010"/>
              <a:gd name="T106" fmla="*/ 1683 w 3366"/>
              <a:gd name="T107" fmla="*/ 0 h 301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3366" h="3010">
                <a:moveTo>
                  <a:pt x="1683" y="0"/>
                </a:moveTo>
                <a:lnTo>
                  <a:pt x="1713" y="2"/>
                </a:lnTo>
                <a:lnTo>
                  <a:pt x="1739" y="3"/>
                </a:lnTo>
                <a:lnTo>
                  <a:pt x="1763" y="4"/>
                </a:lnTo>
                <a:lnTo>
                  <a:pt x="1786" y="6"/>
                </a:lnTo>
                <a:lnTo>
                  <a:pt x="1811" y="8"/>
                </a:lnTo>
                <a:lnTo>
                  <a:pt x="1837" y="11"/>
                </a:lnTo>
                <a:lnTo>
                  <a:pt x="1867" y="17"/>
                </a:lnTo>
                <a:lnTo>
                  <a:pt x="1947" y="29"/>
                </a:lnTo>
                <a:lnTo>
                  <a:pt x="2024" y="48"/>
                </a:lnTo>
                <a:lnTo>
                  <a:pt x="2100" y="72"/>
                </a:lnTo>
                <a:lnTo>
                  <a:pt x="2173" y="101"/>
                </a:lnTo>
                <a:lnTo>
                  <a:pt x="2245" y="136"/>
                </a:lnTo>
                <a:lnTo>
                  <a:pt x="2314" y="175"/>
                </a:lnTo>
                <a:lnTo>
                  <a:pt x="2380" y="219"/>
                </a:lnTo>
                <a:lnTo>
                  <a:pt x="2443" y="266"/>
                </a:lnTo>
                <a:lnTo>
                  <a:pt x="2503" y="317"/>
                </a:lnTo>
                <a:lnTo>
                  <a:pt x="2560" y="373"/>
                </a:lnTo>
                <a:lnTo>
                  <a:pt x="2613" y="431"/>
                </a:lnTo>
                <a:lnTo>
                  <a:pt x="2662" y="493"/>
                </a:lnTo>
                <a:lnTo>
                  <a:pt x="2707" y="556"/>
                </a:lnTo>
                <a:lnTo>
                  <a:pt x="2747" y="622"/>
                </a:lnTo>
                <a:lnTo>
                  <a:pt x="2783" y="690"/>
                </a:lnTo>
                <a:lnTo>
                  <a:pt x="2814" y="760"/>
                </a:lnTo>
                <a:lnTo>
                  <a:pt x="2841" y="831"/>
                </a:lnTo>
                <a:lnTo>
                  <a:pt x="2862" y="904"/>
                </a:lnTo>
                <a:lnTo>
                  <a:pt x="2877" y="977"/>
                </a:lnTo>
                <a:lnTo>
                  <a:pt x="2888" y="1050"/>
                </a:lnTo>
                <a:lnTo>
                  <a:pt x="2892" y="1125"/>
                </a:lnTo>
                <a:lnTo>
                  <a:pt x="2890" y="1199"/>
                </a:lnTo>
                <a:lnTo>
                  <a:pt x="2916" y="1215"/>
                </a:lnTo>
                <a:lnTo>
                  <a:pt x="2939" y="1235"/>
                </a:lnTo>
                <a:lnTo>
                  <a:pt x="2957" y="1259"/>
                </a:lnTo>
                <a:lnTo>
                  <a:pt x="3008" y="1263"/>
                </a:lnTo>
                <a:lnTo>
                  <a:pt x="3058" y="1275"/>
                </a:lnTo>
                <a:lnTo>
                  <a:pt x="3105" y="1290"/>
                </a:lnTo>
                <a:lnTo>
                  <a:pt x="3149" y="1311"/>
                </a:lnTo>
                <a:lnTo>
                  <a:pt x="3191" y="1338"/>
                </a:lnTo>
                <a:lnTo>
                  <a:pt x="3229" y="1369"/>
                </a:lnTo>
                <a:lnTo>
                  <a:pt x="3263" y="1404"/>
                </a:lnTo>
                <a:lnTo>
                  <a:pt x="3292" y="1443"/>
                </a:lnTo>
                <a:lnTo>
                  <a:pt x="3318" y="1485"/>
                </a:lnTo>
                <a:lnTo>
                  <a:pt x="3338" y="1530"/>
                </a:lnTo>
                <a:lnTo>
                  <a:pt x="3353" y="1577"/>
                </a:lnTo>
                <a:lnTo>
                  <a:pt x="3363" y="1627"/>
                </a:lnTo>
                <a:lnTo>
                  <a:pt x="3366" y="1678"/>
                </a:lnTo>
                <a:lnTo>
                  <a:pt x="3363" y="1730"/>
                </a:lnTo>
                <a:lnTo>
                  <a:pt x="3353" y="1780"/>
                </a:lnTo>
                <a:lnTo>
                  <a:pt x="3338" y="1827"/>
                </a:lnTo>
                <a:lnTo>
                  <a:pt x="3318" y="1872"/>
                </a:lnTo>
                <a:lnTo>
                  <a:pt x="3292" y="1914"/>
                </a:lnTo>
                <a:lnTo>
                  <a:pt x="3263" y="1953"/>
                </a:lnTo>
                <a:lnTo>
                  <a:pt x="3229" y="1988"/>
                </a:lnTo>
                <a:lnTo>
                  <a:pt x="3191" y="2019"/>
                </a:lnTo>
                <a:lnTo>
                  <a:pt x="3149" y="2044"/>
                </a:lnTo>
                <a:lnTo>
                  <a:pt x="3105" y="2066"/>
                </a:lnTo>
                <a:lnTo>
                  <a:pt x="3058" y="2082"/>
                </a:lnTo>
                <a:lnTo>
                  <a:pt x="3008" y="2093"/>
                </a:lnTo>
                <a:lnTo>
                  <a:pt x="2957" y="2098"/>
                </a:lnTo>
                <a:lnTo>
                  <a:pt x="2939" y="2121"/>
                </a:lnTo>
                <a:lnTo>
                  <a:pt x="2917" y="2141"/>
                </a:lnTo>
                <a:lnTo>
                  <a:pt x="2893" y="2156"/>
                </a:lnTo>
                <a:lnTo>
                  <a:pt x="2865" y="2167"/>
                </a:lnTo>
                <a:lnTo>
                  <a:pt x="2862" y="2232"/>
                </a:lnTo>
                <a:lnTo>
                  <a:pt x="2856" y="2291"/>
                </a:lnTo>
                <a:lnTo>
                  <a:pt x="2846" y="2347"/>
                </a:lnTo>
                <a:lnTo>
                  <a:pt x="2832" y="2400"/>
                </a:lnTo>
                <a:lnTo>
                  <a:pt x="2815" y="2449"/>
                </a:lnTo>
                <a:lnTo>
                  <a:pt x="2794" y="2494"/>
                </a:lnTo>
                <a:lnTo>
                  <a:pt x="2769" y="2536"/>
                </a:lnTo>
                <a:lnTo>
                  <a:pt x="2742" y="2574"/>
                </a:lnTo>
                <a:lnTo>
                  <a:pt x="2711" y="2609"/>
                </a:lnTo>
                <a:lnTo>
                  <a:pt x="2678" y="2639"/>
                </a:lnTo>
                <a:lnTo>
                  <a:pt x="2642" y="2667"/>
                </a:lnTo>
                <a:lnTo>
                  <a:pt x="2604" y="2690"/>
                </a:lnTo>
                <a:lnTo>
                  <a:pt x="2563" y="2712"/>
                </a:lnTo>
                <a:lnTo>
                  <a:pt x="2520" y="2728"/>
                </a:lnTo>
                <a:lnTo>
                  <a:pt x="2475" y="2743"/>
                </a:lnTo>
                <a:lnTo>
                  <a:pt x="1966" y="2878"/>
                </a:lnTo>
                <a:lnTo>
                  <a:pt x="1960" y="2904"/>
                </a:lnTo>
                <a:lnTo>
                  <a:pt x="1950" y="2929"/>
                </a:lnTo>
                <a:lnTo>
                  <a:pt x="1935" y="2951"/>
                </a:lnTo>
                <a:lnTo>
                  <a:pt x="1918" y="2971"/>
                </a:lnTo>
                <a:lnTo>
                  <a:pt x="1896" y="2987"/>
                </a:lnTo>
                <a:lnTo>
                  <a:pt x="1873" y="3000"/>
                </a:lnTo>
                <a:lnTo>
                  <a:pt x="1847" y="3007"/>
                </a:lnTo>
                <a:lnTo>
                  <a:pt x="1819" y="3010"/>
                </a:lnTo>
                <a:lnTo>
                  <a:pt x="1789" y="3007"/>
                </a:lnTo>
                <a:lnTo>
                  <a:pt x="1761" y="2998"/>
                </a:lnTo>
                <a:lnTo>
                  <a:pt x="1735" y="2983"/>
                </a:lnTo>
                <a:lnTo>
                  <a:pt x="1713" y="2965"/>
                </a:lnTo>
                <a:lnTo>
                  <a:pt x="1694" y="2943"/>
                </a:lnTo>
                <a:lnTo>
                  <a:pt x="1680" y="2917"/>
                </a:lnTo>
                <a:lnTo>
                  <a:pt x="1672" y="2889"/>
                </a:lnTo>
                <a:lnTo>
                  <a:pt x="1669" y="2858"/>
                </a:lnTo>
                <a:lnTo>
                  <a:pt x="1672" y="2828"/>
                </a:lnTo>
                <a:lnTo>
                  <a:pt x="1680" y="2800"/>
                </a:lnTo>
                <a:lnTo>
                  <a:pt x="1694" y="2774"/>
                </a:lnTo>
                <a:lnTo>
                  <a:pt x="1713" y="2752"/>
                </a:lnTo>
                <a:lnTo>
                  <a:pt x="1735" y="2733"/>
                </a:lnTo>
                <a:lnTo>
                  <a:pt x="1761" y="2719"/>
                </a:lnTo>
                <a:lnTo>
                  <a:pt x="1789" y="2710"/>
                </a:lnTo>
                <a:lnTo>
                  <a:pt x="1819" y="2707"/>
                </a:lnTo>
                <a:lnTo>
                  <a:pt x="1847" y="2710"/>
                </a:lnTo>
                <a:lnTo>
                  <a:pt x="1874" y="2718"/>
                </a:lnTo>
                <a:lnTo>
                  <a:pt x="1899" y="2731"/>
                </a:lnTo>
                <a:lnTo>
                  <a:pt x="1919" y="2749"/>
                </a:lnTo>
                <a:lnTo>
                  <a:pt x="1937" y="2768"/>
                </a:lnTo>
                <a:lnTo>
                  <a:pt x="2446" y="2634"/>
                </a:lnTo>
                <a:lnTo>
                  <a:pt x="2490" y="2620"/>
                </a:lnTo>
                <a:lnTo>
                  <a:pt x="2531" y="2600"/>
                </a:lnTo>
                <a:lnTo>
                  <a:pt x="2570" y="2578"/>
                </a:lnTo>
                <a:lnTo>
                  <a:pt x="2606" y="2550"/>
                </a:lnTo>
                <a:lnTo>
                  <a:pt x="2638" y="2520"/>
                </a:lnTo>
                <a:lnTo>
                  <a:pt x="2667" y="2487"/>
                </a:lnTo>
                <a:lnTo>
                  <a:pt x="2691" y="2450"/>
                </a:lnTo>
                <a:lnTo>
                  <a:pt x="2713" y="2411"/>
                </a:lnTo>
                <a:lnTo>
                  <a:pt x="2730" y="2369"/>
                </a:lnTo>
                <a:lnTo>
                  <a:pt x="2743" y="2326"/>
                </a:lnTo>
                <a:lnTo>
                  <a:pt x="2750" y="2281"/>
                </a:lnTo>
                <a:lnTo>
                  <a:pt x="2753" y="2235"/>
                </a:lnTo>
                <a:lnTo>
                  <a:pt x="2753" y="2163"/>
                </a:lnTo>
                <a:lnTo>
                  <a:pt x="2727" y="2151"/>
                </a:lnTo>
                <a:lnTo>
                  <a:pt x="2705" y="2134"/>
                </a:lnTo>
                <a:lnTo>
                  <a:pt x="2685" y="2114"/>
                </a:lnTo>
                <a:lnTo>
                  <a:pt x="2669" y="2091"/>
                </a:lnTo>
                <a:lnTo>
                  <a:pt x="2657" y="2065"/>
                </a:lnTo>
                <a:lnTo>
                  <a:pt x="2650" y="2036"/>
                </a:lnTo>
                <a:lnTo>
                  <a:pt x="2647" y="2008"/>
                </a:lnTo>
                <a:lnTo>
                  <a:pt x="2647" y="1349"/>
                </a:lnTo>
                <a:lnTo>
                  <a:pt x="2650" y="1322"/>
                </a:lnTo>
                <a:lnTo>
                  <a:pt x="2656" y="1296"/>
                </a:lnTo>
                <a:lnTo>
                  <a:pt x="2666" y="1272"/>
                </a:lnTo>
                <a:lnTo>
                  <a:pt x="2680" y="1249"/>
                </a:lnTo>
                <a:lnTo>
                  <a:pt x="2698" y="1230"/>
                </a:lnTo>
                <a:lnTo>
                  <a:pt x="2718" y="1212"/>
                </a:lnTo>
                <a:lnTo>
                  <a:pt x="2702" y="1140"/>
                </a:lnTo>
                <a:lnTo>
                  <a:pt x="2681" y="1070"/>
                </a:lnTo>
                <a:lnTo>
                  <a:pt x="2656" y="1002"/>
                </a:lnTo>
                <a:lnTo>
                  <a:pt x="2627" y="939"/>
                </a:lnTo>
                <a:lnTo>
                  <a:pt x="2594" y="878"/>
                </a:lnTo>
                <a:lnTo>
                  <a:pt x="2559" y="822"/>
                </a:lnTo>
                <a:lnTo>
                  <a:pt x="2521" y="768"/>
                </a:lnTo>
                <a:lnTo>
                  <a:pt x="2480" y="718"/>
                </a:lnTo>
                <a:lnTo>
                  <a:pt x="2436" y="670"/>
                </a:lnTo>
                <a:lnTo>
                  <a:pt x="2391" y="626"/>
                </a:lnTo>
                <a:lnTo>
                  <a:pt x="2345" y="585"/>
                </a:lnTo>
                <a:lnTo>
                  <a:pt x="2297" y="547"/>
                </a:lnTo>
                <a:lnTo>
                  <a:pt x="2249" y="513"/>
                </a:lnTo>
                <a:lnTo>
                  <a:pt x="2200" y="481"/>
                </a:lnTo>
                <a:lnTo>
                  <a:pt x="2150" y="454"/>
                </a:lnTo>
                <a:lnTo>
                  <a:pt x="2101" y="429"/>
                </a:lnTo>
                <a:lnTo>
                  <a:pt x="2053" y="408"/>
                </a:lnTo>
                <a:lnTo>
                  <a:pt x="2005" y="389"/>
                </a:lnTo>
                <a:lnTo>
                  <a:pt x="1958" y="374"/>
                </a:lnTo>
                <a:lnTo>
                  <a:pt x="1913" y="363"/>
                </a:lnTo>
                <a:lnTo>
                  <a:pt x="1870" y="353"/>
                </a:lnTo>
                <a:lnTo>
                  <a:pt x="1828" y="348"/>
                </a:lnTo>
                <a:lnTo>
                  <a:pt x="1812" y="345"/>
                </a:lnTo>
                <a:lnTo>
                  <a:pt x="1791" y="343"/>
                </a:lnTo>
                <a:lnTo>
                  <a:pt x="1769" y="341"/>
                </a:lnTo>
                <a:lnTo>
                  <a:pt x="1745" y="340"/>
                </a:lnTo>
                <a:lnTo>
                  <a:pt x="1722" y="339"/>
                </a:lnTo>
                <a:lnTo>
                  <a:pt x="1700" y="339"/>
                </a:lnTo>
                <a:lnTo>
                  <a:pt x="1683" y="338"/>
                </a:lnTo>
                <a:lnTo>
                  <a:pt x="1607" y="341"/>
                </a:lnTo>
                <a:lnTo>
                  <a:pt x="1534" y="350"/>
                </a:lnTo>
                <a:lnTo>
                  <a:pt x="1463" y="364"/>
                </a:lnTo>
                <a:lnTo>
                  <a:pt x="1395" y="381"/>
                </a:lnTo>
                <a:lnTo>
                  <a:pt x="1329" y="402"/>
                </a:lnTo>
                <a:lnTo>
                  <a:pt x="1266" y="427"/>
                </a:lnTo>
                <a:lnTo>
                  <a:pt x="1207" y="457"/>
                </a:lnTo>
                <a:lnTo>
                  <a:pt x="1150" y="488"/>
                </a:lnTo>
                <a:lnTo>
                  <a:pt x="1094" y="524"/>
                </a:lnTo>
                <a:lnTo>
                  <a:pt x="1043" y="562"/>
                </a:lnTo>
                <a:lnTo>
                  <a:pt x="994" y="603"/>
                </a:lnTo>
                <a:lnTo>
                  <a:pt x="948" y="647"/>
                </a:lnTo>
                <a:lnTo>
                  <a:pt x="905" y="692"/>
                </a:lnTo>
                <a:lnTo>
                  <a:pt x="865" y="740"/>
                </a:lnTo>
                <a:lnTo>
                  <a:pt x="829" y="788"/>
                </a:lnTo>
                <a:lnTo>
                  <a:pt x="795" y="840"/>
                </a:lnTo>
                <a:lnTo>
                  <a:pt x="764" y="891"/>
                </a:lnTo>
                <a:lnTo>
                  <a:pt x="737" y="944"/>
                </a:lnTo>
                <a:lnTo>
                  <a:pt x="712" y="997"/>
                </a:lnTo>
                <a:lnTo>
                  <a:pt x="691" y="1050"/>
                </a:lnTo>
                <a:lnTo>
                  <a:pt x="673" y="1105"/>
                </a:lnTo>
                <a:lnTo>
                  <a:pt x="659" y="1158"/>
                </a:lnTo>
                <a:lnTo>
                  <a:pt x="648" y="1212"/>
                </a:lnTo>
                <a:lnTo>
                  <a:pt x="668" y="1229"/>
                </a:lnTo>
                <a:lnTo>
                  <a:pt x="686" y="1249"/>
                </a:lnTo>
                <a:lnTo>
                  <a:pt x="699" y="1271"/>
                </a:lnTo>
                <a:lnTo>
                  <a:pt x="710" y="1295"/>
                </a:lnTo>
                <a:lnTo>
                  <a:pt x="716" y="1322"/>
                </a:lnTo>
                <a:lnTo>
                  <a:pt x="719" y="1349"/>
                </a:lnTo>
                <a:lnTo>
                  <a:pt x="719" y="2008"/>
                </a:lnTo>
                <a:lnTo>
                  <a:pt x="716" y="2037"/>
                </a:lnTo>
                <a:lnTo>
                  <a:pt x="708" y="2066"/>
                </a:lnTo>
                <a:lnTo>
                  <a:pt x="696" y="2093"/>
                </a:lnTo>
                <a:lnTo>
                  <a:pt x="680" y="2116"/>
                </a:lnTo>
                <a:lnTo>
                  <a:pt x="659" y="2137"/>
                </a:lnTo>
                <a:lnTo>
                  <a:pt x="636" y="2153"/>
                </a:lnTo>
                <a:lnTo>
                  <a:pt x="609" y="2165"/>
                </a:lnTo>
                <a:lnTo>
                  <a:pt x="580" y="2173"/>
                </a:lnTo>
                <a:lnTo>
                  <a:pt x="551" y="2175"/>
                </a:lnTo>
                <a:lnTo>
                  <a:pt x="521" y="2173"/>
                </a:lnTo>
                <a:lnTo>
                  <a:pt x="494" y="2166"/>
                </a:lnTo>
                <a:lnTo>
                  <a:pt x="468" y="2154"/>
                </a:lnTo>
                <a:lnTo>
                  <a:pt x="446" y="2139"/>
                </a:lnTo>
                <a:lnTo>
                  <a:pt x="425" y="2120"/>
                </a:lnTo>
                <a:lnTo>
                  <a:pt x="409" y="2098"/>
                </a:lnTo>
                <a:lnTo>
                  <a:pt x="358" y="2094"/>
                </a:lnTo>
                <a:lnTo>
                  <a:pt x="308" y="2082"/>
                </a:lnTo>
                <a:lnTo>
                  <a:pt x="261" y="2067"/>
                </a:lnTo>
                <a:lnTo>
                  <a:pt x="217" y="2045"/>
                </a:lnTo>
                <a:lnTo>
                  <a:pt x="175" y="2019"/>
                </a:lnTo>
                <a:lnTo>
                  <a:pt x="137" y="1988"/>
                </a:lnTo>
                <a:lnTo>
                  <a:pt x="103" y="1953"/>
                </a:lnTo>
                <a:lnTo>
                  <a:pt x="74" y="1914"/>
                </a:lnTo>
                <a:lnTo>
                  <a:pt x="48" y="1872"/>
                </a:lnTo>
                <a:lnTo>
                  <a:pt x="28" y="1827"/>
                </a:lnTo>
                <a:lnTo>
                  <a:pt x="12" y="1780"/>
                </a:lnTo>
                <a:lnTo>
                  <a:pt x="3" y="1730"/>
                </a:lnTo>
                <a:lnTo>
                  <a:pt x="0" y="1678"/>
                </a:lnTo>
                <a:lnTo>
                  <a:pt x="0" y="1678"/>
                </a:lnTo>
                <a:lnTo>
                  <a:pt x="3" y="1627"/>
                </a:lnTo>
                <a:lnTo>
                  <a:pt x="12" y="1577"/>
                </a:lnTo>
                <a:lnTo>
                  <a:pt x="28" y="1530"/>
                </a:lnTo>
                <a:lnTo>
                  <a:pt x="48" y="1485"/>
                </a:lnTo>
                <a:lnTo>
                  <a:pt x="74" y="1443"/>
                </a:lnTo>
                <a:lnTo>
                  <a:pt x="103" y="1404"/>
                </a:lnTo>
                <a:lnTo>
                  <a:pt x="137" y="1369"/>
                </a:lnTo>
                <a:lnTo>
                  <a:pt x="175" y="1338"/>
                </a:lnTo>
                <a:lnTo>
                  <a:pt x="217" y="1311"/>
                </a:lnTo>
                <a:lnTo>
                  <a:pt x="261" y="1290"/>
                </a:lnTo>
                <a:lnTo>
                  <a:pt x="308" y="1274"/>
                </a:lnTo>
                <a:lnTo>
                  <a:pt x="358" y="1263"/>
                </a:lnTo>
                <a:lnTo>
                  <a:pt x="409" y="1259"/>
                </a:lnTo>
                <a:lnTo>
                  <a:pt x="427" y="1236"/>
                </a:lnTo>
                <a:lnTo>
                  <a:pt x="450" y="1215"/>
                </a:lnTo>
                <a:lnTo>
                  <a:pt x="475" y="1200"/>
                </a:lnTo>
                <a:lnTo>
                  <a:pt x="473" y="1154"/>
                </a:lnTo>
                <a:lnTo>
                  <a:pt x="474" y="1107"/>
                </a:lnTo>
                <a:lnTo>
                  <a:pt x="477" y="1059"/>
                </a:lnTo>
                <a:lnTo>
                  <a:pt x="484" y="1008"/>
                </a:lnTo>
                <a:lnTo>
                  <a:pt x="494" y="958"/>
                </a:lnTo>
                <a:lnTo>
                  <a:pt x="505" y="907"/>
                </a:lnTo>
                <a:lnTo>
                  <a:pt x="520" y="855"/>
                </a:lnTo>
                <a:lnTo>
                  <a:pt x="537" y="802"/>
                </a:lnTo>
                <a:lnTo>
                  <a:pt x="558" y="749"/>
                </a:lnTo>
                <a:lnTo>
                  <a:pt x="581" y="697"/>
                </a:lnTo>
                <a:lnTo>
                  <a:pt x="607" y="644"/>
                </a:lnTo>
                <a:lnTo>
                  <a:pt x="637" y="593"/>
                </a:lnTo>
                <a:lnTo>
                  <a:pt x="668" y="542"/>
                </a:lnTo>
                <a:lnTo>
                  <a:pt x="704" y="492"/>
                </a:lnTo>
                <a:lnTo>
                  <a:pt x="742" y="442"/>
                </a:lnTo>
                <a:lnTo>
                  <a:pt x="783" y="395"/>
                </a:lnTo>
                <a:lnTo>
                  <a:pt x="827" y="349"/>
                </a:lnTo>
                <a:lnTo>
                  <a:pt x="874" y="305"/>
                </a:lnTo>
                <a:lnTo>
                  <a:pt x="924" y="263"/>
                </a:lnTo>
                <a:lnTo>
                  <a:pt x="977" y="223"/>
                </a:lnTo>
                <a:lnTo>
                  <a:pt x="1033" y="186"/>
                </a:lnTo>
                <a:lnTo>
                  <a:pt x="1093" y="152"/>
                </a:lnTo>
                <a:lnTo>
                  <a:pt x="1156" y="120"/>
                </a:lnTo>
                <a:lnTo>
                  <a:pt x="1221" y="92"/>
                </a:lnTo>
                <a:lnTo>
                  <a:pt x="1291" y="67"/>
                </a:lnTo>
                <a:lnTo>
                  <a:pt x="1362" y="45"/>
                </a:lnTo>
                <a:lnTo>
                  <a:pt x="1438" y="28"/>
                </a:lnTo>
                <a:lnTo>
                  <a:pt x="1516" y="14"/>
                </a:lnTo>
                <a:lnTo>
                  <a:pt x="1598" y="5"/>
                </a:lnTo>
                <a:lnTo>
                  <a:pt x="168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1" name="Freeform 890">
            <a:extLst>
              <a:ext uri="{FF2B5EF4-FFF2-40B4-BE49-F238E27FC236}">
                <a16:creationId xmlns:a16="http://schemas.microsoft.com/office/drawing/2014/main" id="{00000000-0008-0000-0100-00007B030000}"/>
              </a:ext>
            </a:extLst>
          </xdr:cNvPr>
          <xdr:cNvSpPr>
            <a:spLocks/>
          </xdr:cNvSpPr>
        </xdr:nvSpPr>
        <xdr:spPr bwMode="auto">
          <a:xfrm>
            <a:off x="10786" y="4284"/>
            <a:ext cx="69" cy="100"/>
          </a:xfrm>
          <a:custGeom>
            <a:avLst/>
            <a:gdLst>
              <a:gd name="T0" fmla="*/ 224 w 416"/>
              <a:gd name="T1" fmla="*/ 1 h 596"/>
              <a:gd name="T2" fmla="*/ 274 w 416"/>
              <a:gd name="T3" fmla="*/ 10 h 596"/>
              <a:gd name="T4" fmla="*/ 320 w 416"/>
              <a:gd name="T5" fmla="*/ 30 h 596"/>
              <a:gd name="T6" fmla="*/ 359 w 416"/>
              <a:gd name="T7" fmla="*/ 58 h 596"/>
              <a:gd name="T8" fmla="*/ 387 w 416"/>
              <a:gd name="T9" fmla="*/ 99 h 596"/>
              <a:gd name="T10" fmla="*/ 404 w 416"/>
              <a:gd name="T11" fmla="*/ 152 h 596"/>
              <a:gd name="T12" fmla="*/ 403 w 416"/>
              <a:gd name="T13" fmla="*/ 217 h 596"/>
              <a:gd name="T14" fmla="*/ 383 w 416"/>
              <a:gd name="T15" fmla="*/ 279 h 596"/>
              <a:gd name="T16" fmla="*/ 348 w 416"/>
              <a:gd name="T17" fmla="*/ 336 h 596"/>
              <a:gd name="T18" fmla="*/ 302 w 416"/>
              <a:gd name="T19" fmla="*/ 388 h 596"/>
              <a:gd name="T20" fmla="*/ 249 w 416"/>
              <a:gd name="T21" fmla="*/ 436 h 596"/>
              <a:gd name="T22" fmla="*/ 196 w 416"/>
              <a:gd name="T23" fmla="*/ 481 h 596"/>
              <a:gd name="T24" fmla="*/ 361 w 416"/>
              <a:gd name="T25" fmla="*/ 483 h 596"/>
              <a:gd name="T26" fmla="*/ 391 w 416"/>
              <a:gd name="T27" fmla="*/ 491 h 596"/>
              <a:gd name="T28" fmla="*/ 410 w 416"/>
              <a:gd name="T29" fmla="*/ 512 h 596"/>
              <a:gd name="T30" fmla="*/ 416 w 416"/>
              <a:gd name="T31" fmla="*/ 539 h 596"/>
              <a:gd name="T32" fmla="*/ 410 w 416"/>
              <a:gd name="T33" fmla="*/ 566 h 596"/>
              <a:gd name="T34" fmla="*/ 391 w 416"/>
              <a:gd name="T35" fmla="*/ 586 h 596"/>
              <a:gd name="T36" fmla="*/ 361 w 416"/>
              <a:gd name="T37" fmla="*/ 596 h 596"/>
              <a:gd name="T38" fmla="*/ 21 w 416"/>
              <a:gd name="T39" fmla="*/ 593 h 596"/>
              <a:gd name="T40" fmla="*/ 6 w 416"/>
              <a:gd name="T41" fmla="*/ 578 h 596"/>
              <a:gd name="T42" fmla="*/ 0 w 416"/>
              <a:gd name="T43" fmla="*/ 556 h 596"/>
              <a:gd name="T44" fmla="*/ 1 w 416"/>
              <a:gd name="T45" fmla="*/ 530 h 596"/>
              <a:gd name="T46" fmla="*/ 7 w 416"/>
              <a:gd name="T47" fmla="*/ 511 h 596"/>
              <a:gd name="T48" fmla="*/ 43 w 416"/>
              <a:gd name="T49" fmla="*/ 476 h 596"/>
              <a:gd name="T50" fmla="*/ 107 w 416"/>
              <a:gd name="T51" fmla="*/ 420 h 596"/>
              <a:gd name="T52" fmla="*/ 168 w 416"/>
              <a:gd name="T53" fmla="*/ 362 h 596"/>
              <a:gd name="T54" fmla="*/ 220 w 416"/>
              <a:gd name="T55" fmla="*/ 306 h 596"/>
              <a:gd name="T56" fmla="*/ 256 w 416"/>
              <a:gd name="T57" fmla="*/ 250 h 596"/>
              <a:gd name="T58" fmla="*/ 270 w 416"/>
              <a:gd name="T59" fmla="*/ 195 h 596"/>
              <a:gd name="T60" fmla="*/ 262 w 416"/>
              <a:gd name="T61" fmla="*/ 157 h 596"/>
              <a:gd name="T62" fmla="*/ 241 w 416"/>
              <a:gd name="T63" fmla="*/ 131 h 596"/>
              <a:gd name="T64" fmla="*/ 212 w 416"/>
              <a:gd name="T65" fmla="*/ 115 h 596"/>
              <a:gd name="T66" fmla="*/ 175 w 416"/>
              <a:gd name="T67" fmla="*/ 110 h 596"/>
              <a:gd name="T68" fmla="*/ 135 w 416"/>
              <a:gd name="T69" fmla="*/ 115 h 596"/>
              <a:gd name="T70" fmla="*/ 95 w 416"/>
              <a:gd name="T71" fmla="*/ 130 h 596"/>
              <a:gd name="T72" fmla="*/ 69 w 416"/>
              <a:gd name="T73" fmla="*/ 135 h 596"/>
              <a:gd name="T74" fmla="*/ 43 w 416"/>
              <a:gd name="T75" fmla="*/ 125 h 596"/>
              <a:gd name="T76" fmla="*/ 26 w 416"/>
              <a:gd name="T77" fmla="*/ 100 h 596"/>
              <a:gd name="T78" fmla="*/ 24 w 416"/>
              <a:gd name="T79" fmla="*/ 73 h 596"/>
              <a:gd name="T80" fmla="*/ 38 w 416"/>
              <a:gd name="T81" fmla="*/ 49 h 596"/>
              <a:gd name="T82" fmla="*/ 66 w 416"/>
              <a:gd name="T83" fmla="*/ 28 h 596"/>
              <a:gd name="T84" fmla="*/ 104 w 416"/>
              <a:gd name="T85" fmla="*/ 12 h 596"/>
              <a:gd name="T86" fmla="*/ 149 w 416"/>
              <a:gd name="T87" fmla="*/ 3 h 596"/>
              <a:gd name="T88" fmla="*/ 199 w 416"/>
              <a:gd name="T89" fmla="*/ 0 h 5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416" h="596">
                <a:moveTo>
                  <a:pt x="199" y="0"/>
                </a:moveTo>
                <a:lnTo>
                  <a:pt x="224" y="1"/>
                </a:lnTo>
                <a:lnTo>
                  <a:pt x="249" y="5"/>
                </a:lnTo>
                <a:lnTo>
                  <a:pt x="274" y="10"/>
                </a:lnTo>
                <a:lnTo>
                  <a:pt x="297" y="18"/>
                </a:lnTo>
                <a:lnTo>
                  <a:pt x="320" y="30"/>
                </a:lnTo>
                <a:lnTo>
                  <a:pt x="340" y="43"/>
                </a:lnTo>
                <a:lnTo>
                  <a:pt x="359" y="58"/>
                </a:lnTo>
                <a:lnTo>
                  <a:pt x="375" y="78"/>
                </a:lnTo>
                <a:lnTo>
                  <a:pt x="387" y="99"/>
                </a:lnTo>
                <a:lnTo>
                  <a:pt x="398" y="124"/>
                </a:lnTo>
                <a:lnTo>
                  <a:pt x="404" y="152"/>
                </a:lnTo>
                <a:lnTo>
                  <a:pt x="406" y="184"/>
                </a:lnTo>
                <a:lnTo>
                  <a:pt x="403" y="217"/>
                </a:lnTo>
                <a:lnTo>
                  <a:pt x="396" y="249"/>
                </a:lnTo>
                <a:lnTo>
                  <a:pt x="383" y="279"/>
                </a:lnTo>
                <a:lnTo>
                  <a:pt x="367" y="308"/>
                </a:lnTo>
                <a:lnTo>
                  <a:pt x="348" y="336"/>
                </a:lnTo>
                <a:lnTo>
                  <a:pt x="325" y="362"/>
                </a:lnTo>
                <a:lnTo>
                  <a:pt x="302" y="388"/>
                </a:lnTo>
                <a:lnTo>
                  <a:pt x="276" y="412"/>
                </a:lnTo>
                <a:lnTo>
                  <a:pt x="249" y="436"/>
                </a:lnTo>
                <a:lnTo>
                  <a:pt x="223" y="459"/>
                </a:lnTo>
                <a:lnTo>
                  <a:pt x="196" y="481"/>
                </a:lnTo>
                <a:lnTo>
                  <a:pt x="196" y="483"/>
                </a:lnTo>
                <a:lnTo>
                  <a:pt x="361" y="483"/>
                </a:lnTo>
                <a:lnTo>
                  <a:pt x="377" y="485"/>
                </a:lnTo>
                <a:lnTo>
                  <a:pt x="391" y="491"/>
                </a:lnTo>
                <a:lnTo>
                  <a:pt x="403" y="500"/>
                </a:lnTo>
                <a:lnTo>
                  <a:pt x="410" y="512"/>
                </a:lnTo>
                <a:lnTo>
                  <a:pt x="415" y="525"/>
                </a:lnTo>
                <a:lnTo>
                  <a:pt x="416" y="539"/>
                </a:lnTo>
                <a:lnTo>
                  <a:pt x="415" y="553"/>
                </a:lnTo>
                <a:lnTo>
                  <a:pt x="410" y="566"/>
                </a:lnTo>
                <a:lnTo>
                  <a:pt x="403" y="577"/>
                </a:lnTo>
                <a:lnTo>
                  <a:pt x="391" y="586"/>
                </a:lnTo>
                <a:lnTo>
                  <a:pt x="377" y="593"/>
                </a:lnTo>
                <a:lnTo>
                  <a:pt x="361" y="596"/>
                </a:lnTo>
                <a:lnTo>
                  <a:pt x="31" y="596"/>
                </a:lnTo>
                <a:lnTo>
                  <a:pt x="21" y="593"/>
                </a:lnTo>
                <a:lnTo>
                  <a:pt x="12" y="587"/>
                </a:lnTo>
                <a:lnTo>
                  <a:pt x="6" y="578"/>
                </a:lnTo>
                <a:lnTo>
                  <a:pt x="2" y="567"/>
                </a:lnTo>
                <a:lnTo>
                  <a:pt x="0" y="556"/>
                </a:lnTo>
                <a:lnTo>
                  <a:pt x="0" y="542"/>
                </a:lnTo>
                <a:lnTo>
                  <a:pt x="1" y="530"/>
                </a:lnTo>
                <a:lnTo>
                  <a:pt x="4" y="519"/>
                </a:lnTo>
                <a:lnTo>
                  <a:pt x="7" y="511"/>
                </a:lnTo>
                <a:lnTo>
                  <a:pt x="12" y="503"/>
                </a:lnTo>
                <a:lnTo>
                  <a:pt x="43" y="476"/>
                </a:lnTo>
                <a:lnTo>
                  <a:pt x="76" y="448"/>
                </a:lnTo>
                <a:lnTo>
                  <a:pt x="107" y="420"/>
                </a:lnTo>
                <a:lnTo>
                  <a:pt x="138" y="391"/>
                </a:lnTo>
                <a:lnTo>
                  <a:pt x="168" y="362"/>
                </a:lnTo>
                <a:lnTo>
                  <a:pt x="195" y="334"/>
                </a:lnTo>
                <a:lnTo>
                  <a:pt x="220" y="306"/>
                </a:lnTo>
                <a:lnTo>
                  <a:pt x="239" y="277"/>
                </a:lnTo>
                <a:lnTo>
                  <a:pt x="256" y="250"/>
                </a:lnTo>
                <a:lnTo>
                  <a:pt x="266" y="223"/>
                </a:lnTo>
                <a:lnTo>
                  <a:pt x="270" y="195"/>
                </a:lnTo>
                <a:lnTo>
                  <a:pt x="268" y="175"/>
                </a:lnTo>
                <a:lnTo>
                  <a:pt x="262" y="157"/>
                </a:lnTo>
                <a:lnTo>
                  <a:pt x="254" y="143"/>
                </a:lnTo>
                <a:lnTo>
                  <a:pt x="241" y="131"/>
                </a:lnTo>
                <a:lnTo>
                  <a:pt x="228" y="122"/>
                </a:lnTo>
                <a:lnTo>
                  <a:pt x="212" y="115"/>
                </a:lnTo>
                <a:lnTo>
                  <a:pt x="194" y="111"/>
                </a:lnTo>
                <a:lnTo>
                  <a:pt x="175" y="110"/>
                </a:lnTo>
                <a:lnTo>
                  <a:pt x="155" y="111"/>
                </a:lnTo>
                <a:lnTo>
                  <a:pt x="135" y="115"/>
                </a:lnTo>
                <a:lnTo>
                  <a:pt x="115" y="122"/>
                </a:lnTo>
                <a:lnTo>
                  <a:pt x="95" y="130"/>
                </a:lnTo>
                <a:lnTo>
                  <a:pt x="82" y="134"/>
                </a:lnTo>
                <a:lnTo>
                  <a:pt x="69" y="135"/>
                </a:lnTo>
                <a:lnTo>
                  <a:pt x="55" y="132"/>
                </a:lnTo>
                <a:lnTo>
                  <a:pt x="43" y="125"/>
                </a:lnTo>
                <a:lnTo>
                  <a:pt x="33" y="114"/>
                </a:lnTo>
                <a:lnTo>
                  <a:pt x="26" y="100"/>
                </a:lnTo>
                <a:lnTo>
                  <a:pt x="23" y="86"/>
                </a:lnTo>
                <a:lnTo>
                  <a:pt x="24" y="73"/>
                </a:lnTo>
                <a:lnTo>
                  <a:pt x="29" y="60"/>
                </a:lnTo>
                <a:lnTo>
                  <a:pt x="38" y="49"/>
                </a:lnTo>
                <a:lnTo>
                  <a:pt x="50" y="38"/>
                </a:lnTo>
                <a:lnTo>
                  <a:pt x="66" y="28"/>
                </a:lnTo>
                <a:lnTo>
                  <a:pt x="84" y="19"/>
                </a:lnTo>
                <a:lnTo>
                  <a:pt x="104" y="12"/>
                </a:lnTo>
                <a:lnTo>
                  <a:pt x="126" y="7"/>
                </a:lnTo>
                <a:lnTo>
                  <a:pt x="149" y="3"/>
                </a:lnTo>
                <a:lnTo>
                  <a:pt x="174" y="0"/>
                </a:lnTo>
                <a:lnTo>
                  <a:pt x="19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2" name="Freeform 891">
            <a:extLst>
              <a:ext uri="{FF2B5EF4-FFF2-40B4-BE49-F238E27FC236}">
                <a16:creationId xmlns:a16="http://schemas.microsoft.com/office/drawing/2014/main" id="{00000000-0008-0000-0100-00007C030000}"/>
              </a:ext>
            </a:extLst>
          </xdr:cNvPr>
          <xdr:cNvSpPr>
            <a:spLocks noEditPoints="1"/>
          </xdr:cNvSpPr>
        </xdr:nvSpPr>
        <xdr:spPr bwMode="auto">
          <a:xfrm>
            <a:off x="10866" y="4286"/>
            <a:ext cx="77" cy="98"/>
          </a:xfrm>
          <a:custGeom>
            <a:avLst/>
            <a:gdLst>
              <a:gd name="T0" fmla="*/ 244 w 462"/>
              <a:gd name="T1" fmla="*/ 143 h 588"/>
              <a:gd name="T2" fmla="*/ 208 w 462"/>
              <a:gd name="T3" fmla="*/ 216 h 588"/>
              <a:gd name="T4" fmla="*/ 130 w 462"/>
              <a:gd name="T5" fmla="*/ 345 h 588"/>
              <a:gd name="T6" fmla="*/ 261 w 462"/>
              <a:gd name="T7" fmla="*/ 305 h 588"/>
              <a:gd name="T8" fmla="*/ 261 w 462"/>
              <a:gd name="T9" fmla="*/ 245 h 588"/>
              <a:gd name="T10" fmla="*/ 261 w 462"/>
              <a:gd name="T11" fmla="*/ 199 h 588"/>
              <a:gd name="T12" fmla="*/ 262 w 462"/>
              <a:gd name="T13" fmla="*/ 157 h 588"/>
              <a:gd name="T14" fmla="*/ 265 w 462"/>
              <a:gd name="T15" fmla="*/ 106 h 588"/>
              <a:gd name="T16" fmla="*/ 276 w 462"/>
              <a:gd name="T17" fmla="*/ 0 h 588"/>
              <a:gd name="T18" fmla="*/ 305 w 462"/>
              <a:gd name="T19" fmla="*/ 1 h 588"/>
              <a:gd name="T20" fmla="*/ 341 w 462"/>
              <a:gd name="T21" fmla="*/ 2 h 588"/>
              <a:gd name="T22" fmla="*/ 372 w 462"/>
              <a:gd name="T23" fmla="*/ 5 h 588"/>
              <a:gd name="T24" fmla="*/ 388 w 462"/>
              <a:gd name="T25" fmla="*/ 19 h 588"/>
              <a:gd name="T26" fmla="*/ 390 w 462"/>
              <a:gd name="T27" fmla="*/ 345 h 588"/>
              <a:gd name="T28" fmla="*/ 428 w 462"/>
              <a:gd name="T29" fmla="*/ 351 h 588"/>
              <a:gd name="T30" fmla="*/ 452 w 462"/>
              <a:gd name="T31" fmla="*/ 369 h 588"/>
              <a:gd name="T32" fmla="*/ 462 w 462"/>
              <a:gd name="T33" fmla="*/ 390 h 588"/>
              <a:gd name="T34" fmla="*/ 459 w 462"/>
              <a:gd name="T35" fmla="*/ 414 h 588"/>
              <a:gd name="T36" fmla="*/ 442 w 462"/>
              <a:gd name="T37" fmla="*/ 434 h 588"/>
              <a:gd name="T38" fmla="*/ 411 w 462"/>
              <a:gd name="T39" fmla="*/ 446 h 588"/>
              <a:gd name="T40" fmla="*/ 391 w 462"/>
              <a:gd name="T41" fmla="*/ 467 h 588"/>
              <a:gd name="T42" fmla="*/ 390 w 462"/>
              <a:gd name="T43" fmla="*/ 505 h 588"/>
              <a:gd name="T44" fmla="*/ 387 w 462"/>
              <a:gd name="T45" fmla="*/ 537 h 588"/>
              <a:gd name="T46" fmla="*/ 377 w 462"/>
              <a:gd name="T47" fmla="*/ 563 h 588"/>
              <a:gd name="T48" fmla="*/ 358 w 462"/>
              <a:gd name="T49" fmla="*/ 580 h 588"/>
              <a:gd name="T50" fmla="*/ 325 w 462"/>
              <a:gd name="T51" fmla="*/ 588 h 588"/>
              <a:gd name="T52" fmla="*/ 293 w 462"/>
              <a:gd name="T53" fmla="*/ 580 h 588"/>
              <a:gd name="T54" fmla="*/ 273 w 462"/>
              <a:gd name="T55" fmla="*/ 563 h 588"/>
              <a:gd name="T56" fmla="*/ 264 w 462"/>
              <a:gd name="T57" fmla="*/ 537 h 588"/>
              <a:gd name="T58" fmla="*/ 261 w 462"/>
              <a:gd name="T59" fmla="*/ 505 h 588"/>
              <a:gd name="T60" fmla="*/ 261 w 462"/>
              <a:gd name="T61" fmla="*/ 467 h 588"/>
              <a:gd name="T62" fmla="*/ 31 w 462"/>
              <a:gd name="T63" fmla="*/ 447 h 588"/>
              <a:gd name="T64" fmla="*/ 12 w 462"/>
              <a:gd name="T65" fmla="*/ 439 h 588"/>
              <a:gd name="T66" fmla="*/ 2 w 462"/>
              <a:gd name="T67" fmla="*/ 419 h 588"/>
              <a:gd name="T68" fmla="*/ 0 w 462"/>
              <a:gd name="T69" fmla="*/ 391 h 588"/>
              <a:gd name="T70" fmla="*/ 5 w 462"/>
              <a:gd name="T71" fmla="*/ 362 h 588"/>
              <a:gd name="T72" fmla="*/ 15 w 462"/>
              <a:gd name="T73" fmla="*/ 339 h 588"/>
              <a:gd name="T74" fmla="*/ 69 w 462"/>
              <a:gd name="T75" fmla="*/ 250 h 588"/>
              <a:gd name="T76" fmla="*/ 112 w 462"/>
              <a:gd name="T77" fmla="*/ 178 h 588"/>
              <a:gd name="T78" fmla="*/ 146 w 462"/>
              <a:gd name="T79" fmla="*/ 122 h 588"/>
              <a:gd name="T80" fmla="*/ 172 w 462"/>
              <a:gd name="T81" fmla="*/ 78 h 588"/>
              <a:gd name="T82" fmla="*/ 194 w 462"/>
              <a:gd name="T83" fmla="*/ 46 h 588"/>
              <a:gd name="T84" fmla="*/ 211 w 462"/>
              <a:gd name="T85" fmla="*/ 25 h 588"/>
              <a:gd name="T86" fmla="*/ 227 w 462"/>
              <a:gd name="T87" fmla="*/ 10 h 588"/>
              <a:gd name="T88" fmla="*/ 245 w 462"/>
              <a:gd name="T89" fmla="*/ 3 h 588"/>
              <a:gd name="T90" fmla="*/ 265 w 462"/>
              <a:gd name="T91"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462" h="588">
                <a:moveTo>
                  <a:pt x="261" y="106"/>
                </a:moveTo>
                <a:lnTo>
                  <a:pt x="244" y="143"/>
                </a:lnTo>
                <a:lnTo>
                  <a:pt x="226" y="179"/>
                </a:lnTo>
                <a:lnTo>
                  <a:pt x="208" y="216"/>
                </a:lnTo>
                <a:lnTo>
                  <a:pt x="130" y="343"/>
                </a:lnTo>
                <a:lnTo>
                  <a:pt x="130" y="345"/>
                </a:lnTo>
                <a:lnTo>
                  <a:pt x="261" y="345"/>
                </a:lnTo>
                <a:lnTo>
                  <a:pt x="261" y="305"/>
                </a:lnTo>
                <a:lnTo>
                  <a:pt x="261" y="272"/>
                </a:lnTo>
                <a:lnTo>
                  <a:pt x="261" y="245"/>
                </a:lnTo>
                <a:lnTo>
                  <a:pt x="261" y="220"/>
                </a:lnTo>
                <a:lnTo>
                  <a:pt x="261" y="199"/>
                </a:lnTo>
                <a:lnTo>
                  <a:pt x="261" y="178"/>
                </a:lnTo>
                <a:lnTo>
                  <a:pt x="262" y="157"/>
                </a:lnTo>
                <a:lnTo>
                  <a:pt x="264" y="133"/>
                </a:lnTo>
                <a:lnTo>
                  <a:pt x="265" y="106"/>
                </a:lnTo>
                <a:lnTo>
                  <a:pt x="261" y="106"/>
                </a:lnTo>
                <a:close/>
                <a:moveTo>
                  <a:pt x="276" y="0"/>
                </a:moveTo>
                <a:lnTo>
                  <a:pt x="290" y="0"/>
                </a:lnTo>
                <a:lnTo>
                  <a:pt x="305" y="1"/>
                </a:lnTo>
                <a:lnTo>
                  <a:pt x="321" y="2"/>
                </a:lnTo>
                <a:lnTo>
                  <a:pt x="341" y="2"/>
                </a:lnTo>
                <a:lnTo>
                  <a:pt x="362" y="2"/>
                </a:lnTo>
                <a:lnTo>
                  <a:pt x="372" y="5"/>
                </a:lnTo>
                <a:lnTo>
                  <a:pt x="382" y="10"/>
                </a:lnTo>
                <a:lnTo>
                  <a:pt x="388" y="19"/>
                </a:lnTo>
                <a:lnTo>
                  <a:pt x="390" y="31"/>
                </a:lnTo>
                <a:lnTo>
                  <a:pt x="390" y="345"/>
                </a:lnTo>
                <a:lnTo>
                  <a:pt x="410" y="347"/>
                </a:lnTo>
                <a:lnTo>
                  <a:pt x="428" y="351"/>
                </a:lnTo>
                <a:lnTo>
                  <a:pt x="442" y="359"/>
                </a:lnTo>
                <a:lnTo>
                  <a:pt x="452" y="369"/>
                </a:lnTo>
                <a:lnTo>
                  <a:pt x="459" y="379"/>
                </a:lnTo>
                <a:lnTo>
                  <a:pt x="462" y="390"/>
                </a:lnTo>
                <a:lnTo>
                  <a:pt x="462" y="402"/>
                </a:lnTo>
                <a:lnTo>
                  <a:pt x="459" y="414"/>
                </a:lnTo>
                <a:lnTo>
                  <a:pt x="452" y="425"/>
                </a:lnTo>
                <a:lnTo>
                  <a:pt x="442" y="434"/>
                </a:lnTo>
                <a:lnTo>
                  <a:pt x="429" y="441"/>
                </a:lnTo>
                <a:lnTo>
                  <a:pt x="411" y="446"/>
                </a:lnTo>
                <a:lnTo>
                  <a:pt x="390" y="447"/>
                </a:lnTo>
                <a:lnTo>
                  <a:pt x="391" y="467"/>
                </a:lnTo>
                <a:lnTo>
                  <a:pt x="391" y="486"/>
                </a:lnTo>
                <a:lnTo>
                  <a:pt x="390" y="505"/>
                </a:lnTo>
                <a:lnTo>
                  <a:pt x="389" y="521"/>
                </a:lnTo>
                <a:lnTo>
                  <a:pt x="387" y="537"/>
                </a:lnTo>
                <a:lnTo>
                  <a:pt x="383" y="552"/>
                </a:lnTo>
                <a:lnTo>
                  <a:pt x="377" y="563"/>
                </a:lnTo>
                <a:lnTo>
                  <a:pt x="369" y="573"/>
                </a:lnTo>
                <a:lnTo>
                  <a:pt x="358" y="580"/>
                </a:lnTo>
                <a:lnTo>
                  <a:pt x="344" y="586"/>
                </a:lnTo>
                <a:lnTo>
                  <a:pt x="325" y="588"/>
                </a:lnTo>
                <a:lnTo>
                  <a:pt x="308" y="586"/>
                </a:lnTo>
                <a:lnTo>
                  <a:pt x="293" y="580"/>
                </a:lnTo>
                <a:lnTo>
                  <a:pt x="282" y="573"/>
                </a:lnTo>
                <a:lnTo>
                  <a:pt x="273" y="563"/>
                </a:lnTo>
                <a:lnTo>
                  <a:pt x="268" y="551"/>
                </a:lnTo>
                <a:lnTo>
                  <a:pt x="264" y="537"/>
                </a:lnTo>
                <a:lnTo>
                  <a:pt x="261" y="521"/>
                </a:lnTo>
                <a:lnTo>
                  <a:pt x="261" y="505"/>
                </a:lnTo>
                <a:lnTo>
                  <a:pt x="261" y="486"/>
                </a:lnTo>
                <a:lnTo>
                  <a:pt x="261" y="467"/>
                </a:lnTo>
                <a:lnTo>
                  <a:pt x="261" y="447"/>
                </a:lnTo>
                <a:lnTo>
                  <a:pt x="31" y="447"/>
                </a:lnTo>
                <a:lnTo>
                  <a:pt x="20" y="445"/>
                </a:lnTo>
                <a:lnTo>
                  <a:pt x="12" y="439"/>
                </a:lnTo>
                <a:lnTo>
                  <a:pt x="6" y="430"/>
                </a:lnTo>
                <a:lnTo>
                  <a:pt x="2" y="419"/>
                </a:lnTo>
                <a:lnTo>
                  <a:pt x="0" y="405"/>
                </a:lnTo>
                <a:lnTo>
                  <a:pt x="0" y="391"/>
                </a:lnTo>
                <a:lnTo>
                  <a:pt x="1" y="377"/>
                </a:lnTo>
                <a:lnTo>
                  <a:pt x="5" y="362"/>
                </a:lnTo>
                <a:lnTo>
                  <a:pt x="9" y="350"/>
                </a:lnTo>
                <a:lnTo>
                  <a:pt x="15" y="339"/>
                </a:lnTo>
                <a:lnTo>
                  <a:pt x="43" y="292"/>
                </a:lnTo>
                <a:lnTo>
                  <a:pt x="69" y="250"/>
                </a:lnTo>
                <a:lnTo>
                  <a:pt x="91" y="212"/>
                </a:lnTo>
                <a:lnTo>
                  <a:pt x="112" y="178"/>
                </a:lnTo>
                <a:lnTo>
                  <a:pt x="129" y="148"/>
                </a:lnTo>
                <a:lnTo>
                  <a:pt x="146" y="122"/>
                </a:lnTo>
                <a:lnTo>
                  <a:pt x="160" y="98"/>
                </a:lnTo>
                <a:lnTo>
                  <a:pt x="172" y="78"/>
                </a:lnTo>
                <a:lnTo>
                  <a:pt x="183" y="60"/>
                </a:lnTo>
                <a:lnTo>
                  <a:pt x="194" y="46"/>
                </a:lnTo>
                <a:lnTo>
                  <a:pt x="203" y="34"/>
                </a:lnTo>
                <a:lnTo>
                  <a:pt x="211" y="25"/>
                </a:lnTo>
                <a:lnTo>
                  <a:pt x="219" y="16"/>
                </a:lnTo>
                <a:lnTo>
                  <a:pt x="227" y="10"/>
                </a:lnTo>
                <a:lnTo>
                  <a:pt x="236" y="6"/>
                </a:lnTo>
                <a:lnTo>
                  <a:pt x="245" y="3"/>
                </a:lnTo>
                <a:lnTo>
                  <a:pt x="255" y="1"/>
                </a:lnTo>
                <a:lnTo>
                  <a:pt x="265" y="0"/>
                </a:lnTo>
                <a:lnTo>
                  <a:pt x="27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93" name="Freeform 892">
            <a:extLst>
              <a:ext uri="{FF2B5EF4-FFF2-40B4-BE49-F238E27FC236}">
                <a16:creationId xmlns:a16="http://schemas.microsoft.com/office/drawing/2014/main" id="{00000000-0008-0000-0100-00007D030000}"/>
              </a:ext>
            </a:extLst>
          </xdr:cNvPr>
          <xdr:cNvSpPr>
            <a:spLocks/>
          </xdr:cNvSpPr>
        </xdr:nvSpPr>
        <xdr:spPr bwMode="auto">
          <a:xfrm>
            <a:off x="10956" y="4282"/>
            <a:ext cx="83" cy="101"/>
          </a:xfrm>
          <a:custGeom>
            <a:avLst/>
            <a:gdLst>
              <a:gd name="T0" fmla="*/ 449 w 499"/>
              <a:gd name="T1" fmla="*/ 3 h 606"/>
              <a:gd name="T2" fmla="*/ 479 w 499"/>
              <a:gd name="T3" fmla="*/ 20 h 606"/>
              <a:gd name="T4" fmla="*/ 497 w 499"/>
              <a:gd name="T5" fmla="*/ 50 h 606"/>
              <a:gd name="T6" fmla="*/ 499 w 499"/>
              <a:gd name="T7" fmla="*/ 538 h 606"/>
              <a:gd name="T8" fmla="*/ 490 w 499"/>
              <a:gd name="T9" fmla="*/ 573 h 606"/>
              <a:gd name="T10" fmla="*/ 468 w 499"/>
              <a:gd name="T11" fmla="*/ 595 h 606"/>
              <a:gd name="T12" fmla="*/ 438 w 499"/>
              <a:gd name="T13" fmla="*/ 606 h 606"/>
              <a:gd name="T14" fmla="*/ 408 w 499"/>
              <a:gd name="T15" fmla="*/ 601 h 606"/>
              <a:gd name="T16" fmla="*/ 381 w 499"/>
              <a:gd name="T17" fmla="*/ 586 h 606"/>
              <a:gd name="T18" fmla="*/ 365 w 499"/>
              <a:gd name="T19" fmla="*/ 556 h 606"/>
              <a:gd name="T20" fmla="*/ 363 w 499"/>
              <a:gd name="T21" fmla="*/ 353 h 606"/>
              <a:gd name="T22" fmla="*/ 137 w 499"/>
              <a:gd name="T23" fmla="*/ 537 h 606"/>
              <a:gd name="T24" fmla="*/ 128 w 499"/>
              <a:gd name="T25" fmla="*/ 573 h 606"/>
              <a:gd name="T26" fmla="*/ 106 w 499"/>
              <a:gd name="T27" fmla="*/ 595 h 606"/>
              <a:gd name="T28" fmla="*/ 77 w 499"/>
              <a:gd name="T29" fmla="*/ 606 h 606"/>
              <a:gd name="T30" fmla="*/ 45 w 499"/>
              <a:gd name="T31" fmla="*/ 601 h 606"/>
              <a:gd name="T32" fmla="*/ 18 w 499"/>
              <a:gd name="T33" fmla="*/ 586 h 606"/>
              <a:gd name="T34" fmla="*/ 2 w 499"/>
              <a:gd name="T35" fmla="*/ 556 h 606"/>
              <a:gd name="T36" fmla="*/ 0 w 499"/>
              <a:gd name="T37" fmla="*/ 68 h 606"/>
              <a:gd name="T38" fmla="*/ 8 w 499"/>
              <a:gd name="T39" fmla="*/ 33 h 606"/>
              <a:gd name="T40" fmla="*/ 31 w 499"/>
              <a:gd name="T41" fmla="*/ 11 h 606"/>
              <a:gd name="T42" fmla="*/ 60 w 499"/>
              <a:gd name="T43" fmla="*/ 1 h 606"/>
              <a:gd name="T44" fmla="*/ 92 w 499"/>
              <a:gd name="T45" fmla="*/ 4 h 606"/>
              <a:gd name="T46" fmla="*/ 118 w 499"/>
              <a:gd name="T47" fmla="*/ 20 h 606"/>
              <a:gd name="T48" fmla="*/ 135 w 499"/>
              <a:gd name="T49" fmla="*/ 50 h 606"/>
              <a:gd name="T50" fmla="*/ 137 w 499"/>
              <a:gd name="T51" fmla="*/ 233 h 606"/>
              <a:gd name="T52" fmla="*/ 362 w 499"/>
              <a:gd name="T53" fmla="*/ 211 h 606"/>
              <a:gd name="T54" fmla="*/ 361 w 499"/>
              <a:gd name="T55" fmla="*/ 167 h 606"/>
              <a:gd name="T56" fmla="*/ 359 w 499"/>
              <a:gd name="T57" fmla="*/ 122 h 606"/>
              <a:gd name="T58" fmla="*/ 362 w 499"/>
              <a:gd name="T59" fmla="*/ 80 h 606"/>
              <a:gd name="T60" fmla="*/ 369 w 499"/>
              <a:gd name="T61" fmla="*/ 44 h 606"/>
              <a:gd name="T62" fmla="*/ 385 w 499"/>
              <a:gd name="T63" fmla="*/ 17 h 606"/>
              <a:gd name="T64" fmla="*/ 412 w 499"/>
              <a:gd name="T65" fmla="*/ 2 h 6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499" h="606">
                <a:moveTo>
                  <a:pt x="430" y="0"/>
                </a:moveTo>
                <a:lnTo>
                  <a:pt x="449" y="3"/>
                </a:lnTo>
                <a:lnTo>
                  <a:pt x="465" y="9"/>
                </a:lnTo>
                <a:lnTo>
                  <a:pt x="479" y="20"/>
                </a:lnTo>
                <a:lnTo>
                  <a:pt x="489" y="33"/>
                </a:lnTo>
                <a:lnTo>
                  <a:pt x="497" y="50"/>
                </a:lnTo>
                <a:lnTo>
                  <a:pt x="499" y="68"/>
                </a:lnTo>
                <a:lnTo>
                  <a:pt x="499" y="538"/>
                </a:lnTo>
                <a:lnTo>
                  <a:pt x="497" y="557"/>
                </a:lnTo>
                <a:lnTo>
                  <a:pt x="490" y="573"/>
                </a:lnTo>
                <a:lnTo>
                  <a:pt x="480" y="586"/>
                </a:lnTo>
                <a:lnTo>
                  <a:pt x="468" y="595"/>
                </a:lnTo>
                <a:lnTo>
                  <a:pt x="454" y="601"/>
                </a:lnTo>
                <a:lnTo>
                  <a:pt x="438" y="606"/>
                </a:lnTo>
                <a:lnTo>
                  <a:pt x="423" y="606"/>
                </a:lnTo>
                <a:lnTo>
                  <a:pt x="408" y="601"/>
                </a:lnTo>
                <a:lnTo>
                  <a:pt x="393" y="595"/>
                </a:lnTo>
                <a:lnTo>
                  <a:pt x="381" y="586"/>
                </a:lnTo>
                <a:lnTo>
                  <a:pt x="371" y="573"/>
                </a:lnTo>
                <a:lnTo>
                  <a:pt x="365" y="556"/>
                </a:lnTo>
                <a:lnTo>
                  <a:pt x="363" y="538"/>
                </a:lnTo>
                <a:lnTo>
                  <a:pt x="363" y="353"/>
                </a:lnTo>
                <a:lnTo>
                  <a:pt x="137" y="353"/>
                </a:lnTo>
                <a:lnTo>
                  <a:pt x="137" y="537"/>
                </a:lnTo>
                <a:lnTo>
                  <a:pt x="135" y="556"/>
                </a:lnTo>
                <a:lnTo>
                  <a:pt x="128" y="573"/>
                </a:lnTo>
                <a:lnTo>
                  <a:pt x="118" y="586"/>
                </a:lnTo>
                <a:lnTo>
                  <a:pt x="106" y="595"/>
                </a:lnTo>
                <a:lnTo>
                  <a:pt x="92" y="601"/>
                </a:lnTo>
                <a:lnTo>
                  <a:pt x="77" y="606"/>
                </a:lnTo>
                <a:lnTo>
                  <a:pt x="60" y="606"/>
                </a:lnTo>
                <a:lnTo>
                  <a:pt x="45" y="601"/>
                </a:lnTo>
                <a:lnTo>
                  <a:pt x="31" y="595"/>
                </a:lnTo>
                <a:lnTo>
                  <a:pt x="18" y="586"/>
                </a:lnTo>
                <a:lnTo>
                  <a:pt x="8" y="573"/>
                </a:lnTo>
                <a:lnTo>
                  <a:pt x="2" y="556"/>
                </a:lnTo>
                <a:lnTo>
                  <a:pt x="0" y="537"/>
                </a:lnTo>
                <a:lnTo>
                  <a:pt x="0" y="68"/>
                </a:lnTo>
                <a:lnTo>
                  <a:pt x="2" y="50"/>
                </a:lnTo>
                <a:lnTo>
                  <a:pt x="8" y="33"/>
                </a:lnTo>
                <a:lnTo>
                  <a:pt x="18" y="20"/>
                </a:lnTo>
                <a:lnTo>
                  <a:pt x="31" y="11"/>
                </a:lnTo>
                <a:lnTo>
                  <a:pt x="45" y="4"/>
                </a:lnTo>
                <a:lnTo>
                  <a:pt x="60" y="1"/>
                </a:lnTo>
                <a:lnTo>
                  <a:pt x="76" y="1"/>
                </a:lnTo>
                <a:lnTo>
                  <a:pt x="92" y="4"/>
                </a:lnTo>
                <a:lnTo>
                  <a:pt x="106" y="11"/>
                </a:lnTo>
                <a:lnTo>
                  <a:pt x="118" y="20"/>
                </a:lnTo>
                <a:lnTo>
                  <a:pt x="128" y="33"/>
                </a:lnTo>
                <a:lnTo>
                  <a:pt x="135" y="50"/>
                </a:lnTo>
                <a:lnTo>
                  <a:pt x="137" y="68"/>
                </a:lnTo>
                <a:lnTo>
                  <a:pt x="137" y="233"/>
                </a:lnTo>
                <a:lnTo>
                  <a:pt x="363" y="233"/>
                </a:lnTo>
                <a:lnTo>
                  <a:pt x="362" y="211"/>
                </a:lnTo>
                <a:lnTo>
                  <a:pt x="361" y="190"/>
                </a:lnTo>
                <a:lnTo>
                  <a:pt x="361" y="167"/>
                </a:lnTo>
                <a:lnTo>
                  <a:pt x="360" y="145"/>
                </a:lnTo>
                <a:lnTo>
                  <a:pt x="359" y="122"/>
                </a:lnTo>
                <a:lnTo>
                  <a:pt x="360" y="101"/>
                </a:lnTo>
                <a:lnTo>
                  <a:pt x="362" y="80"/>
                </a:lnTo>
                <a:lnTo>
                  <a:pt x="365" y="61"/>
                </a:lnTo>
                <a:lnTo>
                  <a:pt x="369" y="44"/>
                </a:lnTo>
                <a:lnTo>
                  <a:pt x="376" y="29"/>
                </a:lnTo>
                <a:lnTo>
                  <a:pt x="385" y="17"/>
                </a:lnTo>
                <a:lnTo>
                  <a:pt x="397" y="8"/>
                </a:lnTo>
                <a:lnTo>
                  <a:pt x="412" y="2"/>
                </a:lnTo>
                <a:lnTo>
                  <a:pt x="43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14</xdr:col>
      <xdr:colOff>268603</xdr:colOff>
      <xdr:row>27</xdr:row>
      <xdr:rowOff>16531</xdr:rowOff>
    </xdr:from>
    <xdr:to>
      <xdr:col>14</xdr:col>
      <xdr:colOff>634071</xdr:colOff>
      <xdr:row>28</xdr:row>
      <xdr:rowOff>144972</xdr:rowOff>
    </xdr:to>
    <xdr:grpSp>
      <xdr:nvGrpSpPr>
        <xdr:cNvPr id="509" name="Group 508">
          <a:extLst>
            <a:ext uri="{FF2B5EF4-FFF2-40B4-BE49-F238E27FC236}">
              <a16:creationId xmlns:a16="http://schemas.microsoft.com/office/drawing/2014/main" id="{00000000-0008-0000-0100-0000FD010000}"/>
            </a:ext>
          </a:extLst>
        </xdr:cNvPr>
        <xdr:cNvGrpSpPr>
          <a:grpSpLocks noChangeAspect="1"/>
        </xdr:cNvGrpSpPr>
      </xdr:nvGrpSpPr>
      <xdr:grpSpPr bwMode="auto">
        <a:xfrm>
          <a:off x="9869803" y="5417206"/>
          <a:ext cx="365468" cy="328466"/>
          <a:chOff x="12061" y="4087"/>
          <a:chExt cx="563" cy="506"/>
        </a:xfrm>
        <a:solidFill>
          <a:schemeClr val="tx2"/>
        </a:solidFill>
      </xdr:grpSpPr>
      <xdr:sp macro="" textlink="">
        <xdr:nvSpPr>
          <xdr:cNvPr id="885" name="Freeform 884">
            <a:extLst>
              <a:ext uri="{FF2B5EF4-FFF2-40B4-BE49-F238E27FC236}">
                <a16:creationId xmlns:a16="http://schemas.microsoft.com/office/drawing/2014/main" id="{00000000-0008-0000-0100-000075030000}"/>
              </a:ext>
            </a:extLst>
          </xdr:cNvPr>
          <xdr:cNvSpPr>
            <a:spLocks/>
          </xdr:cNvSpPr>
        </xdr:nvSpPr>
        <xdr:spPr bwMode="auto">
          <a:xfrm>
            <a:off x="12331" y="4087"/>
            <a:ext cx="293" cy="423"/>
          </a:xfrm>
          <a:custGeom>
            <a:avLst/>
            <a:gdLst>
              <a:gd name="T0" fmla="*/ 952 w 1764"/>
              <a:gd name="T1" fmla="*/ 30 h 2539"/>
              <a:gd name="T2" fmla="*/ 1197 w 1764"/>
              <a:gd name="T3" fmla="*/ 153 h 2539"/>
              <a:gd name="T4" fmla="*/ 1374 w 1764"/>
              <a:gd name="T5" fmla="*/ 353 h 2539"/>
              <a:gd name="T6" fmla="*/ 1466 w 1764"/>
              <a:gd name="T7" fmla="*/ 578 h 2539"/>
              <a:gd name="T8" fmla="*/ 1494 w 1764"/>
              <a:gd name="T9" fmla="*/ 764 h 2539"/>
              <a:gd name="T10" fmla="*/ 1592 w 1764"/>
              <a:gd name="T11" fmla="*/ 823 h 2539"/>
              <a:gd name="T12" fmla="*/ 1718 w 1764"/>
              <a:gd name="T13" fmla="*/ 932 h 2539"/>
              <a:gd name="T14" fmla="*/ 1731 w 1764"/>
              <a:gd name="T15" fmla="*/ 1105 h 2539"/>
              <a:gd name="T16" fmla="*/ 1623 w 1764"/>
              <a:gd name="T17" fmla="*/ 1233 h 2539"/>
              <a:gd name="T18" fmla="*/ 1506 w 1764"/>
              <a:gd name="T19" fmla="*/ 1294 h 2539"/>
              <a:gd name="T20" fmla="*/ 1467 w 1764"/>
              <a:gd name="T21" fmla="*/ 1461 h 2539"/>
              <a:gd name="T22" fmla="*/ 1367 w 1764"/>
              <a:gd name="T23" fmla="*/ 1628 h 2539"/>
              <a:gd name="T24" fmla="*/ 1165 w 1764"/>
              <a:gd name="T25" fmla="*/ 1721 h 2539"/>
              <a:gd name="T26" fmla="*/ 1412 w 1764"/>
              <a:gd name="T27" fmla="*/ 1820 h 2539"/>
              <a:gd name="T28" fmla="*/ 1577 w 1764"/>
              <a:gd name="T29" fmla="*/ 1970 h 2539"/>
              <a:gd name="T30" fmla="*/ 1678 w 1764"/>
              <a:gd name="T31" fmla="*/ 2137 h 2539"/>
              <a:gd name="T32" fmla="*/ 1735 w 1764"/>
              <a:gd name="T33" fmla="*/ 2285 h 2539"/>
              <a:gd name="T34" fmla="*/ 1764 w 1764"/>
              <a:gd name="T35" fmla="*/ 2406 h 2539"/>
              <a:gd name="T36" fmla="*/ 1699 w 1764"/>
              <a:gd name="T37" fmla="*/ 2516 h 2539"/>
              <a:gd name="T38" fmla="*/ 508 w 1764"/>
              <a:gd name="T39" fmla="*/ 2479 h 2539"/>
              <a:gd name="T40" fmla="*/ 294 w 1764"/>
              <a:gd name="T41" fmla="*/ 2221 h 2539"/>
              <a:gd name="T42" fmla="*/ 261 w 1764"/>
              <a:gd name="T43" fmla="*/ 2007 h 2539"/>
              <a:gd name="T44" fmla="*/ 330 w 1764"/>
              <a:gd name="T45" fmla="*/ 1833 h 2539"/>
              <a:gd name="T46" fmla="*/ 543 w 1764"/>
              <a:gd name="T47" fmla="*/ 1818 h 2539"/>
              <a:gd name="T48" fmla="*/ 711 w 1764"/>
              <a:gd name="T49" fmla="*/ 1914 h 2539"/>
              <a:gd name="T50" fmla="*/ 837 w 1764"/>
              <a:gd name="T51" fmla="*/ 1948 h 2539"/>
              <a:gd name="T52" fmla="*/ 953 w 1764"/>
              <a:gd name="T53" fmla="*/ 1890 h 2539"/>
              <a:gd name="T54" fmla="*/ 1032 w 1764"/>
              <a:gd name="T55" fmla="*/ 1768 h 2539"/>
              <a:gd name="T56" fmla="*/ 1016 w 1764"/>
              <a:gd name="T57" fmla="*/ 1761 h 2539"/>
              <a:gd name="T58" fmla="*/ 970 w 1764"/>
              <a:gd name="T59" fmla="*/ 1773 h 2539"/>
              <a:gd name="T60" fmla="*/ 887 w 1764"/>
              <a:gd name="T61" fmla="*/ 1828 h 2539"/>
              <a:gd name="T62" fmla="*/ 804 w 1764"/>
              <a:gd name="T63" fmla="*/ 1857 h 2539"/>
              <a:gd name="T64" fmla="*/ 732 w 1764"/>
              <a:gd name="T65" fmla="*/ 1806 h 2539"/>
              <a:gd name="T66" fmla="*/ 745 w 1764"/>
              <a:gd name="T67" fmla="*/ 1706 h 2539"/>
              <a:gd name="T68" fmla="*/ 831 w 1764"/>
              <a:gd name="T69" fmla="*/ 1673 h 2539"/>
              <a:gd name="T70" fmla="*/ 961 w 1764"/>
              <a:gd name="T71" fmla="*/ 1684 h 2539"/>
              <a:gd name="T72" fmla="*/ 1144 w 1764"/>
              <a:gd name="T73" fmla="*/ 1639 h 2539"/>
              <a:gd name="T74" fmla="*/ 1293 w 1764"/>
              <a:gd name="T75" fmla="*/ 1570 h 2539"/>
              <a:gd name="T76" fmla="*/ 1378 w 1764"/>
              <a:gd name="T77" fmla="*/ 1450 h 2539"/>
              <a:gd name="T78" fmla="*/ 1377 w 1764"/>
              <a:gd name="T79" fmla="*/ 1306 h 2539"/>
              <a:gd name="T80" fmla="*/ 1347 w 1764"/>
              <a:gd name="T81" fmla="*/ 831 h 2539"/>
              <a:gd name="T82" fmla="*/ 1367 w 1764"/>
              <a:gd name="T83" fmla="*/ 700 h 2539"/>
              <a:gd name="T84" fmla="*/ 1247 w 1764"/>
              <a:gd name="T85" fmla="*/ 447 h 2539"/>
              <a:gd name="T86" fmla="*/ 1055 w 1764"/>
              <a:gd name="T87" fmla="*/ 283 h 2539"/>
              <a:gd name="T88" fmla="*/ 821 w 1764"/>
              <a:gd name="T89" fmla="*/ 208 h 2539"/>
              <a:gd name="T90" fmla="*/ 575 w 1764"/>
              <a:gd name="T91" fmla="*/ 223 h 2539"/>
              <a:gd name="T92" fmla="*/ 349 w 1764"/>
              <a:gd name="T93" fmla="*/ 329 h 2539"/>
              <a:gd name="T94" fmla="*/ 172 w 1764"/>
              <a:gd name="T95" fmla="*/ 526 h 2539"/>
              <a:gd name="T96" fmla="*/ 101 w 1764"/>
              <a:gd name="T97" fmla="*/ 684 h 2539"/>
              <a:gd name="T98" fmla="*/ 0 w 1764"/>
              <a:gd name="T99" fmla="*/ 579 h 2539"/>
              <a:gd name="T100" fmla="*/ 120 w 1764"/>
              <a:gd name="T101" fmla="*/ 307 h 2539"/>
              <a:gd name="T102" fmla="*/ 322 w 1764"/>
              <a:gd name="T103" fmla="*/ 118 h 2539"/>
              <a:gd name="T104" fmla="*/ 574 w 1764"/>
              <a:gd name="T105" fmla="*/ 18 h 25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1764" h="2539">
                <a:moveTo>
                  <a:pt x="736" y="0"/>
                </a:moveTo>
                <a:lnTo>
                  <a:pt x="791" y="2"/>
                </a:lnTo>
                <a:lnTo>
                  <a:pt x="845" y="7"/>
                </a:lnTo>
                <a:lnTo>
                  <a:pt x="898" y="17"/>
                </a:lnTo>
                <a:lnTo>
                  <a:pt x="952" y="30"/>
                </a:lnTo>
                <a:lnTo>
                  <a:pt x="1004" y="47"/>
                </a:lnTo>
                <a:lnTo>
                  <a:pt x="1054" y="68"/>
                </a:lnTo>
                <a:lnTo>
                  <a:pt x="1104" y="93"/>
                </a:lnTo>
                <a:lnTo>
                  <a:pt x="1151" y="121"/>
                </a:lnTo>
                <a:lnTo>
                  <a:pt x="1197" y="153"/>
                </a:lnTo>
                <a:lnTo>
                  <a:pt x="1240" y="190"/>
                </a:lnTo>
                <a:lnTo>
                  <a:pt x="1281" y="230"/>
                </a:lnTo>
                <a:lnTo>
                  <a:pt x="1319" y="275"/>
                </a:lnTo>
                <a:lnTo>
                  <a:pt x="1349" y="313"/>
                </a:lnTo>
                <a:lnTo>
                  <a:pt x="1374" y="353"/>
                </a:lnTo>
                <a:lnTo>
                  <a:pt x="1397" y="393"/>
                </a:lnTo>
                <a:lnTo>
                  <a:pt x="1417" y="432"/>
                </a:lnTo>
                <a:lnTo>
                  <a:pt x="1437" y="481"/>
                </a:lnTo>
                <a:lnTo>
                  <a:pt x="1453" y="530"/>
                </a:lnTo>
                <a:lnTo>
                  <a:pt x="1466" y="578"/>
                </a:lnTo>
                <a:lnTo>
                  <a:pt x="1475" y="625"/>
                </a:lnTo>
                <a:lnTo>
                  <a:pt x="1480" y="672"/>
                </a:lnTo>
                <a:lnTo>
                  <a:pt x="1481" y="714"/>
                </a:lnTo>
                <a:lnTo>
                  <a:pt x="1480" y="754"/>
                </a:lnTo>
                <a:lnTo>
                  <a:pt x="1494" y="764"/>
                </a:lnTo>
                <a:lnTo>
                  <a:pt x="1507" y="777"/>
                </a:lnTo>
                <a:lnTo>
                  <a:pt x="1516" y="793"/>
                </a:lnTo>
                <a:lnTo>
                  <a:pt x="1522" y="809"/>
                </a:lnTo>
                <a:lnTo>
                  <a:pt x="1558" y="813"/>
                </a:lnTo>
                <a:lnTo>
                  <a:pt x="1592" y="823"/>
                </a:lnTo>
                <a:lnTo>
                  <a:pt x="1623" y="836"/>
                </a:lnTo>
                <a:lnTo>
                  <a:pt x="1652" y="854"/>
                </a:lnTo>
                <a:lnTo>
                  <a:pt x="1678" y="877"/>
                </a:lnTo>
                <a:lnTo>
                  <a:pt x="1700" y="903"/>
                </a:lnTo>
                <a:lnTo>
                  <a:pt x="1718" y="932"/>
                </a:lnTo>
                <a:lnTo>
                  <a:pt x="1731" y="964"/>
                </a:lnTo>
                <a:lnTo>
                  <a:pt x="1739" y="999"/>
                </a:lnTo>
                <a:lnTo>
                  <a:pt x="1742" y="1035"/>
                </a:lnTo>
                <a:lnTo>
                  <a:pt x="1739" y="1071"/>
                </a:lnTo>
                <a:lnTo>
                  <a:pt x="1731" y="1105"/>
                </a:lnTo>
                <a:lnTo>
                  <a:pt x="1718" y="1138"/>
                </a:lnTo>
                <a:lnTo>
                  <a:pt x="1700" y="1166"/>
                </a:lnTo>
                <a:lnTo>
                  <a:pt x="1678" y="1193"/>
                </a:lnTo>
                <a:lnTo>
                  <a:pt x="1652" y="1215"/>
                </a:lnTo>
                <a:lnTo>
                  <a:pt x="1623" y="1233"/>
                </a:lnTo>
                <a:lnTo>
                  <a:pt x="1592" y="1248"/>
                </a:lnTo>
                <a:lnTo>
                  <a:pt x="1558" y="1257"/>
                </a:lnTo>
                <a:lnTo>
                  <a:pt x="1522" y="1260"/>
                </a:lnTo>
                <a:lnTo>
                  <a:pt x="1515" y="1278"/>
                </a:lnTo>
                <a:lnTo>
                  <a:pt x="1506" y="1294"/>
                </a:lnTo>
                <a:lnTo>
                  <a:pt x="1492" y="1307"/>
                </a:lnTo>
                <a:lnTo>
                  <a:pt x="1477" y="1317"/>
                </a:lnTo>
                <a:lnTo>
                  <a:pt x="1477" y="1380"/>
                </a:lnTo>
                <a:lnTo>
                  <a:pt x="1474" y="1421"/>
                </a:lnTo>
                <a:lnTo>
                  <a:pt x="1467" y="1461"/>
                </a:lnTo>
                <a:lnTo>
                  <a:pt x="1455" y="1499"/>
                </a:lnTo>
                <a:lnTo>
                  <a:pt x="1439" y="1535"/>
                </a:lnTo>
                <a:lnTo>
                  <a:pt x="1418" y="1569"/>
                </a:lnTo>
                <a:lnTo>
                  <a:pt x="1395" y="1600"/>
                </a:lnTo>
                <a:lnTo>
                  <a:pt x="1367" y="1628"/>
                </a:lnTo>
                <a:lnTo>
                  <a:pt x="1336" y="1653"/>
                </a:lnTo>
                <a:lnTo>
                  <a:pt x="1302" y="1675"/>
                </a:lnTo>
                <a:lnTo>
                  <a:pt x="1267" y="1691"/>
                </a:lnTo>
                <a:lnTo>
                  <a:pt x="1228" y="1704"/>
                </a:lnTo>
                <a:lnTo>
                  <a:pt x="1165" y="1721"/>
                </a:lnTo>
                <a:lnTo>
                  <a:pt x="1222" y="1735"/>
                </a:lnTo>
                <a:lnTo>
                  <a:pt x="1275" y="1753"/>
                </a:lnTo>
                <a:lnTo>
                  <a:pt x="1325" y="1772"/>
                </a:lnTo>
                <a:lnTo>
                  <a:pt x="1370" y="1796"/>
                </a:lnTo>
                <a:lnTo>
                  <a:pt x="1412" y="1820"/>
                </a:lnTo>
                <a:lnTo>
                  <a:pt x="1451" y="1847"/>
                </a:lnTo>
                <a:lnTo>
                  <a:pt x="1487" y="1876"/>
                </a:lnTo>
                <a:lnTo>
                  <a:pt x="1520" y="1907"/>
                </a:lnTo>
                <a:lnTo>
                  <a:pt x="1550" y="1939"/>
                </a:lnTo>
                <a:lnTo>
                  <a:pt x="1577" y="1970"/>
                </a:lnTo>
                <a:lnTo>
                  <a:pt x="1602" y="2003"/>
                </a:lnTo>
                <a:lnTo>
                  <a:pt x="1623" y="2037"/>
                </a:lnTo>
                <a:lnTo>
                  <a:pt x="1644" y="2070"/>
                </a:lnTo>
                <a:lnTo>
                  <a:pt x="1662" y="2104"/>
                </a:lnTo>
                <a:lnTo>
                  <a:pt x="1678" y="2137"/>
                </a:lnTo>
                <a:lnTo>
                  <a:pt x="1692" y="2168"/>
                </a:lnTo>
                <a:lnTo>
                  <a:pt x="1704" y="2200"/>
                </a:lnTo>
                <a:lnTo>
                  <a:pt x="1716" y="2230"/>
                </a:lnTo>
                <a:lnTo>
                  <a:pt x="1726" y="2258"/>
                </a:lnTo>
                <a:lnTo>
                  <a:pt x="1735" y="2285"/>
                </a:lnTo>
                <a:lnTo>
                  <a:pt x="1742" y="2309"/>
                </a:lnTo>
                <a:lnTo>
                  <a:pt x="1750" y="2331"/>
                </a:lnTo>
                <a:lnTo>
                  <a:pt x="1756" y="2350"/>
                </a:lnTo>
                <a:lnTo>
                  <a:pt x="1763" y="2378"/>
                </a:lnTo>
                <a:lnTo>
                  <a:pt x="1764" y="2406"/>
                </a:lnTo>
                <a:lnTo>
                  <a:pt x="1759" y="2431"/>
                </a:lnTo>
                <a:lnTo>
                  <a:pt x="1751" y="2457"/>
                </a:lnTo>
                <a:lnTo>
                  <a:pt x="1737" y="2480"/>
                </a:lnTo>
                <a:lnTo>
                  <a:pt x="1720" y="2499"/>
                </a:lnTo>
                <a:lnTo>
                  <a:pt x="1699" y="2516"/>
                </a:lnTo>
                <a:lnTo>
                  <a:pt x="1676" y="2529"/>
                </a:lnTo>
                <a:lnTo>
                  <a:pt x="1649" y="2537"/>
                </a:lnTo>
                <a:lnTo>
                  <a:pt x="1620" y="2539"/>
                </a:lnTo>
                <a:lnTo>
                  <a:pt x="539" y="2539"/>
                </a:lnTo>
                <a:lnTo>
                  <a:pt x="508" y="2479"/>
                </a:lnTo>
                <a:lnTo>
                  <a:pt x="473" y="2420"/>
                </a:lnTo>
                <a:lnTo>
                  <a:pt x="433" y="2365"/>
                </a:lnTo>
                <a:lnTo>
                  <a:pt x="390" y="2313"/>
                </a:lnTo>
                <a:lnTo>
                  <a:pt x="344" y="2265"/>
                </a:lnTo>
                <a:lnTo>
                  <a:pt x="294" y="2221"/>
                </a:lnTo>
                <a:lnTo>
                  <a:pt x="241" y="2180"/>
                </a:lnTo>
                <a:lnTo>
                  <a:pt x="185" y="2143"/>
                </a:lnTo>
                <a:lnTo>
                  <a:pt x="217" y="2100"/>
                </a:lnTo>
                <a:lnTo>
                  <a:pt x="241" y="2055"/>
                </a:lnTo>
                <a:lnTo>
                  <a:pt x="261" y="2007"/>
                </a:lnTo>
                <a:lnTo>
                  <a:pt x="275" y="1958"/>
                </a:lnTo>
                <a:lnTo>
                  <a:pt x="283" y="1906"/>
                </a:lnTo>
                <a:lnTo>
                  <a:pt x="285" y="1850"/>
                </a:lnTo>
                <a:lnTo>
                  <a:pt x="289" y="1845"/>
                </a:lnTo>
                <a:lnTo>
                  <a:pt x="330" y="1833"/>
                </a:lnTo>
                <a:lnTo>
                  <a:pt x="369" y="1816"/>
                </a:lnTo>
                <a:lnTo>
                  <a:pt x="404" y="1795"/>
                </a:lnTo>
                <a:lnTo>
                  <a:pt x="437" y="1769"/>
                </a:lnTo>
                <a:lnTo>
                  <a:pt x="489" y="1796"/>
                </a:lnTo>
                <a:lnTo>
                  <a:pt x="543" y="1818"/>
                </a:lnTo>
                <a:lnTo>
                  <a:pt x="598" y="1835"/>
                </a:lnTo>
                <a:lnTo>
                  <a:pt x="654" y="1846"/>
                </a:lnTo>
                <a:lnTo>
                  <a:pt x="671" y="1873"/>
                </a:lnTo>
                <a:lnTo>
                  <a:pt x="689" y="1895"/>
                </a:lnTo>
                <a:lnTo>
                  <a:pt x="711" y="1914"/>
                </a:lnTo>
                <a:lnTo>
                  <a:pt x="733" y="1928"/>
                </a:lnTo>
                <a:lnTo>
                  <a:pt x="758" y="1939"/>
                </a:lnTo>
                <a:lnTo>
                  <a:pt x="784" y="1946"/>
                </a:lnTo>
                <a:lnTo>
                  <a:pt x="810" y="1948"/>
                </a:lnTo>
                <a:lnTo>
                  <a:pt x="837" y="1948"/>
                </a:lnTo>
                <a:lnTo>
                  <a:pt x="863" y="1943"/>
                </a:lnTo>
                <a:lnTo>
                  <a:pt x="887" y="1934"/>
                </a:lnTo>
                <a:lnTo>
                  <a:pt x="911" y="1923"/>
                </a:lnTo>
                <a:lnTo>
                  <a:pt x="933" y="1908"/>
                </a:lnTo>
                <a:lnTo>
                  <a:pt x="953" y="1890"/>
                </a:lnTo>
                <a:lnTo>
                  <a:pt x="969" y="1869"/>
                </a:lnTo>
                <a:lnTo>
                  <a:pt x="984" y="1844"/>
                </a:lnTo>
                <a:lnTo>
                  <a:pt x="993" y="1816"/>
                </a:lnTo>
                <a:lnTo>
                  <a:pt x="999" y="1787"/>
                </a:lnTo>
                <a:lnTo>
                  <a:pt x="1032" y="1768"/>
                </a:lnTo>
                <a:lnTo>
                  <a:pt x="1064" y="1748"/>
                </a:lnTo>
                <a:lnTo>
                  <a:pt x="1047" y="1753"/>
                </a:lnTo>
                <a:lnTo>
                  <a:pt x="1035" y="1756"/>
                </a:lnTo>
                <a:lnTo>
                  <a:pt x="1025" y="1758"/>
                </a:lnTo>
                <a:lnTo>
                  <a:pt x="1016" y="1761"/>
                </a:lnTo>
                <a:lnTo>
                  <a:pt x="1009" y="1762"/>
                </a:lnTo>
                <a:lnTo>
                  <a:pt x="1001" y="1764"/>
                </a:lnTo>
                <a:lnTo>
                  <a:pt x="993" y="1767"/>
                </a:lnTo>
                <a:lnTo>
                  <a:pt x="983" y="1769"/>
                </a:lnTo>
                <a:lnTo>
                  <a:pt x="970" y="1773"/>
                </a:lnTo>
                <a:lnTo>
                  <a:pt x="954" y="1777"/>
                </a:lnTo>
                <a:lnTo>
                  <a:pt x="932" y="1782"/>
                </a:lnTo>
                <a:lnTo>
                  <a:pt x="907" y="1790"/>
                </a:lnTo>
                <a:lnTo>
                  <a:pt x="898" y="1810"/>
                </a:lnTo>
                <a:lnTo>
                  <a:pt x="887" y="1828"/>
                </a:lnTo>
                <a:lnTo>
                  <a:pt x="873" y="1841"/>
                </a:lnTo>
                <a:lnTo>
                  <a:pt x="857" y="1850"/>
                </a:lnTo>
                <a:lnTo>
                  <a:pt x="840" y="1856"/>
                </a:lnTo>
                <a:lnTo>
                  <a:pt x="823" y="1858"/>
                </a:lnTo>
                <a:lnTo>
                  <a:pt x="804" y="1857"/>
                </a:lnTo>
                <a:lnTo>
                  <a:pt x="787" y="1853"/>
                </a:lnTo>
                <a:lnTo>
                  <a:pt x="770" y="1846"/>
                </a:lnTo>
                <a:lnTo>
                  <a:pt x="755" y="1836"/>
                </a:lnTo>
                <a:lnTo>
                  <a:pt x="743" y="1821"/>
                </a:lnTo>
                <a:lnTo>
                  <a:pt x="732" y="1806"/>
                </a:lnTo>
                <a:lnTo>
                  <a:pt x="726" y="1787"/>
                </a:lnTo>
                <a:lnTo>
                  <a:pt x="724" y="1765"/>
                </a:lnTo>
                <a:lnTo>
                  <a:pt x="727" y="1743"/>
                </a:lnTo>
                <a:lnTo>
                  <a:pt x="733" y="1724"/>
                </a:lnTo>
                <a:lnTo>
                  <a:pt x="745" y="1706"/>
                </a:lnTo>
                <a:lnTo>
                  <a:pt x="758" y="1693"/>
                </a:lnTo>
                <a:lnTo>
                  <a:pt x="774" y="1682"/>
                </a:lnTo>
                <a:lnTo>
                  <a:pt x="793" y="1675"/>
                </a:lnTo>
                <a:lnTo>
                  <a:pt x="811" y="1672"/>
                </a:lnTo>
                <a:lnTo>
                  <a:pt x="831" y="1673"/>
                </a:lnTo>
                <a:lnTo>
                  <a:pt x="850" y="1678"/>
                </a:lnTo>
                <a:lnTo>
                  <a:pt x="869" y="1687"/>
                </a:lnTo>
                <a:lnTo>
                  <a:pt x="886" y="1702"/>
                </a:lnTo>
                <a:lnTo>
                  <a:pt x="923" y="1692"/>
                </a:lnTo>
                <a:lnTo>
                  <a:pt x="961" y="1684"/>
                </a:lnTo>
                <a:lnTo>
                  <a:pt x="999" y="1675"/>
                </a:lnTo>
                <a:lnTo>
                  <a:pt x="1036" y="1666"/>
                </a:lnTo>
                <a:lnTo>
                  <a:pt x="1073" y="1657"/>
                </a:lnTo>
                <a:lnTo>
                  <a:pt x="1109" y="1648"/>
                </a:lnTo>
                <a:lnTo>
                  <a:pt x="1144" y="1639"/>
                </a:lnTo>
                <a:lnTo>
                  <a:pt x="1177" y="1627"/>
                </a:lnTo>
                <a:lnTo>
                  <a:pt x="1209" y="1615"/>
                </a:lnTo>
                <a:lnTo>
                  <a:pt x="1240" y="1602"/>
                </a:lnTo>
                <a:lnTo>
                  <a:pt x="1268" y="1587"/>
                </a:lnTo>
                <a:lnTo>
                  <a:pt x="1293" y="1570"/>
                </a:lnTo>
                <a:lnTo>
                  <a:pt x="1317" y="1551"/>
                </a:lnTo>
                <a:lnTo>
                  <a:pt x="1337" y="1530"/>
                </a:lnTo>
                <a:lnTo>
                  <a:pt x="1355" y="1506"/>
                </a:lnTo>
                <a:lnTo>
                  <a:pt x="1368" y="1480"/>
                </a:lnTo>
                <a:lnTo>
                  <a:pt x="1378" y="1450"/>
                </a:lnTo>
                <a:lnTo>
                  <a:pt x="1385" y="1417"/>
                </a:lnTo>
                <a:lnTo>
                  <a:pt x="1387" y="1380"/>
                </a:lnTo>
                <a:lnTo>
                  <a:pt x="1387" y="1312"/>
                </a:lnTo>
                <a:lnTo>
                  <a:pt x="1382" y="1309"/>
                </a:lnTo>
                <a:lnTo>
                  <a:pt x="1377" y="1306"/>
                </a:lnTo>
                <a:lnTo>
                  <a:pt x="1365" y="1292"/>
                </a:lnTo>
                <a:lnTo>
                  <a:pt x="1355" y="1276"/>
                </a:lnTo>
                <a:lnTo>
                  <a:pt x="1349" y="1258"/>
                </a:lnTo>
                <a:lnTo>
                  <a:pt x="1347" y="1238"/>
                </a:lnTo>
                <a:lnTo>
                  <a:pt x="1347" y="831"/>
                </a:lnTo>
                <a:lnTo>
                  <a:pt x="1349" y="810"/>
                </a:lnTo>
                <a:lnTo>
                  <a:pt x="1356" y="792"/>
                </a:lnTo>
                <a:lnTo>
                  <a:pt x="1366" y="776"/>
                </a:lnTo>
                <a:lnTo>
                  <a:pt x="1380" y="762"/>
                </a:lnTo>
                <a:lnTo>
                  <a:pt x="1367" y="700"/>
                </a:lnTo>
                <a:lnTo>
                  <a:pt x="1351" y="643"/>
                </a:lnTo>
                <a:lnTo>
                  <a:pt x="1330" y="588"/>
                </a:lnTo>
                <a:lnTo>
                  <a:pt x="1306" y="538"/>
                </a:lnTo>
                <a:lnTo>
                  <a:pt x="1278" y="491"/>
                </a:lnTo>
                <a:lnTo>
                  <a:pt x="1247" y="447"/>
                </a:lnTo>
                <a:lnTo>
                  <a:pt x="1213" y="407"/>
                </a:lnTo>
                <a:lnTo>
                  <a:pt x="1177" y="371"/>
                </a:lnTo>
                <a:lnTo>
                  <a:pt x="1138" y="338"/>
                </a:lnTo>
                <a:lnTo>
                  <a:pt x="1097" y="308"/>
                </a:lnTo>
                <a:lnTo>
                  <a:pt x="1055" y="283"/>
                </a:lnTo>
                <a:lnTo>
                  <a:pt x="1010" y="260"/>
                </a:lnTo>
                <a:lnTo>
                  <a:pt x="964" y="241"/>
                </a:lnTo>
                <a:lnTo>
                  <a:pt x="917" y="226"/>
                </a:lnTo>
                <a:lnTo>
                  <a:pt x="870" y="215"/>
                </a:lnTo>
                <a:lnTo>
                  <a:pt x="821" y="208"/>
                </a:lnTo>
                <a:lnTo>
                  <a:pt x="771" y="203"/>
                </a:lnTo>
                <a:lnTo>
                  <a:pt x="722" y="202"/>
                </a:lnTo>
                <a:lnTo>
                  <a:pt x="673" y="206"/>
                </a:lnTo>
                <a:lnTo>
                  <a:pt x="624" y="213"/>
                </a:lnTo>
                <a:lnTo>
                  <a:pt x="575" y="223"/>
                </a:lnTo>
                <a:lnTo>
                  <a:pt x="527" y="236"/>
                </a:lnTo>
                <a:lnTo>
                  <a:pt x="480" y="254"/>
                </a:lnTo>
                <a:lnTo>
                  <a:pt x="435" y="275"/>
                </a:lnTo>
                <a:lnTo>
                  <a:pt x="391" y="300"/>
                </a:lnTo>
                <a:lnTo>
                  <a:pt x="349" y="329"/>
                </a:lnTo>
                <a:lnTo>
                  <a:pt x="309" y="361"/>
                </a:lnTo>
                <a:lnTo>
                  <a:pt x="271" y="396"/>
                </a:lnTo>
                <a:lnTo>
                  <a:pt x="235" y="435"/>
                </a:lnTo>
                <a:lnTo>
                  <a:pt x="202" y="479"/>
                </a:lnTo>
                <a:lnTo>
                  <a:pt x="172" y="526"/>
                </a:lnTo>
                <a:lnTo>
                  <a:pt x="147" y="576"/>
                </a:lnTo>
                <a:lnTo>
                  <a:pt x="123" y="631"/>
                </a:lnTo>
                <a:lnTo>
                  <a:pt x="104" y="688"/>
                </a:lnTo>
                <a:lnTo>
                  <a:pt x="103" y="686"/>
                </a:lnTo>
                <a:lnTo>
                  <a:pt x="101" y="684"/>
                </a:lnTo>
                <a:lnTo>
                  <a:pt x="71" y="649"/>
                </a:lnTo>
                <a:lnTo>
                  <a:pt x="37" y="615"/>
                </a:lnTo>
                <a:lnTo>
                  <a:pt x="0" y="582"/>
                </a:lnTo>
                <a:lnTo>
                  <a:pt x="0" y="580"/>
                </a:lnTo>
                <a:lnTo>
                  <a:pt x="0" y="579"/>
                </a:lnTo>
                <a:lnTo>
                  <a:pt x="17" y="519"/>
                </a:lnTo>
                <a:lnTo>
                  <a:pt x="37" y="460"/>
                </a:lnTo>
                <a:lnTo>
                  <a:pt x="61" y="406"/>
                </a:lnTo>
                <a:lnTo>
                  <a:pt x="88" y="354"/>
                </a:lnTo>
                <a:lnTo>
                  <a:pt x="120" y="307"/>
                </a:lnTo>
                <a:lnTo>
                  <a:pt x="155" y="262"/>
                </a:lnTo>
                <a:lnTo>
                  <a:pt x="193" y="221"/>
                </a:lnTo>
                <a:lnTo>
                  <a:pt x="234" y="183"/>
                </a:lnTo>
                <a:lnTo>
                  <a:pt x="277" y="149"/>
                </a:lnTo>
                <a:lnTo>
                  <a:pt x="322" y="118"/>
                </a:lnTo>
                <a:lnTo>
                  <a:pt x="369" y="91"/>
                </a:lnTo>
                <a:lnTo>
                  <a:pt x="419" y="67"/>
                </a:lnTo>
                <a:lnTo>
                  <a:pt x="469" y="47"/>
                </a:lnTo>
                <a:lnTo>
                  <a:pt x="521" y="30"/>
                </a:lnTo>
                <a:lnTo>
                  <a:pt x="574" y="18"/>
                </a:lnTo>
                <a:lnTo>
                  <a:pt x="628" y="8"/>
                </a:lnTo>
                <a:lnTo>
                  <a:pt x="682" y="2"/>
                </a:lnTo>
                <a:lnTo>
                  <a:pt x="7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6" name="Freeform 885">
            <a:extLst>
              <a:ext uri="{FF2B5EF4-FFF2-40B4-BE49-F238E27FC236}">
                <a16:creationId xmlns:a16="http://schemas.microsoft.com/office/drawing/2014/main" id="{00000000-0008-0000-0100-000076030000}"/>
              </a:ext>
            </a:extLst>
          </xdr:cNvPr>
          <xdr:cNvSpPr>
            <a:spLocks/>
          </xdr:cNvSpPr>
        </xdr:nvSpPr>
        <xdr:spPr bwMode="auto">
          <a:xfrm>
            <a:off x="12368" y="4137"/>
            <a:ext cx="171" cy="228"/>
          </a:xfrm>
          <a:custGeom>
            <a:avLst/>
            <a:gdLst>
              <a:gd name="T0" fmla="*/ 558 w 1023"/>
              <a:gd name="T1" fmla="*/ 3 h 1364"/>
              <a:gd name="T2" fmla="*/ 653 w 1023"/>
              <a:gd name="T3" fmla="*/ 27 h 1364"/>
              <a:gd name="T4" fmla="*/ 740 w 1023"/>
              <a:gd name="T5" fmla="*/ 73 h 1364"/>
              <a:gd name="T6" fmla="*/ 820 w 1023"/>
              <a:gd name="T7" fmla="*/ 140 h 1364"/>
              <a:gd name="T8" fmla="*/ 888 w 1023"/>
              <a:gd name="T9" fmla="*/ 223 h 1364"/>
              <a:gd name="T10" fmla="*/ 944 w 1023"/>
              <a:gd name="T11" fmla="*/ 321 h 1364"/>
              <a:gd name="T12" fmla="*/ 987 w 1023"/>
              <a:gd name="T13" fmla="*/ 433 h 1364"/>
              <a:gd name="T14" fmla="*/ 1014 w 1023"/>
              <a:gd name="T15" fmla="*/ 555 h 1364"/>
              <a:gd name="T16" fmla="*/ 1023 w 1023"/>
              <a:gd name="T17" fmla="*/ 686 h 1364"/>
              <a:gd name="T18" fmla="*/ 1014 w 1023"/>
              <a:gd name="T19" fmla="*/ 814 h 1364"/>
              <a:gd name="T20" fmla="*/ 987 w 1023"/>
              <a:gd name="T21" fmla="*/ 935 h 1364"/>
              <a:gd name="T22" fmla="*/ 946 w 1023"/>
              <a:gd name="T23" fmla="*/ 1045 h 1364"/>
              <a:gd name="T24" fmla="*/ 891 w 1023"/>
              <a:gd name="T25" fmla="*/ 1144 h 1364"/>
              <a:gd name="T26" fmla="*/ 824 w 1023"/>
              <a:gd name="T27" fmla="*/ 1227 h 1364"/>
              <a:gd name="T28" fmla="*/ 746 w 1023"/>
              <a:gd name="T29" fmla="*/ 1294 h 1364"/>
              <a:gd name="T30" fmla="*/ 680 w 1023"/>
              <a:gd name="T31" fmla="*/ 1304 h 1364"/>
              <a:gd name="T32" fmla="*/ 624 w 1023"/>
              <a:gd name="T33" fmla="*/ 1283 h 1364"/>
              <a:gd name="T34" fmla="*/ 562 w 1023"/>
              <a:gd name="T35" fmla="*/ 1283 h 1364"/>
              <a:gd name="T36" fmla="*/ 504 w 1023"/>
              <a:gd name="T37" fmla="*/ 1304 h 1364"/>
              <a:gd name="T38" fmla="*/ 457 w 1023"/>
              <a:gd name="T39" fmla="*/ 1341 h 1364"/>
              <a:gd name="T40" fmla="*/ 395 w 1023"/>
              <a:gd name="T41" fmla="*/ 1354 h 1364"/>
              <a:gd name="T42" fmla="*/ 309 w 1023"/>
              <a:gd name="T43" fmla="*/ 1318 h 1364"/>
              <a:gd name="T44" fmla="*/ 325 w 1023"/>
              <a:gd name="T45" fmla="*/ 1251 h 1364"/>
              <a:gd name="T46" fmla="*/ 324 w 1023"/>
              <a:gd name="T47" fmla="*/ 1172 h 1364"/>
              <a:gd name="T48" fmla="*/ 303 w 1023"/>
              <a:gd name="T49" fmla="*/ 1092 h 1364"/>
              <a:gd name="T50" fmla="*/ 264 w 1023"/>
              <a:gd name="T51" fmla="*/ 1021 h 1364"/>
              <a:gd name="T52" fmla="*/ 210 w 1023"/>
              <a:gd name="T53" fmla="*/ 961 h 1364"/>
              <a:gd name="T54" fmla="*/ 142 w 1023"/>
              <a:gd name="T55" fmla="*/ 915 h 1364"/>
              <a:gd name="T56" fmla="*/ 65 w 1023"/>
              <a:gd name="T57" fmla="*/ 887 h 1364"/>
              <a:gd name="T58" fmla="*/ 61 w 1023"/>
              <a:gd name="T59" fmla="*/ 826 h 1364"/>
              <a:gd name="T60" fmla="*/ 54 w 1023"/>
              <a:gd name="T61" fmla="*/ 769 h 1364"/>
              <a:gd name="T62" fmla="*/ 35 w 1023"/>
              <a:gd name="T63" fmla="*/ 686 h 1364"/>
              <a:gd name="T64" fmla="*/ 0 w 1023"/>
              <a:gd name="T65" fmla="*/ 587 h 1364"/>
              <a:gd name="T66" fmla="*/ 23 w 1023"/>
              <a:gd name="T67" fmla="*/ 459 h 1364"/>
              <a:gd name="T68" fmla="*/ 63 w 1023"/>
              <a:gd name="T69" fmla="*/ 342 h 1364"/>
              <a:gd name="T70" fmla="*/ 120 w 1023"/>
              <a:gd name="T71" fmla="*/ 237 h 1364"/>
              <a:gd name="T72" fmla="*/ 188 w 1023"/>
              <a:gd name="T73" fmla="*/ 149 h 1364"/>
              <a:gd name="T74" fmla="*/ 269 w 1023"/>
              <a:gd name="T75" fmla="*/ 78 h 1364"/>
              <a:gd name="T76" fmla="*/ 360 w 1023"/>
              <a:gd name="T77" fmla="*/ 29 h 1364"/>
              <a:gd name="T78" fmla="*/ 457 w 1023"/>
              <a:gd name="T79" fmla="*/ 3 h 13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1023" h="1364">
                <a:moveTo>
                  <a:pt x="508" y="0"/>
                </a:moveTo>
                <a:lnTo>
                  <a:pt x="558" y="3"/>
                </a:lnTo>
                <a:lnTo>
                  <a:pt x="606" y="12"/>
                </a:lnTo>
                <a:lnTo>
                  <a:pt x="653" y="27"/>
                </a:lnTo>
                <a:lnTo>
                  <a:pt x="698" y="47"/>
                </a:lnTo>
                <a:lnTo>
                  <a:pt x="740" y="73"/>
                </a:lnTo>
                <a:lnTo>
                  <a:pt x="781" y="104"/>
                </a:lnTo>
                <a:lnTo>
                  <a:pt x="820" y="140"/>
                </a:lnTo>
                <a:lnTo>
                  <a:pt x="855" y="179"/>
                </a:lnTo>
                <a:lnTo>
                  <a:pt x="888" y="223"/>
                </a:lnTo>
                <a:lnTo>
                  <a:pt x="917" y="270"/>
                </a:lnTo>
                <a:lnTo>
                  <a:pt x="944" y="321"/>
                </a:lnTo>
                <a:lnTo>
                  <a:pt x="968" y="376"/>
                </a:lnTo>
                <a:lnTo>
                  <a:pt x="987" y="433"/>
                </a:lnTo>
                <a:lnTo>
                  <a:pt x="1003" y="493"/>
                </a:lnTo>
                <a:lnTo>
                  <a:pt x="1014" y="555"/>
                </a:lnTo>
                <a:lnTo>
                  <a:pt x="1020" y="619"/>
                </a:lnTo>
                <a:lnTo>
                  <a:pt x="1023" y="686"/>
                </a:lnTo>
                <a:lnTo>
                  <a:pt x="1020" y="750"/>
                </a:lnTo>
                <a:lnTo>
                  <a:pt x="1014" y="814"/>
                </a:lnTo>
                <a:lnTo>
                  <a:pt x="1003" y="876"/>
                </a:lnTo>
                <a:lnTo>
                  <a:pt x="987" y="935"/>
                </a:lnTo>
                <a:lnTo>
                  <a:pt x="969" y="992"/>
                </a:lnTo>
                <a:lnTo>
                  <a:pt x="946" y="1045"/>
                </a:lnTo>
                <a:lnTo>
                  <a:pt x="921" y="1096"/>
                </a:lnTo>
                <a:lnTo>
                  <a:pt x="891" y="1144"/>
                </a:lnTo>
                <a:lnTo>
                  <a:pt x="859" y="1187"/>
                </a:lnTo>
                <a:lnTo>
                  <a:pt x="824" y="1227"/>
                </a:lnTo>
                <a:lnTo>
                  <a:pt x="786" y="1263"/>
                </a:lnTo>
                <a:lnTo>
                  <a:pt x="746" y="1294"/>
                </a:lnTo>
                <a:lnTo>
                  <a:pt x="704" y="1319"/>
                </a:lnTo>
                <a:lnTo>
                  <a:pt x="680" y="1304"/>
                </a:lnTo>
                <a:lnTo>
                  <a:pt x="653" y="1292"/>
                </a:lnTo>
                <a:lnTo>
                  <a:pt x="624" y="1283"/>
                </a:lnTo>
                <a:lnTo>
                  <a:pt x="592" y="1280"/>
                </a:lnTo>
                <a:lnTo>
                  <a:pt x="562" y="1283"/>
                </a:lnTo>
                <a:lnTo>
                  <a:pt x="532" y="1292"/>
                </a:lnTo>
                <a:lnTo>
                  <a:pt x="504" y="1304"/>
                </a:lnTo>
                <a:lnTo>
                  <a:pt x="480" y="1320"/>
                </a:lnTo>
                <a:lnTo>
                  <a:pt x="457" y="1341"/>
                </a:lnTo>
                <a:lnTo>
                  <a:pt x="439" y="1364"/>
                </a:lnTo>
                <a:lnTo>
                  <a:pt x="395" y="1354"/>
                </a:lnTo>
                <a:lnTo>
                  <a:pt x="351" y="1339"/>
                </a:lnTo>
                <a:lnTo>
                  <a:pt x="309" y="1318"/>
                </a:lnTo>
                <a:lnTo>
                  <a:pt x="319" y="1285"/>
                </a:lnTo>
                <a:lnTo>
                  <a:pt x="325" y="1251"/>
                </a:lnTo>
                <a:lnTo>
                  <a:pt x="327" y="1216"/>
                </a:lnTo>
                <a:lnTo>
                  <a:pt x="324" y="1172"/>
                </a:lnTo>
                <a:lnTo>
                  <a:pt x="316" y="1131"/>
                </a:lnTo>
                <a:lnTo>
                  <a:pt x="303" y="1092"/>
                </a:lnTo>
                <a:lnTo>
                  <a:pt x="286" y="1055"/>
                </a:lnTo>
                <a:lnTo>
                  <a:pt x="264" y="1021"/>
                </a:lnTo>
                <a:lnTo>
                  <a:pt x="239" y="990"/>
                </a:lnTo>
                <a:lnTo>
                  <a:pt x="210" y="961"/>
                </a:lnTo>
                <a:lnTo>
                  <a:pt x="177" y="936"/>
                </a:lnTo>
                <a:lnTo>
                  <a:pt x="142" y="915"/>
                </a:lnTo>
                <a:lnTo>
                  <a:pt x="104" y="898"/>
                </a:lnTo>
                <a:lnTo>
                  <a:pt x="65" y="887"/>
                </a:lnTo>
                <a:lnTo>
                  <a:pt x="63" y="855"/>
                </a:lnTo>
                <a:lnTo>
                  <a:pt x="61" y="826"/>
                </a:lnTo>
                <a:lnTo>
                  <a:pt x="58" y="799"/>
                </a:lnTo>
                <a:lnTo>
                  <a:pt x="54" y="769"/>
                </a:lnTo>
                <a:lnTo>
                  <a:pt x="48" y="736"/>
                </a:lnTo>
                <a:lnTo>
                  <a:pt x="35" y="686"/>
                </a:lnTo>
                <a:lnTo>
                  <a:pt x="18" y="637"/>
                </a:lnTo>
                <a:lnTo>
                  <a:pt x="0" y="587"/>
                </a:lnTo>
                <a:lnTo>
                  <a:pt x="9" y="523"/>
                </a:lnTo>
                <a:lnTo>
                  <a:pt x="23" y="459"/>
                </a:lnTo>
                <a:lnTo>
                  <a:pt x="42" y="398"/>
                </a:lnTo>
                <a:lnTo>
                  <a:pt x="63" y="342"/>
                </a:lnTo>
                <a:lnTo>
                  <a:pt x="90" y="287"/>
                </a:lnTo>
                <a:lnTo>
                  <a:pt x="120" y="237"/>
                </a:lnTo>
                <a:lnTo>
                  <a:pt x="153" y="191"/>
                </a:lnTo>
                <a:lnTo>
                  <a:pt x="188" y="149"/>
                </a:lnTo>
                <a:lnTo>
                  <a:pt x="227" y="111"/>
                </a:lnTo>
                <a:lnTo>
                  <a:pt x="269" y="78"/>
                </a:lnTo>
                <a:lnTo>
                  <a:pt x="314" y="50"/>
                </a:lnTo>
                <a:lnTo>
                  <a:pt x="360" y="29"/>
                </a:lnTo>
                <a:lnTo>
                  <a:pt x="407" y="12"/>
                </a:lnTo>
                <a:lnTo>
                  <a:pt x="457" y="3"/>
                </a:lnTo>
                <a:lnTo>
                  <a:pt x="50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7" name="Freeform 886">
            <a:extLst>
              <a:ext uri="{FF2B5EF4-FFF2-40B4-BE49-F238E27FC236}">
                <a16:creationId xmlns:a16="http://schemas.microsoft.com/office/drawing/2014/main" id="{00000000-0008-0000-0100-000077030000}"/>
              </a:ext>
            </a:extLst>
          </xdr:cNvPr>
          <xdr:cNvSpPr>
            <a:spLocks/>
          </xdr:cNvSpPr>
        </xdr:nvSpPr>
        <xdr:spPr bwMode="auto">
          <a:xfrm>
            <a:off x="12061" y="4451"/>
            <a:ext cx="349" cy="142"/>
          </a:xfrm>
          <a:custGeom>
            <a:avLst/>
            <a:gdLst>
              <a:gd name="T0" fmla="*/ 706 w 2094"/>
              <a:gd name="T1" fmla="*/ 36 h 849"/>
              <a:gd name="T2" fmla="*/ 805 w 2094"/>
              <a:gd name="T3" fmla="*/ 93 h 849"/>
              <a:gd name="T4" fmla="*/ 912 w 2094"/>
              <a:gd name="T5" fmla="*/ 131 h 849"/>
              <a:gd name="T6" fmla="*/ 984 w 2094"/>
              <a:gd name="T7" fmla="*/ 168 h 849"/>
              <a:gd name="T8" fmla="*/ 1025 w 2094"/>
              <a:gd name="T9" fmla="*/ 210 h 849"/>
              <a:gd name="T10" fmla="*/ 1076 w 2094"/>
              <a:gd name="T11" fmla="*/ 235 h 849"/>
              <a:gd name="T12" fmla="*/ 1130 w 2094"/>
              <a:gd name="T13" fmla="*/ 244 h 849"/>
              <a:gd name="T14" fmla="*/ 1185 w 2094"/>
              <a:gd name="T15" fmla="*/ 236 h 849"/>
              <a:gd name="T16" fmla="*/ 1238 w 2094"/>
              <a:gd name="T17" fmla="*/ 210 h 849"/>
              <a:gd name="T18" fmla="*/ 1314 w 2094"/>
              <a:gd name="T19" fmla="*/ 178 h 849"/>
              <a:gd name="T20" fmla="*/ 1402 w 2094"/>
              <a:gd name="T21" fmla="*/ 154 h 849"/>
              <a:gd name="T22" fmla="*/ 1469 w 2094"/>
              <a:gd name="T23" fmla="*/ 136 h 849"/>
              <a:gd name="T24" fmla="*/ 1523 w 2094"/>
              <a:gd name="T25" fmla="*/ 122 h 849"/>
              <a:gd name="T26" fmla="*/ 1563 w 2094"/>
              <a:gd name="T27" fmla="*/ 111 h 849"/>
              <a:gd name="T28" fmla="*/ 1596 w 2094"/>
              <a:gd name="T29" fmla="*/ 101 h 849"/>
              <a:gd name="T30" fmla="*/ 1623 w 2094"/>
              <a:gd name="T31" fmla="*/ 90 h 849"/>
              <a:gd name="T32" fmla="*/ 1650 w 2094"/>
              <a:gd name="T33" fmla="*/ 78 h 849"/>
              <a:gd name="T34" fmla="*/ 1716 w 2094"/>
              <a:gd name="T35" fmla="*/ 99 h 849"/>
              <a:gd name="T36" fmla="*/ 1805 w 2094"/>
              <a:gd name="T37" fmla="*/ 161 h 849"/>
              <a:gd name="T38" fmla="*/ 1877 w 2094"/>
              <a:gd name="T39" fmla="*/ 230 h 849"/>
              <a:gd name="T40" fmla="*/ 1934 w 2094"/>
              <a:gd name="T41" fmla="*/ 302 h 849"/>
              <a:gd name="T42" fmla="*/ 1980 w 2094"/>
              <a:gd name="T43" fmla="*/ 376 h 849"/>
              <a:gd name="T44" fmla="*/ 2015 w 2094"/>
              <a:gd name="T45" fmla="*/ 450 h 849"/>
              <a:gd name="T46" fmla="*/ 2044 w 2094"/>
              <a:gd name="T47" fmla="*/ 521 h 849"/>
              <a:gd name="T48" fmla="*/ 2066 w 2094"/>
              <a:gd name="T49" fmla="*/ 588 h 849"/>
              <a:gd name="T50" fmla="*/ 2086 w 2094"/>
              <a:gd name="T51" fmla="*/ 650 h 849"/>
              <a:gd name="T52" fmla="*/ 2094 w 2094"/>
              <a:gd name="T53" fmla="*/ 705 h 849"/>
              <a:gd name="T54" fmla="*/ 2080 w 2094"/>
              <a:gd name="T55" fmla="*/ 758 h 849"/>
              <a:gd name="T56" fmla="*/ 2049 w 2094"/>
              <a:gd name="T57" fmla="*/ 801 h 849"/>
              <a:gd name="T58" fmla="*/ 2004 w 2094"/>
              <a:gd name="T59" fmla="*/ 831 h 849"/>
              <a:gd name="T60" fmla="*/ 1948 w 2094"/>
              <a:gd name="T61" fmla="*/ 842 h 849"/>
              <a:gd name="T62" fmla="*/ 1670 w 2094"/>
              <a:gd name="T63" fmla="*/ 842 h 849"/>
              <a:gd name="T64" fmla="*/ 1422 w 2094"/>
              <a:gd name="T65" fmla="*/ 843 h 849"/>
              <a:gd name="T66" fmla="*/ 1201 w 2094"/>
              <a:gd name="T67" fmla="*/ 844 h 849"/>
              <a:gd name="T68" fmla="*/ 1006 w 2094"/>
              <a:gd name="T69" fmla="*/ 845 h 849"/>
              <a:gd name="T70" fmla="*/ 835 w 2094"/>
              <a:gd name="T71" fmla="*/ 847 h 849"/>
              <a:gd name="T72" fmla="*/ 686 w 2094"/>
              <a:gd name="T73" fmla="*/ 848 h 849"/>
              <a:gd name="T74" fmla="*/ 558 w 2094"/>
              <a:gd name="T75" fmla="*/ 849 h 849"/>
              <a:gd name="T76" fmla="*/ 449 w 2094"/>
              <a:gd name="T77" fmla="*/ 849 h 849"/>
              <a:gd name="T78" fmla="*/ 358 w 2094"/>
              <a:gd name="T79" fmla="*/ 849 h 849"/>
              <a:gd name="T80" fmla="*/ 282 w 2094"/>
              <a:gd name="T81" fmla="*/ 848 h 849"/>
              <a:gd name="T82" fmla="*/ 220 w 2094"/>
              <a:gd name="T83" fmla="*/ 846 h 849"/>
              <a:gd name="T84" fmla="*/ 171 w 2094"/>
              <a:gd name="T85" fmla="*/ 843 h 849"/>
              <a:gd name="T86" fmla="*/ 132 w 2094"/>
              <a:gd name="T87" fmla="*/ 839 h 849"/>
              <a:gd name="T88" fmla="*/ 103 w 2094"/>
              <a:gd name="T89" fmla="*/ 834 h 849"/>
              <a:gd name="T90" fmla="*/ 80 w 2094"/>
              <a:gd name="T91" fmla="*/ 826 h 849"/>
              <a:gd name="T92" fmla="*/ 63 w 2094"/>
              <a:gd name="T93" fmla="*/ 818 h 849"/>
              <a:gd name="T94" fmla="*/ 49 w 2094"/>
              <a:gd name="T95" fmla="*/ 808 h 849"/>
              <a:gd name="T96" fmla="*/ 38 w 2094"/>
              <a:gd name="T97" fmla="*/ 796 h 849"/>
              <a:gd name="T98" fmla="*/ 27 w 2094"/>
              <a:gd name="T99" fmla="*/ 781 h 849"/>
              <a:gd name="T100" fmla="*/ 4 w 2094"/>
              <a:gd name="T101" fmla="*/ 732 h 849"/>
              <a:gd name="T102" fmla="*/ 1 w 2094"/>
              <a:gd name="T103" fmla="*/ 681 h 849"/>
              <a:gd name="T104" fmla="*/ 13 w 2094"/>
              <a:gd name="T105" fmla="*/ 626 h 849"/>
              <a:gd name="T106" fmla="*/ 35 w 2094"/>
              <a:gd name="T107" fmla="*/ 565 h 849"/>
              <a:gd name="T108" fmla="*/ 59 w 2094"/>
              <a:gd name="T109" fmla="*/ 495 h 849"/>
              <a:gd name="T110" fmla="*/ 112 w 2094"/>
              <a:gd name="T111" fmla="*/ 377 h 849"/>
              <a:gd name="T112" fmla="*/ 182 w 2094"/>
              <a:gd name="T113" fmla="*/ 272 h 849"/>
              <a:gd name="T114" fmla="*/ 268 w 2094"/>
              <a:gd name="T115" fmla="*/ 182 h 849"/>
              <a:gd name="T116" fmla="*/ 366 w 2094"/>
              <a:gd name="T117" fmla="*/ 107 h 849"/>
              <a:gd name="T118" fmla="*/ 477 w 2094"/>
              <a:gd name="T119" fmla="*/ 50 h 849"/>
              <a:gd name="T120" fmla="*/ 597 w 2094"/>
              <a:gd name="T121" fmla="*/ 12 h 8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2094" h="849">
                <a:moveTo>
                  <a:pt x="659" y="0"/>
                </a:moveTo>
                <a:lnTo>
                  <a:pt x="706" y="36"/>
                </a:lnTo>
                <a:lnTo>
                  <a:pt x="755" y="68"/>
                </a:lnTo>
                <a:lnTo>
                  <a:pt x="805" y="93"/>
                </a:lnTo>
                <a:lnTo>
                  <a:pt x="857" y="115"/>
                </a:lnTo>
                <a:lnTo>
                  <a:pt x="912" y="131"/>
                </a:lnTo>
                <a:lnTo>
                  <a:pt x="968" y="143"/>
                </a:lnTo>
                <a:lnTo>
                  <a:pt x="984" y="168"/>
                </a:lnTo>
                <a:lnTo>
                  <a:pt x="1003" y="191"/>
                </a:lnTo>
                <a:lnTo>
                  <a:pt x="1025" y="210"/>
                </a:lnTo>
                <a:lnTo>
                  <a:pt x="1049" y="225"/>
                </a:lnTo>
                <a:lnTo>
                  <a:pt x="1076" y="235"/>
                </a:lnTo>
                <a:lnTo>
                  <a:pt x="1102" y="242"/>
                </a:lnTo>
                <a:lnTo>
                  <a:pt x="1130" y="244"/>
                </a:lnTo>
                <a:lnTo>
                  <a:pt x="1158" y="242"/>
                </a:lnTo>
                <a:lnTo>
                  <a:pt x="1185" y="236"/>
                </a:lnTo>
                <a:lnTo>
                  <a:pt x="1212" y="226"/>
                </a:lnTo>
                <a:lnTo>
                  <a:pt x="1238" y="210"/>
                </a:lnTo>
                <a:lnTo>
                  <a:pt x="1260" y="191"/>
                </a:lnTo>
                <a:lnTo>
                  <a:pt x="1314" y="178"/>
                </a:lnTo>
                <a:lnTo>
                  <a:pt x="1360" y="165"/>
                </a:lnTo>
                <a:lnTo>
                  <a:pt x="1402" y="154"/>
                </a:lnTo>
                <a:lnTo>
                  <a:pt x="1438" y="145"/>
                </a:lnTo>
                <a:lnTo>
                  <a:pt x="1469" y="136"/>
                </a:lnTo>
                <a:lnTo>
                  <a:pt x="1498" y="129"/>
                </a:lnTo>
                <a:lnTo>
                  <a:pt x="1523" y="122"/>
                </a:lnTo>
                <a:lnTo>
                  <a:pt x="1544" y="117"/>
                </a:lnTo>
                <a:lnTo>
                  <a:pt x="1563" y="111"/>
                </a:lnTo>
                <a:lnTo>
                  <a:pt x="1580" y="106"/>
                </a:lnTo>
                <a:lnTo>
                  <a:pt x="1596" y="101"/>
                </a:lnTo>
                <a:lnTo>
                  <a:pt x="1610" y="95"/>
                </a:lnTo>
                <a:lnTo>
                  <a:pt x="1623" y="90"/>
                </a:lnTo>
                <a:lnTo>
                  <a:pt x="1636" y="84"/>
                </a:lnTo>
                <a:lnTo>
                  <a:pt x="1650" y="78"/>
                </a:lnTo>
                <a:lnTo>
                  <a:pt x="1663" y="71"/>
                </a:lnTo>
                <a:lnTo>
                  <a:pt x="1716" y="99"/>
                </a:lnTo>
                <a:lnTo>
                  <a:pt x="1762" y="129"/>
                </a:lnTo>
                <a:lnTo>
                  <a:pt x="1805" y="161"/>
                </a:lnTo>
                <a:lnTo>
                  <a:pt x="1843" y="195"/>
                </a:lnTo>
                <a:lnTo>
                  <a:pt x="1877" y="230"/>
                </a:lnTo>
                <a:lnTo>
                  <a:pt x="1907" y="265"/>
                </a:lnTo>
                <a:lnTo>
                  <a:pt x="1934" y="302"/>
                </a:lnTo>
                <a:lnTo>
                  <a:pt x="1959" y="339"/>
                </a:lnTo>
                <a:lnTo>
                  <a:pt x="1980" y="376"/>
                </a:lnTo>
                <a:lnTo>
                  <a:pt x="1999" y="413"/>
                </a:lnTo>
                <a:lnTo>
                  <a:pt x="2015" y="450"/>
                </a:lnTo>
                <a:lnTo>
                  <a:pt x="2030" y="486"/>
                </a:lnTo>
                <a:lnTo>
                  <a:pt x="2044" y="521"/>
                </a:lnTo>
                <a:lnTo>
                  <a:pt x="2055" y="555"/>
                </a:lnTo>
                <a:lnTo>
                  <a:pt x="2066" y="588"/>
                </a:lnTo>
                <a:lnTo>
                  <a:pt x="2077" y="620"/>
                </a:lnTo>
                <a:lnTo>
                  <a:pt x="2086" y="650"/>
                </a:lnTo>
                <a:lnTo>
                  <a:pt x="2093" y="678"/>
                </a:lnTo>
                <a:lnTo>
                  <a:pt x="2094" y="705"/>
                </a:lnTo>
                <a:lnTo>
                  <a:pt x="2089" y="732"/>
                </a:lnTo>
                <a:lnTo>
                  <a:pt x="2080" y="758"/>
                </a:lnTo>
                <a:lnTo>
                  <a:pt x="2066" y="781"/>
                </a:lnTo>
                <a:lnTo>
                  <a:pt x="2049" y="801"/>
                </a:lnTo>
                <a:lnTo>
                  <a:pt x="2028" y="818"/>
                </a:lnTo>
                <a:lnTo>
                  <a:pt x="2004" y="831"/>
                </a:lnTo>
                <a:lnTo>
                  <a:pt x="1977" y="839"/>
                </a:lnTo>
                <a:lnTo>
                  <a:pt x="1948" y="842"/>
                </a:lnTo>
                <a:lnTo>
                  <a:pt x="1806" y="842"/>
                </a:lnTo>
                <a:lnTo>
                  <a:pt x="1670" y="842"/>
                </a:lnTo>
                <a:lnTo>
                  <a:pt x="1543" y="843"/>
                </a:lnTo>
                <a:lnTo>
                  <a:pt x="1422" y="843"/>
                </a:lnTo>
                <a:lnTo>
                  <a:pt x="1308" y="843"/>
                </a:lnTo>
                <a:lnTo>
                  <a:pt x="1201" y="844"/>
                </a:lnTo>
                <a:lnTo>
                  <a:pt x="1100" y="845"/>
                </a:lnTo>
                <a:lnTo>
                  <a:pt x="1006" y="845"/>
                </a:lnTo>
                <a:lnTo>
                  <a:pt x="918" y="846"/>
                </a:lnTo>
                <a:lnTo>
                  <a:pt x="835" y="847"/>
                </a:lnTo>
                <a:lnTo>
                  <a:pt x="758" y="847"/>
                </a:lnTo>
                <a:lnTo>
                  <a:pt x="686" y="848"/>
                </a:lnTo>
                <a:lnTo>
                  <a:pt x="619" y="848"/>
                </a:lnTo>
                <a:lnTo>
                  <a:pt x="558" y="849"/>
                </a:lnTo>
                <a:lnTo>
                  <a:pt x="501" y="849"/>
                </a:lnTo>
                <a:lnTo>
                  <a:pt x="449" y="849"/>
                </a:lnTo>
                <a:lnTo>
                  <a:pt x="402" y="849"/>
                </a:lnTo>
                <a:lnTo>
                  <a:pt x="358" y="849"/>
                </a:lnTo>
                <a:lnTo>
                  <a:pt x="318" y="848"/>
                </a:lnTo>
                <a:lnTo>
                  <a:pt x="282" y="848"/>
                </a:lnTo>
                <a:lnTo>
                  <a:pt x="250" y="847"/>
                </a:lnTo>
                <a:lnTo>
                  <a:pt x="220" y="846"/>
                </a:lnTo>
                <a:lnTo>
                  <a:pt x="195" y="845"/>
                </a:lnTo>
                <a:lnTo>
                  <a:pt x="171" y="843"/>
                </a:lnTo>
                <a:lnTo>
                  <a:pt x="151" y="842"/>
                </a:lnTo>
                <a:lnTo>
                  <a:pt x="132" y="839"/>
                </a:lnTo>
                <a:lnTo>
                  <a:pt x="116" y="837"/>
                </a:lnTo>
                <a:lnTo>
                  <a:pt x="103" y="834"/>
                </a:lnTo>
                <a:lnTo>
                  <a:pt x="90" y="831"/>
                </a:lnTo>
                <a:lnTo>
                  <a:pt x="80" y="826"/>
                </a:lnTo>
                <a:lnTo>
                  <a:pt x="71" y="822"/>
                </a:lnTo>
                <a:lnTo>
                  <a:pt x="63" y="818"/>
                </a:lnTo>
                <a:lnTo>
                  <a:pt x="55" y="813"/>
                </a:lnTo>
                <a:lnTo>
                  <a:pt x="49" y="808"/>
                </a:lnTo>
                <a:lnTo>
                  <a:pt x="43" y="802"/>
                </a:lnTo>
                <a:lnTo>
                  <a:pt x="38" y="796"/>
                </a:lnTo>
                <a:lnTo>
                  <a:pt x="33" y="788"/>
                </a:lnTo>
                <a:lnTo>
                  <a:pt x="27" y="781"/>
                </a:lnTo>
                <a:lnTo>
                  <a:pt x="12" y="757"/>
                </a:lnTo>
                <a:lnTo>
                  <a:pt x="4" y="732"/>
                </a:lnTo>
                <a:lnTo>
                  <a:pt x="0" y="706"/>
                </a:lnTo>
                <a:lnTo>
                  <a:pt x="1" y="681"/>
                </a:lnTo>
                <a:lnTo>
                  <a:pt x="5" y="654"/>
                </a:lnTo>
                <a:lnTo>
                  <a:pt x="13" y="626"/>
                </a:lnTo>
                <a:lnTo>
                  <a:pt x="23" y="596"/>
                </a:lnTo>
                <a:lnTo>
                  <a:pt x="35" y="565"/>
                </a:lnTo>
                <a:lnTo>
                  <a:pt x="47" y="532"/>
                </a:lnTo>
                <a:lnTo>
                  <a:pt x="59" y="495"/>
                </a:lnTo>
                <a:lnTo>
                  <a:pt x="83" y="434"/>
                </a:lnTo>
                <a:lnTo>
                  <a:pt x="112" y="377"/>
                </a:lnTo>
                <a:lnTo>
                  <a:pt x="145" y="323"/>
                </a:lnTo>
                <a:lnTo>
                  <a:pt x="182" y="272"/>
                </a:lnTo>
                <a:lnTo>
                  <a:pt x="223" y="225"/>
                </a:lnTo>
                <a:lnTo>
                  <a:pt x="268" y="182"/>
                </a:lnTo>
                <a:lnTo>
                  <a:pt x="316" y="143"/>
                </a:lnTo>
                <a:lnTo>
                  <a:pt x="366" y="107"/>
                </a:lnTo>
                <a:lnTo>
                  <a:pt x="420" y="76"/>
                </a:lnTo>
                <a:lnTo>
                  <a:pt x="477" y="50"/>
                </a:lnTo>
                <a:lnTo>
                  <a:pt x="536" y="29"/>
                </a:lnTo>
                <a:lnTo>
                  <a:pt x="597" y="12"/>
                </a:lnTo>
                <a:lnTo>
                  <a:pt x="65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8" name="Freeform 887">
            <a:extLst>
              <a:ext uri="{FF2B5EF4-FFF2-40B4-BE49-F238E27FC236}">
                <a16:creationId xmlns:a16="http://schemas.microsoft.com/office/drawing/2014/main" id="{00000000-0008-0000-0100-000078030000}"/>
              </a:ext>
            </a:extLst>
          </xdr:cNvPr>
          <xdr:cNvSpPr>
            <a:spLocks noEditPoints="1"/>
          </xdr:cNvSpPr>
        </xdr:nvSpPr>
        <xdr:spPr bwMode="auto">
          <a:xfrm>
            <a:off x="12152" y="4219"/>
            <a:ext cx="167" cy="226"/>
          </a:xfrm>
          <a:custGeom>
            <a:avLst/>
            <a:gdLst>
              <a:gd name="T0" fmla="*/ 0 w 1002"/>
              <a:gd name="T1" fmla="*/ 539 h 1358"/>
              <a:gd name="T2" fmla="*/ 0 w 1002"/>
              <a:gd name="T3" fmla="*/ 581 h 1358"/>
              <a:gd name="T4" fmla="*/ 0 w 1002"/>
              <a:gd name="T5" fmla="*/ 628 h 1358"/>
              <a:gd name="T6" fmla="*/ 0 w 1002"/>
              <a:gd name="T7" fmla="*/ 678 h 1358"/>
              <a:gd name="T8" fmla="*/ 0 w 1002"/>
              <a:gd name="T9" fmla="*/ 729 h 1358"/>
              <a:gd name="T10" fmla="*/ 0 w 1002"/>
              <a:gd name="T11" fmla="*/ 777 h 1358"/>
              <a:gd name="T12" fmla="*/ 0 w 1002"/>
              <a:gd name="T13" fmla="*/ 819 h 1358"/>
              <a:gd name="T14" fmla="*/ 0 w 1002"/>
              <a:gd name="T15" fmla="*/ 853 h 1358"/>
              <a:gd name="T16" fmla="*/ 0 w 1002"/>
              <a:gd name="T17" fmla="*/ 877 h 1358"/>
              <a:gd name="T18" fmla="*/ 0 w 1002"/>
              <a:gd name="T19" fmla="*/ 888 h 1358"/>
              <a:gd name="T20" fmla="*/ 0 w 1002"/>
              <a:gd name="T21" fmla="*/ 882 h 1358"/>
              <a:gd name="T22" fmla="*/ 0 w 1002"/>
              <a:gd name="T23" fmla="*/ 858 h 1358"/>
              <a:gd name="T24" fmla="*/ 0 w 1002"/>
              <a:gd name="T25" fmla="*/ 813 h 1358"/>
              <a:gd name="T26" fmla="*/ 0 w 1002"/>
              <a:gd name="T27" fmla="*/ 743 h 1358"/>
              <a:gd name="T28" fmla="*/ 0 w 1002"/>
              <a:gd name="T29" fmla="*/ 648 h 1358"/>
              <a:gd name="T30" fmla="*/ 0 w 1002"/>
              <a:gd name="T31" fmla="*/ 522 h 1358"/>
              <a:gd name="T32" fmla="*/ 0 w 1002"/>
              <a:gd name="T33" fmla="*/ 470 h 1358"/>
              <a:gd name="T34" fmla="*/ 0 w 1002"/>
              <a:gd name="T35" fmla="*/ 475 h 1358"/>
              <a:gd name="T36" fmla="*/ 0 w 1002"/>
              <a:gd name="T37" fmla="*/ 500 h 1358"/>
              <a:gd name="T38" fmla="*/ 0 w 1002"/>
              <a:gd name="T39" fmla="*/ 521 h 1358"/>
              <a:gd name="T40" fmla="*/ 0 w 1002"/>
              <a:gd name="T41" fmla="*/ 520 h 1358"/>
              <a:gd name="T42" fmla="*/ 0 w 1002"/>
              <a:gd name="T43" fmla="*/ 490 h 1358"/>
              <a:gd name="T44" fmla="*/ 0 w 1002"/>
              <a:gd name="T45" fmla="*/ 473 h 1358"/>
              <a:gd name="T46" fmla="*/ 501 w 1002"/>
              <a:gd name="T47" fmla="*/ 0 h 1358"/>
              <a:gd name="T48" fmla="*/ 583 w 1002"/>
              <a:gd name="T49" fmla="*/ 9 h 1358"/>
              <a:gd name="T50" fmla="*/ 663 w 1002"/>
              <a:gd name="T51" fmla="*/ 35 h 1358"/>
              <a:gd name="T52" fmla="*/ 740 w 1002"/>
              <a:gd name="T53" fmla="*/ 76 h 1358"/>
              <a:gd name="T54" fmla="*/ 811 w 1002"/>
              <a:gd name="T55" fmla="*/ 133 h 1358"/>
              <a:gd name="T56" fmla="*/ 874 w 1002"/>
              <a:gd name="T57" fmla="*/ 206 h 1358"/>
              <a:gd name="T58" fmla="*/ 928 w 1002"/>
              <a:gd name="T59" fmla="*/ 295 h 1358"/>
              <a:gd name="T60" fmla="*/ 971 w 1002"/>
              <a:gd name="T61" fmla="*/ 401 h 1358"/>
              <a:gd name="T62" fmla="*/ 1000 w 1002"/>
              <a:gd name="T63" fmla="*/ 522 h 1358"/>
              <a:gd name="T64" fmla="*/ 1001 w 1002"/>
              <a:gd name="T65" fmla="*/ 603 h 1358"/>
              <a:gd name="T66" fmla="*/ 1002 w 1002"/>
              <a:gd name="T67" fmla="*/ 691 h 1358"/>
              <a:gd name="T68" fmla="*/ 999 w 1002"/>
              <a:gd name="T69" fmla="*/ 782 h 1358"/>
              <a:gd name="T70" fmla="*/ 988 w 1002"/>
              <a:gd name="T71" fmla="*/ 874 h 1358"/>
              <a:gd name="T72" fmla="*/ 966 w 1002"/>
              <a:gd name="T73" fmla="*/ 969 h 1358"/>
              <a:gd name="T74" fmla="*/ 929 w 1002"/>
              <a:gd name="T75" fmla="*/ 1061 h 1358"/>
              <a:gd name="T76" fmla="*/ 873 w 1002"/>
              <a:gd name="T77" fmla="*/ 1153 h 1358"/>
              <a:gd name="T78" fmla="*/ 795 w 1002"/>
              <a:gd name="T79" fmla="*/ 1239 h 1358"/>
              <a:gd name="T80" fmla="*/ 600 w 1002"/>
              <a:gd name="T81" fmla="*/ 1275 h 1358"/>
              <a:gd name="T82" fmla="*/ 533 w 1002"/>
              <a:gd name="T83" fmla="*/ 1281 h 1358"/>
              <a:gd name="T84" fmla="*/ 475 w 1002"/>
              <a:gd name="T85" fmla="*/ 1310 h 1358"/>
              <a:gd name="T86" fmla="*/ 430 w 1002"/>
              <a:gd name="T87" fmla="*/ 1358 h 1358"/>
              <a:gd name="T88" fmla="*/ 336 w 1002"/>
              <a:gd name="T89" fmla="*/ 1328 h 1358"/>
              <a:gd name="T90" fmla="*/ 249 w 1002"/>
              <a:gd name="T91" fmla="*/ 1277 h 1358"/>
              <a:gd name="T92" fmla="*/ 171 w 1002"/>
              <a:gd name="T93" fmla="*/ 1205 h 1358"/>
              <a:gd name="T94" fmla="*/ 105 w 1002"/>
              <a:gd name="T95" fmla="*/ 1117 h 1358"/>
              <a:gd name="T96" fmla="*/ 51 w 1002"/>
              <a:gd name="T97" fmla="*/ 1013 h 1358"/>
              <a:gd name="T98" fmla="*/ 13 w 1002"/>
              <a:gd name="T99" fmla="*/ 897 h 1358"/>
              <a:gd name="T100" fmla="*/ 0 w 1002"/>
              <a:gd name="T101" fmla="*/ 769 h 1358"/>
              <a:gd name="T102" fmla="*/ 0 w 1002"/>
              <a:gd name="T103" fmla="*/ 659 h 1358"/>
              <a:gd name="T104" fmla="*/ 0 w 1002"/>
              <a:gd name="T105" fmla="*/ 577 h 1358"/>
              <a:gd name="T106" fmla="*/ 0 w 1002"/>
              <a:gd name="T107" fmla="*/ 521 h 1358"/>
              <a:gd name="T108" fmla="*/ 29 w 1002"/>
              <a:gd name="T109" fmla="*/ 398 h 1358"/>
              <a:gd name="T110" fmla="*/ 72 w 1002"/>
              <a:gd name="T111" fmla="*/ 291 h 1358"/>
              <a:gd name="T112" fmla="*/ 127 w 1002"/>
              <a:gd name="T113" fmla="*/ 201 h 1358"/>
              <a:gd name="T114" fmla="*/ 191 w 1002"/>
              <a:gd name="T115" fmla="*/ 128 h 1358"/>
              <a:gd name="T116" fmla="*/ 262 w 1002"/>
              <a:gd name="T117" fmla="*/ 72 h 1358"/>
              <a:gd name="T118" fmla="*/ 339 w 1002"/>
              <a:gd name="T119" fmla="*/ 30 h 1358"/>
              <a:gd name="T120" fmla="*/ 419 w 1002"/>
              <a:gd name="T121" fmla="*/ 7 h 1358"/>
              <a:gd name="T122" fmla="*/ 501 w 1002"/>
              <a:gd name="T123" fmla="*/ 0 h 13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1002" h="1358">
                <a:moveTo>
                  <a:pt x="0" y="521"/>
                </a:moveTo>
                <a:lnTo>
                  <a:pt x="0" y="539"/>
                </a:lnTo>
                <a:lnTo>
                  <a:pt x="0" y="558"/>
                </a:lnTo>
                <a:lnTo>
                  <a:pt x="0" y="581"/>
                </a:lnTo>
                <a:lnTo>
                  <a:pt x="0" y="604"/>
                </a:lnTo>
                <a:lnTo>
                  <a:pt x="0" y="628"/>
                </a:lnTo>
                <a:lnTo>
                  <a:pt x="0" y="654"/>
                </a:lnTo>
                <a:lnTo>
                  <a:pt x="0" y="678"/>
                </a:lnTo>
                <a:lnTo>
                  <a:pt x="0" y="704"/>
                </a:lnTo>
                <a:lnTo>
                  <a:pt x="0" y="729"/>
                </a:lnTo>
                <a:lnTo>
                  <a:pt x="0" y="753"/>
                </a:lnTo>
                <a:lnTo>
                  <a:pt x="0" y="777"/>
                </a:lnTo>
                <a:lnTo>
                  <a:pt x="0" y="798"/>
                </a:lnTo>
                <a:lnTo>
                  <a:pt x="0" y="819"/>
                </a:lnTo>
                <a:lnTo>
                  <a:pt x="0" y="837"/>
                </a:lnTo>
                <a:lnTo>
                  <a:pt x="0" y="853"/>
                </a:lnTo>
                <a:lnTo>
                  <a:pt x="0" y="866"/>
                </a:lnTo>
                <a:lnTo>
                  <a:pt x="0" y="877"/>
                </a:lnTo>
                <a:lnTo>
                  <a:pt x="0" y="884"/>
                </a:lnTo>
                <a:lnTo>
                  <a:pt x="0" y="888"/>
                </a:lnTo>
                <a:lnTo>
                  <a:pt x="0" y="887"/>
                </a:lnTo>
                <a:lnTo>
                  <a:pt x="0" y="882"/>
                </a:lnTo>
                <a:lnTo>
                  <a:pt x="0" y="872"/>
                </a:lnTo>
                <a:lnTo>
                  <a:pt x="0" y="858"/>
                </a:lnTo>
                <a:lnTo>
                  <a:pt x="0" y="837"/>
                </a:lnTo>
                <a:lnTo>
                  <a:pt x="0" y="813"/>
                </a:lnTo>
                <a:lnTo>
                  <a:pt x="0" y="781"/>
                </a:lnTo>
                <a:lnTo>
                  <a:pt x="0" y="743"/>
                </a:lnTo>
                <a:lnTo>
                  <a:pt x="0" y="699"/>
                </a:lnTo>
                <a:lnTo>
                  <a:pt x="0" y="648"/>
                </a:lnTo>
                <a:lnTo>
                  <a:pt x="0" y="588"/>
                </a:lnTo>
                <a:lnTo>
                  <a:pt x="0" y="522"/>
                </a:lnTo>
                <a:lnTo>
                  <a:pt x="0" y="521"/>
                </a:lnTo>
                <a:close/>
                <a:moveTo>
                  <a:pt x="0" y="470"/>
                </a:moveTo>
                <a:lnTo>
                  <a:pt x="0" y="470"/>
                </a:lnTo>
                <a:lnTo>
                  <a:pt x="0" y="475"/>
                </a:lnTo>
                <a:lnTo>
                  <a:pt x="0" y="485"/>
                </a:lnTo>
                <a:lnTo>
                  <a:pt x="0" y="500"/>
                </a:lnTo>
                <a:lnTo>
                  <a:pt x="0" y="519"/>
                </a:lnTo>
                <a:lnTo>
                  <a:pt x="0" y="521"/>
                </a:lnTo>
                <a:lnTo>
                  <a:pt x="0" y="521"/>
                </a:lnTo>
                <a:lnTo>
                  <a:pt x="0" y="520"/>
                </a:lnTo>
                <a:lnTo>
                  <a:pt x="0" y="504"/>
                </a:lnTo>
                <a:lnTo>
                  <a:pt x="0" y="490"/>
                </a:lnTo>
                <a:lnTo>
                  <a:pt x="0" y="480"/>
                </a:lnTo>
                <a:lnTo>
                  <a:pt x="0" y="473"/>
                </a:lnTo>
                <a:lnTo>
                  <a:pt x="0" y="470"/>
                </a:lnTo>
                <a:close/>
                <a:moveTo>
                  <a:pt x="501" y="0"/>
                </a:moveTo>
                <a:lnTo>
                  <a:pt x="542" y="3"/>
                </a:lnTo>
                <a:lnTo>
                  <a:pt x="583" y="9"/>
                </a:lnTo>
                <a:lnTo>
                  <a:pt x="624" y="19"/>
                </a:lnTo>
                <a:lnTo>
                  <a:pt x="663" y="35"/>
                </a:lnTo>
                <a:lnTo>
                  <a:pt x="702" y="53"/>
                </a:lnTo>
                <a:lnTo>
                  <a:pt x="740" y="76"/>
                </a:lnTo>
                <a:lnTo>
                  <a:pt x="776" y="102"/>
                </a:lnTo>
                <a:lnTo>
                  <a:pt x="811" y="133"/>
                </a:lnTo>
                <a:lnTo>
                  <a:pt x="844" y="168"/>
                </a:lnTo>
                <a:lnTo>
                  <a:pt x="874" y="206"/>
                </a:lnTo>
                <a:lnTo>
                  <a:pt x="902" y="249"/>
                </a:lnTo>
                <a:lnTo>
                  <a:pt x="928" y="295"/>
                </a:lnTo>
                <a:lnTo>
                  <a:pt x="951" y="347"/>
                </a:lnTo>
                <a:lnTo>
                  <a:pt x="971" y="401"/>
                </a:lnTo>
                <a:lnTo>
                  <a:pt x="987" y="460"/>
                </a:lnTo>
                <a:lnTo>
                  <a:pt x="1000" y="522"/>
                </a:lnTo>
                <a:lnTo>
                  <a:pt x="1000" y="562"/>
                </a:lnTo>
                <a:lnTo>
                  <a:pt x="1001" y="603"/>
                </a:lnTo>
                <a:lnTo>
                  <a:pt x="1002" y="646"/>
                </a:lnTo>
                <a:lnTo>
                  <a:pt x="1002" y="691"/>
                </a:lnTo>
                <a:lnTo>
                  <a:pt x="1001" y="736"/>
                </a:lnTo>
                <a:lnTo>
                  <a:pt x="999" y="782"/>
                </a:lnTo>
                <a:lnTo>
                  <a:pt x="994" y="828"/>
                </a:lnTo>
                <a:lnTo>
                  <a:pt x="988" y="874"/>
                </a:lnTo>
                <a:lnTo>
                  <a:pt x="979" y="922"/>
                </a:lnTo>
                <a:lnTo>
                  <a:pt x="966" y="969"/>
                </a:lnTo>
                <a:lnTo>
                  <a:pt x="949" y="1015"/>
                </a:lnTo>
                <a:lnTo>
                  <a:pt x="929" y="1061"/>
                </a:lnTo>
                <a:lnTo>
                  <a:pt x="904" y="1107"/>
                </a:lnTo>
                <a:lnTo>
                  <a:pt x="873" y="1153"/>
                </a:lnTo>
                <a:lnTo>
                  <a:pt x="837" y="1197"/>
                </a:lnTo>
                <a:lnTo>
                  <a:pt x="795" y="1239"/>
                </a:lnTo>
                <a:lnTo>
                  <a:pt x="636" y="1282"/>
                </a:lnTo>
                <a:lnTo>
                  <a:pt x="600" y="1275"/>
                </a:lnTo>
                <a:lnTo>
                  <a:pt x="566" y="1275"/>
                </a:lnTo>
                <a:lnTo>
                  <a:pt x="533" y="1281"/>
                </a:lnTo>
                <a:lnTo>
                  <a:pt x="503" y="1292"/>
                </a:lnTo>
                <a:lnTo>
                  <a:pt x="475" y="1310"/>
                </a:lnTo>
                <a:lnTo>
                  <a:pt x="451" y="1331"/>
                </a:lnTo>
                <a:lnTo>
                  <a:pt x="430" y="1358"/>
                </a:lnTo>
                <a:lnTo>
                  <a:pt x="382" y="1346"/>
                </a:lnTo>
                <a:lnTo>
                  <a:pt x="336" y="1328"/>
                </a:lnTo>
                <a:lnTo>
                  <a:pt x="292" y="1305"/>
                </a:lnTo>
                <a:lnTo>
                  <a:pt x="249" y="1277"/>
                </a:lnTo>
                <a:lnTo>
                  <a:pt x="209" y="1243"/>
                </a:lnTo>
                <a:lnTo>
                  <a:pt x="171" y="1205"/>
                </a:lnTo>
                <a:lnTo>
                  <a:pt x="137" y="1163"/>
                </a:lnTo>
                <a:lnTo>
                  <a:pt x="105" y="1117"/>
                </a:lnTo>
                <a:lnTo>
                  <a:pt x="76" y="1066"/>
                </a:lnTo>
                <a:lnTo>
                  <a:pt x="51" y="1013"/>
                </a:lnTo>
                <a:lnTo>
                  <a:pt x="30" y="957"/>
                </a:lnTo>
                <a:lnTo>
                  <a:pt x="13" y="897"/>
                </a:lnTo>
                <a:lnTo>
                  <a:pt x="0" y="835"/>
                </a:lnTo>
                <a:lnTo>
                  <a:pt x="0" y="769"/>
                </a:lnTo>
                <a:lnTo>
                  <a:pt x="0" y="710"/>
                </a:lnTo>
                <a:lnTo>
                  <a:pt x="0" y="659"/>
                </a:lnTo>
                <a:lnTo>
                  <a:pt x="0" y="615"/>
                </a:lnTo>
                <a:lnTo>
                  <a:pt x="0" y="577"/>
                </a:lnTo>
                <a:lnTo>
                  <a:pt x="0" y="545"/>
                </a:lnTo>
                <a:lnTo>
                  <a:pt x="0" y="521"/>
                </a:lnTo>
                <a:lnTo>
                  <a:pt x="13" y="458"/>
                </a:lnTo>
                <a:lnTo>
                  <a:pt x="29" y="398"/>
                </a:lnTo>
                <a:lnTo>
                  <a:pt x="50" y="343"/>
                </a:lnTo>
                <a:lnTo>
                  <a:pt x="72" y="291"/>
                </a:lnTo>
                <a:lnTo>
                  <a:pt x="99" y="244"/>
                </a:lnTo>
                <a:lnTo>
                  <a:pt x="127" y="201"/>
                </a:lnTo>
                <a:lnTo>
                  <a:pt x="159" y="163"/>
                </a:lnTo>
                <a:lnTo>
                  <a:pt x="191" y="128"/>
                </a:lnTo>
                <a:lnTo>
                  <a:pt x="225" y="97"/>
                </a:lnTo>
                <a:lnTo>
                  <a:pt x="262" y="72"/>
                </a:lnTo>
                <a:lnTo>
                  <a:pt x="300" y="49"/>
                </a:lnTo>
                <a:lnTo>
                  <a:pt x="339" y="30"/>
                </a:lnTo>
                <a:lnTo>
                  <a:pt x="378" y="17"/>
                </a:lnTo>
                <a:lnTo>
                  <a:pt x="419" y="7"/>
                </a:lnTo>
                <a:lnTo>
                  <a:pt x="460" y="2"/>
                </a:lnTo>
                <a:lnTo>
                  <a:pt x="50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9" name="Freeform 888">
            <a:extLst>
              <a:ext uri="{FF2B5EF4-FFF2-40B4-BE49-F238E27FC236}">
                <a16:creationId xmlns:a16="http://schemas.microsoft.com/office/drawing/2014/main" id="{00000000-0008-0000-0100-000079030000}"/>
              </a:ext>
            </a:extLst>
          </xdr:cNvPr>
          <xdr:cNvSpPr>
            <a:spLocks/>
          </xdr:cNvSpPr>
        </xdr:nvSpPr>
        <xdr:spPr bwMode="auto">
          <a:xfrm>
            <a:off x="12067" y="4167"/>
            <a:ext cx="337" cy="310"/>
          </a:xfrm>
          <a:custGeom>
            <a:avLst/>
            <a:gdLst>
              <a:gd name="T0" fmla="*/ 1201 w 2018"/>
              <a:gd name="T1" fmla="*/ 22 h 1858"/>
              <a:gd name="T2" fmla="*/ 1441 w 2018"/>
              <a:gd name="T3" fmla="*/ 133 h 1858"/>
              <a:gd name="T4" fmla="*/ 1595 w 2018"/>
              <a:gd name="T5" fmla="*/ 275 h 1858"/>
              <a:gd name="T6" fmla="*/ 1693 w 2018"/>
              <a:gd name="T7" fmla="*/ 432 h 1858"/>
              <a:gd name="T8" fmla="*/ 1748 w 2018"/>
              <a:gd name="T9" fmla="*/ 613 h 1858"/>
              <a:gd name="T10" fmla="*/ 1756 w 2018"/>
              <a:gd name="T11" fmla="*/ 753 h 1858"/>
              <a:gd name="T12" fmla="*/ 1797 w 2018"/>
              <a:gd name="T13" fmla="*/ 810 h 1858"/>
              <a:gd name="T14" fmla="*/ 1928 w 2018"/>
              <a:gd name="T15" fmla="*/ 854 h 1858"/>
              <a:gd name="T16" fmla="*/ 2007 w 2018"/>
              <a:gd name="T17" fmla="*/ 964 h 1858"/>
              <a:gd name="T18" fmla="*/ 2007 w 2018"/>
              <a:gd name="T19" fmla="*/ 1105 h 1858"/>
              <a:gd name="T20" fmla="*/ 1928 w 2018"/>
              <a:gd name="T21" fmla="*/ 1215 h 1858"/>
              <a:gd name="T22" fmla="*/ 1797 w 2018"/>
              <a:gd name="T23" fmla="*/ 1259 h 1858"/>
              <a:gd name="T24" fmla="*/ 1752 w 2018"/>
              <a:gd name="T25" fmla="*/ 1317 h 1858"/>
              <a:gd name="T26" fmla="*/ 1735 w 2018"/>
              <a:gd name="T27" fmla="*/ 1496 h 1858"/>
              <a:gd name="T28" fmla="*/ 1666 w 2018"/>
              <a:gd name="T29" fmla="*/ 1606 h 1858"/>
              <a:gd name="T30" fmla="*/ 1556 w 2018"/>
              <a:gd name="T31" fmla="*/ 1680 h 1858"/>
              <a:gd name="T32" fmla="*/ 1416 w 2018"/>
              <a:gd name="T33" fmla="*/ 1730 h 1858"/>
              <a:gd name="T34" fmla="*/ 1261 w 2018"/>
              <a:gd name="T35" fmla="*/ 1770 h 1858"/>
              <a:gd name="T36" fmla="*/ 1163 w 2018"/>
              <a:gd name="T37" fmla="*/ 1827 h 1858"/>
              <a:gd name="T38" fmla="*/ 1098 w 2018"/>
              <a:gd name="T39" fmla="*/ 1858 h 1858"/>
              <a:gd name="T40" fmla="*/ 1031 w 2018"/>
              <a:gd name="T41" fmla="*/ 1835 h 1858"/>
              <a:gd name="T42" fmla="*/ 1000 w 2018"/>
              <a:gd name="T43" fmla="*/ 1765 h 1858"/>
              <a:gd name="T44" fmla="*/ 1034 w 2018"/>
              <a:gd name="T45" fmla="*/ 1693 h 1858"/>
              <a:gd name="T46" fmla="*/ 1106 w 2018"/>
              <a:gd name="T47" fmla="*/ 1672 h 1858"/>
              <a:gd name="T48" fmla="*/ 1204 w 2018"/>
              <a:gd name="T49" fmla="*/ 1691 h 1858"/>
              <a:gd name="T50" fmla="*/ 1363 w 2018"/>
              <a:gd name="T51" fmla="*/ 1653 h 1858"/>
              <a:gd name="T52" fmla="*/ 1498 w 2018"/>
              <a:gd name="T53" fmla="*/ 1609 h 1858"/>
              <a:gd name="T54" fmla="*/ 1599 w 2018"/>
              <a:gd name="T55" fmla="*/ 1546 h 1858"/>
              <a:gd name="T56" fmla="*/ 1655 w 2018"/>
              <a:gd name="T57" fmla="*/ 1447 h 1858"/>
              <a:gd name="T58" fmla="*/ 1646 w 2018"/>
              <a:gd name="T59" fmla="*/ 1297 h 1858"/>
              <a:gd name="T60" fmla="*/ 1621 w 2018"/>
              <a:gd name="T61" fmla="*/ 1172 h 1858"/>
              <a:gd name="T62" fmla="*/ 1619 w 2018"/>
              <a:gd name="T63" fmla="*/ 973 h 1858"/>
              <a:gd name="T64" fmla="*/ 1619 w 2018"/>
              <a:gd name="T65" fmla="*/ 857 h 1858"/>
              <a:gd name="T66" fmla="*/ 1629 w 2018"/>
              <a:gd name="T67" fmla="*/ 796 h 1858"/>
              <a:gd name="T68" fmla="*/ 1656 w 2018"/>
              <a:gd name="T69" fmla="*/ 761 h 1858"/>
              <a:gd name="T70" fmla="*/ 1571 w 2018"/>
              <a:gd name="T71" fmla="*/ 528 h 1858"/>
              <a:gd name="T72" fmla="*/ 1428 w 2018"/>
              <a:gd name="T73" fmla="*/ 355 h 1858"/>
              <a:gd name="T74" fmla="*/ 1267 w 2018"/>
              <a:gd name="T75" fmla="*/ 255 h 1858"/>
              <a:gd name="T76" fmla="*/ 1054 w 2018"/>
              <a:gd name="T77" fmla="*/ 203 h 1858"/>
              <a:gd name="T78" fmla="*/ 820 w 2018"/>
              <a:gd name="T79" fmla="*/ 229 h 1858"/>
              <a:gd name="T80" fmla="*/ 630 w 2018"/>
              <a:gd name="T81" fmla="*/ 323 h 1858"/>
              <a:gd name="T82" fmla="*/ 478 w 2018"/>
              <a:gd name="T83" fmla="*/ 480 h 1858"/>
              <a:gd name="T84" fmla="*/ 374 w 2018"/>
              <a:gd name="T85" fmla="*/ 702 h 1858"/>
              <a:gd name="T86" fmla="*/ 394 w 2018"/>
              <a:gd name="T87" fmla="*/ 811 h 1858"/>
              <a:gd name="T88" fmla="*/ 387 w 2018"/>
              <a:gd name="T89" fmla="*/ 1278 h 1858"/>
              <a:gd name="T90" fmla="*/ 327 w 2018"/>
              <a:gd name="T91" fmla="*/ 1326 h 1858"/>
              <a:gd name="T92" fmla="*/ 251 w 2018"/>
              <a:gd name="T93" fmla="*/ 1309 h 1858"/>
              <a:gd name="T94" fmla="*/ 185 w 2018"/>
              <a:gd name="T95" fmla="*/ 1256 h 1858"/>
              <a:gd name="T96" fmla="*/ 65 w 2018"/>
              <a:gd name="T97" fmla="*/ 1193 h 1858"/>
              <a:gd name="T98" fmla="*/ 2 w 2018"/>
              <a:gd name="T99" fmla="*/ 1070 h 1858"/>
              <a:gd name="T100" fmla="*/ 25 w 2018"/>
              <a:gd name="T101" fmla="*/ 932 h 1858"/>
              <a:gd name="T102" fmla="*/ 119 w 2018"/>
              <a:gd name="T103" fmla="*/ 835 h 1858"/>
              <a:gd name="T104" fmla="*/ 227 w 2018"/>
              <a:gd name="T105" fmla="*/ 792 h 1858"/>
              <a:gd name="T106" fmla="*/ 259 w 2018"/>
              <a:gd name="T107" fmla="*/ 693 h 1858"/>
              <a:gd name="T108" fmla="*/ 305 w 2018"/>
              <a:gd name="T109" fmla="*/ 463 h 1858"/>
              <a:gd name="T110" fmla="*/ 429 w 2018"/>
              <a:gd name="T111" fmla="*/ 267 h 1858"/>
              <a:gd name="T112" fmla="*/ 610 w 2018"/>
              <a:gd name="T113" fmla="*/ 116 h 1858"/>
              <a:gd name="T114" fmla="*/ 833 w 2018"/>
              <a:gd name="T115" fmla="*/ 23 h 18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2018" h="1858">
                <a:moveTo>
                  <a:pt x="1015" y="0"/>
                </a:moveTo>
                <a:lnTo>
                  <a:pt x="1077" y="2"/>
                </a:lnTo>
                <a:lnTo>
                  <a:pt x="1139" y="10"/>
                </a:lnTo>
                <a:lnTo>
                  <a:pt x="1201" y="22"/>
                </a:lnTo>
                <a:lnTo>
                  <a:pt x="1262" y="41"/>
                </a:lnTo>
                <a:lnTo>
                  <a:pt x="1323" y="65"/>
                </a:lnTo>
                <a:lnTo>
                  <a:pt x="1382" y="96"/>
                </a:lnTo>
                <a:lnTo>
                  <a:pt x="1441" y="133"/>
                </a:lnTo>
                <a:lnTo>
                  <a:pt x="1485" y="165"/>
                </a:lnTo>
                <a:lnTo>
                  <a:pt x="1525" y="200"/>
                </a:lnTo>
                <a:lnTo>
                  <a:pt x="1562" y="237"/>
                </a:lnTo>
                <a:lnTo>
                  <a:pt x="1595" y="275"/>
                </a:lnTo>
                <a:lnTo>
                  <a:pt x="1624" y="314"/>
                </a:lnTo>
                <a:lnTo>
                  <a:pt x="1650" y="353"/>
                </a:lnTo>
                <a:lnTo>
                  <a:pt x="1672" y="393"/>
                </a:lnTo>
                <a:lnTo>
                  <a:pt x="1693" y="432"/>
                </a:lnTo>
                <a:lnTo>
                  <a:pt x="1713" y="483"/>
                </a:lnTo>
                <a:lnTo>
                  <a:pt x="1730" y="533"/>
                </a:lnTo>
                <a:lnTo>
                  <a:pt x="1741" y="579"/>
                </a:lnTo>
                <a:lnTo>
                  <a:pt x="1748" y="613"/>
                </a:lnTo>
                <a:lnTo>
                  <a:pt x="1752" y="649"/>
                </a:lnTo>
                <a:lnTo>
                  <a:pt x="1756" y="684"/>
                </a:lnTo>
                <a:lnTo>
                  <a:pt x="1757" y="720"/>
                </a:lnTo>
                <a:lnTo>
                  <a:pt x="1756" y="753"/>
                </a:lnTo>
                <a:lnTo>
                  <a:pt x="1770" y="765"/>
                </a:lnTo>
                <a:lnTo>
                  <a:pt x="1782" y="777"/>
                </a:lnTo>
                <a:lnTo>
                  <a:pt x="1790" y="792"/>
                </a:lnTo>
                <a:lnTo>
                  <a:pt x="1797" y="810"/>
                </a:lnTo>
                <a:lnTo>
                  <a:pt x="1833" y="813"/>
                </a:lnTo>
                <a:lnTo>
                  <a:pt x="1867" y="822"/>
                </a:lnTo>
                <a:lnTo>
                  <a:pt x="1899" y="835"/>
                </a:lnTo>
                <a:lnTo>
                  <a:pt x="1928" y="854"/>
                </a:lnTo>
                <a:lnTo>
                  <a:pt x="1953" y="876"/>
                </a:lnTo>
                <a:lnTo>
                  <a:pt x="1976" y="903"/>
                </a:lnTo>
                <a:lnTo>
                  <a:pt x="1993" y="932"/>
                </a:lnTo>
                <a:lnTo>
                  <a:pt x="2007" y="964"/>
                </a:lnTo>
                <a:lnTo>
                  <a:pt x="2015" y="999"/>
                </a:lnTo>
                <a:lnTo>
                  <a:pt x="2018" y="1035"/>
                </a:lnTo>
                <a:lnTo>
                  <a:pt x="2015" y="1070"/>
                </a:lnTo>
                <a:lnTo>
                  <a:pt x="2007" y="1105"/>
                </a:lnTo>
                <a:lnTo>
                  <a:pt x="1993" y="1137"/>
                </a:lnTo>
                <a:lnTo>
                  <a:pt x="1976" y="1166"/>
                </a:lnTo>
                <a:lnTo>
                  <a:pt x="1953" y="1193"/>
                </a:lnTo>
                <a:lnTo>
                  <a:pt x="1928" y="1215"/>
                </a:lnTo>
                <a:lnTo>
                  <a:pt x="1899" y="1234"/>
                </a:lnTo>
                <a:lnTo>
                  <a:pt x="1867" y="1247"/>
                </a:lnTo>
                <a:lnTo>
                  <a:pt x="1833" y="1256"/>
                </a:lnTo>
                <a:lnTo>
                  <a:pt x="1797" y="1259"/>
                </a:lnTo>
                <a:lnTo>
                  <a:pt x="1790" y="1278"/>
                </a:lnTo>
                <a:lnTo>
                  <a:pt x="1781" y="1293"/>
                </a:lnTo>
                <a:lnTo>
                  <a:pt x="1768" y="1307"/>
                </a:lnTo>
                <a:lnTo>
                  <a:pt x="1752" y="1317"/>
                </a:lnTo>
                <a:lnTo>
                  <a:pt x="1752" y="1380"/>
                </a:lnTo>
                <a:lnTo>
                  <a:pt x="1750" y="1422"/>
                </a:lnTo>
                <a:lnTo>
                  <a:pt x="1744" y="1461"/>
                </a:lnTo>
                <a:lnTo>
                  <a:pt x="1735" y="1496"/>
                </a:lnTo>
                <a:lnTo>
                  <a:pt x="1723" y="1527"/>
                </a:lnTo>
                <a:lnTo>
                  <a:pt x="1706" y="1556"/>
                </a:lnTo>
                <a:lnTo>
                  <a:pt x="1688" y="1583"/>
                </a:lnTo>
                <a:lnTo>
                  <a:pt x="1666" y="1606"/>
                </a:lnTo>
                <a:lnTo>
                  <a:pt x="1642" y="1628"/>
                </a:lnTo>
                <a:lnTo>
                  <a:pt x="1615" y="1647"/>
                </a:lnTo>
                <a:lnTo>
                  <a:pt x="1586" y="1665"/>
                </a:lnTo>
                <a:lnTo>
                  <a:pt x="1556" y="1680"/>
                </a:lnTo>
                <a:lnTo>
                  <a:pt x="1523" y="1695"/>
                </a:lnTo>
                <a:lnTo>
                  <a:pt x="1489" y="1707"/>
                </a:lnTo>
                <a:lnTo>
                  <a:pt x="1453" y="1719"/>
                </a:lnTo>
                <a:lnTo>
                  <a:pt x="1416" y="1730"/>
                </a:lnTo>
                <a:lnTo>
                  <a:pt x="1379" y="1740"/>
                </a:lnTo>
                <a:lnTo>
                  <a:pt x="1340" y="1750"/>
                </a:lnTo>
                <a:lnTo>
                  <a:pt x="1301" y="1759"/>
                </a:lnTo>
                <a:lnTo>
                  <a:pt x="1261" y="1770"/>
                </a:lnTo>
                <a:lnTo>
                  <a:pt x="1222" y="1779"/>
                </a:lnTo>
                <a:lnTo>
                  <a:pt x="1182" y="1789"/>
                </a:lnTo>
                <a:lnTo>
                  <a:pt x="1174" y="1810"/>
                </a:lnTo>
                <a:lnTo>
                  <a:pt x="1163" y="1827"/>
                </a:lnTo>
                <a:lnTo>
                  <a:pt x="1148" y="1840"/>
                </a:lnTo>
                <a:lnTo>
                  <a:pt x="1133" y="1850"/>
                </a:lnTo>
                <a:lnTo>
                  <a:pt x="1116" y="1856"/>
                </a:lnTo>
                <a:lnTo>
                  <a:pt x="1098" y="1858"/>
                </a:lnTo>
                <a:lnTo>
                  <a:pt x="1080" y="1857"/>
                </a:lnTo>
                <a:lnTo>
                  <a:pt x="1062" y="1853"/>
                </a:lnTo>
                <a:lnTo>
                  <a:pt x="1046" y="1846"/>
                </a:lnTo>
                <a:lnTo>
                  <a:pt x="1031" y="1835"/>
                </a:lnTo>
                <a:lnTo>
                  <a:pt x="1018" y="1822"/>
                </a:lnTo>
                <a:lnTo>
                  <a:pt x="1008" y="1806"/>
                </a:lnTo>
                <a:lnTo>
                  <a:pt x="1002" y="1786"/>
                </a:lnTo>
                <a:lnTo>
                  <a:pt x="1000" y="1765"/>
                </a:lnTo>
                <a:lnTo>
                  <a:pt x="1002" y="1743"/>
                </a:lnTo>
                <a:lnTo>
                  <a:pt x="1009" y="1723"/>
                </a:lnTo>
                <a:lnTo>
                  <a:pt x="1020" y="1706"/>
                </a:lnTo>
                <a:lnTo>
                  <a:pt x="1034" y="1693"/>
                </a:lnTo>
                <a:lnTo>
                  <a:pt x="1050" y="1681"/>
                </a:lnTo>
                <a:lnTo>
                  <a:pt x="1068" y="1674"/>
                </a:lnTo>
                <a:lnTo>
                  <a:pt x="1087" y="1671"/>
                </a:lnTo>
                <a:lnTo>
                  <a:pt x="1106" y="1672"/>
                </a:lnTo>
                <a:lnTo>
                  <a:pt x="1126" y="1677"/>
                </a:lnTo>
                <a:lnTo>
                  <a:pt x="1144" y="1686"/>
                </a:lnTo>
                <a:lnTo>
                  <a:pt x="1162" y="1702"/>
                </a:lnTo>
                <a:lnTo>
                  <a:pt x="1204" y="1691"/>
                </a:lnTo>
                <a:lnTo>
                  <a:pt x="1245" y="1680"/>
                </a:lnTo>
                <a:lnTo>
                  <a:pt x="1285" y="1671"/>
                </a:lnTo>
                <a:lnTo>
                  <a:pt x="1325" y="1662"/>
                </a:lnTo>
                <a:lnTo>
                  <a:pt x="1363" y="1653"/>
                </a:lnTo>
                <a:lnTo>
                  <a:pt x="1399" y="1642"/>
                </a:lnTo>
                <a:lnTo>
                  <a:pt x="1434" y="1632"/>
                </a:lnTo>
                <a:lnTo>
                  <a:pt x="1466" y="1621"/>
                </a:lnTo>
                <a:lnTo>
                  <a:pt x="1498" y="1609"/>
                </a:lnTo>
                <a:lnTo>
                  <a:pt x="1527" y="1596"/>
                </a:lnTo>
                <a:lnTo>
                  <a:pt x="1554" y="1581"/>
                </a:lnTo>
                <a:lnTo>
                  <a:pt x="1577" y="1564"/>
                </a:lnTo>
                <a:lnTo>
                  <a:pt x="1599" y="1546"/>
                </a:lnTo>
                <a:lnTo>
                  <a:pt x="1618" y="1525"/>
                </a:lnTo>
                <a:lnTo>
                  <a:pt x="1633" y="1502"/>
                </a:lnTo>
                <a:lnTo>
                  <a:pt x="1646" y="1476"/>
                </a:lnTo>
                <a:lnTo>
                  <a:pt x="1655" y="1447"/>
                </a:lnTo>
                <a:lnTo>
                  <a:pt x="1660" y="1415"/>
                </a:lnTo>
                <a:lnTo>
                  <a:pt x="1662" y="1380"/>
                </a:lnTo>
                <a:lnTo>
                  <a:pt x="1662" y="1312"/>
                </a:lnTo>
                <a:lnTo>
                  <a:pt x="1646" y="1297"/>
                </a:lnTo>
                <a:lnTo>
                  <a:pt x="1633" y="1281"/>
                </a:lnTo>
                <a:lnTo>
                  <a:pt x="1625" y="1260"/>
                </a:lnTo>
                <a:lnTo>
                  <a:pt x="1622" y="1239"/>
                </a:lnTo>
                <a:lnTo>
                  <a:pt x="1621" y="1172"/>
                </a:lnTo>
                <a:lnTo>
                  <a:pt x="1621" y="1113"/>
                </a:lnTo>
                <a:lnTo>
                  <a:pt x="1620" y="1060"/>
                </a:lnTo>
                <a:lnTo>
                  <a:pt x="1620" y="1014"/>
                </a:lnTo>
                <a:lnTo>
                  <a:pt x="1619" y="973"/>
                </a:lnTo>
                <a:lnTo>
                  <a:pt x="1619" y="937"/>
                </a:lnTo>
                <a:lnTo>
                  <a:pt x="1618" y="906"/>
                </a:lnTo>
                <a:lnTo>
                  <a:pt x="1619" y="880"/>
                </a:lnTo>
                <a:lnTo>
                  <a:pt x="1619" y="857"/>
                </a:lnTo>
                <a:lnTo>
                  <a:pt x="1620" y="837"/>
                </a:lnTo>
                <a:lnTo>
                  <a:pt x="1622" y="821"/>
                </a:lnTo>
                <a:lnTo>
                  <a:pt x="1625" y="808"/>
                </a:lnTo>
                <a:lnTo>
                  <a:pt x="1629" y="796"/>
                </a:lnTo>
                <a:lnTo>
                  <a:pt x="1635" y="786"/>
                </a:lnTo>
                <a:lnTo>
                  <a:pt x="1640" y="778"/>
                </a:lnTo>
                <a:lnTo>
                  <a:pt x="1647" y="770"/>
                </a:lnTo>
                <a:lnTo>
                  <a:pt x="1656" y="761"/>
                </a:lnTo>
                <a:lnTo>
                  <a:pt x="1643" y="700"/>
                </a:lnTo>
                <a:lnTo>
                  <a:pt x="1623" y="640"/>
                </a:lnTo>
                <a:lnTo>
                  <a:pt x="1600" y="583"/>
                </a:lnTo>
                <a:lnTo>
                  <a:pt x="1571" y="528"/>
                </a:lnTo>
                <a:lnTo>
                  <a:pt x="1538" y="478"/>
                </a:lnTo>
                <a:lnTo>
                  <a:pt x="1503" y="432"/>
                </a:lnTo>
                <a:lnTo>
                  <a:pt x="1464" y="391"/>
                </a:lnTo>
                <a:lnTo>
                  <a:pt x="1428" y="355"/>
                </a:lnTo>
                <a:lnTo>
                  <a:pt x="1390" y="324"/>
                </a:lnTo>
                <a:lnTo>
                  <a:pt x="1350" y="298"/>
                </a:lnTo>
                <a:lnTo>
                  <a:pt x="1309" y="275"/>
                </a:lnTo>
                <a:lnTo>
                  <a:pt x="1267" y="255"/>
                </a:lnTo>
                <a:lnTo>
                  <a:pt x="1225" y="238"/>
                </a:lnTo>
                <a:lnTo>
                  <a:pt x="1182" y="224"/>
                </a:lnTo>
                <a:lnTo>
                  <a:pt x="1118" y="210"/>
                </a:lnTo>
                <a:lnTo>
                  <a:pt x="1054" y="203"/>
                </a:lnTo>
                <a:lnTo>
                  <a:pt x="993" y="202"/>
                </a:lnTo>
                <a:lnTo>
                  <a:pt x="933" y="206"/>
                </a:lnTo>
                <a:lnTo>
                  <a:pt x="876" y="214"/>
                </a:lnTo>
                <a:lnTo>
                  <a:pt x="820" y="229"/>
                </a:lnTo>
                <a:lnTo>
                  <a:pt x="768" y="246"/>
                </a:lnTo>
                <a:lnTo>
                  <a:pt x="719" y="268"/>
                </a:lnTo>
                <a:lnTo>
                  <a:pt x="673" y="293"/>
                </a:lnTo>
                <a:lnTo>
                  <a:pt x="630" y="323"/>
                </a:lnTo>
                <a:lnTo>
                  <a:pt x="590" y="355"/>
                </a:lnTo>
                <a:lnTo>
                  <a:pt x="553" y="391"/>
                </a:lnTo>
                <a:lnTo>
                  <a:pt x="514" y="433"/>
                </a:lnTo>
                <a:lnTo>
                  <a:pt x="478" y="480"/>
                </a:lnTo>
                <a:lnTo>
                  <a:pt x="446" y="532"/>
                </a:lnTo>
                <a:lnTo>
                  <a:pt x="417" y="586"/>
                </a:lnTo>
                <a:lnTo>
                  <a:pt x="393" y="643"/>
                </a:lnTo>
                <a:lnTo>
                  <a:pt x="374" y="702"/>
                </a:lnTo>
                <a:lnTo>
                  <a:pt x="362" y="761"/>
                </a:lnTo>
                <a:lnTo>
                  <a:pt x="375" y="776"/>
                </a:lnTo>
                <a:lnTo>
                  <a:pt x="387" y="792"/>
                </a:lnTo>
                <a:lnTo>
                  <a:pt x="394" y="811"/>
                </a:lnTo>
                <a:lnTo>
                  <a:pt x="396" y="830"/>
                </a:lnTo>
                <a:lnTo>
                  <a:pt x="396" y="1239"/>
                </a:lnTo>
                <a:lnTo>
                  <a:pt x="394" y="1259"/>
                </a:lnTo>
                <a:lnTo>
                  <a:pt x="387" y="1278"/>
                </a:lnTo>
                <a:lnTo>
                  <a:pt x="376" y="1294"/>
                </a:lnTo>
                <a:lnTo>
                  <a:pt x="362" y="1309"/>
                </a:lnTo>
                <a:lnTo>
                  <a:pt x="346" y="1319"/>
                </a:lnTo>
                <a:lnTo>
                  <a:pt x="327" y="1326"/>
                </a:lnTo>
                <a:lnTo>
                  <a:pt x="307" y="1328"/>
                </a:lnTo>
                <a:lnTo>
                  <a:pt x="286" y="1326"/>
                </a:lnTo>
                <a:lnTo>
                  <a:pt x="268" y="1319"/>
                </a:lnTo>
                <a:lnTo>
                  <a:pt x="251" y="1309"/>
                </a:lnTo>
                <a:lnTo>
                  <a:pt x="238" y="1295"/>
                </a:lnTo>
                <a:lnTo>
                  <a:pt x="228" y="1279"/>
                </a:lnTo>
                <a:lnTo>
                  <a:pt x="220" y="1259"/>
                </a:lnTo>
                <a:lnTo>
                  <a:pt x="185" y="1256"/>
                </a:lnTo>
                <a:lnTo>
                  <a:pt x="151" y="1247"/>
                </a:lnTo>
                <a:lnTo>
                  <a:pt x="119" y="1234"/>
                </a:lnTo>
                <a:lnTo>
                  <a:pt x="90" y="1215"/>
                </a:lnTo>
                <a:lnTo>
                  <a:pt x="65" y="1193"/>
                </a:lnTo>
                <a:lnTo>
                  <a:pt x="42" y="1166"/>
                </a:lnTo>
                <a:lnTo>
                  <a:pt x="25" y="1137"/>
                </a:lnTo>
                <a:lnTo>
                  <a:pt x="10" y="1105"/>
                </a:lnTo>
                <a:lnTo>
                  <a:pt x="2" y="1070"/>
                </a:lnTo>
                <a:lnTo>
                  <a:pt x="0" y="1035"/>
                </a:lnTo>
                <a:lnTo>
                  <a:pt x="2" y="999"/>
                </a:lnTo>
                <a:lnTo>
                  <a:pt x="10" y="964"/>
                </a:lnTo>
                <a:lnTo>
                  <a:pt x="25" y="932"/>
                </a:lnTo>
                <a:lnTo>
                  <a:pt x="42" y="903"/>
                </a:lnTo>
                <a:lnTo>
                  <a:pt x="65" y="876"/>
                </a:lnTo>
                <a:lnTo>
                  <a:pt x="90" y="854"/>
                </a:lnTo>
                <a:lnTo>
                  <a:pt x="119" y="835"/>
                </a:lnTo>
                <a:lnTo>
                  <a:pt x="151" y="822"/>
                </a:lnTo>
                <a:lnTo>
                  <a:pt x="185" y="813"/>
                </a:lnTo>
                <a:lnTo>
                  <a:pt x="220" y="809"/>
                </a:lnTo>
                <a:lnTo>
                  <a:pt x="227" y="792"/>
                </a:lnTo>
                <a:lnTo>
                  <a:pt x="236" y="777"/>
                </a:lnTo>
                <a:lnTo>
                  <a:pt x="248" y="765"/>
                </a:lnTo>
                <a:lnTo>
                  <a:pt x="262" y="754"/>
                </a:lnTo>
                <a:lnTo>
                  <a:pt x="259" y="693"/>
                </a:lnTo>
                <a:lnTo>
                  <a:pt x="262" y="633"/>
                </a:lnTo>
                <a:lnTo>
                  <a:pt x="271" y="575"/>
                </a:lnTo>
                <a:lnTo>
                  <a:pt x="285" y="518"/>
                </a:lnTo>
                <a:lnTo>
                  <a:pt x="305" y="463"/>
                </a:lnTo>
                <a:lnTo>
                  <a:pt x="329" y="410"/>
                </a:lnTo>
                <a:lnTo>
                  <a:pt x="358" y="360"/>
                </a:lnTo>
                <a:lnTo>
                  <a:pt x="391" y="312"/>
                </a:lnTo>
                <a:lnTo>
                  <a:pt x="429" y="267"/>
                </a:lnTo>
                <a:lnTo>
                  <a:pt x="469" y="224"/>
                </a:lnTo>
                <a:lnTo>
                  <a:pt x="513" y="184"/>
                </a:lnTo>
                <a:lnTo>
                  <a:pt x="561" y="148"/>
                </a:lnTo>
                <a:lnTo>
                  <a:pt x="610" y="116"/>
                </a:lnTo>
                <a:lnTo>
                  <a:pt x="663" y="86"/>
                </a:lnTo>
                <a:lnTo>
                  <a:pt x="718" y="61"/>
                </a:lnTo>
                <a:lnTo>
                  <a:pt x="775" y="40"/>
                </a:lnTo>
                <a:lnTo>
                  <a:pt x="833" y="23"/>
                </a:lnTo>
                <a:lnTo>
                  <a:pt x="893" y="11"/>
                </a:lnTo>
                <a:lnTo>
                  <a:pt x="954" y="3"/>
                </a:lnTo>
                <a:lnTo>
                  <a:pt x="101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15</xdr:col>
      <xdr:colOff>166745</xdr:colOff>
      <xdr:row>27</xdr:row>
      <xdr:rowOff>10364</xdr:rowOff>
    </xdr:from>
    <xdr:to>
      <xdr:col>15</xdr:col>
      <xdr:colOff>495862</xdr:colOff>
      <xdr:row>28</xdr:row>
      <xdr:rowOff>136209</xdr:rowOff>
    </xdr:to>
    <xdr:grpSp>
      <xdr:nvGrpSpPr>
        <xdr:cNvPr id="510" name="Group 509">
          <a:extLst>
            <a:ext uri="{FF2B5EF4-FFF2-40B4-BE49-F238E27FC236}">
              <a16:creationId xmlns:a16="http://schemas.microsoft.com/office/drawing/2014/main" id="{00000000-0008-0000-0100-0000FE010000}"/>
            </a:ext>
          </a:extLst>
        </xdr:cNvPr>
        <xdr:cNvGrpSpPr>
          <a:grpSpLocks noChangeAspect="1"/>
        </xdr:cNvGrpSpPr>
      </xdr:nvGrpSpPr>
      <xdr:grpSpPr bwMode="auto">
        <a:xfrm>
          <a:off x="10453745" y="5411039"/>
          <a:ext cx="329117" cy="325870"/>
          <a:chOff x="13459" y="4048"/>
          <a:chExt cx="507" cy="502"/>
        </a:xfrm>
        <a:solidFill>
          <a:schemeClr val="tx2"/>
        </a:solidFill>
      </xdr:grpSpPr>
      <xdr:sp macro="" textlink="">
        <xdr:nvSpPr>
          <xdr:cNvPr id="882" name="Freeform 881">
            <a:extLst>
              <a:ext uri="{FF2B5EF4-FFF2-40B4-BE49-F238E27FC236}">
                <a16:creationId xmlns:a16="http://schemas.microsoft.com/office/drawing/2014/main" id="{00000000-0008-0000-0100-000072030000}"/>
              </a:ext>
            </a:extLst>
          </xdr:cNvPr>
          <xdr:cNvSpPr>
            <a:spLocks/>
          </xdr:cNvSpPr>
        </xdr:nvSpPr>
        <xdr:spPr bwMode="auto">
          <a:xfrm>
            <a:off x="13459" y="4075"/>
            <a:ext cx="213" cy="475"/>
          </a:xfrm>
          <a:custGeom>
            <a:avLst/>
            <a:gdLst>
              <a:gd name="T0" fmla="*/ 220 w 1490"/>
              <a:gd name="T1" fmla="*/ 1 h 3325"/>
              <a:gd name="T2" fmla="*/ 277 w 1490"/>
              <a:gd name="T3" fmla="*/ 18 h 3325"/>
              <a:gd name="T4" fmla="*/ 328 w 1490"/>
              <a:gd name="T5" fmla="*/ 51 h 3325"/>
              <a:gd name="T6" fmla="*/ 366 w 1490"/>
              <a:gd name="T7" fmla="*/ 99 h 3325"/>
              <a:gd name="T8" fmla="*/ 1100 w 1490"/>
              <a:gd name="T9" fmla="*/ 2058 h 3325"/>
              <a:gd name="T10" fmla="*/ 1112 w 1490"/>
              <a:gd name="T11" fmla="*/ 2120 h 3325"/>
              <a:gd name="T12" fmla="*/ 1106 w 1490"/>
              <a:gd name="T13" fmla="*/ 2181 h 3325"/>
              <a:gd name="T14" fmla="*/ 1081 w 1490"/>
              <a:gd name="T15" fmla="*/ 2236 h 3325"/>
              <a:gd name="T16" fmla="*/ 1040 w 1490"/>
              <a:gd name="T17" fmla="*/ 2280 h 3325"/>
              <a:gd name="T18" fmla="*/ 985 w 1490"/>
              <a:gd name="T19" fmla="*/ 2312 h 3325"/>
              <a:gd name="T20" fmla="*/ 916 w 1490"/>
              <a:gd name="T21" fmla="*/ 2325 h 3325"/>
              <a:gd name="T22" fmla="*/ 859 w 1490"/>
              <a:gd name="T23" fmla="*/ 2316 h 3325"/>
              <a:gd name="T24" fmla="*/ 806 w 1490"/>
              <a:gd name="T25" fmla="*/ 2290 h 3325"/>
              <a:gd name="T26" fmla="*/ 763 w 1490"/>
              <a:gd name="T27" fmla="*/ 2250 h 3325"/>
              <a:gd name="T28" fmla="*/ 733 w 1490"/>
              <a:gd name="T29" fmla="*/ 2197 h 3325"/>
              <a:gd name="T30" fmla="*/ 595 w 1490"/>
              <a:gd name="T31" fmla="*/ 2996 h 3325"/>
              <a:gd name="T32" fmla="*/ 603 w 1490"/>
              <a:gd name="T33" fmla="*/ 3030 h 3325"/>
              <a:gd name="T34" fmla="*/ 627 w 1490"/>
              <a:gd name="T35" fmla="*/ 3053 h 3325"/>
              <a:gd name="T36" fmla="*/ 661 w 1490"/>
              <a:gd name="T37" fmla="*/ 3062 h 3325"/>
              <a:gd name="T38" fmla="*/ 1386 w 1490"/>
              <a:gd name="T39" fmla="*/ 3064 h 3325"/>
              <a:gd name="T40" fmla="*/ 1432 w 1490"/>
              <a:gd name="T41" fmla="*/ 3085 h 3325"/>
              <a:gd name="T42" fmla="*/ 1468 w 1490"/>
              <a:gd name="T43" fmla="*/ 3120 h 3325"/>
              <a:gd name="T44" fmla="*/ 1487 w 1490"/>
              <a:gd name="T45" fmla="*/ 3167 h 3325"/>
              <a:gd name="T46" fmla="*/ 1487 w 1490"/>
              <a:gd name="T47" fmla="*/ 3220 h 3325"/>
              <a:gd name="T48" fmla="*/ 1468 w 1490"/>
              <a:gd name="T49" fmla="*/ 3267 h 3325"/>
              <a:gd name="T50" fmla="*/ 1432 w 1490"/>
              <a:gd name="T51" fmla="*/ 3303 h 3325"/>
              <a:gd name="T52" fmla="*/ 1386 w 1490"/>
              <a:gd name="T53" fmla="*/ 3322 h 3325"/>
              <a:gd name="T54" fmla="*/ 661 w 1490"/>
              <a:gd name="T55" fmla="*/ 3325 h 3325"/>
              <a:gd name="T56" fmla="*/ 573 w 1490"/>
              <a:gd name="T57" fmla="*/ 3313 h 3325"/>
              <a:gd name="T58" fmla="*/ 496 w 1490"/>
              <a:gd name="T59" fmla="*/ 3280 h 3325"/>
              <a:gd name="T60" fmla="*/ 429 w 1490"/>
              <a:gd name="T61" fmla="*/ 3229 h 3325"/>
              <a:gd name="T62" fmla="*/ 378 w 1490"/>
              <a:gd name="T63" fmla="*/ 3162 h 3325"/>
              <a:gd name="T64" fmla="*/ 345 w 1490"/>
              <a:gd name="T65" fmla="*/ 3084 h 3325"/>
              <a:gd name="T66" fmla="*/ 333 w 1490"/>
              <a:gd name="T67" fmla="*/ 2996 h 3325"/>
              <a:gd name="T68" fmla="*/ 13 w 1490"/>
              <a:gd name="T69" fmla="*/ 267 h 3325"/>
              <a:gd name="T70" fmla="*/ 0 w 1490"/>
              <a:gd name="T71" fmla="*/ 205 h 3325"/>
              <a:gd name="T72" fmla="*/ 8 w 1490"/>
              <a:gd name="T73" fmla="*/ 144 h 3325"/>
              <a:gd name="T74" fmla="*/ 32 w 1490"/>
              <a:gd name="T75" fmla="*/ 89 h 3325"/>
              <a:gd name="T76" fmla="*/ 73 w 1490"/>
              <a:gd name="T77" fmla="*/ 45 h 3325"/>
              <a:gd name="T78" fmla="*/ 127 w 1490"/>
              <a:gd name="T79" fmla="*/ 13 h 3325"/>
              <a:gd name="T80" fmla="*/ 189 w 1490"/>
              <a:gd name="T81" fmla="*/ 0 h 33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490" h="3325">
                <a:moveTo>
                  <a:pt x="189" y="0"/>
                </a:moveTo>
                <a:lnTo>
                  <a:pt x="220" y="1"/>
                </a:lnTo>
                <a:lnTo>
                  <a:pt x="249" y="8"/>
                </a:lnTo>
                <a:lnTo>
                  <a:pt x="277" y="18"/>
                </a:lnTo>
                <a:lnTo>
                  <a:pt x="304" y="33"/>
                </a:lnTo>
                <a:lnTo>
                  <a:pt x="328" y="51"/>
                </a:lnTo>
                <a:lnTo>
                  <a:pt x="349" y="74"/>
                </a:lnTo>
                <a:lnTo>
                  <a:pt x="366" y="99"/>
                </a:lnTo>
                <a:lnTo>
                  <a:pt x="379" y="128"/>
                </a:lnTo>
                <a:lnTo>
                  <a:pt x="1100" y="2058"/>
                </a:lnTo>
                <a:lnTo>
                  <a:pt x="1109" y="2089"/>
                </a:lnTo>
                <a:lnTo>
                  <a:pt x="1112" y="2120"/>
                </a:lnTo>
                <a:lnTo>
                  <a:pt x="1111" y="2151"/>
                </a:lnTo>
                <a:lnTo>
                  <a:pt x="1106" y="2181"/>
                </a:lnTo>
                <a:lnTo>
                  <a:pt x="1095" y="2209"/>
                </a:lnTo>
                <a:lnTo>
                  <a:pt x="1081" y="2236"/>
                </a:lnTo>
                <a:lnTo>
                  <a:pt x="1062" y="2260"/>
                </a:lnTo>
                <a:lnTo>
                  <a:pt x="1040" y="2280"/>
                </a:lnTo>
                <a:lnTo>
                  <a:pt x="1014" y="2299"/>
                </a:lnTo>
                <a:lnTo>
                  <a:pt x="985" y="2312"/>
                </a:lnTo>
                <a:lnTo>
                  <a:pt x="950" y="2322"/>
                </a:lnTo>
                <a:lnTo>
                  <a:pt x="916" y="2325"/>
                </a:lnTo>
                <a:lnTo>
                  <a:pt x="887" y="2323"/>
                </a:lnTo>
                <a:lnTo>
                  <a:pt x="859" y="2316"/>
                </a:lnTo>
                <a:lnTo>
                  <a:pt x="831" y="2305"/>
                </a:lnTo>
                <a:lnTo>
                  <a:pt x="806" y="2290"/>
                </a:lnTo>
                <a:lnTo>
                  <a:pt x="783" y="2272"/>
                </a:lnTo>
                <a:lnTo>
                  <a:pt x="763" y="2250"/>
                </a:lnTo>
                <a:lnTo>
                  <a:pt x="746" y="2225"/>
                </a:lnTo>
                <a:lnTo>
                  <a:pt x="733" y="2197"/>
                </a:lnTo>
                <a:lnTo>
                  <a:pt x="595" y="1827"/>
                </a:lnTo>
                <a:lnTo>
                  <a:pt x="595" y="2996"/>
                </a:lnTo>
                <a:lnTo>
                  <a:pt x="597" y="3013"/>
                </a:lnTo>
                <a:lnTo>
                  <a:pt x="603" y="3030"/>
                </a:lnTo>
                <a:lnTo>
                  <a:pt x="614" y="3043"/>
                </a:lnTo>
                <a:lnTo>
                  <a:pt x="627" y="3053"/>
                </a:lnTo>
                <a:lnTo>
                  <a:pt x="643" y="3060"/>
                </a:lnTo>
                <a:lnTo>
                  <a:pt x="661" y="3062"/>
                </a:lnTo>
                <a:lnTo>
                  <a:pt x="1359" y="3062"/>
                </a:lnTo>
                <a:lnTo>
                  <a:pt x="1386" y="3064"/>
                </a:lnTo>
                <a:lnTo>
                  <a:pt x="1411" y="3072"/>
                </a:lnTo>
                <a:lnTo>
                  <a:pt x="1432" y="3085"/>
                </a:lnTo>
                <a:lnTo>
                  <a:pt x="1451" y="3100"/>
                </a:lnTo>
                <a:lnTo>
                  <a:pt x="1468" y="3120"/>
                </a:lnTo>
                <a:lnTo>
                  <a:pt x="1480" y="3142"/>
                </a:lnTo>
                <a:lnTo>
                  <a:pt x="1487" y="3167"/>
                </a:lnTo>
                <a:lnTo>
                  <a:pt x="1490" y="3193"/>
                </a:lnTo>
                <a:lnTo>
                  <a:pt x="1487" y="3220"/>
                </a:lnTo>
                <a:lnTo>
                  <a:pt x="1480" y="3245"/>
                </a:lnTo>
                <a:lnTo>
                  <a:pt x="1468" y="3267"/>
                </a:lnTo>
                <a:lnTo>
                  <a:pt x="1451" y="3286"/>
                </a:lnTo>
                <a:lnTo>
                  <a:pt x="1432" y="3303"/>
                </a:lnTo>
                <a:lnTo>
                  <a:pt x="1411" y="3314"/>
                </a:lnTo>
                <a:lnTo>
                  <a:pt x="1386" y="3322"/>
                </a:lnTo>
                <a:lnTo>
                  <a:pt x="1359" y="3325"/>
                </a:lnTo>
                <a:lnTo>
                  <a:pt x="661" y="3325"/>
                </a:lnTo>
                <a:lnTo>
                  <a:pt x="616" y="3322"/>
                </a:lnTo>
                <a:lnTo>
                  <a:pt x="573" y="3313"/>
                </a:lnTo>
                <a:lnTo>
                  <a:pt x="533" y="3299"/>
                </a:lnTo>
                <a:lnTo>
                  <a:pt x="496" y="3280"/>
                </a:lnTo>
                <a:lnTo>
                  <a:pt x="460" y="3256"/>
                </a:lnTo>
                <a:lnTo>
                  <a:pt x="429" y="3229"/>
                </a:lnTo>
                <a:lnTo>
                  <a:pt x="402" y="3197"/>
                </a:lnTo>
                <a:lnTo>
                  <a:pt x="378" y="3162"/>
                </a:lnTo>
                <a:lnTo>
                  <a:pt x="359" y="3124"/>
                </a:lnTo>
                <a:lnTo>
                  <a:pt x="345" y="3084"/>
                </a:lnTo>
                <a:lnTo>
                  <a:pt x="336" y="3041"/>
                </a:lnTo>
                <a:lnTo>
                  <a:pt x="333" y="2996"/>
                </a:lnTo>
                <a:lnTo>
                  <a:pt x="333" y="1126"/>
                </a:lnTo>
                <a:lnTo>
                  <a:pt x="13" y="267"/>
                </a:lnTo>
                <a:lnTo>
                  <a:pt x="4" y="236"/>
                </a:lnTo>
                <a:lnTo>
                  <a:pt x="0" y="205"/>
                </a:lnTo>
                <a:lnTo>
                  <a:pt x="1" y="175"/>
                </a:lnTo>
                <a:lnTo>
                  <a:pt x="8" y="144"/>
                </a:lnTo>
                <a:lnTo>
                  <a:pt x="17" y="116"/>
                </a:lnTo>
                <a:lnTo>
                  <a:pt x="32" y="89"/>
                </a:lnTo>
                <a:lnTo>
                  <a:pt x="51" y="65"/>
                </a:lnTo>
                <a:lnTo>
                  <a:pt x="73" y="45"/>
                </a:lnTo>
                <a:lnTo>
                  <a:pt x="98" y="26"/>
                </a:lnTo>
                <a:lnTo>
                  <a:pt x="127" y="13"/>
                </a:lnTo>
                <a:lnTo>
                  <a:pt x="158" y="5"/>
                </a:lnTo>
                <a:lnTo>
                  <a:pt x="18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3" name="Freeform 882">
            <a:extLst>
              <a:ext uri="{FF2B5EF4-FFF2-40B4-BE49-F238E27FC236}">
                <a16:creationId xmlns:a16="http://schemas.microsoft.com/office/drawing/2014/main" id="{00000000-0008-0000-0100-000073030000}"/>
              </a:ext>
            </a:extLst>
          </xdr:cNvPr>
          <xdr:cNvSpPr>
            <a:spLocks/>
          </xdr:cNvSpPr>
        </xdr:nvSpPr>
        <xdr:spPr bwMode="auto">
          <a:xfrm>
            <a:off x="13700" y="4048"/>
            <a:ext cx="261" cy="258"/>
          </a:xfrm>
          <a:custGeom>
            <a:avLst/>
            <a:gdLst>
              <a:gd name="T0" fmla="*/ 1112 w 1826"/>
              <a:gd name="T1" fmla="*/ 34 h 1806"/>
              <a:gd name="T2" fmla="*/ 1145 w 1826"/>
              <a:gd name="T3" fmla="*/ 158 h 1806"/>
              <a:gd name="T4" fmla="*/ 1141 w 1826"/>
              <a:gd name="T5" fmla="*/ 344 h 1806"/>
              <a:gd name="T6" fmla="*/ 1108 w 1826"/>
              <a:gd name="T7" fmla="*/ 572 h 1806"/>
              <a:gd name="T8" fmla="*/ 1051 w 1826"/>
              <a:gd name="T9" fmla="*/ 819 h 1806"/>
              <a:gd name="T10" fmla="*/ 914 w 1826"/>
              <a:gd name="T11" fmla="*/ 897 h 1806"/>
              <a:gd name="T12" fmla="*/ 844 w 1826"/>
              <a:gd name="T13" fmla="*/ 1038 h 1806"/>
              <a:gd name="T14" fmla="*/ 852 w 1826"/>
              <a:gd name="T15" fmla="*/ 1154 h 1806"/>
              <a:gd name="T16" fmla="*/ 483 w 1826"/>
              <a:gd name="T17" fmla="*/ 1482 h 1806"/>
              <a:gd name="T18" fmla="*/ 181 w 1826"/>
              <a:gd name="T19" fmla="*/ 1317 h 1806"/>
              <a:gd name="T20" fmla="*/ 133 w 1826"/>
              <a:gd name="T21" fmla="*/ 1362 h 1806"/>
              <a:gd name="T22" fmla="*/ 148 w 1826"/>
              <a:gd name="T23" fmla="*/ 1426 h 1806"/>
              <a:gd name="T24" fmla="*/ 195 w 1826"/>
              <a:gd name="T25" fmla="*/ 1459 h 1806"/>
              <a:gd name="T26" fmla="*/ 282 w 1826"/>
              <a:gd name="T27" fmla="*/ 1514 h 1806"/>
              <a:gd name="T28" fmla="*/ 384 w 1826"/>
              <a:gd name="T29" fmla="*/ 1575 h 1806"/>
              <a:gd name="T30" fmla="*/ 463 w 1826"/>
              <a:gd name="T31" fmla="*/ 1619 h 1806"/>
              <a:gd name="T32" fmla="*/ 499 w 1826"/>
              <a:gd name="T33" fmla="*/ 1619 h 1806"/>
              <a:gd name="T34" fmla="*/ 579 w 1826"/>
              <a:gd name="T35" fmla="*/ 1578 h 1806"/>
              <a:gd name="T36" fmla="*/ 698 w 1826"/>
              <a:gd name="T37" fmla="*/ 1510 h 1806"/>
              <a:gd name="T38" fmla="*/ 827 w 1826"/>
              <a:gd name="T39" fmla="*/ 1436 h 1806"/>
              <a:gd name="T40" fmla="*/ 938 w 1826"/>
              <a:gd name="T41" fmla="*/ 1371 h 1806"/>
              <a:gd name="T42" fmla="*/ 1002 w 1826"/>
              <a:gd name="T43" fmla="*/ 1333 h 1806"/>
              <a:gd name="T44" fmla="*/ 1107 w 1826"/>
              <a:gd name="T45" fmla="*/ 1349 h 1806"/>
              <a:gd name="T46" fmla="*/ 1241 w 1826"/>
              <a:gd name="T47" fmla="*/ 1311 h 1806"/>
              <a:gd name="T48" fmla="*/ 1338 w 1826"/>
              <a:gd name="T49" fmla="*/ 1216 h 1806"/>
              <a:gd name="T50" fmla="*/ 1374 w 1826"/>
              <a:gd name="T51" fmla="*/ 1081 h 1806"/>
              <a:gd name="T52" fmla="*/ 1326 w 1826"/>
              <a:gd name="T53" fmla="*/ 928 h 1806"/>
              <a:gd name="T54" fmla="*/ 1344 w 1826"/>
              <a:gd name="T55" fmla="*/ 727 h 1806"/>
              <a:gd name="T56" fmla="*/ 1391 w 1826"/>
              <a:gd name="T57" fmla="*/ 471 h 1806"/>
              <a:gd name="T58" fmla="*/ 1407 w 1826"/>
              <a:gd name="T59" fmla="*/ 211 h 1806"/>
              <a:gd name="T60" fmla="*/ 1434 w 1826"/>
              <a:gd name="T61" fmla="*/ 52 h 1806"/>
              <a:gd name="T62" fmla="*/ 1606 w 1826"/>
              <a:gd name="T63" fmla="*/ 159 h 1806"/>
              <a:gd name="T64" fmla="*/ 1737 w 1826"/>
              <a:gd name="T65" fmla="*/ 318 h 1806"/>
              <a:gd name="T66" fmla="*/ 1814 w 1826"/>
              <a:gd name="T67" fmla="*/ 524 h 1806"/>
              <a:gd name="T68" fmla="*/ 1819 w 1826"/>
              <a:gd name="T69" fmla="*/ 776 h 1806"/>
              <a:gd name="T70" fmla="*/ 1743 w 1826"/>
              <a:gd name="T71" fmla="*/ 1142 h 1806"/>
              <a:gd name="T72" fmla="*/ 1625 w 1826"/>
              <a:gd name="T73" fmla="*/ 1424 h 1806"/>
              <a:gd name="T74" fmla="*/ 1472 w 1826"/>
              <a:gd name="T75" fmla="*/ 1626 h 1806"/>
              <a:gd name="T76" fmla="*/ 1286 w 1826"/>
              <a:gd name="T77" fmla="*/ 1751 h 1806"/>
              <a:gd name="T78" fmla="*/ 1074 w 1826"/>
              <a:gd name="T79" fmla="*/ 1804 h 1806"/>
              <a:gd name="T80" fmla="*/ 888 w 1826"/>
              <a:gd name="T81" fmla="*/ 1783 h 1806"/>
              <a:gd name="T82" fmla="*/ 740 w 1826"/>
              <a:gd name="T83" fmla="*/ 1689 h 1806"/>
              <a:gd name="T84" fmla="*/ 526 w 1826"/>
              <a:gd name="T85" fmla="*/ 1751 h 1806"/>
              <a:gd name="T86" fmla="*/ 408 w 1826"/>
              <a:gd name="T87" fmla="*/ 1741 h 1806"/>
              <a:gd name="T88" fmla="*/ 45 w 1826"/>
              <a:gd name="T89" fmla="*/ 1507 h 1806"/>
              <a:gd name="T90" fmla="*/ 0 w 1826"/>
              <a:gd name="T91" fmla="*/ 1396 h 1806"/>
              <a:gd name="T92" fmla="*/ 29 w 1826"/>
              <a:gd name="T93" fmla="*/ 1277 h 1806"/>
              <a:gd name="T94" fmla="*/ 122 w 1826"/>
              <a:gd name="T95" fmla="*/ 1199 h 1806"/>
              <a:gd name="T96" fmla="*/ 241 w 1826"/>
              <a:gd name="T97" fmla="*/ 1189 h 1806"/>
              <a:gd name="T98" fmla="*/ 485 w 1826"/>
              <a:gd name="T99" fmla="*/ 1330 h 1806"/>
              <a:gd name="T100" fmla="*/ 477 w 1826"/>
              <a:gd name="T101" fmla="*/ 1085 h 1806"/>
              <a:gd name="T102" fmla="*/ 471 w 1826"/>
              <a:gd name="T103" fmla="*/ 768 h 1806"/>
              <a:gd name="T104" fmla="*/ 529 w 1826"/>
              <a:gd name="T105" fmla="*/ 474 h 1806"/>
              <a:gd name="T106" fmla="*/ 644 w 1826"/>
              <a:gd name="T107" fmla="*/ 247 h 1806"/>
              <a:gd name="T108" fmla="*/ 807 w 1826"/>
              <a:gd name="T109" fmla="*/ 91 h 1806"/>
              <a:gd name="T110" fmla="*/ 1014 w 1826"/>
              <a:gd name="T111" fmla="*/ 9 h 18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1826" h="1806">
                <a:moveTo>
                  <a:pt x="1071" y="0"/>
                </a:moveTo>
                <a:lnTo>
                  <a:pt x="1087" y="5"/>
                </a:lnTo>
                <a:lnTo>
                  <a:pt x="1098" y="14"/>
                </a:lnTo>
                <a:lnTo>
                  <a:pt x="1112" y="34"/>
                </a:lnTo>
                <a:lnTo>
                  <a:pt x="1124" y="57"/>
                </a:lnTo>
                <a:lnTo>
                  <a:pt x="1133" y="87"/>
                </a:lnTo>
                <a:lnTo>
                  <a:pt x="1140" y="120"/>
                </a:lnTo>
                <a:lnTo>
                  <a:pt x="1145" y="158"/>
                </a:lnTo>
                <a:lnTo>
                  <a:pt x="1147" y="199"/>
                </a:lnTo>
                <a:lnTo>
                  <a:pt x="1147" y="245"/>
                </a:lnTo>
                <a:lnTo>
                  <a:pt x="1146" y="293"/>
                </a:lnTo>
                <a:lnTo>
                  <a:pt x="1141" y="344"/>
                </a:lnTo>
                <a:lnTo>
                  <a:pt x="1136" y="399"/>
                </a:lnTo>
                <a:lnTo>
                  <a:pt x="1129" y="455"/>
                </a:lnTo>
                <a:lnTo>
                  <a:pt x="1119" y="512"/>
                </a:lnTo>
                <a:lnTo>
                  <a:pt x="1108" y="572"/>
                </a:lnTo>
                <a:lnTo>
                  <a:pt x="1096" y="632"/>
                </a:lnTo>
                <a:lnTo>
                  <a:pt x="1082" y="694"/>
                </a:lnTo>
                <a:lnTo>
                  <a:pt x="1067" y="757"/>
                </a:lnTo>
                <a:lnTo>
                  <a:pt x="1051" y="819"/>
                </a:lnTo>
                <a:lnTo>
                  <a:pt x="1012" y="831"/>
                </a:lnTo>
                <a:lnTo>
                  <a:pt x="977" y="847"/>
                </a:lnTo>
                <a:lnTo>
                  <a:pt x="943" y="870"/>
                </a:lnTo>
                <a:lnTo>
                  <a:pt x="914" y="897"/>
                </a:lnTo>
                <a:lnTo>
                  <a:pt x="888" y="927"/>
                </a:lnTo>
                <a:lnTo>
                  <a:pt x="868" y="962"/>
                </a:lnTo>
                <a:lnTo>
                  <a:pt x="853" y="998"/>
                </a:lnTo>
                <a:lnTo>
                  <a:pt x="844" y="1038"/>
                </a:lnTo>
                <a:lnTo>
                  <a:pt x="841" y="1081"/>
                </a:lnTo>
                <a:lnTo>
                  <a:pt x="842" y="1101"/>
                </a:lnTo>
                <a:lnTo>
                  <a:pt x="844" y="1121"/>
                </a:lnTo>
                <a:lnTo>
                  <a:pt x="852" y="1154"/>
                </a:lnTo>
                <a:lnTo>
                  <a:pt x="862" y="1186"/>
                </a:lnTo>
                <a:lnTo>
                  <a:pt x="877" y="1215"/>
                </a:lnTo>
                <a:lnTo>
                  <a:pt x="896" y="1243"/>
                </a:lnTo>
                <a:lnTo>
                  <a:pt x="483" y="1482"/>
                </a:lnTo>
                <a:lnTo>
                  <a:pt x="230" y="1325"/>
                </a:lnTo>
                <a:lnTo>
                  <a:pt x="215" y="1318"/>
                </a:lnTo>
                <a:lnTo>
                  <a:pt x="198" y="1316"/>
                </a:lnTo>
                <a:lnTo>
                  <a:pt x="181" y="1317"/>
                </a:lnTo>
                <a:lnTo>
                  <a:pt x="165" y="1323"/>
                </a:lnTo>
                <a:lnTo>
                  <a:pt x="151" y="1333"/>
                </a:lnTo>
                <a:lnTo>
                  <a:pt x="140" y="1346"/>
                </a:lnTo>
                <a:lnTo>
                  <a:pt x="133" y="1362"/>
                </a:lnTo>
                <a:lnTo>
                  <a:pt x="131" y="1379"/>
                </a:lnTo>
                <a:lnTo>
                  <a:pt x="132" y="1396"/>
                </a:lnTo>
                <a:lnTo>
                  <a:pt x="138" y="1412"/>
                </a:lnTo>
                <a:lnTo>
                  <a:pt x="148" y="1426"/>
                </a:lnTo>
                <a:lnTo>
                  <a:pt x="161" y="1437"/>
                </a:lnTo>
                <a:lnTo>
                  <a:pt x="168" y="1441"/>
                </a:lnTo>
                <a:lnTo>
                  <a:pt x="179" y="1449"/>
                </a:lnTo>
                <a:lnTo>
                  <a:pt x="195" y="1459"/>
                </a:lnTo>
                <a:lnTo>
                  <a:pt x="214" y="1470"/>
                </a:lnTo>
                <a:lnTo>
                  <a:pt x="234" y="1483"/>
                </a:lnTo>
                <a:lnTo>
                  <a:pt x="258" y="1497"/>
                </a:lnTo>
                <a:lnTo>
                  <a:pt x="282" y="1514"/>
                </a:lnTo>
                <a:lnTo>
                  <a:pt x="307" y="1529"/>
                </a:lnTo>
                <a:lnTo>
                  <a:pt x="333" y="1545"/>
                </a:lnTo>
                <a:lnTo>
                  <a:pt x="359" y="1560"/>
                </a:lnTo>
                <a:lnTo>
                  <a:pt x="384" y="1575"/>
                </a:lnTo>
                <a:lnTo>
                  <a:pt x="407" y="1588"/>
                </a:lnTo>
                <a:lnTo>
                  <a:pt x="428" y="1600"/>
                </a:lnTo>
                <a:lnTo>
                  <a:pt x="446" y="1611"/>
                </a:lnTo>
                <a:lnTo>
                  <a:pt x="463" y="1619"/>
                </a:lnTo>
                <a:lnTo>
                  <a:pt x="474" y="1623"/>
                </a:lnTo>
                <a:lnTo>
                  <a:pt x="482" y="1625"/>
                </a:lnTo>
                <a:lnTo>
                  <a:pt x="488" y="1623"/>
                </a:lnTo>
                <a:lnTo>
                  <a:pt x="499" y="1619"/>
                </a:lnTo>
                <a:lnTo>
                  <a:pt x="514" y="1612"/>
                </a:lnTo>
                <a:lnTo>
                  <a:pt x="533" y="1603"/>
                </a:lnTo>
                <a:lnTo>
                  <a:pt x="554" y="1591"/>
                </a:lnTo>
                <a:lnTo>
                  <a:pt x="579" y="1578"/>
                </a:lnTo>
                <a:lnTo>
                  <a:pt x="606" y="1562"/>
                </a:lnTo>
                <a:lnTo>
                  <a:pt x="635" y="1546"/>
                </a:lnTo>
                <a:lnTo>
                  <a:pt x="666" y="1529"/>
                </a:lnTo>
                <a:lnTo>
                  <a:pt x="698" y="1510"/>
                </a:lnTo>
                <a:lnTo>
                  <a:pt x="730" y="1492"/>
                </a:lnTo>
                <a:lnTo>
                  <a:pt x="763" y="1473"/>
                </a:lnTo>
                <a:lnTo>
                  <a:pt x="795" y="1454"/>
                </a:lnTo>
                <a:lnTo>
                  <a:pt x="827" y="1436"/>
                </a:lnTo>
                <a:lnTo>
                  <a:pt x="857" y="1418"/>
                </a:lnTo>
                <a:lnTo>
                  <a:pt x="886" y="1401"/>
                </a:lnTo>
                <a:lnTo>
                  <a:pt x="913" y="1385"/>
                </a:lnTo>
                <a:lnTo>
                  <a:pt x="938" y="1371"/>
                </a:lnTo>
                <a:lnTo>
                  <a:pt x="959" y="1358"/>
                </a:lnTo>
                <a:lnTo>
                  <a:pt x="978" y="1347"/>
                </a:lnTo>
                <a:lnTo>
                  <a:pt x="992" y="1338"/>
                </a:lnTo>
                <a:lnTo>
                  <a:pt x="1002" y="1333"/>
                </a:lnTo>
                <a:lnTo>
                  <a:pt x="1008" y="1330"/>
                </a:lnTo>
                <a:lnTo>
                  <a:pt x="1039" y="1339"/>
                </a:lnTo>
                <a:lnTo>
                  <a:pt x="1073" y="1346"/>
                </a:lnTo>
                <a:lnTo>
                  <a:pt x="1107" y="1349"/>
                </a:lnTo>
                <a:lnTo>
                  <a:pt x="1144" y="1346"/>
                </a:lnTo>
                <a:lnTo>
                  <a:pt x="1178" y="1339"/>
                </a:lnTo>
                <a:lnTo>
                  <a:pt x="1210" y="1327"/>
                </a:lnTo>
                <a:lnTo>
                  <a:pt x="1241" y="1311"/>
                </a:lnTo>
                <a:lnTo>
                  <a:pt x="1270" y="1293"/>
                </a:lnTo>
                <a:lnTo>
                  <a:pt x="1296" y="1270"/>
                </a:lnTo>
                <a:lnTo>
                  <a:pt x="1318" y="1244"/>
                </a:lnTo>
                <a:lnTo>
                  <a:pt x="1338" y="1216"/>
                </a:lnTo>
                <a:lnTo>
                  <a:pt x="1353" y="1185"/>
                </a:lnTo>
                <a:lnTo>
                  <a:pt x="1365" y="1152"/>
                </a:lnTo>
                <a:lnTo>
                  <a:pt x="1372" y="1117"/>
                </a:lnTo>
                <a:lnTo>
                  <a:pt x="1374" y="1081"/>
                </a:lnTo>
                <a:lnTo>
                  <a:pt x="1371" y="1038"/>
                </a:lnTo>
                <a:lnTo>
                  <a:pt x="1361" y="999"/>
                </a:lnTo>
                <a:lnTo>
                  <a:pt x="1346" y="962"/>
                </a:lnTo>
                <a:lnTo>
                  <a:pt x="1326" y="928"/>
                </a:lnTo>
                <a:lnTo>
                  <a:pt x="1301" y="898"/>
                </a:lnTo>
                <a:lnTo>
                  <a:pt x="1316" y="844"/>
                </a:lnTo>
                <a:lnTo>
                  <a:pt x="1330" y="786"/>
                </a:lnTo>
                <a:lnTo>
                  <a:pt x="1344" y="727"/>
                </a:lnTo>
                <a:lnTo>
                  <a:pt x="1358" y="665"/>
                </a:lnTo>
                <a:lnTo>
                  <a:pt x="1370" y="601"/>
                </a:lnTo>
                <a:lnTo>
                  <a:pt x="1382" y="536"/>
                </a:lnTo>
                <a:lnTo>
                  <a:pt x="1391" y="471"/>
                </a:lnTo>
                <a:lnTo>
                  <a:pt x="1399" y="405"/>
                </a:lnTo>
                <a:lnTo>
                  <a:pt x="1404" y="339"/>
                </a:lnTo>
                <a:lnTo>
                  <a:pt x="1407" y="275"/>
                </a:lnTo>
                <a:lnTo>
                  <a:pt x="1407" y="211"/>
                </a:lnTo>
                <a:lnTo>
                  <a:pt x="1403" y="149"/>
                </a:lnTo>
                <a:lnTo>
                  <a:pt x="1397" y="91"/>
                </a:lnTo>
                <a:lnTo>
                  <a:pt x="1386" y="34"/>
                </a:lnTo>
                <a:lnTo>
                  <a:pt x="1434" y="52"/>
                </a:lnTo>
                <a:lnTo>
                  <a:pt x="1480" y="75"/>
                </a:lnTo>
                <a:lnTo>
                  <a:pt x="1524" y="100"/>
                </a:lnTo>
                <a:lnTo>
                  <a:pt x="1566" y="128"/>
                </a:lnTo>
                <a:lnTo>
                  <a:pt x="1606" y="159"/>
                </a:lnTo>
                <a:lnTo>
                  <a:pt x="1643" y="195"/>
                </a:lnTo>
                <a:lnTo>
                  <a:pt x="1677" y="233"/>
                </a:lnTo>
                <a:lnTo>
                  <a:pt x="1709" y="274"/>
                </a:lnTo>
                <a:lnTo>
                  <a:pt x="1737" y="318"/>
                </a:lnTo>
                <a:lnTo>
                  <a:pt x="1762" y="365"/>
                </a:lnTo>
                <a:lnTo>
                  <a:pt x="1784" y="416"/>
                </a:lnTo>
                <a:lnTo>
                  <a:pt x="1801" y="469"/>
                </a:lnTo>
                <a:lnTo>
                  <a:pt x="1814" y="524"/>
                </a:lnTo>
                <a:lnTo>
                  <a:pt x="1823" y="584"/>
                </a:lnTo>
                <a:lnTo>
                  <a:pt x="1826" y="645"/>
                </a:lnTo>
                <a:lnTo>
                  <a:pt x="1825" y="709"/>
                </a:lnTo>
                <a:lnTo>
                  <a:pt x="1819" y="776"/>
                </a:lnTo>
                <a:lnTo>
                  <a:pt x="1804" y="876"/>
                </a:lnTo>
                <a:lnTo>
                  <a:pt x="1786" y="970"/>
                </a:lnTo>
                <a:lnTo>
                  <a:pt x="1766" y="1059"/>
                </a:lnTo>
                <a:lnTo>
                  <a:pt x="1743" y="1142"/>
                </a:lnTo>
                <a:lnTo>
                  <a:pt x="1717" y="1220"/>
                </a:lnTo>
                <a:lnTo>
                  <a:pt x="1689" y="1294"/>
                </a:lnTo>
                <a:lnTo>
                  <a:pt x="1659" y="1361"/>
                </a:lnTo>
                <a:lnTo>
                  <a:pt x="1625" y="1424"/>
                </a:lnTo>
                <a:lnTo>
                  <a:pt x="1591" y="1482"/>
                </a:lnTo>
                <a:lnTo>
                  <a:pt x="1553" y="1535"/>
                </a:lnTo>
                <a:lnTo>
                  <a:pt x="1513" y="1583"/>
                </a:lnTo>
                <a:lnTo>
                  <a:pt x="1472" y="1626"/>
                </a:lnTo>
                <a:lnTo>
                  <a:pt x="1428" y="1664"/>
                </a:lnTo>
                <a:lnTo>
                  <a:pt x="1383" y="1698"/>
                </a:lnTo>
                <a:lnTo>
                  <a:pt x="1335" y="1727"/>
                </a:lnTo>
                <a:lnTo>
                  <a:pt x="1286" y="1751"/>
                </a:lnTo>
                <a:lnTo>
                  <a:pt x="1235" y="1771"/>
                </a:lnTo>
                <a:lnTo>
                  <a:pt x="1184" y="1787"/>
                </a:lnTo>
                <a:lnTo>
                  <a:pt x="1130" y="1797"/>
                </a:lnTo>
                <a:lnTo>
                  <a:pt x="1074" y="1804"/>
                </a:lnTo>
                <a:lnTo>
                  <a:pt x="1018" y="1806"/>
                </a:lnTo>
                <a:lnTo>
                  <a:pt x="972" y="1803"/>
                </a:lnTo>
                <a:lnTo>
                  <a:pt x="929" y="1795"/>
                </a:lnTo>
                <a:lnTo>
                  <a:pt x="888" y="1783"/>
                </a:lnTo>
                <a:lnTo>
                  <a:pt x="848" y="1766"/>
                </a:lnTo>
                <a:lnTo>
                  <a:pt x="811" y="1744"/>
                </a:lnTo>
                <a:lnTo>
                  <a:pt x="774" y="1718"/>
                </a:lnTo>
                <a:lnTo>
                  <a:pt x="740" y="1689"/>
                </a:lnTo>
                <a:lnTo>
                  <a:pt x="707" y="1657"/>
                </a:lnTo>
                <a:lnTo>
                  <a:pt x="580" y="1730"/>
                </a:lnTo>
                <a:lnTo>
                  <a:pt x="554" y="1742"/>
                </a:lnTo>
                <a:lnTo>
                  <a:pt x="526" y="1751"/>
                </a:lnTo>
                <a:lnTo>
                  <a:pt x="496" y="1756"/>
                </a:lnTo>
                <a:lnTo>
                  <a:pt x="467" y="1755"/>
                </a:lnTo>
                <a:lnTo>
                  <a:pt x="437" y="1751"/>
                </a:lnTo>
                <a:lnTo>
                  <a:pt x="408" y="1741"/>
                </a:lnTo>
                <a:lnTo>
                  <a:pt x="379" y="1727"/>
                </a:lnTo>
                <a:lnTo>
                  <a:pt x="92" y="1548"/>
                </a:lnTo>
                <a:lnTo>
                  <a:pt x="67" y="1529"/>
                </a:lnTo>
                <a:lnTo>
                  <a:pt x="45" y="1507"/>
                </a:lnTo>
                <a:lnTo>
                  <a:pt x="27" y="1482"/>
                </a:lnTo>
                <a:lnTo>
                  <a:pt x="14" y="1455"/>
                </a:lnTo>
                <a:lnTo>
                  <a:pt x="5" y="1426"/>
                </a:lnTo>
                <a:lnTo>
                  <a:pt x="0" y="1396"/>
                </a:lnTo>
                <a:lnTo>
                  <a:pt x="0" y="1365"/>
                </a:lnTo>
                <a:lnTo>
                  <a:pt x="5" y="1335"/>
                </a:lnTo>
                <a:lnTo>
                  <a:pt x="14" y="1306"/>
                </a:lnTo>
                <a:lnTo>
                  <a:pt x="29" y="1277"/>
                </a:lnTo>
                <a:lnTo>
                  <a:pt x="48" y="1252"/>
                </a:lnTo>
                <a:lnTo>
                  <a:pt x="70" y="1230"/>
                </a:lnTo>
                <a:lnTo>
                  <a:pt x="95" y="1212"/>
                </a:lnTo>
                <a:lnTo>
                  <a:pt x="122" y="1199"/>
                </a:lnTo>
                <a:lnTo>
                  <a:pt x="150" y="1189"/>
                </a:lnTo>
                <a:lnTo>
                  <a:pt x="180" y="1185"/>
                </a:lnTo>
                <a:lnTo>
                  <a:pt x="210" y="1185"/>
                </a:lnTo>
                <a:lnTo>
                  <a:pt x="241" y="1189"/>
                </a:lnTo>
                <a:lnTo>
                  <a:pt x="270" y="1199"/>
                </a:lnTo>
                <a:lnTo>
                  <a:pt x="298" y="1213"/>
                </a:lnTo>
                <a:lnTo>
                  <a:pt x="299" y="1214"/>
                </a:lnTo>
                <a:lnTo>
                  <a:pt x="485" y="1330"/>
                </a:lnTo>
                <a:lnTo>
                  <a:pt x="523" y="1308"/>
                </a:lnTo>
                <a:lnTo>
                  <a:pt x="504" y="1235"/>
                </a:lnTo>
                <a:lnTo>
                  <a:pt x="488" y="1161"/>
                </a:lnTo>
                <a:lnTo>
                  <a:pt x="477" y="1085"/>
                </a:lnTo>
                <a:lnTo>
                  <a:pt x="469" y="1006"/>
                </a:lnTo>
                <a:lnTo>
                  <a:pt x="466" y="927"/>
                </a:lnTo>
                <a:lnTo>
                  <a:pt x="466" y="848"/>
                </a:lnTo>
                <a:lnTo>
                  <a:pt x="471" y="768"/>
                </a:lnTo>
                <a:lnTo>
                  <a:pt x="480" y="689"/>
                </a:lnTo>
                <a:lnTo>
                  <a:pt x="493" y="613"/>
                </a:lnTo>
                <a:lnTo>
                  <a:pt x="509" y="541"/>
                </a:lnTo>
                <a:lnTo>
                  <a:pt x="529" y="474"/>
                </a:lnTo>
                <a:lnTo>
                  <a:pt x="553" y="410"/>
                </a:lnTo>
                <a:lnTo>
                  <a:pt x="580" y="352"/>
                </a:lnTo>
                <a:lnTo>
                  <a:pt x="610" y="298"/>
                </a:lnTo>
                <a:lnTo>
                  <a:pt x="644" y="247"/>
                </a:lnTo>
                <a:lnTo>
                  <a:pt x="680" y="201"/>
                </a:lnTo>
                <a:lnTo>
                  <a:pt x="720" y="160"/>
                </a:lnTo>
                <a:lnTo>
                  <a:pt x="762" y="124"/>
                </a:lnTo>
                <a:lnTo>
                  <a:pt x="807" y="91"/>
                </a:lnTo>
                <a:lnTo>
                  <a:pt x="856" y="64"/>
                </a:lnTo>
                <a:lnTo>
                  <a:pt x="905" y="41"/>
                </a:lnTo>
                <a:lnTo>
                  <a:pt x="958" y="23"/>
                </a:lnTo>
                <a:lnTo>
                  <a:pt x="1014" y="9"/>
                </a:lnTo>
                <a:lnTo>
                  <a:pt x="107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4" name="Freeform 883">
            <a:extLst>
              <a:ext uri="{FF2B5EF4-FFF2-40B4-BE49-F238E27FC236}">
                <a16:creationId xmlns:a16="http://schemas.microsoft.com/office/drawing/2014/main" id="{00000000-0008-0000-0100-000074030000}"/>
              </a:ext>
            </a:extLst>
          </xdr:cNvPr>
          <xdr:cNvSpPr>
            <a:spLocks/>
          </xdr:cNvSpPr>
        </xdr:nvSpPr>
        <xdr:spPr bwMode="auto">
          <a:xfrm>
            <a:off x="13728" y="4323"/>
            <a:ext cx="238" cy="227"/>
          </a:xfrm>
          <a:custGeom>
            <a:avLst/>
            <a:gdLst>
              <a:gd name="T0" fmla="*/ 888 w 1664"/>
              <a:gd name="T1" fmla="*/ 0 h 1584"/>
              <a:gd name="T2" fmla="*/ 954 w 1664"/>
              <a:gd name="T3" fmla="*/ 3 h 1584"/>
              <a:gd name="T4" fmla="*/ 1019 w 1664"/>
              <a:gd name="T5" fmla="*/ 12 h 1584"/>
              <a:gd name="T6" fmla="*/ 1083 w 1664"/>
              <a:gd name="T7" fmla="*/ 26 h 1584"/>
              <a:gd name="T8" fmla="*/ 1143 w 1664"/>
              <a:gd name="T9" fmla="*/ 47 h 1584"/>
              <a:gd name="T10" fmla="*/ 1201 w 1664"/>
              <a:gd name="T11" fmla="*/ 72 h 1584"/>
              <a:gd name="T12" fmla="*/ 1257 w 1664"/>
              <a:gd name="T13" fmla="*/ 102 h 1584"/>
              <a:gd name="T14" fmla="*/ 1310 w 1664"/>
              <a:gd name="T15" fmla="*/ 137 h 1584"/>
              <a:gd name="T16" fmla="*/ 1360 w 1664"/>
              <a:gd name="T17" fmla="*/ 176 h 1584"/>
              <a:gd name="T18" fmla="*/ 1406 w 1664"/>
              <a:gd name="T19" fmla="*/ 218 h 1584"/>
              <a:gd name="T20" fmla="*/ 1448 w 1664"/>
              <a:gd name="T21" fmla="*/ 266 h 1584"/>
              <a:gd name="T22" fmla="*/ 1486 w 1664"/>
              <a:gd name="T23" fmla="*/ 315 h 1584"/>
              <a:gd name="T24" fmla="*/ 1519 w 1664"/>
              <a:gd name="T25" fmla="*/ 369 h 1584"/>
              <a:gd name="T26" fmla="*/ 1548 w 1664"/>
              <a:gd name="T27" fmla="*/ 426 h 1584"/>
              <a:gd name="T28" fmla="*/ 1573 w 1664"/>
              <a:gd name="T29" fmla="*/ 486 h 1584"/>
              <a:gd name="T30" fmla="*/ 1591 w 1664"/>
              <a:gd name="T31" fmla="*/ 548 h 1584"/>
              <a:gd name="T32" fmla="*/ 1605 w 1664"/>
              <a:gd name="T33" fmla="*/ 613 h 1584"/>
              <a:gd name="T34" fmla="*/ 1613 w 1664"/>
              <a:gd name="T35" fmla="*/ 679 h 1584"/>
              <a:gd name="T36" fmla="*/ 1664 w 1664"/>
              <a:gd name="T37" fmla="*/ 1424 h 1584"/>
              <a:gd name="T38" fmla="*/ 1664 w 1664"/>
              <a:gd name="T39" fmla="*/ 1449 h 1584"/>
              <a:gd name="T40" fmla="*/ 1660 w 1664"/>
              <a:gd name="T41" fmla="*/ 1473 h 1584"/>
              <a:gd name="T42" fmla="*/ 1653 w 1664"/>
              <a:gd name="T43" fmla="*/ 1495 h 1584"/>
              <a:gd name="T44" fmla="*/ 1641 w 1664"/>
              <a:gd name="T45" fmla="*/ 1517 h 1584"/>
              <a:gd name="T46" fmla="*/ 1626 w 1664"/>
              <a:gd name="T47" fmla="*/ 1537 h 1584"/>
              <a:gd name="T48" fmla="*/ 1607 w 1664"/>
              <a:gd name="T49" fmla="*/ 1553 h 1584"/>
              <a:gd name="T50" fmla="*/ 1587 w 1664"/>
              <a:gd name="T51" fmla="*/ 1566 h 1584"/>
              <a:gd name="T52" fmla="*/ 1564 w 1664"/>
              <a:gd name="T53" fmla="*/ 1576 h 1584"/>
              <a:gd name="T54" fmla="*/ 1541 w 1664"/>
              <a:gd name="T55" fmla="*/ 1582 h 1584"/>
              <a:gd name="T56" fmla="*/ 1517 w 1664"/>
              <a:gd name="T57" fmla="*/ 1584 h 1584"/>
              <a:gd name="T58" fmla="*/ 148 w 1664"/>
              <a:gd name="T59" fmla="*/ 1584 h 1584"/>
              <a:gd name="T60" fmla="*/ 121 w 1664"/>
              <a:gd name="T61" fmla="*/ 1581 h 1584"/>
              <a:gd name="T62" fmla="*/ 97 w 1664"/>
              <a:gd name="T63" fmla="*/ 1575 h 1584"/>
              <a:gd name="T64" fmla="*/ 73 w 1664"/>
              <a:gd name="T65" fmla="*/ 1563 h 1584"/>
              <a:gd name="T66" fmla="*/ 51 w 1664"/>
              <a:gd name="T67" fmla="*/ 1547 h 1584"/>
              <a:gd name="T68" fmla="*/ 33 w 1664"/>
              <a:gd name="T69" fmla="*/ 1529 h 1584"/>
              <a:gd name="T70" fmla="*/ 18 w 1664"/>
              <a:gd name="T71" fmla="*/ 1506 h 1584"/>
              <a:gd name="T72" fmla="*/ 7 w 1664"/>
              <a:gd name="T73" fmla="*/ 1482 h 1584"/>
              <a:gd name="T74" fmla="*/ 1 w 1664"/>
              <a:gd name="T75" fmla="*/ 1456 h 1584"/>
              <a:gd name="T76" fmla="*/ 0 w 1664"/>
              <a:gd name="T77" fmla="*/ 1431 h 1584"/>
              <a:gd name="T78" fmla="*/ 3 w 1664"/>
              <a:gd name="T79" fmla="*/ 1403 h 1584"/>
              <a:gd name="T80" fmla="*/ 176 w 1664"/>
              <a:gd name="T81" fmla="*/ 579 h 1584"/>
              <a:gd name="T82" fmla="*/ 194 w 1664"/>
              <a:gd name="T83" fmla="*/ 513 h 1584"/>
              <a:gd name="T84" fmla="*/ 216 w 1664"/>
              <a:gd name="T85" fmla="*/ 450 h 1584"/>
              <a:gd name="T86" fmla="*/ 244 w 1664"/>
              <a:gd name="T87" fmla="*/ 390 h 1584"/>
              <a:gd name="T88" fmla="*/ 278 w 1664"/>
              <a:gd name="T89" fmla="*/ 333 h 1584"/>
              <a:gd name="T90" fmla="*/ 315 w 1664"/>
              <a:gd name="T91" fmla="*/ 280 h 1584"/>
              <a:gd name="T92" fmla="*/ 358 w 1664"/>
              <a:gd name="T93" fmla="*/ 230 h 1584"/>
              <a:gd name="T94" fmla="*/ 405 w 1664"/>
              <a:gd name="T95" fmla="*/ 184 h 1584"/>
              <a:gd name="T96" fmla="*/ 455 w 1664"/>
              <a:gd name="T97" fmla="*/ 143 h 1584"/>
              <a:gd name="T98" fmla="*/ 509 w 1664"/>
              <a:gd name="T99" fmla="*/ 106 h 1584"/>
              <a:gd name="T100" fmla="*/ 566 w 1664"/>
              <a:gd name="T101" fmla="*/ 75 h 1584"/>
              <a:gd name="T102" fmla="*/ 626 w 1664"/>
              <a:gd name="T103" fmla="*/ 49 h 1584"/>
              <a:gd name="T104" fmla="*/ 688 w 1664"/>
              <a:gd name="T105" fmla="*/ 28 h 1584"/>
              <a:gd name="T106" fmla="*/ 753 w 1664"/>
              <a:gd name="T107" fmla="*/ 12 h 1584"/>
              <a:gd name="T108" fmla="*/ 820 w 1664"/>
              <a:gd name="T109" fmla="*/ 3 h 1584"/>
              <a:gd name="T110" fmla="*/ 888 w 1664"/>
              <a:gd name="T111" fmla="*/ 0 h 15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1664" h="1584">
                <a:moveTo>
                  <a:pt x="888" y="0"/>
                </a:moveTo>
                <a:lnTo>
                  <a:pt x="954" y="3"/>
                </a:lnTo>
                <a:lnTo>
                  <a:pt x="1019" y="12"/>
                </a:lnTo>
                <a:lnTo>
                  <a:pt x="1083" y="26"/>
                </a:lnTo>
                <a:lnTo>
                  <a:pt x="1143" y="47"/>
                </a:lnTo>
                <a:lnTo>
                  <a:pt x="1201" y="72"/>
                </a:lnTo>
                <a:lnTo>
                  <a:pt x="1257" y="102"/>
                </a:lnTo>
                <a:lnTo>
                  <a:pt x="1310" y="137"/>
                </a:lnTo>
                <a:lnTo>
                  <a:pt x="1360" y="176"/>
                </a:lnTo>
                <a:lnTo>
                  <a:pt x="1406" y="218"/>
                </a:lnTo>
                <a:lnTo>
                  <a:pt x="1448" y="266"/>
                </a:lnTo>
                <a:lnTo>
                  <a:pt x="1486" y="315"/>
                </a:lnTo>
                <a:lnTo>
                  <a:pt x="1519" y="369"/>
                </a:lnTo>
                <a:lnTo>
                  <a:pt x="1548" y="426"/>
                </a:lnTo>
                <a:lnTo>
                  <a:pt x="1573" y="486"/>
                </a:lnTo>
                <a:lnTo>
                  <a:pt x="1591" y="548"/>
                </a:lnTo>
                <a:lnTo>
                  <a:pt x="1605" y="613"/>
                </a:lnTo>
                <a:lnTo>
                  <a:pt x="1613" y="679"/>
                </a:lnTo>
                <a:lnTo>
                  <a:pt x="1664" y="1424"/>
                </a:lnTo>
                <a:lnTo>
                  <a:pt x="1664" y="1449"/>
                </a:lnTo>
                <a:lnTo>
                  <a:pt x="1660" y="1473"/>
                </a:lnTo>
                <a:lnTo>
                  <a:pt x="1653" y="1495"/>
                </a:lnTo>
                <a:lnTo>
                  <a:pt x="1641" y="1517"/>
                </a:lnTo>
                <a:lnTo>
                  <a:pt x="1626" y="1537"/>
                </a:lnTo>
                <a:lnTo>
                  <a:pt x="1607" y="1553"/>
                </a:lnTo>
                <a:lnTo>
                  <a:pt x="1587" y="1566"/>
                </a:lnTo>
                <a:lnTo>
                  <a:pt x="1564" y="1576"/>
                </a:lnTo>
                <a:lnTo>
                  <a:pt x="1541" y="1582"/>
                </a:lnTo>
                <a:lnTo>
                  <a:pt x="1517" y="1584"/>
                </a:lnTo>
                <a:lnTo>
                  <a:pt x="148" y="1584"/>
                </a:lnTo>
                <a:lnTo>
                  <a:pt x="121" y="1581"/>
                </a:lnTo>
                <a:lnTo>
                  <a:pt x="97" y="1575"/>
                </a:lnTo>
                <a:lnTo>
                  <a:pt x="73" y="1563"/>
                </a:lnTo>
                <a:lnTo>
                  <a:pt x="51" y="1547"/>
                </a:lnTo>
                <a:lnTo>
                  <a:pt x="33" y="1529"/>
                </a:lnTo>
                <a:lnTo>
                  <a:pt x="18" y="1506"/>
                </a:lnTo>
                <a:lnTo>
                  <a:pt x="7" y="1482"/>
                </a:lnTo>
                <a:lnTo>
                  <a:pt x="1" y="1456"/>
                </a:lnTo>
                <a:lnTo>
                  <a:pt x="0" y="1431"/>
                </a:lnTo>
                <a:lnTo>
                  <a:pt x="3" y="1403"/>
                </a:lnTo>
                <a:lnTo>
                  <a:pt x="176" y="579"/>
                </a:lnTo>
                <a:lnTo>
                  <a:pt x="194" y="513"/>
                </a:lnTo>
                <a:lnTo>
                  <a:pt x="216" y="450"/>
                </a:lnTo>
                <a:lnTo>
                  <a:pt x="244" y="390"/>
                </a:lnTo>
                <a:lnTo>
                  <a:pt x="278" y="333"/>
                </a:lnTo>
                <a:lnTo>
                  <a:pt x="315" y="280"/>
                </a:lnTo>
                <a:lnTo>
                  <a:pt x="358" y="230"/>
                </a:lnTo>
                <a:lnTo>
                  <a:pt x="405" y="184"/>
                </a:lnTo>
                <a:lnTo>
                  <a:pt x="455" y="143"/>
                </a:lnTo>
                <a:lnTo>
                  <a:pt x="509" y="106"/>
                </a:lnTo>
                <a:lnTo>
                  <a:pt x="566" y="75"/>
                </a:lnTo>
                <a:lnTo>
                  <a:pt x="626" y="49"/>
                </a:lnTo>
                <a:lnTo>
                  <a:pt x="688" y="28"/>
                </a:lnTo>
                <a:lnTo>
                  <a:pt x="753" y="12"/>
                </a:lnTo>
                <a:lnTo>
                  <a:pt x="820" y="3"/>
                </a:lnTo>
                <a:lnTo>
                  <a:pt x="88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14</xdr:col>
      <xdr:colOff>312745</xdr:colOff>
      <xdr:row>31</xdr:row>
      <xdr:rowOff>175918</xdr:rowOff>
    </xdr:from>
    <xdr:to>
      <xdr:col>14</xdr:col>
      <xdr:colOff>623035</xdr:colOff>
      <xdr:row>33</xdr:row>
      <xdr:rowOff>140685</xdr:rowOff>
    </xdr:to>
    <xdr:grpSp>
      <xdr:nvGrpSpPr>
        <xdr:cNvPr id="511" name="Group 510">
          <a:extLst>
            <a:ext uri="{FF2B5EF4-FFF2-40B4-BE49-F238E27FC236}">
              <a16:creationId xmlns:a16="http://schemas.microsoft.com/office/drawing/2014/main" id="{00000000-0008-0000-0100-0000FF010000}"/>
            </a:ext>
          </a:extLst>
        </xdr:cNvPr>
        <xdr:cNvGrpSpPr>
          <a:grpSpLocks noChangeAspect="1"/>
        </xdr:cNvGrpSpPr>
      </xdr:nvGrpSpPr>
      <xdr:grpSpPr bwMode="auto">
        <a:xfrm>
          <a:off x="9913945" y="6376693"/>
          <a:ext cx="310290" cy="364817"/>
          <a:chOff x="1421" y="5093"/>
          <a:chExt cx="478" cy="562"/>
        </a:xfrm>
        <a:solidFill>
          <a:schemeClr val="tx2"/>
        </a:solidFill>
      </xdr:grpSpPr>
      <xdr:sp macro="" textlink="">
        <xdr:nvSpPr>
          <xdr:cNvPr id="879" name="Freeform 878">
            <a:extLst>
              <a:ext uri="{FF2B5EF4-FFF2-40B4-BE49-F238E27FC236}">
                <a16:creationId xmlns:a16="http://schemas.microsoft.com/office/drawing/2014/main" id="{00000000-0008-0000-0100-00006F030000}"/>
              </a:ext>
            </a:extLst>
          </xdr:cNvPr>
          <xdr:cNvSpPr>
            <a:spLocks/>
          </xdr:cNvSpPr>
        </xdr:nvSpPr>
        <xdr:spPr bwMode="auto">
          <a:xfrm>
            <a:off x="1421" y="5462"/>
            <a:ext cx="478" cy="193"/>
          </a:xfrm>
          <a:custGeom>
            <a:avLst/>
            <a:gdLst>
              <a:gd name="T0" fmla="*/ 1047 w 2867"/>
              <a:gd name="T1" fmla="*/ 35 h 1160"/>
              <a:gd name="T2" fmla="*/ 1149 w 2867"/>
              <a:gd name="T3" fmla="*/ 92 h 1160"/>
              <a:gd name="T4" fmla="*/ 1259 w 2867"/>
              <a:gd name="T5" fmla="*/ 132 h 1160"/>
              <a:gd name="T6" fmla="*/ 1375 w 2867"/>
              <a:gd name="T7" fmla="*/ 153 h 1160"/>
              <a:gd name="T8" fmla="*/ 1430 w 2867"/>
              <a:gd name="T9" fmla="*/ 195 h 1160"/>
              <a:gd name="T10" fmla="*/ 1492 w 2867"/>
              <a:gd name="T11" fmla="*/ 218 h 1160"/>
              <a:gd name="T12" fmla="*/ 1554 w 2867"/>
              <a:gd name="T13" fmla="*/ 222 h 1160"/>
              <a:gd name="T14" fmla="*/ 1617 w 2867"/>
              <a:gd name="T15" fmla="*/ 210 h 1160"/>
              <a:gd name="T16" fmla="*/ 1672 w 2867"/>
              <a:gd name="T17" fmla="*/ 180 h 1160"/>
              <a:gd name="T18" fmla="*/ 1720 w 2867"/>
              <a:gd name="T19" fmla="*/ 135 h 1160"/>
              <a:gd name="T20" fmla="*/ 1753 w 2867"/>
              <a:gd name="T21" fmla="*/ 74 h 1160"/>
              <a:gd name="T22" fmla="*/ 1832 w 2867"/>
              <a:gd name="T23" fmla="*/ 27 h 1160"/>
              <a:gd name="T24" fmla="*/ 1941 w 2867"/>
              <a:gd name="T25" fmla="*/ 6 h 1160"/>
              <a:gd name="T26" fmla="*/ 2083 w 2867"/>
              <a:gd name="T27" fmla="*/ 33 h 1160"/>
              <a:gd name="T28" fmla="*/ 2218 w 2867"/>
              <a:gd name="T29" fmla="*/ 78 h 1160"/>
              <a:gd name="T30" fmla="*/ 2344 w 2867"/>
              <a:gd name="T31" fmla="*/ 142 h 1160"/>
              <a:gd name="T32" fmla="*/ 2460 w 2867"/>
              <a:gd name="T33" fmla="*/ 222 h 1160"/>
              <a:gd name="T34" fmla="*/ 2564 w 2867"/>
              <a:gd name="T35" fmla="*/ 318 h 1160"/>
              <a:gd name="T36" fmla="*/ 2653 w 2867"/>
              <a:gd name="T37" fmla="*/ 428 h 1160"/>
              <a:gd name="T38" fmla="*/ 2728 w 2867"/>
              <a:gd name="T39" fmla="*/ 552 h 1160"/>
              <a:gd name="T40" fmla="*/ 2785 w 2867"/>
              <a:gd name="T41" fmla="*/ 686 h 1160"/>
              <a:gd name="T42" fmla="*/ 2865 w 2867"/>
              <a:gd name="T43" fmla="*/ 928 h 1160"/>
              <a:gd name="T44" fmla="*/ 2865 w 2867"/>
              <a:gd name="T45" fmla="*/ 990 h 1160"/>
              <a:gd name="T46" fmla="*/ 2846 w 2867"/>
              <a:gd name="T47" fmla="*/ 1050 h 1160"/>
              <a:gd name="T48" fmla="*/ 2809 w 2867"/>
              <a:gd name="T49" fmla="*/ 1101 h 1160"/>
              <a:gd name="T50" fmla="*/ 2759 w 2867"/>
              <a:gd name="T51" fmla="*/ 1138 h 1160"/>
              <a:gd name="T52" fmla="*/ 2700 w 2867"/>
              <a:gd name="T53" fmla="*/ 1158 h 1160"/>
              <a:gd name="T54" fmla="*/ 198 w 2867"/>
              <a:gd name="T55" fmla="*/ 1160 h 1160"/>
              <a:gd name="T56" fmla="*/ 137 w 2867"/>
              <a:gd name="T57" fmla="*/ 1151 h 1160"/>
              <a:gd name="T58" fmla="*/ 81 w 2867"/>
              <a:gd name="T59" fmla="*/ 1122 h 1160"/>
              <a:gd name="T60" fmla="*/ 37 w 2867"/>
              <a:gd name="T61" fmla="*/ 1077 h 1160"/>
              <a:gd name="T62" fmla="*/ 8 w 2867"/>
              <a:gd name="T63" fmla="*/ 1021 h 1160"/>
              <a:gd name="T64" fmla="*/ 0 w 2867"/>
              <a:gd name="T65" fmla="*/ 959 h 1160"/>
              <a:gd name="T66" fmla="*/ 10 w 2867"/>
              <a:gd name="T67" fmla="*/ 897 h 1160"/>
              <a:gd name="T68" fmla="*/ 108 w 2867"/>
              <a:gd name="T69" fmla="*/ 617 h 1160"/>
              <a:gd name="T70" fmla="*/ 174 w 2867"/>
              <a:gd name="T71" fmla="*/ 488 h 1160"/>
              <a:gd name="T72" fmla="*/ 256 w 2867"/>
              <a:gd name="T73" fmla="*/ 372 h 1160"/>
              <a:gd name="T74" fmla="*/ 353 w 2867"/>
              <a:gd name="T75" fmla="*/ 268 h 1160"/>
              <a:gd name="T76" fmla="*/ 463 w 2867"/>
              <a:gd name="T77" fmla="*/ 180 h 1160"/>
              <a:gd name="T78" fmla="*/ 584 w 2867"/>
              <a:gd name="T79" fmla="*/ 108 h 1160"/>
              <a:gd name="T80" fmla="*/ 715 w 2867"/>
              <a:gd name="T81" fmla="*/ 53 h 1160"/>
              <a:gd name="T82" fmla="*/ 854 w 2867"/>
              <a:gd name="T83" fmla="*/ 16 h 1160"/>
              <a:gd name="T84" fmla="*/ 998 w 2867"/>
              <a:gd name="T85" fmla="*/ 0 h 11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2867" h="1160">
                <a:moveTo>
                  <a:pt x="998" y="0"/>
                </a:moveTo>
                <a:lnTo>
                  <a:pt x="1047" y="35"/>
                </a:lnTo>
                <a:lnTo>
                  <a:pt x="1097" y="66"/>
                </a:lnTo>
                <a:lnTo>
                  <a:pt x="1149" y="92"/>
                </a:lnTo>
                <a:lnTo>
                  <a:pt x="1204" y="115"/>
                </a:lnTo>
                <a:lnTo>
                  <a:pt x="1259" y="132"/>
                </a:lnTo>
                <a:lnTo>
                  <a:pt x="1317" y="146"/>
                </a:lnTo>
                <a:lnTo>
                  <a:pt x="1375" y="153"/>
                </a:lnTo>
                <a:lnTo>
                  <a:pt x="1402" y="177"/>
                </a:lnTo>
                <a:lnTo>
                  <a:pt x="1430" y="195"/>
                </a:lnTo>
                <a:lnTo>
                  <a:pt x="1461" y="209"/>
                </a:lnTo>
                <a:lnTo>
                  <a:pt x="1492" y="218"/>
                </a:lnTo>
                <a:lnTo>
                  <a:pt x="1523" y="222"/>
                </a:lnTo>
                <a:lnTo>
                  <a:pt x="1554" y="222"/>
                </a:lnTo>
                <a:lnTo>
                  <a:pt x="1586" y="218"/>
                </a:lnTo>
                <a:lnTo>
                  <a:pt x="1617" y="210"/>
                </a:lnTo>
                <a:lnTo>
                  <a:pt x="1646" y="196"/>
                </a:lnTo>
                <a:lnTo>
                  <a:pt x="1672" y="180"/>
                </a:lnTo>
                <a:lnTo>
                  <a:pt x="1698" y="159"/>
                </a:lnTo>
                <a:lnTo>
                  <a:pt x="1720" y="135"/>
                </a:lnTo>
                <a:lnTo>
                  <a:pt x="1738" y="106"/>
                </a:lnTo>
                <a:lnTo>
                  <a:pt x="1753" y="74"/>
                </a:lnTo>
                <a:lnTo>
                  <a:pt x="1793" y="52"/>
                </a:lnTo>
                <a:lnTo>
                  <a:pt x="1832" y="27"/>
                </a:lnTo>
                <a:lnTo>
                  <a:pt x="1869" y="0"/>
                </a:lnTo>
                <a:lnTo>
                  <a:pt x="1941" y="6"/>
                </a:lnTo>
                <a:lnTo>
                  <a:pt x="2013" y="16"/>
                </a:lnTo>
                <a:lnTo>
                  <a:pt x="2083" y="33"/>
                </a:lnTo>
                <a:lnTo>
                  <a:pt x="2151" y="53"/>
                </a:lnTo>
                <a:lnTo>
                  <a:pt x="2218" y="78"/>
                </a:lnTo>
                <a:lnTo>
                  <a:pt x="2282" y="108"/>
                </a:lnTo>
                <a:lnTo>
                  <a:pt x="2344" y="142"/>
                </a:lnTo>
                <a:lnTo>
                  <a:pt x="2404" y="180"/>
                </a:lnTo>
                <a:lnTo>
                  <a:pt x="2460" y="222"/>
                </a:lnTo>
                <a:lnTo>
                  <a:pt x="2514" y="268"/>
                </a:lnTo>
                <a:lnTo>
                  <a:pt x="2564" y="318"/>
                </a:lnTo>
                <a:lnTo>
                  <a:pt x="2610" y="372"/>
                </a:lnTo>
                <a:lnTo>
                  <a:pt x="2653" y="428"/>
                </a:lnTo>
                <a:lnTo>
                  <a:pt x="2692" y="488"/>
                </a:lnTo>
                <a:lnTo>
                  <a:pt x="2728" y="552"/>
                </a:lnTo>
                <a:lnTo>
                  <a:pt x="2759" y="617"/>
                </a:lnTo>
                <a:lnTo>
                  <a:pt x="2785" y="686"/>
                </a:lnTo>
                <a:lnTo>
                  <a:pt x="2857" y="897"/>
                </a:lnTo>
                <a:lnTo>
                  <a:pt x="2865" y="928"/>
                </a:lnTo>
                <a:lnTo>
                  <a:pt x="2867" y="959"/>
                </a:lnTo>
                <a:lnTo>
                  <a:pt x="2865" y="990"/>
                </a:lnTo>
                <a:lnTo>
                  <a:pt x="2858" y="1021"/>
                </a:lnTo>
                <a:lnTo>
                  <a:pt x="2846" y="1050"/>
                </a:lnTo>
                <a:lnTo>
                  <a:pt x="2830" y="1077"/>
                </a:lnTo>
                <a:lnTo>
                  <a:pt x="2809" y="1101"/>
                </a:lnTo>
                <a:lnTo>
                  <a:pt x="2786" y="1122"/>
                </a:lnTo>
                <a:lnTo>
                  <a:pt x="2759" y="1138"/>
                </a:lnTo>
                <a:lnTo>
                  <a:pt x="2730" y="1151"/>
                </a:lnTo>
                <a:lnTo>
                  <a:pt x="2700" y="1158"/>
                </a:lnTo>
                <a:lnTo>
                  <a:pt x="2668" y="1160"/>
                </a:lnTo>
                <a:lnTo>
                  <a:pt x="198" y="1160"/>
                </a:lnTo>
                <a:lnTo>
                  <a:pt x="166" y="1158"/>
                </a:lnTo>
                <a:lnTo>
                  <a:pt x="137" y="1151"/>
                </a:lnTo>
                <a:lnTo>
                  <a:pt x="108" y="1138"/>
                </a:lnTo>
                <a:lnTo>
                  <a:pt x="81" y="1122"/>
                </a:lnTo>
                <a:lnTo>
                  <a:pt x="58" y="1101"/>
                </a:lnTo>
                <a:lnTo>
                  <a:pt x="37" y="1077"/>
                </a:lnTo>
                <a:lnTo>
                  <a:pt x="21" y="1050"/>
                </a:lnTo>
                <a:lnTo>
                  <a:pt x="8" y="1021"/>
                </a:lnTo>
                <a:lnTo>
                  <a:pt x="2" y="990"/>
                </a:lnTo>
                <a:lnTo>
                  <a:pt x="0" y="959"/>
                </a:lnTo>
                <a:lnTo>
                  <a:pt x="2" y="928"/>
                </a:lnTo>
                <a:lnTo>
                  <a:pt x="10" y="897"/>
                </a:lnTo>
                <a:lnTo>
                  <a:pt x="82" y="686"/>
                </a:lnTo>
                <a:lnTo>
                  <a:pt x="108" y="617"/>
                </a:lnTo>
                <a:lnTo>
                  <a:pt x="139" y="552"/>
                </a:lnTo>
                <a:lnTo>
                  <a:pt x="174" y="488"/>
                </a:lnTo>
                <a:lnTo>
                  <a:pt x="213" y="428"/>
                </a:lnTo>
                <a:lnTo>
                  <a:pt x="256" y="372"/>
                </a:lnTo>
                <a:lnTo>
                  <a:pt x="303" y="318"/>
                </a:lnTo>
                <a:lnTo>
                  <a:pt x="353" y="268"/>
                </a:lnTo>
                <a:lnTo>
                  <a:pt x="407" y="222"/>
                </a:lnTo>
                <a:lnTo>
                  <a:pt x="463" y="180"/>
                </a:lnTo>
                <a:lnTo>
                  <a:pt x="523" y="142"/>
                </a:lnTo>
                <a:lnTo>
                  <a:pt x="584" y="108"/>
                </a:lnTo>
                <a:lnTo>
                  <a:pt x="649" y="78"/>
                </a:lnTo>
                <a:lnTo>
                  <a:pt x="715" y="53"/>
                </a:lnTo>
                <a:lnTo>
                  <a:pt x="784" y="33"/>
                </a:lnTo>
                <a:lnTo>
                  <a:pt x="854" y="16"/>
                </a:lnTo>
                <a:lnTo>
                  <a:pt x="926" y="6"/>
                </a:lnTo>
                <a:lnTo>
                  <a:pt x="99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0" name="Freeform 879">
            <a:extLst>
              <a:ext uri="{FF2B5EF4-FFF2-40B4-BE49-F238E27FC236}">
                <a16:creationId xmlns:a16="http://schemas.microsoft.com/office/drawing/2014/main" id="{00000000-0008-0000-0100-000070030000}"/>
              </a:ext>
            </a:extLst>
          </xdr:cNvPr>
          <xdr:cNvSpPr>
            <a:spLocks/>
          </xdr:cNvSpPr>
        </xdr:nvSpPr>
        <xdr:spPr bwMode="auto">
          <a:xfrm>
            <a:off x="1546" y="5155"/>
            <a:ext cx="228" cy="293"/>
          </a:xfrm>
          <a:custGeom>
            <a:avLst/>
            <a:gdLst>
              <a:gd name="T0" fmla="*/ 734 w 1371"/>
              <a:gd name="T1" fmla="*/ 2 h 1759"/>
              <a:gd name="T2" fmla="*/ 831 w 1371"/>
              <a:gd name="T3" fmla="*/ 17 h 1759"/>
              <a:gd name="T4" fmla="*/ 925 w 1371"/>
              <a:gd name="T5" fmla="*/ 44 h 1759"/>
              <a:gd name="T6" fmla="*/ 1016 w 1371"/>
              <a:gd name="T7" fmla="*/ 86 h 1759"/>
              <a:gd name="T8" fmla="*/ 1099 w 1371"/>
              <a:gd name="T9" fmla="*/ 142 h 1759"/>
              <a:gd name="T10" fmla="*/ 1175 w 1371"/>
              <a:gd name="T11" fmla="*/ 212 h 1759"/>
              <a:gd name="T12" fmla="*/ 1241 w 1371"/>
              <a:gd name="T13" fmla="*/ 296 h 1759"/>
              <a:gd name="T14" fmla="*/ 1295 w 1371"/>
              <a:gd name="T15" fmla="*/ 395 h 1759"/>
              <a:gd name="T16" fmla="*/ 1336 w 1371"/>
              <a:gd name="T17" fmla="*/ 507 h 1759"/>
              <a:gd name="T18" fmla="*/ 1362 w 1371"/>
              <a:gd name="T19" fmla="*/ 633 h 1759"/>
              <a:gd name="T20" fmla="*/ 1371 w 1371"/>
              <a:gd name="T21" fmla="*/ 773 h 1759"/>
              <a:gd name="T22" fmla="*/ 1362 w 1371"/>
              <a:gd name="T23" fmla="*/ 917 h 1759"/>
              <a:gd name="T24" fmla="*/ 1336 w 1371"/>
              <a:gd name="T25" fmla="*/ 1061 h 1759"/>
              <a:gd name="T26" fmla="*/ 1296 w 1371"/>
              <a:gd name="T27" fmla="*/ 1200 h 1759"/>
              <a:gd name="T28" fmla="*/ 1242 w 1371"/>
              <a:gd name="T29" fmla="*/ 1330 h 1759"/>
              <a:gd name="T30" fmla="*/ 1174 w 1371"/>
              <a:gd name="T31" fmla="*/ 1450 h 1759"/>
              <a:gd name="T32" fmla="*/ 1096 w 1371"/>
              <a:gd name="T33" fmla="*/ 1555 h 1759"/>
              <a:gd name="T34" fmla="*/ 1008 w 1371"/>
              <a:gd name="T35" fmla="*/ 1644 h 1759"/>
              <a:gd name="T36" fmla="*/ 938 w 1371"/>
              <a:gd name="T37" fmla="*/ 1659 h 1759"/>
              <a:gd name="T38" fmla="*/ 885 w 1371"/>
              <a:gd name="T39" fmla="*/ 1625 h 1759"/>
              <a:gd name="T40" fmla="*/ 825 w 1371"/>
              <a:gd name="T41" fmla="*/ 1607 h 1759"/>
              <a:gd name="T42" fmla="*/ 755 w 1371"/>
              <a:gd name="T43" fmla="*/ 1608 h 1759"/>
              <a:gd name="T44" fmla="*/ 687 w 1371"/>
              <a:gd name="T45" fmla="*/ 1629 h 1759"/>
              <a:gd name="T46" fmla="*/ 632 w 1371"/>
              <a:gd name="T47" fmla="*/ 1670 h 1759"/>
              <a:gd name="T48" fmla="*/ 590 w 1371"/>
              <a:gd name="T49" fmla="*/ 1726 h 1759"/>
              <a:gd name="T50" fmla="*/ 525 w 1371"/>
              <a:gd name="T51" fmla="*/ 1741 h 1759"/>
              <a:gd name="T52" fmla="*/ 427 w 1371"/>
              <a:gd name="T53" fmla="*/ 1691 h 1759"/>
              <a:gd name="T54" fmla="*/ 337 w 1371"/>
              <a:gd name="T55" fmla="*/ 1620 h 1759"/>
              <a:gd name="T56" fmla="*/ 255 w 1371"/>
              <a:gd name="T57" fmla="*/ 1531 h 1759"/>
              <a:gd name="T58" fmla="*/ 182 w 1371"/>
              <a:gd name="T59" fmla="*/ 1427 h 1759"/>
              <a:gd name="T60" fmla="*/ 120 w 1371"/>
              <a:gd name="T61" fmla="*/ 1310 h 1759"/>
              <a:gd name="T62" fmla="*/ 69 w 1371"/>
              <a:gd name="T63" fmla="*/ 1184 h 1759"/>
              <a:gd name="T64" fmla="*/ 32 w 1371"/>
              <a:gd name="T65" fmla="*/ 1050 h 1759"/>
              <a:gd name="T66" fmla="*/ 8 w 1371"/>
              <a:gd name="T67" fmla="*/ 912 h 1759"/>
              <a:gd name="T68" fmla="*/ 0 w 1371"/>
              <a:gd name="T69" fmla="*/ 773 h 1759"/>
              <a:gd name="T70" fmla="*/ 9 w 1371"/>
              <a:gd name="T71" fmla="*/ 633 h 1759"/>
              <a:gd name="T72" fmla="*/ 35 w 1371"/>
              <a:gd name="T73" fmla="*/ 507 h 1759"/>
              <a:gd name="T74" fmla="*/ 76 w 1371"/>
              <a:gd name="T75" fmla="*/ 395 h 1759"/>
              <a:gd name="T76" fmla="*/ 130 w 1371"/>
              <a:gd name="T77" fmla="*/ 297 h 1759"/>
              <a:gd name="T78" fmla="*/ 196 w 1371"/>
              <a:gd name="T79" fmla="*/ 213 h 1759"/>
              <a:gd name="T80" fmla="*/ 272 w 1371"/>
              <a:gd name="T81" fmla="*/ 142 h 1759"/>
              <a:gd name="T82" fmla="*/ 355 w 1371"/>
              <a:gd name="T83" fmla="*/ 86 h 1759"/>
              <a:gd name="T84" fmla="*/ 446 w 1371"/>
              <a:gd name="T85" fmla="*/ 44 h 1759"/>
              <a:gd name="T86" fmla="*/ 539 w 1371"/>
              <a:gd name="T87" fmla="*/ 17 h 1759"/>
              <a:gd name="T88" fmla="*/ 637 w 1371"/>
              <a:gd name="T89" fmla="*/ 2 h 175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371" h="1759">
                <a:moveTo>
                  <a:pt x="685" y="0"/>
                </a:moveTo>
                <a:lnTo>
                  <a:pt x="734" y="2"/>
                </a:lnTo>
                <a:lnTo>
                  <a:pt x="783" y="7"/>
                </a:lnTo>
                <a:lnTo>
                  <a:pt x="831" y="17"/>
                </a:lnTo>
                <a:lnTo>
                  <a:pt x="879" y="28"/>
                </a:lnTo>
                <a:lnTo>
                  <a:pt x="925" y="44"/>
                </a:lnTo>
                <a:lnTo>
                  <a:pt x="972" y="64"/>
                </a:lnTo>
                <a:lnTo>
                  <a:pt x="1016" y="86"/>
                </a:lnTo>
                <a:lnTo>
                  <a:pt x="1058" y="112"/>
                </a:lnTo>
                <a:lnTo>
                  <a:pt x="1099" y="142"/>
                </a:lnTo>
                <a:lnTo>
                  <a:pt x="1138" y="176"/>
                </a:lnTo>
                <a:lnTo>
                  <a:pt x="1175" y="212"/>
                </a:lnTo>
                <a:lnTo>
                  <a:pt x="1209" y="253"/>
                </a:lnTo>
                <a:lnTo>
                  <a:pt x="1241" y="296"/>
                </a:lnTo>
                <a:lnTo>
                  <a:pt x="1269" y="343"/>
                </a:lnTo>
                <a:lnTo>
                  <a:pt x="1295" y="395"/>
                </a:lnTo>
                <a:lnTo>
                  <a:pt x="1317" y="449"/>
                </a:lnTo>
                <a:lnTo>
                  <a:pt x="1336" y="507"/>
                </a:lnTo>
                <a:lnTo>
                  <a:pt x="1351" y="568"/>
                </a:lnTo>
                <a:lnTo>
                  <a:pt x="1362" y="633"/>
                </a:lnTo>
                <a:lnTo>
                  <a:pt x="1368" y="701"/>
                </a:lnTo>
                <a:lnTo>
                  <a:pt x="1371" y="773"/>
                </a:lnTo>
                <a:lnTo>
                  <a:pt x="1369" y="846"/>
                </a:lnTo>
                <a:lnTo>
                  <a:pt x="1362" y="917"/>
                </a:lnTo>
                <a:lnTo>
                  <a:pt x="1352" y="990"/>
                </a:lnTo>
                <a:lnTo>
                  <a:pt x="1336" y="1061"/>
                </a:lnTo>
                <a:lnTo>
                  <a:pt x="1318" y="1131"/>
                </a:lnTo>
                <a:lnTo>
                  <a:pt x="1296" y="1200"/>
                </a:lnTo>
                <a:lnTo>
                  <a:pt x="1270" y="1267"/>
                </a:lnTo>
                <a:lnTo>
                  <a:pt x="1242" y="1330"/>
                </a:lnTo>
                <a:lnTo>
                  <a:pt x="1209" y="1392"/>
                </a:lnTo>
                <a:lnTo>
                  <a:pt x="1174" y="1450"/>
                </a:lnTo>
                <a:lnTo>
                  <a:pt x="1136" y="1505"/>
                </a:lnTo>
                <a:lnTo>
                  <a:pt x="1096" y="1555"/>
                </a:lnTo>
                <a:lnTo>
                  <a:pt x="1053" y="1602"/>
                </a:lnTo>
                <a:lnTo>
                  <a:pt x="1008" y="1644"/>
                </a:lnTo>
                <a:lnTo>
                  <a:pt x="960" y="1681"/>
                </a:lnTo>
                <a:lnTo>
                  <a:pt x="938" y="1659"/>
                </a:lnTo>
                <a:lnTo>
                  <a:pt x="913" y="1641"/>
                </a:lnTo>
                <a:lnTo>
                  <a:pt x="885" y="1625"/>
                </a:lnTo>
                <a:lnTo>
                  <a:pt x="855" y="1614"/>
                </a:lnTo>
                <a:lnTo>
                  <a:pt x="825" y="1607"/>
                </a:lnTo>
                <a:lnTo>
                  <a:pt x="791" y="1605"/>
                </a:lnTo>
                <a:lnTo>
                  <a:pt x="755" y="1608"/>
                </a:lnTo>
                <a:lnTo>
                  <a:pt x="720" y="1616"/>
                </a:lnTo>
                <a:lnTo>
                  <a:pt x="687" y="1629"/>
                </a:lnTo>
                <a:lnTo>
                  <a:pt x="658" y="1648"/>
                </a:lnTo>
                <a:lnTo>
                  <a:pt x="632" y="1670"/>
                </a:lnTo>
                <a:lnTo>
                  <a:pt x="609" y="1697"/>
                </a:lnTo>
                <a:lnTo>
                  <a:pt x="590" y="1726"/>
                </a:lnTo>
                <a:lnTo>
                  <a:pt x="576" y="1759"/>
                </a:lnTo>
                <a:lnTo>
                  <a:pt x="525" y="1741"/>
                </a:lnTo>
                <a:lnTo>
                  <a:pt x="475" y="1719"/>
                </a:lnTo>
                <a:lnTo>
                  <a:pt x="427" y="1691"/>
                </a:lnTo>
                <a:lnTo>
                  <a:pt x="382" y="1658"/>
                </a:lnTo>
                <a:lnTo>
                  <a:pt x="337" y="1620"/>
                </a:lnTo>
                <a:lnTo>
                  <a:pt x="295" y="1577"/>
                </a:lnTo>
                <a:lnTo>
                  <a:pt x="255" y="1531"/>
                </a:lnTo>
                <a:lnTo>
                  <a:pt x="218" y="1480"/>
                </a:lnTo>
                <a:lnTo>
                  <a:pt x="182" y="1427"/>
                </a:lnTo>
                <a:lnTo>
                  <a:pt x="150" y="1369"/>
                </a:lnTo>
                <a:lnTo>
                  <a:pt x="120" y="1310"/>
                </a:lnTo>
                <a:lnTo>
                  <a:pt x="93" y="1247"/>
                </a:lnTo>
                <a:lnTo>
                  <a:pt x="69" y="1184"/>
                </a:lnTo>
                <a:lnTo>
                  <a:pt x="48" y="1118"/>
                </a:lnTo>
                <a:lnTo>
                  <a:pt x="32" y="1050"/>
                </a:lnTo>
                <a:lnTo>
                  <a:pt x="18" y="981"/>
                </a:lnTo>
                <a:lnTo>
                  <a:pt x="8" y="912"/>
                </a:lnTo>
                <a:lnTo>
                  <a:pt x="2" y="842"/>
                </a:lnTo>
                <a:lnTo>
                  <a:pt x="0" y="773"/>
                </a:lnTo>
                <a:lnTo>
                  <a:pt x="2" y="701"/>
                </a:lnTo>
                <a:lnTo>
                  <a:pt x="9" y="633"/>
                </a:lnTo>
                <a:lnTo>
                  <a:pt x="20" y="568"/>
                </a:lnTo>
                <a:lnTo>
                  <a:pt x="35" y="507"/>
                </a:lnTo>
                <a:lnTo>
                  <a:pt x="53" y="449"/>
                </a:lnTo>
                <a:lnTo>
                  <a:pt x="76" y="395"/>
                </a:lnTo>
                <a:lnTo>
                  <a:pt x="102" y="344"/>
                </a:lnTo>
                <a:lnTo>
                  <a:pt x="130" y="297"/>
                </a:lnTo>
                <a:lnTo>
                  <a:pt x="162" y="253"/>
                </a:lnTo>
                <a:lnTo>
                  <a:pt x="196" y="213"/>
                </a:lnTo>
                <a:lnTo>
                  <a:pt x="233" y="176"/>
                </a:lnTo>
                <a:lnTo>
                  <a:pt x="272" y="142"/>
                </a:lnTo>
                <a:lnTo>
                  <a:pt x="313" y="112"/>
                </a:lnTo>
                <a:lnTo>
                  <a:pt x="355" y="86"/>
                </a:lnTo>
                <a:lnTo>
                  <a:pt x="399" y="64"/>
                </a:lnTo>
                <a:lnTo>
                  <a:pt x="446" y="44"/>
                </a:lnTo>
                <a:lnTo>
                  <a:pt x="492" y="29"/>
                </a:lnTo>
                <a:lnTo>
                  <a:pt x="539" y="17"/>
                </a:lnTo>
                <a:lnTo>
                  <a:pt x="587" y="7"/>
                </a:lnTo>
                <a:lnTo>
                  <a:pt x="637" y="2"/>
                </a:lnTo>
                <a:lnTo>
                  <a:pt x="68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81" name="Freeform 880">
            <a:extLst>
              <a:ext uri="{FF2B5EF4-FFF2-40B4-BE49-F238E27FC236}">
                <a16:creationId xmlns:a16="http://schemas.microsoft.com/office/drawing/2014/main" id="{00000000-0008-0000-0100-000071030000}"/>
              </a:ext>
            </a:extLst>
          </xdr:cNvPr>
          <xdr:cNvSpPr>
            <a:spLocks/>
          </xdr:cNvSpPr>
        </xdr:nvSpPr>
        <xdr:spPr bwMode="auto">
          <a:xfrm>
            <a:off x="1449" y="5093"/>
            <a:ext cx="421" cy="387"/>
          </a:xfrm>
          <a:custGeom>
            <a:avLst/>
            <a:gdLst>
              <a:gd name="T0" fmla="*/ 1538 w 2523"/>
              <a:gd name="T1" fmla="*/ 35 h 2323"/>
              <a:gd name="T2" fmla="*/ 1815 w 2523"/>
              <a:gd name="T3" fmla="*/ 169 h 2323"/>
              <a:gd name="T4" fmla="*/ 2045 w 2523"/>
              <a:gd name="T5" fmla="*/ 411 h 2323"/>
              <a:gd name="T6" fmla="*/ 2174 w 2523"/>
              <a:gd name="T7" fmla="*/ 700 h 2323"/>
              <a:gd name="T8" fmla="*/ 2197 w 2523"/>
              <a:gd name="T9" fmla="*/ 942 h 2323"/>
              <a:gd name="T10" fmla="*/ 2289 w 2523"/>
              <a:gd name="T11" fmla="*/ 1015 h 2323"/>
              <a:gd name="T12" fmla="*/ 2443 w 2523"/>
              <a:gd name="T13" fmla="*/ 1090 h 2323"/>
              <a:gd name="T14" fmla="*/ 2517 w 2523"/>
              <a:gd name="T15" fmla="*/ 1230 h 2323"/>
              <a:gd name="T16" fmla="*/ 2509 w 2523"/>
              <a:gd name="T17" fmla="*/ 1388 h 2323"/>
              <a:gd name="T18" fmla="*/ 2420 w 2523"/>
              <a:gd name="T19" fmla="*/ 1519 h 2323"/>
              <a:gd name="T20" fmla="*/ 2249 w 2523"/>
              <a:gd name="T21" fmla="*/ 1575 h 2323"/>
              <a:gd name="T22" fmla="*/ 2193 w 2523"/>
              <a:gd name="T23" fmla="*/ 1725 h 2323"/>
              <a:gd name="T24" fmla="*/ 2148 w 2523"/>
              <a:gd name="T25" fmla="*/ 1927 h 2323"/>
              <a:gd name="T26" fmla="*/ 2027 w 2523"/>
              <a:gd name="T27" fmla="*/ 2057 h 2323"/>
              <a:gd name="T28" fmla="*/ 1846 w 2523"/>
              <a:gd name="T29" fmla="*/ 2139 h 2323"/>
              <a:gd name="T30" fmla="*/ 1625 w 2523"/>
              <a:gd name="T31" fmla="*/ 2200 h 2323"/>
              <a:gd name="T32" fmla="*/ 1459 w 2523"/>
              <a:gd name="T33" fmla="*/ 2280 h 2323"/>
              <a:gd name="T34" fmla="*/ 1371 w 2523"/>
              <a:gd name="T35" fmla="*/ 2323 h 2323"/>
              <a:gd name="T36" fmla="*/ 1281 w 2523"/>
              <a:gd name="T37" fmla="*/ 2286 h 2323"/>
              <a:gd name="T38" fmla="*/ 1254 w 2523"/>
              <a:gd name="T39" fmla="*/ 2181 h 2323"/>
              <a:gd name="T40" fmla="*/ 1326 w 2523"/>
              <a:gd name="T41" fmla="*/ 2097 h 2323"/>
              <a:gd name="T42" fmla="*/ 1435 w 2523"/>
              <a:gd name="T43" fmla="*/ 2110 h 2323"/>
              <a:gd name="T44" fmla="*/ 1689 w 2523"/>
              <a:gd name="T45" fmla="*/ 2068 h 2323"/>
              <a:gd name="T46" fmla="*/ 1898 w 2523"/>
              <a:gd name="T47" fmla="*/ 2004 h 2323"/>
              <a:gd name="T48" fmla="*/ 2022 w 2523"/>
              <a:gd name="T49" fmla="*/ 1910 h 2323"/>
              <a:gd name="T50" fmla="*/ 2076 w 2523"/>
              <a:gd name="T51" fmla="*/ 1739 h 2323"/>
              <a:gd name="T52" fmla="*/ 2039 w 2523"/>
              <a:gd name="T53" fmla="*/ 1591 h 2323"/>
              <a:gd name="T54" fmla="*/ 2028 w 2523"/>
              <a:gd name="T55" fmla="*/ 1345 h 2323"/>
              <a:gd name="T56" fmla="*/ 2025 w 2523"/>
              <a:gd name="T57" fmla="*/ 1127 h 2323"/>
              <a:gd name="T58" fmla="*/ 2032 w 2523"/>
              <a:gd name="T59" fmla="*/ 1015 h 2323"/>
              <a:gd name="T60" fmla="*/ 2062 w 2523"/>
              <a:gd name="T61" fmla="*/ 961 h 2323"/>
              <a:gd name="T62" fmla="*/ 1992 w 2523"/>
              <a:gd name="T63" fmla="*/ 702 h 2323"/>
              <a:gd name="T64" fmla="*/ 1817 w 2523"/>
              <a:gd name="T65" fmla="*/ 466 h 2323"/>
              <a:gd name="T66" fmla="*/ 1581 w 2523"/>
              <a:gd name="T67" fmla="*/ 317 h 2323"/>
              <a:gd name="T68" fmla="*/ 1314 w 2523"/>
              <a:gd name="T69" fmla="*/ 255 h 2323"/>
              <a:gd name="T70" fmla="*/ 1042 w 2523"/>
              <a:gd name="T71" fmla="*/ 281 h 2323"/>
              <a:gd name="T72" fmla="*/ 793 w 2523"/>
              <a:gd name="T73" fmla="*/ 394 h 2323"/>
              <a:gd name="T74" fmla="*/ 591 w 2523"/>
              <a:gd name="T75" fmla="*/ 595 h 2323"/>
              <a:gd name="T76" fmla="*/ 466 w 2523"/>
              <a:gd name="T77" fmla="*/ 884 h 2323"/>
              <a:gd name="T78" fmla="*/ 483 w 2523"/>
              <a:gd name="T79" fmla="*/ 989 h 2323"/>
              <a:gd name="T80" fmla="*/ 499 w 2523"/>
              <a:gd name="T81" fmla="*/ 1073 h 2323"/>
              <a:gd name="T82" fmla="*/ 498 w 2523"/>
              <a:gd name="T83" fmla="*/ 1242 h 2323"/>
              <a:gd name="T84" fmla="*/ 496 w 2523"/>
              <a:gd name="T85" fmla="*/ 1548 h 2323"/>
              <a:gd name="T86" fmla="*/ 451 w 2523"/>
              <a:gd name="T87" fmla="*/ 1636 h 2323"/>
              <a:gd name="T88" fmla="*/ 360 w 2523"/>
              <a:gd name="T89" fmla="*/ 1658 h 2323"/>
              <a:gd name="T90" fmla="*/ 284 w 2523"/>
              <a:gd name="T91" fmla="*/ 1598 h 2323"/>
              <a:gd name="T92" fmla="*/ 125 w 2523"/>
              <a:gd name="T93" fmla="*/ 1528 h 2323"/>
              <a:gd name="T94" fmla="*/ 11 w 2523"/>
              <a:gd name="T95" fmla="*/ 1374 h 2323"/>
              <a:gd name="T96" fmla="*/ 25 w 2523"/>
              <a:gd name="T97" fmla="*/ 1175 h 2323"/>
              <a:gd name="T98" fmla="*/ 159 w 2523"/>
              <a:gd name="T99" fmla="*/ 1039 h 2323"/>
              <a:gd name="T100" fmla="*/ 295 w 2523"/>
              <a:gd name="T101" fmla="*/ 971 h 2323"/>
              <a:gd name="T102" fmla="*/ 326 w 2523"/>
              <a:gd name="T103" fmla="*/ 894 h 2323"/>
              <a:gd name="T104" fmla="*/ 370 w 2523"/>
              <a:gd name="T105" fmla="*/ 621 h 2323"/>
              <a:gd name="T106" fmla="*/ 514 w 2523"/>
              <a:gd name="T107" fmla="*/ 358 h 2323"/>
              <a:gd name="T108" fmla="*/ 734 w 2523"/>
              <a:gd name="T109" fmla="*/ 162 h 2323"/>
              <a:gd name="T110" fmla="*/ 1005 w 2523"/>
              <a:gd name="T111" fmla="*/ 38 h 2323"/>
              <a:gd name="T112" fmla="*/ 1300 w 2523"/>
              <a:gd name="T113" fmla="*/ 0 h 23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2523" h="2323">
                <a:moveTo>
                  <a:pt x="1300" y="0"/>
                </a:moveTo>
                <a:lnTo>
                  <a:pt x="1361" y="3"/>
                </a:lnTo>
                <a:lnTo>
                  <a:pt x="1420" y="9"/>
                </a:lnTo>
                <a:lnTo>
                  <a:pt x="1480" y="21"/>
                </a:lnTo>
                <a:lnTo>
                  <a:pt x="1538" y="35"/>
                </a:lnTo>
                <a:lnTo>
                  <a:pt x="1596" y="54"/>
                </a:lnTo>
                <a:lnTo>
                  <a:pt x="1652" y="76"/>
                </a:lnTo>
                <a:lnTo>
                  <a:pt x="1708" y="103"/>
                </a:lnTo>
                <a:lnTo>
                  <a:pt x="1762" y="134"/>
                </a:lnTo>
                <a:lnTo>
                  <a:pt x="1815" y="169"/>
                </a:lnTo>
                <a:lnTo>
                  <a:pt x="1865" y="208"/>
                </a:lnTo>
                <a:lnTo>
                  <a:pt x="1913" y="252"/>
                </a:lnTo>
                <a:lnTo>
                  <a:pt x="1959" y="300"/>
                </a:lnTo>
                <a:lnTo>
                  <a:pt x="2004" y="354"/>
                </a:lnTo>
                <a:lnTo>
                  <a:pt x="2045" y="411"/>
                </a:lnTo>
                <a:lnTo>
                  <a:pt x="2083" y="473"/>
                </a:lnTo>
                <a:lnTo>
                  <a:pt x="2119" y="540"/>
                </a:lnTo>
                <a:lnTo>
                  <a:pt x="2140" y="593"/>
                </a:lnTo>
                <a:lnTo>
                  <a:pt x="2159" y="647"/>
                </a:lnTo>
                <a:lnTo>
                  <a:pt x="2174" y="700"/>
                </a:lnTo>
                <a:lnTo>
                  <a:pt x="2185" y="752"/>
                </a:lnTo>
                <a:lnTo>
                  <a:pt x="2193" y="804"/>
                </a:lnTo>
                <a:lnTo>
                  <a:pt x="2197" y="852"/>
                </a:lnTo>
                <a:lnTo>
                  <a:pt x="2199" y="898"/>
                </a:lnTo>
                <a:lnTo>
                  <a:pt x="2197" y="942"/>
                </a:lnTo>
                <a:lnTo>
                  <a:pt x="2214" y="956"/>
                </a:lnTo>
                <a:lnTo>
                  <a:pt x="2230" y="971"/>
                </a:lnTo>
                <a:lnTo>
                  <a:pt x="2241" y="991"/>
                </a:lnTo>
                <a:lnTo>
                  <a:pt x="2249" y="1011"/>
                </a:lnTo>
                <a:lnTo>
                  <a:pt x="2289" y="1015"/>
                </a:lnTo>
                <a:lnTo>
                  <a:pt x="2327" y="1022"/>
                </a:lnTo>
                <a:lnTo>
                  <a:pt x="2361" y="1034"/>
                </a:lnTo>
                <a:lnTo>
                  <a:pt x="2392" y="1049"/>
                </a:lnTo>
                <a:lnTo>
                  <a:pt x="2420" y="1069"/>
                </a:lnTo>
                <a:lnTo>
                  <a:pt x="2443" y="1090"/>
                </a:lnTo>
                <a:lnTo>
                  <a:pt x="2465" y="1114"/>
                </a:lnTo>
                <a:lnTo>
                  <a:pt x="2482" y="1140"/>
                </a:lnTo>
                <a:lnTo>
                  <a:pt x="2498" y="1169"/>
                </a:lnTo>
                <a:lnTo>
                  <a:pt x="2509" y="1199"/>
                </a:lnTo>
                <a:lnTo>
                  <a:pt x="2517" y="1230"/>
                </a:lnTo>
                <a:lnTo>
                  <a:pt x="2521" y="1262"/>
                </a:lnTo>
                <a:lnTo>
                  <a:pt x="2523" y="1294"/>
                </a:lnTo>
                <a:lnTo>
                  <a:pt x="2521" y="1325"/>
                </a:lnTo>
                <a:lnTo>
                  <a:pt x="2517" y="1357"/>
                </a:lnTo>
                <a:lnTo>
                  <a:pt x="2509" y="1388"/>
                </a:lnTo>
                <a:lnTo>
                  <a:pt x="2498" y="1418"/>
                </a:lnTo>
                <a:lnTo>
                  <a:pt x="2482" y="1446"/>
                </a:lnTo>
                <a:lnTo>
                  <a:pt x="2465" y="1472"/>
                </a:lnTo>
                <a:lnTo>
                  <a:pt x="2443" y="1497"/>
                </a:lnTo>
                <a:lnTo>
                  <a:pt x="2420" y="1519"/>
                </a:lnTo>
                <a:lnTo>
                  <a:pt x="2392" y="1537"/>
                </a:lnTo>
                <a:lnTo>
                  <a:pt x="2361" y="1552"/>
                </a:lnTo>
                <a:lnTo>
                  <a:pt x="2327" y="1564"/>
                </a:lnTo>
                <a:lnTo>
                  <a:pt x="2289" y="1572"/>
                </a:lnTo>
                <a:lnTo>
                  <a:pt x="2249" y="1575"/>
                </a:lnTo>
                <a:lnTo>
                  <a:pt x="2241" y="1598"/>
                </a:lnTo>
                <a:lnTo>
                  <a:pt x="2229" y="1617"/>
                </a:lnTo>
                <a:lnTo>
                  <a:pt x="2212" y="1634"/>
                </a:lnTo>
                <a:lnTo>
                  <a:pt x="2193" y="1647"/>
                </a:lnTo>
                <a:lnTo>
                  <a:pt x="2193" y="1725"/>
                </a:lnTo>
                <a:lnTo>
                  <a:pt x="2191" y="1772"/>
                </a:lnTo>
                <a:lnTo>
                  <a:pt x="2185" y="1816"/>
                </a:lnTo>
                <a:lnTo>
                  <a:pt x="2176" y="1857"/>
                </a:lnTo>
                <a:lnTo>
                  <a:pt x="2164" y="1893"/>
                </a:lnTo>
                <a:lnTo>
                  <a:pt x="2148" y="1927"/>
                </a:lnTo>
                <a:lnTo>
                  <a:pt x="2130" y="1958"/>
                </a:lnTo>
                <a:lnTo>
                  <a:pt x="2108" y="1986"/>
                </a:lnTo>
                <a:lnTo>
                  <a:pt x="2084" y="2012"/>
                </a:lnTo>
                <a:lnTo>
                  <a:pt x="2057" y="2035"/>
                </a:lnTo>
                <a:lnTo>
                  <a:pt x="2027" y="2057"/>
                </a:lnTo>
                <a:lnTo>
                  <a:pt x="1995" y="2076"/>
                </a:lnTo>
                <a:lnTo>
                  <a:pt x="1962" y="2094"/>
                </a:lnTo>
                <a:lnTo>
                  <a:pt x="1925" y="2110"/>
                </a:lnTo>
                <a:lnTo>
                  <a:pt x="1887" y="2126"/>
                </a:lnTo>
                <a:lnTo>
                  <a:pt x="1846" y="2139"/>
                </a:lnTo>
                <a:lnTo>
                  <a:pt x="1805" y="2152"/>
                </a:lnTo>
                <a:lnTo>
                  <a:pt x="1762" y="2165"/>
                </a:lnTo>
                <a:lnTo>
                  <a:pt x="1717" y="2176"/>
                </a:lnTo>
                <a:lnTo>
                  <a:pt x="1672" y="2188"/>
                </a:lnTo>
                <a:lnTo>
                  <a:pt x="1625" y="2200"/>
                </a:lnTo>
                <a:lnTo>
                  <a:pt x="1577" y="2212"/>
                </a:lnTo>
                <a:lnTo>
                  <a:pt x="1528" y="2224"/>
                </a:lnTo>
                <a:lnTo>
                  <a:pt x="1480" y="2237"/>
                </a:lnTo>
                <a:lnTo>
                  <a:pt x="1470" y="2260"/>
                </a:lnTo>
                <a:lnTo>
                  <a:pt x="1459" y="2280"/>
                </a:lnTo>
                <a:lnTo>
                  <a:pt x="1445" y="2295"/>
                </a:lnTo>
                <a:lnTo>
                  <a:pt x="1428" y="2307"/>
                </a:lnTo>
                <a:lnTo>
                  <a:pt x="1410" y="2316"/>
                </a:lnTo>
                <a:lnTo>
                  <a:pt x="1390" y="2321"/>
                </a:lnTo>
                <a:lnTo>
                  <a:pt x="1371" y="2323"/>
                </a:lnTo>
                <a:lnTo>
                  <a:pt x="1351" y="2322"/>
                </a:lnTo>
                <a:lnTo>
                  <a:pt x="1332" y="2317"/>
                </a:lnTo>
                <a:lnTo>
                  <a:pt x="1313" y="2310"/>
                </a:lnTo>
                <a:lnTo>
                  <a:pt x="1297" y="2299"/>
                </a:lnTo>
                <a:lnTo>
                  <a:pt x="1281" y="2286"/>
                </a:lnTo>
                <a:lnTo>
                  <a:pt x="1269" y="2269"/>
                </a:lnTo>
                <a:lnTo>
                  <a:pt x="1260" y="2251"/>
                </a:lnTo>
                <a:lnTo>
                  <a:pt x="1254" y="2230"/>
                </a:lnTo>
                <a:lnTo>
                  <a:pt x="1251" y="2206"/>
                </a:lnTo>
                <a:lnTo>
                  <a:pt x="1254" y="2181"/>
                </a:lnTo>
                <a:lnTo>
                  <a:pt x="1261" y="2157"/>
                </a:lnTo>
                <a:lnTo>
                  <a:pt x="1272" y="2138"/>
                </a:lnTo>
                <a:lnTo>
                  <a:pt x="1288" y="2121"/>
                </a:lnTo>
                <a:lnTo>
                  <a:pt x="1305" y="2107"/>
                </a:lnTo>
                <a:lnTo>
                  <a:pt x="1326" y="2097"/>
                </a:lnTo>
                <a:lnTo>
                  <a:pt x="1346" y="2091"/>
                </a:lnTo>
                <a:lnTo>
                  <a:pt x="1369" y="2089"/>
                </a:lnTo>
                <a:lnTo>
                  <a:pt x="1391" y="2092"/>
                </a:lnTo>
                <a:lnTo>
                  <a:pt x="1413" y="2098"/>
                </a:lnTo>
                <a:lnTo>
                  <a:pt x="1435" y="2110"/>
                </a:lnTo>
                <a:lnTo>
                  <a:pt x="1454" y="2128"/>
                </a:lnTo>
                <a:lnTo>
                  <a:pt x="1519" y="2110"/>
                </a:lnTo>
                <a:lnTo>
                  <a:pt x="1579" y="2095"/>
                </a:lnTo>
                <a:lnTo>
                  <a:pt x="1637" y="2081"/>
                </a:lnTo>
                <a:lnTo>
                  <a:pt x="1689" y="2068"/>
                </a:lnTo>
                <a:lnTo>
                  <a:pt x="1739" y="2056"/>
                </a:lnTo>
                <a:lnTo>
                  <a:pt x="1784" y="2043"/>
                </a:lnTo>
                <a:lnTo>
                  <a:pt x="1825" y="2031"/>
                </a:lnTo>
                <a:lnTo>
                  <a:pt x="1863" y="2018"/>
                </a:lnTo>
                <a:lnTo>
                  <a:pt x="1898" y="2004"/>
                </a:lnTo>
                <a:lnTo>
                  <a:pt x="1929" y="1989"/>
                </a:lnTo>
                <a:lnTo>
                  <a:pt x="1957" y="1973"/>
                </a:lnTo>
                <a:lnTo>
                  <a:pt x="1982" y="1954"/>
                </a:lnTo>
                <a:lnTo>
                  <a:pt x="2004" y="1934"/>
                </a:lnTo>
                <a:lnTo>
                  <a:pt x="2022" y="1910"/>
                </a:lnTo>
                <a:lnTo>
                  <a:pt x="2039" y="1883"/>
                </a:lnTo>
                <a:lnTo>
                  <a:pt x="2052" y="1853"/>
                </a:lnTo>
                <a:lnTo>
                  <a:pt x="2062" y="1820"/>
                </a:lnTo>
                <a:lnTo>
                  <a:pt x="2070" y="1782"/>
                </a:lnTo>
                <a:lnTo>
                  <a:pt x="2076" y="1739"/>
                </a:lnTo>
                <a:lnTo>
                  <a:pt x="2080" y="1692"/>
                </a:lnTo>
                <a:lnTo>
                  <a:pt x="2081" y="1640"/>
                </a:lnTo>
                <a:lnTo>
                  <a:pt x="2063" y="1626"/>
                </a:lnTo>
                <a:lnTo>
                  <a:pt x="2050" y="1610"/>
                </a:lnTo>
                <a:lnTo>
                  <a:pt x="2039" y="1591"/>
                </a:lnTo>
                <a:lnTo>
                  <a:pt x="2032" y="1571"/>
                </a:lnTo>
                <a:lnTo>
                  <a:pt x="2029" y="1548"/>
                </a:lnTo>
                <a:lnTo>
                  <a:pt x="2029" y="1473"/>
                </a:lnTo>
                <a:lnTo>
                  <a:pt x="2029" y="1406"/>
                </a:lnTo>
                <a:lnTo>
                  <a:pt x="2028" y="1345"/>
                </a:lnTo>
                <a:lnTo>
                  <a:pt x="2027" y="1290"/>
                </a:lnTo>
                <a:lnTo>
                  <a:pt x="2027" y="1242"/>
                </a:lnTo>
                <a:lnTo>
                  <a:pt x="2026" y="1199"/>
                </a:lnTo>
                <a:lnTo>
                  <a:pt x="2025" y="1161"/>
                </a:lnTo>
                <a:lnTo>
                  <a:pt x="2025" y="1127"/>
                </a:lnTo>
                <a:lnTo>
                  <a:pt x="2026" y="1097"/>
                </a:lnTo>
                <a:lnTo>
                  <a:pt x="2026" y="1073"/>
                </a:lnTo>
                <a:lnTo>
                  <a:pt x="2028" y="1050"/>
                </a:lnTo>
                <a:lnTo>
                  <a:pt x="2030" y="1032"/>
                </a:lnTo>
                <a:lnTo>
                  <a:pt x="2032" y="1015"/>
                </a:lnTo>
                <a:lnTo>
                  <a:pt x="2036" y="1002"/>
                </a:lnTo>
                <a:lnTo>
                  <a:pt x="2042" y="989"/>
                </a:lnTo>
                <a:lnTo>
                  <a:pt x="2047" y="979"/>
                </a:lnTo>
                <a:lnTo>
                  <a:pt x="2054" y="970"/>
                </a:lnTo>
                <a:lnTo>
                  <a:pt x="2062" y="961"/>
                </a:lnTo>
                <a:lnTo>
                  <a:pt x="2072" y="953"/>
                </a:lnTo>
                <a:lnTo>
                  <a:pt x="2058" y="885"/>
                </a:lnTo>
                <a:lnTo>
                  <a:pt x="2040" y="820"/>
                </a:lnTo>
                <a:lnTo>
                  <a:pt x="2018" y="759"/>
                </a:lnTo>
                <a:lnTo>
                  <a:pt x="1992" y="702"/>
                </a:lnTo>
                <a:lnTo>
                  <a:pt x="1964" y="647"/>
                </a:lnTo>
                <a:lnTo>
                  <a:pt x="1931" y="597"/>
                </a:lnTo>
                <a:lnTo>
                  <a:pt x="1896" y="550"/>
                </a:lnTo>
                <a:lnTo>
                  <a:pt x="1857" y="506"/>
                </a:lnTo>
                <a:lnTo>
                  <a:pt x="1817" y="466"/>
                </a:lnTo>
                <a:lnTo>
                  <a:pt x="1774" y="429"/>
                </a:lnTo>
                <a:lnTo>
                  <a:pt x="1728" y="396"/>
                </a:lnTo>
                <a:lnTo>
                  <a:pt x="1681" y="366"/>
                </a:lnTo>
                <a:lnTo>
                  <a:pt x="1632" y="339"/>
                </a:lnTo>
                <a:lnTo>
                  <a:pt x="1581" y="317"/>
                </a:lnTo>
                <a:lnTo>
                  <a:pt x="1530" y="297"/>
                </a:lnTo>
                <a:lnTo>
                  <a:pt x="1477" y="282"/>
                </a:lnTo>
                <a:lnTo>
                  <a:pt x="1423" y="269"/>
                </a:lnTo>
                <a:lnTo>
                  <a:pt x="1369" y="260"/>
                </a:lnTo>
                <a:lnTo>
                  <a:pt x="1314" y="255"/>
                </a:lnTo>
                <a:lnTo>
                  <a:pt x="1260" y="253"/>
                </a:lnTo>
                <a:lnTo>
                  <a:pt x="1204" y="255"/>
                </a:lnTo>
                <a:lnTo>
                  <a:pt x="1150" y="260"/>
                </a:lnTo>
                <a:lnTo>
                  <a:pt x="1096" y="268"/>
                </a:lnTo>
                <a:lnTo>
                  <a:pt x="1042" y="281"/>
                </a:lnTo>
                <a:lnTo>
                  <a:pt x="990" y="296"/>
                </a:lnTo>
                <a:lnTo>
                  <a:pt x="938" y="316"/>
                </a:lnTo>
                <a:lnTo>
                  <a:pt x="888" y="338"/>
                </a:lnTo>
                <a:lnTo>
                  <a:pt x="840" y="364"/>
                </a:lnTo>
                <a:lnTo>
                  <a:pt x="793" y="394"/>
                </a:lnTo>
                <a:lnTo>
                  <a:pt x="747" y="427"/>
                </a:lnTo>
                <a:lnTo>
                  <a:pt x="704" y="464"/>
                </a:lnTo>
                <a:lnTo>
                  <a:pt x="664" y="504"/>
                </a:lnTo>
                <a:lnTo>
                  <a:pt x="626" y="548"/>
                </a:lnTo>
                <a:lnTo>
                  <a:pt x="591" y="595"/>
                </a:lnTo>
                <a:lnTo>
                  <a:pt x="559" y="645"/>
                </a:lnTo>
                <a:lnTo>
                  <a:pt x="531" y="700"/>
                </a:lnTo>
                <a:lnTo>
                  <a:pt x="505" y="757"/>
                </a:lnTo>
                <a:lnTo>
                  <a:pt x="483" y="819"/>
                </a:lnTo>
                <a:lnTo>
                  <a:pt x="466" y="884"/>
                </a:lnTo>
                <a:lnTo>
                  <a:pt x="453" y="953"/>
                </a:lnTo>
                <a:lnTo>
                  <a:pt x="463" y="961"/>
                </a:lnTo>
                <a:lnTo>
                  <a:pt x="471" y="970"/>
                </a:lnTo>
                <a:lnTo>
                  <a:pt x="478" y="979"/>
                </a:lnTo>
                <a:lnTo>
                  <a:pt x="483" y="989"/>
                </a:lnTo>
                <a:lnTo>
                  <a:pt x="488" y="1002"/>
                </a:lnTo>
                <a:lnTo>
                  <a:pt x="493" y="1015"/>
                </a:lnTo>
                <a:lnTo>
                  <a:pt x="495" y="1032"/>
                </a:lnTo>
                <a:lnTo>
                  <a:pt x="497" y="1050"/>
                </a:lnTo>
                <a:lnTo>
                  <a:pt x="499" y="1073"/>
                </a:lnTo>
                <a:lnTo>
                  <a:pt x="499" y="1097"/>
                </a:lnTo>
                <a:lnTo>
                  <a:pt x="500" y="1127"/>
                </a:lnTo>
                <a:lnTo>
                  <a:pt x="500" y="1160"/>
                </a:lnTo>
                <a:lnTo>
                  <a:pt x="499" y="1199"/>
                </a:lnTo>
                <a:lnTo>
                  <a:pt x="498" y="1242"/>
                </a:lnTo>
                <a:lnTo>
                  <a:pt x="498" y="1290"/>
                </a:lnTo>
                <a:lnTo>
                  <a:pt x="497" y="1345"/>
                </a:lnTo>
                <a:lnTo>
                  <a:pt x="496" y="1406"/>
                </a:lnTo>
                <a:lnTo>
                  <a:pt x="496" y="1473"/>
                </a:lnTo>
                <a:lnTo>
                  <a:pt x="496" y="1548"/>
                </a:lnTo>
                <a:lnTo>
                  <a:pt x="494" y="1570"/>
                </a:lnTo>
                <a:lnTo>
                  <a:pt x="487" y="1590"/>
                </a:lnTo>
                <a:lnTo>
                  <a:pt x="478" y="1608"/>
                </a:lnTo>
                <a:lnTo>
                  <a:pt x="466" y="1623"/>
                </a:lnTo>
                <a:lnTo>
                  <a:pt x="451" y="1636"/>
                </a:lnTo>
                <a:lnTo>
                  <a:pt x="435" y="1646"/>
                </a:lnTo>
                <a:lnTo>
                  <a:pt x="418" y="1653"/>
                </a:lnTo>
                <a:lnTo>
                  <a:pt x="398" y="1658"/>
                </a:lnTo>
                <a:lnTo>
                  <a:pt x="380" y="1659"/>
                </a:lnTo>
                <a:lnTo>
                  <a:pt x="360" y="1658"/>
                </a:lnTo>
                <a:lnTo>
                  <a:pt x="342" y="1653"/>
                </a:lnTo>
                <a:lnTo>
                  <a:pt x="325" y="1645"/>
                </a:lnTo>
                <a:lnTo>
                  <a:pt x="309" y="1633"/>
                </a:lnTo>
                <a:lnTo>
                  <a:pt x="295" y="1617"/>
                </a:lnTo>
                <a:lnTo>
                  <a:pt x="284" y="1598"/>
                </a:lnTo>
                <a:lnTo>
                  <a:pt x="276" y="1575"/>
                </a:lnTo>
                <a:lnTo>
                  <a:pt x="235" y="1571"/>
                </a:lnTo>
                <a:lnTo>
                  <a:pt x="196" y="1562"/>
                </a:lnTo>
                <a:lnTo>
                  <a:pt x="159" y="1547"/>
                </a:lnTo>
                <a:lnTo>
                  <a:pt x="125" y="1528"/>
                </a:lnTo>
                <a:lnTo>
                  <a:pt x="94" y="1504"/>
                </a:lnTo>
                <a:lnTo>
                  <a:pt x="67" y="1476"/>
                </a:lnTo>
                <a:lnTo>
                  <a:pt x="44" y="1446"/>
                </a:lnTo>
                <a:lnTo>
                  <a:pt x="25" y="1411"/>
                </a:lnTo>
                <a:lnTo>
                  <a:pt x="11" y="1374"/>
                </a:lnTo>
                <a:lnTo>
                  <a:pt x="3" y="1335"/>
                </a:lnTo>
                <a:lnTo>
                  <a:pt x="0" y="1294"/>
                </a:lnTo>
                <a:lnTo>
                  <a:pt x="3" y="1252"/>
                </a:lnTo>
                <a:lnTo>
                  <a:pt x="11" y="1212"/>
                </a:lnTo>
                <a:lnTo>
                  <a:pt x="25" y="1175"/>
                </a:lnTo>
                <a:lnTo>
                  <a:pt x="44" y="1142"/>
                </a:lnTo>
                <a:lnTo>
                  <a:pt x="67" y="1110"/>
                </a:lnTo>
                <a:lnTo>
                  <a:pt x="94" y="1082"/>
                </a:lnTo>
                <a:lnTo>
                  <a:pt x="125" y="1058"/>
                </a:lnTo>
                <a:lnTo>
                  <a:pt x="159" y="1039"/>
                </a:lnTo>
                <a:lnTo>
                  <a:pt x="196" y="1024"/>
                </a:lnTo>
                <a:lnTo>
                  <a:pt x="235" y="1015"/>
                </a:lnTo>
                <a:lnTo>
                  <a:pt x="276" y="1011"/>
                </a:lnTo>
                <a:lnTo>
                  <a:pt x="284" y="991"/>
                </a:lnTo>
                <a:lnTo>
                  <a:pt x="295" y="971"/>
                </a:lnTo>
                <a:lnTo>
                  <a:pt x="311" y="956"/>
                </a:lnTo>
                <a:lnTo>
                  <a:pt x="328" y="942"/>
                </a:lnTo>
                <a:lnTo>
                  <a:pt x="327" y="928"/>
                </a:lnTo>
                <a:lnTo>
                  <a:pt x="326" y="912"/>
                </a:lnTo>
                <a:lnTo>
                  <a:pt x="326" y="894"/>
                </a:lnTo>
                <a:lnTo>
                  <a:pt x="327" y="872"/>
                </a:lnTo>
                <a:lnTo>
                  <a:pt x="331" y="807"/>
                </a:lnTo>
                <a:lnTo>
                  <a:pt x="340" y="743"/>
                </a:lnTo>
                <a:lnTo>
                  <a:pt x="353" y="680"/>
                </a:lnTo>
                <a:lnTo>
                  <a:pt x="370" y="621"/>
                </a:lnTo>
                <a:lnTo>
                  <a:pt x="392" y="563"/>
                </a:lnTo>
                <a:lnTo>
                  <a:pt x="418" y="509"/>
                </a:lnTo>
                <a:lnTo>
                  <a:pt x="446" y="455"/>
                </a:lnTo>
                <a:lnTo>
                  <a:pt x="478" y="406"/>
                </a:lnTo>
                <a:lnTo>
                  <a:pt x="514" y="358"/>
                </a:lnTo>
                <a:lnTo>
                  <a:pt x="553" y="314"/>
                </a:lnTo>
                <a:lnTo>
                  <a:pt x="594" y="270"/>
                </a:lnTo>
                <a:lnTo>
                  <a:pt x="638" y="231"/>
                </a:lnTo>
                <a:lnTo>
                  <a:pt x="686" y="194"/>
                </a:lnTo>
                <a:lnTo>
                  <a:pt x="734" y="162"/>
                </a:lnTo>
                <a:lnTo>
                  <a:pt x="785" y="131"/>
                </a:lnTo>
                <a:lnTo>
                  <a:pt x="838" y="103"/>
                </a:lnTo>
                <a:lnTo>
                  <a:pt x="892" y="78"/>
                </a:lnTo>
                <a:lnTo>
                  <a:pt x="948" y="57"/>
                </a:lnTo>
                <a:lnTo>
                  <a:pt x="1005" y="38"/>
                </a:lnTo>
                <a:lnTo>
                  <a:pt x="1063" y="24"/>
                </a:lnTo>
                <a:lnTo>
                  <a:pt x="1121" y="13"/>
                </a:lnTo>
                <a:lnTo>
                  <a:pt x="1181" y="5"/>
                </a:lnTo>
                <a:lnTo>
                  <a:pt x="1240" y="0"/>
                </a:lnTo>
                <a:lnTo>
                  <a:pt x="130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15</xdr:col>
      <xdr:colOff>166722</xdr:colOff>
      <xdr:row>29</xdr:row>
      <xdr:rowOff>46371</xdr:rowOff>
    </xdr:from>
    <xdr:to>
      <xdr:col>15</xdr:col>
      <xdr:colOff>549068</xdr:colOff>
      <xdr:row>31</xdr:row>
      <xdr:rowOff>29314</xdr:rowOff>
    </xdr:to>
    <xdr:grpSp>
      <xdr:nvGrpSpPr>
        <xdr:cNvPr id="512" name="Group 511">
          <a:extLst>
            <a:ext uri="{FF2B5EF4-FFF2-40B4-BE49-F238E27FC236}">
              <a16:creationId xmlns:a16="http://schemas.microsoft.com/office/drawing/2014/main" id="{00000000-0008-0000-0100-000000020000}"/>
            </a:ext>
          </a:extLst>
        </xdr:cNvPr>
        <xdr:cNvGrpSpPr>
          <a:grpSpLocks noChangeAspect="1"/>
        </xdr:cNvGrpSpPr>
      </xdr:nvGrpSpPr>
      <xdr:grpSpPr bwMode="auto">
        <a:xfrm>
          <a:off x="10453722" y="5847096"/>
          <a:ext cx="382346" cy="382993"/>
          <a:chOff x="1347" y="5104"/>
          <a:chExt cx="589" cy="590"/>
        </a:xfrm>
        <a:solidFill>
          <a:schemeClr val="tx2"/>
        </a:solidFill>
      </xdr:grpSpPr>
      <xdr:sp macro="" textlink="">
        <xdr:nvSpPr>
          <xdr:cNvPr id="873" name="Freeform 872">
            <a:extLst>
              <a:ext uri="{FF2B5EF4-FFF2-40B4-BE49-F238E27FC236}">
                <a16:creationId xmlns:a16="http://schemas.microsoft.com/office/drawing/2014/main" id="{00000000-0008-0000-0100-000069030000}"/>
              </a:ext>
            </a:extLst>
          </xdr:cNvPr>
          <xdr:cNvSpPr>
            <a:spLocks/>
          </xdr:cNvSpPr>
        </xdr:nvSpPr>
        <xdr:spPr bwMode="auto">
          <a:xfrm>
            <a:off x="1357" y="5104"/>
            <a:ext cx="446" cy="241"/>
          </a:xfrm>
          <a:custGeom>
            <a:avLst/>
            <a:gdLst>
              <a:gd name="T0" fmla="*/ 37 w 1337"/>
              <a:gd name="T1" fmla="*/ 553 h 723"/>
              <a:gd name="T2" fmla="*/ 440 w 1337"/>
              <a:gd name="T3" fmla="*/ 719 h 723"/>
              <a:gd name="T4" fmla="*/ 451 w 1337"/>
              <a:gd name="T5" fmla="*/ 722 h 723"/>
              <a:gd name="T6" fmla="*/ 462 w 1337"/>
              <a:gd name="T7" fmla="*/ 723 h 723"/>
              <a:gd name="T8" fmla="*/ 478 w 1337"/>
              <a:gd name="T9" fmla="*/ 721 h 723"/>
              <a:gd name="T10" fmla="*/ 492 w 1337"/>
              <a:gd name="T11" fmla="*/ 716 h 723"/>
              <a:gd name="T12" fmla="*/ 505 w 1337"/>
              <a:gd name="T13" fmla="*/ 707 h 723"/>
              <a:gd name="T14" fmla="*/ 514 w 1337"/>
              <a:gd name="T15" fmla="*/ 694 h 723"/>
              <a:gd name="T16" fmla="*/ 696 w 1337"/>
              <a:gd name="T17" fmla="*/ 389 h 723"/>
              <a:gd name="T18" fmla="*/ 1027 w 1337"/>
              <a:gd name="T19" fmla="*/ 226 h 723"/>
              <a:gd name="T20" fmla="*/ 1038 w 1337"/>
              <a:gd name="T21" fmla="*/ 376 h 723"/>
              <a:gd name="T22" fmla="*/ 1038 w 1337"/>
              <a:gd name="T23" fmla="*/ 380 h 723"/>
              <a:gd name="T24" fmla="*/ 1040 w 1337"/>
              <a:gd name="T25" fmla="*/ 382 h 723"/>
              <a:gd name="T26" fmla="*/ 1043 w 1337"/>
              <a:gd name="T27" fmla="*/ 384 h 723"/>
              <a:gd name="T28" fmla="*/ 1045 w 1337"/>
              <a:gd name="T29" fmla="*/ 385 h 723"/>
              <a:gd name="T30" fmla="*/ 1048 w 1337"/>
              <a:gd name="T31" fmla="*/ 386 h 723"/>
              <a:gd name="T32" fmla="*/ 1051 w 1337"/>
              <a:gd name="T33" fmla="*/ 385 h 723"/>
              <a:gd name="T34" fmla="*/ 1055 w 1337"/>
              <a:gd name="T35" fmla="*/ 384 h 723"/>
              <a:gd name="T36" fmla="*/ 1057 w 1337"/>
              <a:gd name="T37" fmla="*/ 382 h 723"/>
              <a:gd name="T38" fmla="*/ 1334 w 1337"/>
              <a:gd name="T39" fmla="*/ 20 h 723"/>
              <a:gd name="T40" fmla="*/ 1337 w 1337"/>
              <a:gd name="T41" fmla="*/ 18 h 723"/>
              <a:gd name="T42" fmla="*/ 1337 w 1337"/>
              <a:gd name="T43" fmla="*/ 15 h 723"/>
              <a:gd name="T44" fmla="*/ 1337 w 1337"/>
              <a:gd name="T45" fmla="*/ 11 h 723"/>
              <a:gd name="T46" fmla="*/ 1336 w 1337"/>
              <a:gd name="T47" fmla="*/ 8 h 723"/>
              <a:gd name="T48" fmla="*/ 1334 w 1337"/>
              <a:gd name="T49" fmla="*/ 4 h 723"/>
              <a:gd name="T50" fmla="*/ 1331 w 1337"/>
              <a:gd name="T51" fmla="*/ 3 h 723"/>
              <a:gd name="T52" fmla="*/ 1329 w 1337"/>
              <a:gd name="T53" fmla="*/ 1 h 723"/>
              <a:gd name="T54" fmla="*/ 1325 w 1337"/>
              <a:gd name="T55" fmla="*/ 1 h 723"/>
              <a:gd name="T56" fmla="*/ 868 w 1337"/>
              <a:gd name="T57" fmla="*/ 0 h 723"/>
              <a:gd name="T58" fmla="*/ 866 w 1337"/>
              <a:gd name="T59" fmla="*/ 1 h 723"/>
              <a:gd name="T60" fmla="*/ 862 w 1337"/>
              <a:gd name="T61" fmla="*/ 2 h 723"/>
              <a:gd name="T62" fmla="*/ 860 w 1337"/>
              <a:gd name="T63" fmla="*/ 4 h 723"/>
              <a:gd name="T64" fmla="*/ 858 w 1337"/>
              <a:gd name="T65" fmla="*/ 7 h 723"/>
              <a:gd name="T66" fmla="*/ 858 w 1337"/>
              <a:gd name="T67" fmla="*/ 10 h 723"/>
              <a:gd name="T68" fmla="*/ 858 w 1337"/>
              <a:gd name="T69" fmla="*/ 13 h 723"/>
              <a:gd name="T70" fmla="*/ 859 w 1337"/>
              <a:gd name="T71" fmla="*/ 17 h 723"/>
              <a:gd name="T72" fmla="*/ 861 w 1337"/>
              <a:gd name="T73" fmla="*/ 19 h 723"/>
              <a:gd name="T74" fmla="*/ 974 w 1337"/>
              <a:gd name="T75" fmla="*/ 119 h 723"/>
              <a:gd name="T76" fmla="*/ 626 w 1337"/>
              <a:gd name="T77" fmla="*/ 290 h 723"/>
              <a:gd name="T78" fmla="*/ 613 w 1337"/>
              <a:gd name="T79" fmla="*/ 299 h 723"/>
              <a:gd name="T80" fmla="*/ 602 w 1337"/>
              <a:gd name="T81" fmla="*/ 313 h 723"/>
              <a:gd name="T82" fmla="*/ 437 w 1337"/>
              <a:gd name="T83" fmla="*/ 590 h 723"/>
              <a:gd name="T84" fmla="*/ 82 w 1337"/>
              <a:gd name="T85" fmla="*/ 442 h 723"/>
              <a:gd name="T86" fmla="*/ 66 w 1337"/>
              <a:gd name="T87" fmla="*/ 439 h 723"/>
              <a:gd name="T88" fmla="*/ 52 w 1337"/>
              <a:gd name="T89" fmla="*/ 439 h 723"/>
              <a:gd name="T90" fmla="*/ 36 w 1337"/>
              <a:gd name="T91" fmla="*/ 442 h 723"/>
              <a:gd name="T92" fmla="*/ 24 w 1337"/>
              <a:gd name="T93" fmla="*/ 450 h 723"/>
              <a:gd name="T94" fmla="*/ 12 w 1337"/>
              <a:gd name="T95" fmla="*/ 461 h 723"/>
              <a:gd name="T96" fmla="*/ 5 w 1337"/>
              <a:gd name="T97" fmla="*/ 475 h 723"/>
              <a:gd name="T98" fmla="*/ 0 w 1337"/>
              <a:gd name="T99" fmla="*/ 490 h 723"/>
              <a:gd name="T100" fmla="*/ 0 w 1337"/>
              <a:gd name="T101" fmla="*/ 506 h 723"/>
              <a:gd name="T102" fmla="*/ 5 w 1337"/>
              <a:gd name="T103" fmla="*/ 520 h 723"/>
              <a:gd name="T104" fmla="*/ 11 w 1337"/>
              <a:gd name="T105" fmla="*/ 534 h 723"/>
              <a:gd name="T106" fmla="*/ 23 w 1337"/>
              <a:gd name="T107" fmla="*/ 545 h 723"/>
              <a:gd name="T108" fmla="*/ 37 w 1337"/>
              <a:gd name="T109" fmla="*/ 553 h 7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1337" h="723">
                <a:moveTo>
                  <a:pt x="37" y="553"/>
                </a:moveTo>
                <a:lnTo>
                  <a:pt x="440" y="719"/>
                </a:lnTo>
                <a:lnTo>
                  <a:pt x="451" y="722"/>
                </a:lnTo>
                <a:lnTo>
                  <a:pt x="462" y="723"/>
                </a:lnTo>
                <a:lnTo>
                  <a:pt x="478" y="721"/>
                </a:lnTo>
                <a:lnTo>
                  <a:pt x="492" y="716"/>
                </a:lnTo>
                <a:lnTo>
                  <a:pt x="505" y="707"/>
                </a:lnTo>
                <a:lnTo>
                  <a:pt x="514" y="694"/>
                </a:lnTo>
                <a:lnTo>
                  <a:pt x="696" y="389"/>
                </a:lnTo>
                <a:lnTo>
                  <a:pt x="1027" y="226"/>
                </a:lnTo>
                <a:lnTo>
                  <a:pt x="1038" y="376"/>
                </a:lnTo>
                <a:lnTo>
                  <a:pt x="1038" y="380"/>
                </a:lnTo>
                <a:lnTo>
                  <a:pt x="1040" y="382"/>
                </a:lnTo>
                <a:lnTo>
                  <a:pt x="1043" y="384"/>
                </a:lnTo>
                <a:lnTo>
                  <a:pt x="1045" y="385"/>
                </a:lnTo>
                <a:lnTo>
                  <a:pt x="1048" y="386"/>
                </a:lnTo>
                <a:lnTo>
                  <a:pt x="1051" y="385"/>
                </a:lnTo>
                <a:lnTo>
                  <a:pt x="1055" y="384"/>
                </a:lnTo>
                <a:lnTo>
                  <a:pt x="1057" y="382"/>
                </a:lnTo>
                <a:lnTo>
                  <a:pt x="1334" y="20"/>
                </a:lnTo>
                <a:lnTo>
                  <a:pt x="1337" y="18"/>
                </a:lnTo>
                <a:lnTo>
                  <a:pt x="1337" y="15"/>
                </a:lnTo>
                <a:lnTo>
                  <a:pt x="1337" y="11"/>
                </a:lnTo>
                <a:lnTo>
                  <a:pt x="1336" y="8"/>
                </a:lnTo>
                <a:lnTo>
                  <a:pt x="1334" y="4"/>
                </a:lnTo>
                <a:lnTo>
                  <a:pt x="1331" y="3"/>
                </a:lnTo>
                <a:lnTo>
                  <a:pt x="1329" y="1"/>
                </a:lnTo>
                <a:lnTo>
                  <a:pt x="1325" y="1"/>
                </a:lnTo>
                <a:lnTo>
                  <a:pt x="868" y="0"/>
                </a:lnTo>
                <a:lnTo>
                  <a:pt x="866" y="1"/>
                </a:lnTo>
                <a:lnTo>
                  <a:pt x="862" y="2"/>
                </a:lnTo>
                <a:lnTo>
                  <a:pt x="860" y="4"/>
                </a:lnTo>
                <a:lnTo>
                  <a:pt x="858" y="7"/>
                </a:lnTo>
                <a:lnTo>
                  <a:pt x="858" y="10"/>
                </a:lnTo>
                <a:lnTo>
                  <a:pt x="858" y="13"/>
                </a:lnTo>
                <a:lnTo>
                  <a:pt x="859" y="17"/>
                </a:lnTo>
                <a:lnTo>
                  <a:pt x="861" y="19"/>
                </a:lnTo>
                <a:lnTo>
                  <a:pt x="974" y="119"/>
                </a:lnTo>
                <a:lnTo>
                  <a:pt x="626" y="290"/>
                </a:lnTo>
                <a:lnTo>
                  <a:pt x="613" y="299"/>
                </a:lnTo>
                <a:lnTo>
                  <a:pt x="602" y="313"/>
                </a:lnTo>
                <a:lnTo>
                  <a:pt x="437" y="590"/>
                </a:lnTo>
                <a:lnTo>
                  <a:pt x="82" y="442"/>
                </a:lnTo>
                <a:lnTo>
                  <a:pt x="66" y="439"/>
                </a:lnTo>
                <a:lnTo>
                  <a:pt x="52" y="439"/>
                </a:lnTo>
                <a:lnTo>
                  <a:pt x="36" y="442"/>
                </a:lnTo>
                <a:lnTo>
                  <a:pt x="24" y="450"/>
                </a:lnTo>
                <a:lnTo>
                  <a:pt x="12" y="461"/>
                </a:lnTo>
                <a:lnTo>
                  <a:pt x="5" y="475"/>
                </a:lnTo>
                <a:lnTo>
                  <a:pt x="0" y="490"/>
                </a:lnTo>
                <a:lnTo>
                  <a:pt x="0" y="506"/>
                </a:lnTo>
                <a:lnTo>
                  <a:pt x="5" y="520"/>
                </a:lnTo>
                <a:lnTo>
                  <a:pt x="11" y="534"/>
                </a:lnTo>
                <a:lnTo>
                  <a:pt x="23" y="545"/>
                </a:lnTo>
                <a:lnTo>
                  <a:pt x="37" y="553"/>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4" name="Freeform 873">
            <a:extLst>
              <a:ext uri="{FF2B5EF4-FFF2-40B4-BE49-F238E27FC236}">
                <a16:creationId xmlns:a16="http://schemas.microsoft.com/office/drawing/2014/main" id="{00000000-0008-0000-0100-00006A030000}"/>
              </a:ext>
            </a:extLst>
          </xdr:cNvPr>
          <xdr:cNvSpPr>
            <a:spLocks/>
          </xdr:cNvSpPr>
        </xdr:nvSpPr>
        <xdr:spPr bwMode="auto">
          <a:xfrm>
            <a:off x="1347" y="5634"/>
            <a:ext cx="589" cy="60"/>
          </a:xfrm>
          <a:custGeom>
            <a:avLst/>
            <a:gdLst>
              <a:gd name="T0" fmla="*/ 1678 w 1767"/>
              <a:gd name="T1" fmla="*/ 0 h 179"/>
              <a:gd name="T2" fmla="*/ 89 w 1767"/>
              <a:gd name="T3" fmla="*/ 0 h 179"/>
              <a:gd name="T4" fmla="*/ 66 w 1767"/>
              <a:gd name="T5" fmla="*/ 3 h 179"/>
              <a:gd name="T6" fmla="*/ 45 w 1767"/>
              <a:gd name="T7" fmla="*/ 12 h 179"/>
              <a:gd name="T8" fmla="*/ 26 w 1767"/>
              <a:gd name="T9" fmla="*/ 27 h 179"/>
              <a:gd name="T10" fmla="*/ 12 w 1767"/>
              <a:gd name="T11" fmla="*/ 45 h 179"/>
              <a:gd name="T12" fmla="*/ 3 w 1767"/>
              <a:gd name="T13" fmla="*/ 66 h 179"/>
              <a:gd name="T14" fmla="*/ 0 w 1767"/>
              <a:gd name="T15" fmla="*/ 89 h 179"/>
              <a:gd name="T16" fmla="*/ 3 w 1767"/>
              <a:gd name="T17" fmla="*/ 113 h 179"/>
              <a:gd name="T18" fmla="*/ 12 w 1767"/>
              <a:gd name="T19" fmla="*/ 134 h 179"/>
              <a:gd name="T20" fmla="*/ 26 w 1767"/>
              <a:gd name="T21" fmla="*/ 153 h 179"/>
              <a:gd name="T22" fmla="*/ 45 w 1767"/>
              <a:gd name="T23" fmla="*/ 166 h 179"/>
              <a:gd name="T24" fmla="*/ 66 w 1767"/>
              <a:gd name="T25" fmla="*/ 175 h 179"/>
              <a:gd name="T26" fmla="*/ 89 w 1767"/>
              <a:gd name="T27" fmla="*/ 179 h 179"/>
              <a:gd name="T28" fmla="*/ 1678 w 1767"/>
              <a:gd name="T29" fmla="*/ 179 h 179"/>
              <a:gd name="T30" fmla="*/ 1701 w 1767"/>
              <a:gd name="T31" fmla="*/ 175 h 179"/>
              <a:gd name="T32" fmla="*/ 1722 w 1767"/>
              <a:gd name="T33" fmla="*/ 166 h 179"/>
              <a:gd name="T34" fmla="*/ 1741 w 1767"/>
              <a:gd name="T35" fmla="*/ 153 h 179"/>
              <a:gd name="T36" fmla="*/ 1755 w 1767"/>
              <a:gd name="T37" fmla="*/ 134 h 179"/>
              <a:gd name="T38" fmla="*/ 1764 w 1767"/>
              <a:gd name="T39" fmla="*/ 113 h 179"/>
              <a:gd name="T40" fmla="*/ 1767 w 1767"/>
              <a:gd name="T41" fmla="*/ 89 h 179"/>
              <a:gd name="T42" fmla="*/ 1764 w 1767"/>
              <a:gd name="T43" fmla="*/ 66 h 179"/>
              <a:gd name="T44" fmla="*/ 1755 w 1767"/>
              <a:gd name="T45" fmla="*/ 45 h 179"/>
              <a:gd name="T46" fmla="*/ 1741 w 1767"/>
              <a:gd name="T47" fmla="*/ 27 h 179"/>
              <a:gd name="T48" fmla="*/ 1722 w 1767"/>
              <a:gd name="T49" fmla="*/ 12 h 179"/>
              <a:gd name="T50" fmla="*/ 1701 w 1767"/>
              <a:gd name="T51" fmla="*/ 3 h 179"/>
              <a:gd name="T52" fmla="*/ 1678 w 1767"/>
              <a:gd name="T53" fmla="*/ 0 h 1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1767" h="179">
                <a:moveTo>
                  <a:pt x="1678" y="0"/>
                </a:moveTo>
                <a:lnTo>
                  <a:pt x="89" y="0"/>
                </a:lnTo>
                <a:lnTo>
                  <a:pt x="66" y="3"/>
                </a:lnTo>
                <a:lnTo>
                  <a:pt x="45" y="12"/>
                </a:lnTo>
                <a:lnTo>
                  <a:pt x="26" y="27"/>
                </a:lnTo>
                <a:lnTo>
                  <a:pt x="12" y="45"/>
                </a:lnTo>
                <a:lnTo>
                  <a:pt x="3" y="66"/>
                </a:lnTo>
                <a:lnTo>
                  <a:pt x="0" y="89"/>
                </a:lnTo>
                <a:lnTo>
                  <a:pt x="3" y="113"/>
                </a:lnTo>
                <a:lnTo>
                  <a:pt x="12" y="134"/>
                </a:lnTo>
                <a:lnTo>
                  <a:pt x="26" y="153"/>
                </a:lnTo>
                <a:lnTo>
                  <a:pt x="45" y="166"/>
                </a:lnTo>
                <a:lnTo>
                  <a:pt x="66" y="175"/>
                </a:lnTo>
                <a:lnTo>
                  <a:pt x="89" y="179"/>
                </a:lnTo>
                <a:lnTo>
                  <a:pt x="1678" y="179"/>
                </a:lnTo>
                <a:lnTo>
                  <a:pt x="1701" y="175"/>
                </a:lnTo>
                <a:lnTo>
                  <a:pt x="1722" y="166"/>
                </a:lnTo>
                <a:lnTo>
                  <a:pt x="1741" y="153"/>
                </a:lnTo>
                <a:lnTo>
                  <a:pt x="1755" y="134"/>
                </a:lnTo>
                <a:lnTo>
                  <a:pt x="1764" y="113"/>
                </a:lnTo>
                <a:lnTo>
                  <a:pt x="1767" y="89"/>
                </a:lnTo>
                <a:lnTo>
                  <a:pt x="1764" y="66"/>
                </a:lnTo>
                <a:lnTo>
                  <a:pt x="1755" y="45"/>
                </a:lnTo>
                <a:lnTo>
                  <a:pt x="1741" y="27"/>
                </a:lnTo>
                <a:lnTo>
                  <a:pt x="1722" y="12"/>
                </a:lnTo>
                <a:lnTo>
                  <a:pt x="1701" y="3"/>
                </a:lnTo>
                <a:lnTo>
                  <a:pt x="167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5" name="Freeform 874">
            <a:extLst>
              <a:ext uri="{FF2B5EF4-FFF2-40B4-BE49-F238E27FC236}">
                <a16:creationId xmlns:a16="http://schemas.microsoft.com/office/drawing/2014/main" id="{00000000-0008-0000-0100-00006B030000}"/>
              </a:ext>
            </a:extLst>
          </xdr:cNvPr>
          <xdr:cNvSpPr>
            <a:spLocks/>
          </xdr:cNvSpPr>
        </xdr:nvSpPr>
        <xdr:spPr bwMode="auto">
          <a:xfrm>
            <a:off x="1394" y="5392"/>
            <a:ext cx="95" cy="203"/>
          </a:xfrm>
          <a:custGeom>
            <a:avLst/>
            <a:gdLst>
              <a:gd name="T0" fmla="*/ 36 w 283"/>
              <a:gd name="T1" fmla="*/ 0 h 608"/>
              <a:gd name="T2" fmla="*/ 21 w 283"/>
              <a:gd name="T3" fmla="*/ 4 h 608"/>
              <a:gd name="T4" fmla="*/ 10 w 283"/>
              <a:gd name="T5" fmla="*/ 11 h 608"/>
              <a:gd name="T6" fmla="*/ 2 w 283"/>
              <a:gd name="T7" fmla="*/ 23 h 608"/>
              <a:gd name="T8" fmla="*/ 0 w 283"/>
              <a:gd name="T9" fmla="*/ 36 h 608"/>
              <a:gd name="T10" fmla="*/ 0 w 283"/>
              <a:gd name="T11" fmla="*/ 571 h 608"/>
              <a:gd name="T12" fmla="*/ 2 w 283"/>
              <a:gd name="T13" fmla="*/ 585 h 608"/>
              <a:gd name="T14" fmla="*/ 10 w 283"/>
              <a:gd name="T15" fmla="*/ 596 h 608"/>
              <a:gd name="T16" fmla="*/ 21 w 283"/>
              <a:gd name="T17" fmla="*/ 604 h 608"/>
              <a:gd name="T18" fmla="*/ 36 w 283"/>
              <a:gd name="T19" fmla="*/ 608 h 608"/>
              <a:gd name="T20" fmla="*/ 246 w 283"/>
              <a:gd name="T21" fmla="*/ 608 h 608"/>
              <a:gd name="T22" fmla="*/ 261 w 283"/>
              <a:gd name="T23" fmla="*/ 604 h 608"/>
              <a:gd name="T24" fmla="*/ 272 w 283"/>
              <a:gd name="T25" fmla="*/ 596 h 608"/>
              <a:gd name="T26" fmla="*/ 280 w 283"/>
              <a:gd name="T27" fmla="*/ 585 h 608"/>
              <a:gd name="T28" fmla="*/ 283 w 283"/>
              <a:gd name="T29" fmla="*/ 571 h 608"/>
              <a:gd name="T30" fmla="*/ 283 w 283"/>
              <a:gd name="T31" fmla="*/ 36 h 608"/>
              <a:gd name="T32" fmla="*/ 280 w 283"/>
              <a:gd name="T33" fmla="*/ 23 h 608"/>
              <a:gd name="T34" fmla="*/ 272 w 283"/>
              <a:gd name="T35" fmla="*/ 11 h 608"/>
              <a:gd name="T36" fmla="*/ 261 w 283"/>
              <a:gd name="T37" fmla="*/ 4 h 608"/>
              <a:gd name="T38" fmla="*/ 246 w 283"/>
              <a:gd name="T39" fmla="*/ 0 h 608"/>
              <a:gd name="T40" fmla="*/ 36 w 283"/>
              <a:gd name="T41" fmla="*/ 0 h 6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283" h="608">
                <a:moveTo>
                  <a:pt x="36" y="0"/>
                </a:moveTo>
                <a:lnTo>
                  <a:pt x="21" y="4"/>
                </a:lnTo>
                <a:lnTo>
                  <a:pt x="10" y="11"/>
                </a:lnTo>
                <a:lnTo>
                  <a:pt x="2" y="23"/>
                </a:lnTo>
                <a:lnTo>
                  <a:pt x="0" y="36"/>
                </a:lnTo>
                <a:lnTo>
                  <a:pt x="0" y="571"/>
                </a:lnTo>
                <a:lnTo>
                  <a:pt x="2" y="585"/>
                </a:lnTo>
                <a:lnTo>
                  <a:pt x="10" y="596"/>
                </a:lnTo>
                <a:lnTo>
                  <a:pt x="21" y="604"/>
                </a:lnTo>
                <a:lnTo>
                  <a:pt x="36" y="608"/>
                </a:lnTo>
                <a:lnTo>
                  <a:pt x="246" y="608"/>
                </a:lnTo>
                <a:lnTo>
                  <a:pt x="261" y="604"/>
                </a:lnTo>
                <a:lnTo>
                  <a:pt x="272" y="596"/>
                </a:lnTo>
                <a:lnTo>
                  <a:pt x="280" y="585"/>
                </a:lnTo>
                <a:lnTo>
                  <a:pt x="283" y="571"/>
                </a:lnTo>
                <a:lnTo>
                  <a:pt x="283" y="36"/>
                </a:lnTo>
                <a:lnTo>
                  <a:pt x="280" y="23"/>
                </a:lnTo>
                <a:lnTo>
                  <a:pt x="272" y="11"/>
                </a:lnTo>
                <a:lnTo>
                  <a:pt x="261" y="4"/>
                </a:lnTo>
                <a:lnTo>
                  <a:pt x="246" y="0"/>
                </a:lnTo>
                <a:lnTo>
                  <a:pt x="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6" name="Freeform 875">
            <a:extLst>
              <a:ext uri="{FF2B5EF4-FFF2-40B4-BE49-F238E27FC236}">
                <a16:creationId xmlns:a16="http://schemas.microsoft.com/office/drawing/2014/main" id="{00000000-0008-0000-0100-00006C030000}"/>
              </a:ext>
            </a:extLst>
          </xdr:cNvPr>
          <xdr:cNvSpPr>
            <a:spLocks/>
          </xdr:cNvSpPr>
        </xdr:nvSpPr>
        <xdr:spPr bwMode="auto">
          <a:xfrm>
            <a:off x="1795" y="5190"/>
            <a:ext cx="94" cy="405"/>
          </a:xfrm>
          <a:custGeom>
            <a:avLst/>
            <a:gdLst>
              <a:gd name="T0" fmla="*/ 0 w 282"/>
              <a:gd name="T1" fmla="*/ 37 h 1215"/>
              <a:gd name="T2" fmla="*/ 0 w 282"/>
              <a:gd name="T3" fmla="*/ 1178 h 1215"/>
              <a:gd name="T4" fmla="*/ 2 w 282"/>
              <a:gd name="T5" fmla="*/ 1192 h 1215"/>
              <a:gd name="T6" fmla="*/ 10 w 282"/>
              <a:gd name="T7" fmla="*/ 1203 h 1215"/>
              <a:gd name="T8" fmla="*/ 21 w 282"/>
              <a:gd name="T9" fmla="*/ 1211 h 1215"/>
              <a:gd name="T10" fmla="*/ 36 w 282"/>
              <a:gd name="T11" fmla="*/ 1215 h 1215"/>
              <a:gd name="T12" fmla="*/ 246 w 282"/>
              <a:gd name="T13" fmla="*/ 1215 h 1215"/>
              <a:gd name="T14" fmla="*/ 261 w 282"/>
              <a:gd name="T15" fmla="*/ 1211 h 1215"/>
              <a:gd name="T16" fmla="*/ 272 w 282"/>
              <a:gd name="T17" fmla="*/ 1203 h 1215"/>
              <a:gd name="T18" fmla="*/ 280 w 282"/>
              <a:gd name="T19" fmla="*/ 1192 h 1215"/>
              <a:gd name="T20" fmla="*/ 282 w 282"/>
              <a:gd name="T21" fmla="*/ 1178 h 1215"/>
              <a:gd name="T22" fmla="*/ 282 w 282"/>
              <a:gd name="T23" fmla="*/ 37 h 1215"/>
              <a:gd name="T24" fmla="*/ 280 w 282"/>
              <a:gd name="T25" fmla="*/ 22 h 1215"/>
              <a:gd name="T26" fmla="*/ 272 w 282"/>
              <a:gd name="T27" fmla="*/ 11 h 1215"/>
              <a:gd name="T28" fmla="*/ 261 w 282"/>
              <a:gd name="T29" fmla="*/ 3 h 1215"/>
              <a:gd name="T30" fmla="*/ 246 w 282"/>
              <a:gd name="T31" fmla="*/ 0 h 1215"/>
              <a:gd name="T32" fmla="*/ 36 w 282"/>
              <a:gd name="T33" fmla="*/ 0 h 1215"/>
              <a:gd name="T34" fmla="*/ 21 w 282"/>
              <a:gd name="T35" fmla="*/ 3 h 1215"/>
              <a:gd name="T36" fmla="*/ 10 w 282"/>
              <a:gd name="T37" fmla="*/ 11 h 1215"/>
              <a:gd name="T38" fmla="*/ 2 w 282"/>
              <a:gd name="T39" fmla="*/ 22 h 1215"/>
              <a:gd name="T40" fmla="*/ 0 w 282"/>
              <a:gd name="T41" fmla="*/ 37 h 12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282" h="1215">
                <a:moveTo>
                  <a:pt x="0" y="37"/>
                </a:moveTo>
                <a:lnTo>
                  <a:pt x="0" y="1178"/>
                </a:lnTo>
                <a:lnTo>
                  <a:pt x="2" y="1192"/>
                </a:lnTo>
                <a:lnTo>
                  <a:pt x="10" y="1203"/>
                </a:lnTo>
                <a:lnTo>
                  <a:pt x="21" y="1211"/>
                </a:lnTo>
                <a:lnTo>
                  <a:pt x="36" y="1215"/>
                </a:lnTo>
                <a:lnTo>
                  <a:pt x="246" y="1215"/>
                </a:lnTo>
                <a:lnTo>
                  <a:pt x="261" y="1211"/>
                </a:lnTo>
                <a:lnTo>
                  <a:pt x="272" y="1203"/>
                </a:lnTo>
                <a:lnTo>
                  <a:pt x="280" y="1192"/>
                </a:lnTo>
                <a:lnTo>
                  <a:pt x="282" y="1178"/>
                </a:lnTo>
                <a:lnTo>
                  <a:pt x="282" y="37"/>
                </a:lnTo>
                <a:lnTo>
                  <a:pt x="280" y="22"/>
                </a:lnTo>
                <a:lnTo>
                  <a:pt x="272" y="11"/>
                </a:lnTo>
                <a:lnTo>
                  <a:pt x="261" y="3"/>
                </a:lnTo>
                <a:lnTo>
                  <a:pt x="246" y="0"/>
                </a:lnTo>
                <a:lnTo>
                  <a:pt x="36" y="0"/>
                </a:lnTo>
                <a:lnTo>
                  <a:pt x="21" y="3"/>
                </a:lnTo>
                <a:lnTo>
                  <a:pt x="10" y="11"/>
                </a:lnTo>
                <a:lnTo>
                  <a:pt x="2" y="22"/>
                </a:lnTo>
                <a:lnTo>
                  <a:pt x="0" y="37"/>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7" name="Freeform 876">
            <a:extLst>
              <a:ext uri="{FF2B5EF4-FFF2-40B4-BE49-F238E27FC236}">
                <a16:creationId xmlns:a16="http://schemas.microsoft.com/office/drawing/2014/main" id="{00000000-0008-0000-0100-00006D030000}"/>
              </a:ext>
            </a:extLst>
          </xdr:cNvPr>
          <xdr:cNvSpPr>
            <a:spLocks/>
          </xdr:cNvSpPr>
        </xdr:nvSpPr>
        <xdr:spPr bwMode="auto">
          <a:xfrm>
            <a:off x="1661" y="5296"/>
            <a:ext cx="94" cy="299"/>
          </a:xfrm>
          <a:custGeom>
            <a:avLst/>
            <a:gdLst>
              <a:gd name="T0" fmla="*/ 37 w 283"/>
              <a:gd name="T1" fmla="*/ 0 h 896"/>
              <a:gd name="T2" fmla="*/ 22 w 283"/>
              <a:gd name="T3" fmla="*/ 2 h 896"/>
              <a:gd name="T4" fmla="*/ 11 w 283"/>
              <a:gd name="T5" fmla="*/ 10 h 896"/>
              <a:gd name="T6" fmla="*/ 3 w 283"/>
              <a:gd name="T7" fmla="*/ 21 h 896"/>
              <a:gd name="T8" fmla="*/ 0 w 283"/>
              <a:gd name="T9" fmla="*/ 36 h 896"/>
              <a:gd name="T10" fmla="*/ 0 w 283"/>
              <a:gd name="T11" fmla="*/ 859 h 896"/>
              <a:gd name="T12" fmla="*/ 3 w 283"/>
              <a:gd name="T13" fmla="*/ 873 h 896"/>
              <a:gd name="T14" fmla="*/ 11 w 283"/>
              <a:gd name="T15" fmla="*/ 884 h 896"/>
              <a:gd name="T16" fmla="*/ 22 w 283"/>
              <a:gd name="T17" fmla="*/ 892 h 896"/>
              <a:gd name="T18" fmla="*/ 37 w 283"/>
              <a:gd name="T19" fmla="*/ 896 h 896"/>
              <a:gd name="T20" fmla="*/ 247 w 283"/>
              <a:gd name="T21" fmla="*/ 896 h 896"/>
              <a:gd name="T22" fmla="*/ 261 w 283"/>
              <a:gd name="T23" fmla="*/ 892 h 896"/>
              <a:gd name="T24" fmla="*/ 273 w 283"/>
              <a:gd name="T25" fmla="*/ 884 h 896"/>
              <a:gd name="T26" fmla="*/ 280 w 283"/>
              <a:gd name="T27" fmla="*/ 873 h 896"/>
              <a:gd name="T28" fmla="*/ 283 w 283"/>
              <a:gd name="T29" fmla="*/ 859 h 896"/>
              <a:gd name="T30" fmla="*/ 283 w 283"/>
              <a:gd name="T31" fmla="*/ 36 h 896"/>
              <a:gd name="T32" fmla="*/ 280 w 283"/>
              <a:gd name="T33" fmla="*/ 21 h 896"/>
              <a:gd name="T34" fmla="*/ 273 w 283"/>
              <a:gd name="T35" fmla="*/ 10 h 896"/>
              <a:gd name="T36" fmla="*/ 261 w 283"/>
              <a:gd name="T37" fmla="*/ 2 h 896"/>
              <a:gd name="T38" fmla="*/ 247 w 283"/>
              <a:gd name="T39" fmla="*/ 0 h 896"/>
              <a:gd name="T40" fmla="*/ 37 w 283"/>
              <a:gd name="T41" fmla="*/ 0 h 8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283" h="896">
                <a:moveTo>
                  <a:pt x="37" y="0"/>
                </a:moveTo>
                <a:lnTo>
                  <a:pt x="22" y="2"/>
                </a:lnTo>
                <a:lnTo>
                  <a:pt x="11" y="10"/>
                </a:lnTo>
                <a:lnTo>
                  <a:pt x="3" y="21"/>
                </a:lnTo>
                <a:lnTo>
                  <a:pt x="0" y="36"/>
                </a:lnTo>
                <a:lnTo>
                  <a:pt x="0" y="859"/>
                </a:lnTo>
                <a:lnTo>
                  <a:pt x="3" y="873"/>
                </a:lnTo>
                <a:lnTo>
                  <a:pt x="11" y="884"/>
                </a:lnTo>
                <a:lnTo>
                  <a:pt x="22" y="892"/>
                </a:lnTo>
                <a:lnTo>
                  <a:pt x="37" y="896"/>
                </a:lnTo>
                <a:lnTo>
                  <a:pt x="247" y="896"/>
                </a:lnTo>
                <a:lnTo>
                  <a:pt x="261" y="892"/>
                </a:lnTo>
                <a:lnTo>
                  <a:pt x="273" y="884"/>
                </a:lnTo>
                <a:lnTo>
                  <a:pt x="280" y="873"/>
                </a:lnTo>
                <a:lnTo>
                  <a:pt x="283" y="859"/>
                </a:lnTo>
                <a:lnTo>
                  <a:pt x="283" y="36"/>
                </a:lnTo>
                <a:lnTo>
                  <a:pt x="280" y="21"/>
                </a:lnTo>
                <a:lnTo>
                  <a:pt x="273" y="10"/>
                </a:lnTo>
                <a:lnTo>
                  <a:pt x="261" y="2"/>
                </a:lnTo>
                <a:lnTo>
                  <a:pt x="247" y="0"/>
                </a:lnTo>
                <a:lnTo>
                  <a:pt x="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8" name="Freeform 877">
            <a:extLst>
              <a:ext uri="{FF2B5EF4-FFF2-40B4-BE49-F238E27FC236}">
                <a16:creationId xmlns:a16="http://schemas.microsoft.com/office/drawing/2014/main" id="{00000000-0008-0000-0100-00006E030000}"/>
              </a:ext>
            </a:extLst>
          </xdr:cNvPr>
          <xdr:cNvSpPr>
            <a:spLocks/>
          </xdr:cNvSpPr>
        </xdr:nvSpPr>
        <xdr:spPr bwMode="auto">
          <a:xfrm>
            <a:off x="1528" y="5445"/>
            <a:ext cx="94" cy="150"/>
          </a:xfrm>
          <a:custGeom>
            <a:avLst/>
            <a:gdLst>
              <a:gd name="T0" fmla="*/ 36 w 282"/>
              <a:gd name="T1" fmla="*/ 0 h 448"/>
              <a:gd name="T2" fmla="*/ 22 w 282"/>
              <a:gd name="T3" fmla="*/ 2 h 448"/>
              <a:gd name="T4" fmla="*/ 10 w 282"/>
              <a:gd name="T5" fmla="*/ 10 h 448"/>
              <a:gd name="T6" fmla="*/ 3 w 282"/>
              <a:gd name="T7" fmla="*/ 21 h 448"/>
              <a:gd name="T8" fmla="*/ 0 w 282"/>
              <a:gd name="T9" fmla="*/ 36 h 448"/>
              <a:gd name="T10" fmla="*/ 0 w 282"/>
              <a:gd name="T11" fmla="*/ 411 h 448"/>
              <a:gd name="T12" fmla="*/ 3 w 282"/>
              <a:gd name="T13" fmla="*/ 425 h 448"/>
              <a:gd name="T14" fmla="*/ 10 w 282"/>
              <a:gd name="T15" fmla="*/ 436 h 448"/>
              <a:gd name="T16" fmla="*/ 22 w 282"/>
              <a:gd name="T17" fmla="*/ 444 h 448"/>
              <a:gd name="T18" fmla="*/ 36 w 282"/>
              <a:gd name="T19" fmla="*/ 448 h 448"/>
              <a:gd name="T20" fmla="*/ 246 w 282"/>
              <a:gd name="T21" fmla="*/ 448 h 448"/>
              <a:gd name="T22" fmla="*/ 261 w 282"/>
              <a:gd name="T23" fmla="*/ 444 h 448"/>
              <a:gd name="T24" fmla="*/ 272 w 282"/>
              <a:gd name="T25" fmla="*/ 436 h 448"/>
              <a:gd name="T26" fmla="*/ 280 w 282"/>
              <a:gd name="T27" fmla="*/ 425 h 448"/>
              <a:gd name="T28" fmla="*/ 282 w 282"/>
              <a:gd name="T29" fmla="*/ 411 h 448"/>
              <a:gd name="T30" fmla="*/ 282 w 282"/>
              <a:gd name="T31" fmla="*/ 36 h 448"/>
              <a:gd name="T32" fmla="*/ 280 w 282"/>
              <a:gd name="T33" fmla="*/ 21 h 448"/>
              <a:gd name="T34" fmla="*/ 272 w 282"/>
              <a:gd name="T35" fmla="*/ 10 h 448"/>
              <a:gd name="T36" fmla="*/ 261 w 282"/>
              <a:gd name="T37" fmla="*/ 2 h 448"/>
              <a:gd name="T38" fmla="*/ 246 w 282"/>
              <a:gd name="T39" fmla="*/ 0 h 448"/>
              <a:gd name="T40" fmla="*/ 36 w 282"/>
              <a:gd name="T41" fmla="*/ 0 h 4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282" h="448">
                <a:moveTo>
                  <a:pt x="36" y="0"/>
                </a:moveTo>
                <a:lnTo>
                  <a:pt x="22" y="2"/>
                </a:lnTo>
                <a:lnTo>
                  <a:pt x="10" y="10"/>
                </a:lnTo>
                <a:lnTo>
                  <a:pt x="3" y="21"/>
                </a:lnTo>
                <a:lnTo>
                  <a:pt x="0" y="36"/>
                </a:lnTo>
                <a:lnTo>
                  <a:pt x="0" y="411"/>
                </a:lnTo>
                <a:lnTo>
                  <a:pt x="3" y="425"/>
                </a:lnTo>
                <a:lnTo>
                  <a:pt x="10" y="436"/>
                </a:lnTo>
                <a:lnTo>
                  <a:pt x="22" y="444"/>
                </a:lnTo>
                <a:lnTo>
                  <a:pt x="36" y="448"/>
                </a:lnTo>
                <a:lnTo>
                  <a:pt x="246" y="448"/>
                </a:lnTo>
                <a:lnTo>
                  <a:pt x="261" y="444"/>
                </a:lnTo>
                <a:lnTo>
                  <a:pt x="272" y="436"/>
                </a:lnTo>
                <a:lnTo>
                  <a:pt x="280" y="425"/>
                </a:lnTo>
                <a:lnTo>
                  <a:pt x="282" y="411"/>
                </a:lnTo>
                <a:lnTo>
                  <a:pt x="282" y="36"/>
                </a:lnTo>
                <a:lnTo>
                  <a:pt x="280" y="21"/>
                </a:lnTo>
                <a:lnTo>
                  <a:pt x="272" y="10"/>
                </a:lnTo>
                <a:lnTo>
                  <a:pt x="261" y="2"/>
                </a:lnTo>
                <a:lnTo>
                  <a:pt x="246" y="0"/>
                </a:lnTo>
                <a:lnTo>
                  <a:pt x="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14</xdr:col>
      <xdr:colOff>278039</xdr:colOff>
      <xdr:row>29</xdr:row>
      <xdr:rowOff>43143</xdr:rowOff>
    </xdr:from>
    <xdr:to>
      <xdr:col>14</xdr:col>
      <xdr:colOff>657789</xdr:colOff>
      <xdr:row>31</xdr:row>
      <xdr:rowOff>18948</xdr:rowOff>
    </xdr:to>
    <xdr:grpSp>
      <xdr:nvGrpSpPr>
        <xdr:cNvPr id="513" name="Group 512">
          <a:extLst>
            <a:ext uri="{FF2B5EF4-FFF2-40B4-BE49-F238E27FC236}">
              <a16:creationId xmlns:a16="http://schemas.microsoft.com/office/drawing/2014/main" id="{00000000-0008-0000-0100-000001020000}"/>
            </a:ext>
          </a:extLst>
        </xdr:cNvPr>
        <xdr:cNvGrpSpPr>
          <a:grpSpLocks noChangeAspect="1"/>
        </xdr:cNvGrpSpPr>
      </xdr:nvGrpSpPr>
      <xdr:grpSpPr bwMode="auto">
        <a:xfrm>
          <a:off x="9879239" y="5843868"/>
          <a:ext cx="379750" cy="375855"/>
          <a:chOff x="13412" y="5227"/>
          <a:chExt cx="585" cy="579"/>
        </a:xfrm>
        <a:solidFill>
          <a:schemeClr val="tx2"/>
        </a:solidFill>
      </xdr:grpSpPr>
      <xdr:sp macro="" textlink="">
        <xdr:nvSpPr>
          <xdr:cNvPr id="867" name="Freeform 866">
            <a:extLst>
              <a:ext uri="{FF2B5EF4-FFF2-40B4-BE49-F238E27FC236}">
                <a16:creationId xmlns:a16="http://schemas.microsoft.com/office/drawing/2014/main" id="{00000000-0008-0000-0100-000063030000}"/>
              </a:ext>
            </a:extLst>
          </xdr:cNvPr>
          <xdr:cNvSpPr>
            <a:spLocks/>
          </xdr:cNvSpPr>
        </xdr:nvSpPr>
        <xdr:spPr bwMode="auto">
          <a:xfrm>
            <a:off x="13444" y="5605"/>
            <a:ext cx="262" cy="187"/>
          </a:xfrm>
          <a:custGeom>
            <a:avLst/>
            <a:gdLst>
              <a:gd name="T0" fmla="*/ 728 w 788"/>
              <a:gd name="T1" fmla="*/ 437 h 561"/>
              <a:gd name="T2" fmla="*/ 611 w 788"/>
              <a:gd name="T3" fmla="*/ 412 h 561"/>
              <a:gd name="T4" fmla="*/ 501 w 788"/>
              <a:gd name="T5" fmla="*/ 369 h 561"/>
              <a:gd name="T6" fmla="*/ 399 w 788"/>
              <a:gd name="T7" fmla="*/ 307 h 561"/>
              <a:gd name="T8" fmla="*/ 532 w 788"/>
              <a:gd name="T9" fmla="*/ 197 h 561"/>
              <a:gd name="T10" fmla="*/ 538 w 788"/>
              <a:gd name="T11" fmla="*/ 192 h 561"/>
              <a:gd name="T12" fmla="*/ 539 w 788"/>
              <a:gd name="T13" fmla="*/ 184 h 561"/>
              <a:gd name="T14" fmla="*/ 537 w 788"/>
              <a:gd name="T15" fmla="*/ 178 h 561"/>
              <a:gd name="T16" fmla="*/ 531 w 788"/>
              <a:gd name="T17" fmla="*/ 173 h 561"/>
              <a:gd name="T18" fmla="*/ 519 w 788"/>
              <a:gd name="T19" fmla="*/ 169 h 561"/>
              <a:gd name="T20" fmla="*/ 485 w 788"/>
              <a:gd name="T21" fmla="*/ 157 h 561"/>
              <a:gd name="T22" fmla="*/ 436 w 788"/>
              <a:gd name="T23" fmla="*/ 142 h 561"/>
              <a:gd name="T24" fmla="*/ 377 w 788"/>
              <a:gd name="T25" fmla="*/ 122 h 561"/>
              <a:gd name="T26" fmla="*/ 310 w 788"/>
              <a:gd name="T27" fmla="*/ 98 h 561"/>
              <a:gd name="T28" fmla="*/ 240 w 788"/>
              <a:gd name="T29" fmla="*/ 76 h 561"/>
              <a:gd name="T30" fmla="*/ 175 w 788"/>
              <a:gd name="T31" fmla="*/ 52 h 561"/>
              <a:gd name="T32" fmla="*/ 114 w 788"/>
              <a:gd name="T33" fmla="*/ 32 h 561"/>
              <a:gd name="T34" fmla="*/ 65 w 788"/>
              <a:gd name="T35" fmla="*/ 15 h 561"/>
              <a:gd name="T36" fmla="*/ 32 w 788"/>
              <a:gd name="T37" fmla="*/ 4 h 561"/>
              <a:gd name="T38" fmla="*/ 19 w 788"/>
              <a:gd name="T39" fmla="*/ 0 h 561"/>
              <a:gd name="T40" fmla="*/ 13 w 788"/>
              <a:gd name="T41" fmla="*/ 0 h 561"/>
              <a:gd name="T42" fmla="*/ 7 w 788"/>
              <a:gd name="T43" fmla="*/ 2 h 561"/>
              <a:gd name="T44" fmla="*/ 2 w 788"/>
              <a:gd name="T45" fmla="*/ 6 h 561"/>
              <a:gd name="T46" fmla="*/ 0 w 788"/>
              <a:gd name="T47" fmla="*/ 14 h 561"/>
              <a:gd name="T48" fmla="*/ 19 w 788"/>
              <a:gd name="T49" fmla="*/ 70 h 561"/>
              <a:gd name="T50" fmla="*/ 48 w 788"/>
              <a:gd name="T51" fmla="*/ 156 h 561"/>
              <a:gd name="T52" fmla="*/ 71 w 788"/>
              <a:gd name="T53" fmla="*/ 222 h 561"/>
              <a:gd name="T54" fmla="*/ 87 w 788"/>
              <a:gd name="T55" fmla="*/ 274 h 561"/>
              <a:gd name="T56" fmla="*/ 101 w 788"/>
              <a:gd name="T57" fmla="*/ 314 h 561"/>
              <a:gd name="T58" fmla="*/ 113 w 788"/>
              <a:gd name="T59" fmla="*/ 348 h 561"/>
              <a:gd name="T60" fmla="*/ 123 w 788"/>
              <a:gd name="T61" fmla="*/ 379 h 561"/>
              <a:gd name="T62" fmla="*/ 134 w 788"/>
              <a:gd name="T63" fmla="*/ 411 h 561"/>
              <a:gd name="T64" fmla="*/ 148 w 788"/>
              <a:gd name="T65" fmla="*/ 450 h 561"/>
              <a:gd name="T66" fmla="*/ 164 w 788"/>
              <a:gd name="T67" fmla="*/ 501 h 561"/>
              <a:gd name="T68" fmla="*/ 176 w 788"/>
              <a:gd name="T69" fmla="*/ 533 h 561"/>
              <a:gd name="T70" fmla="*/ 182 w 788"/>
              <a:gd name="T71" fmla="*/ 538 h 561"/>
              <a:gd name="T72" fmla="*/ 189 w 788"/>
              <a:gd name="T73" fmla="*/ 538 h 561"/>
              <a:gd name="T74" fmla="*/ 196 w 788"/>
              <a:gd name="T75" fmla="*/ 534 h 561"/>
              <a:gd name="T76" fmla="*/ 270 w 788"/>
              <a:gd name="T77" fmla="*/ 357 h 561"/>
              <a:gd name="T78" fmla="*/ 385 w 788"/>
              <a:gd name="T79" fmla="*/ 440 h 561"/>
              <a:gd name="T80" fmla="*/ 511 w 788"/>
              <a:gd name="T81" fmla="*/ 503 h 561"/>
              <a:gd name="T82" fmla="*/ 646 w 788"/>
              <a:gd name="T83" fmla="*/ 543 h 561"/>
              <a:gd name="T84" fmla="*/ 788 w 788"/>
              <a:gd name="T85" fmla="*/ 561 h 561"/>
              <a:gd name="T86" fmla="*/ 788 w 788"/>
              <a:gd name="T87" fmla="*/ 559 h 5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788" h="561">
                <a:moveTo>
                  <a:pt x="788" y="443"/>
                </a:moveTo>
                <a:lnTo>
                  <a:pt x="728" y="437"/>
                </a:lnTo>
                <a:lnTo>
                  <a:pt x="669" y="427"/>
                </a:lnTo>
                <a:lnTo>
                  <a:pt x="611" y="412"/>
                </a:lnTo>
                <a:lnTo>
                  <a:pt x="555" y="393"/>
                </a:lnTo>
                <a:lnTo>
                  <a:pt x="501" y="369"/>
                </a:lnTo>
                <a:lnTo>
                  <a:pt x="449" y="341"/>
                </a:lnTo>
                <a:lnTo>
                  <a:pt x="399" y="307"/>
                </a:lnTo>
                <a:lnTo>
                  <a:pt x="352" y="270"/>
                </a:lnTo>
                <a:lnTo>
                  <a:pt x="532" y="197"/>
                </a:lnTo>
                <a:lnTo>
                  <a:pt x="535" y="194"/>
                </a:lnTo>
                <a:lnTo>
                  <a:pt x="538" y="192"/>
                </a:lnTo>
                <a:lnTo>
                  <a:pt x="539" y="189"/>
                </a:lnTo>
                <a:lnTo>
                  <a:pt x="539" y="184"/>
                </a:lnTo>
                <a:lnTo>
                  <a:pt x="539" y="181"/>
                </a:lnTo>
                <a:lnTo>
                  <a:pt x="537" y="178"/>
                </a:lnTo>
                <a:lnTo>
                  <a:pt x="535" y="175"/>
                </a:lnTo>
                <a:lnTo>
                  <a:pt x="531" y="173"/>
                </a:lnTo>
                <a:lnTo>
                  <a:pt x="528" y="172"/>
                </a:lnTo>
                <a:lnTo>
                  <a:pt x="519" y="169"/>
                </a:lnTo>
                <a:lnTo>
                  <a:pt x="504" y="164"/>
                </a:lnTo>
                <a:lnTo>
                  <a:pt x="485" y="157"/>
                </a:lnTo>
                <a:lnTo>
                  <a:pt x="463" y="151"/>
                </a:lnTo>
                <a:lnTo>
                  <a:pt x="436" y="142"/>
                </a:lnTo>
                <a:lnTo>
                  <a:pt x="408" y="132"/>
                </a:lnTo>
                <a:lnTo>
                  <a:pt x="377" y="122"/>
                </a:lnTo>
                <a:lnTo>
                  <a:pt x="343" y="110"/>
                </a:lnTo>
                <a:lnTo>
                  <a:pt x="310" y="98"/>
                </a:lnTo>
                <a:lnTo>
                  <a:pt x="275" y="87"/>
                </a:lnTo>
                <a:lnTo>
                  <a:pt x="240" y="76"/>
                </a:lnTo>
                <a:lnTo>
                  <a:pt x="207" y="64"/>
                </a:lnTo>
                <a:lnTo>
                  <a:pt x="175" y="52"/>
                </a:lnTo>
                <a:lnTo>
                  <a:pt x="143" y="42"/>
                </a:lnTo>
                <a:lnTo>
                  <a:pt x="114" y="32"/>
                </a:lnTo>
                <a:lnTo>
                  <a:pt x="88" y="23"/>
                </a:lnTo>
                <a:lnTo>
                  <a:pt x="65" y="15"/>
                </a:lnTo>
                <a:lnTo>
                  <a:pt x="46" y="10"/>
                </a:lnTo>
                <a:lnTo>
                  <a:pt x="32" y="4"/>
                </a:lnTo>
                <a:lnTo>
                  <a:pt x="22" y="2"/>
                </a:lnTo>
                <a:lnTo>
                  <a:pt x="19" y="0"/>
                </a:lnTo>
                <a:lnTo>
                  <a:pt x="17" y="0"/>
                </a:lnTo>
                <a:lnTo>
                  <a:pt x="13" y="0"/>
                </a:lnTo>
                <a:lnTo>
                  <a:pt x="10" y="1"/>
                </a:lnTo>
                <a:lnTo>
                  <a:pt x="7" y="2"/>
                </a:lnTo>
                <a:lnTo>
                  <a:pt x="5" y="3"/>
                </a:lnTo>
                <a:lnTo>
                  <a:pt x="2" y="6"/>
                </a:lnTo>
                <a:lnTo>
                  <a:pt x="1" y="11"/>
                </a:lnTo>
                <a:lnTo>
                  <a:pt x="0" y="14"/>
                </a:lnTo>
                <a:lnTo>
                  <a:pt x="1" y="19"/>
                </a:lnTo>
                <a:lnTo>
                  <a:pt x="19" y="70"/>
                </a:lnTo>
                <a:lnTo>
                  <a:pt x="34" y="116"/>
                </a:lnTo>
                <a:lnTo>
                  <a:pt x="48" y="156"/>
                </a:lnTo>
                <a:lnTo>
                  <a:pt x="59" y="191"/>
                </a:lnTo>
                <a:lnTo>
                  <a:pt x="71" y="222"/>
                </a:lnTo>
                <a:lnTo>
                  <a:pt x="79" y="250"/>
                </a:lnTo>
                <a:lnTo>
                  <a:pt x="87" y="274"/>
                </a:lnTo>
                <a:lnTo>
                  <a:pt x="95" y="295"/>
                </a:lnTo>
                <a:lnTo>
                  <a:pt x="101" y="314"/>
                </a:lnTo>
                <a:lnTo>
                  <a:pt x="107" y="332"/>
                </a:lnTo>
                <a:lnTo>
                  <a:pt x="113" y="348"/>
                </a:lnTo>
                <a:lnTo>
                  <a:pt x="117" y="363"/>
                </a:lnTo>
                <a:lnTo>
                  <a:pt x="123" y="379"/>
                </a:lnTo>
                <a:lnTo>
                  <a:pt x="129" y="395"/>
                </a:lnTo>
                <a:lnTo>
                  <a:pt x="134" y="411"/>
                </a:lnTo>
                <a:lnTo>
                  <a:pt x="141" y="430"/>
                </a:lnTo>
                <a:lnTo>
                  <a:pt x="148" y="450"/>
                </a:lnTo>
                <a:lnTo>
                  <a:pt x="156" y="474"/>
                </a:lnTo>
                <a:lnTo>
                  <a:pt x="164" y="501"/>
                </a:lnTo>
                <a:lnTo>
                  <a:pt x="175" y="530"/>
                </a:lnTo>
                <a:lnTo>
                  <a:pt x="176" y="533"/>
                </a:lnTo>
                <a:lnTo>
                  <a:pt x="179" y="537"/>
                </a:lnTo>
                <a:lnTo>
                  <a:pt x="182" y="538"/>
                </a:lnTo>
                <a:lnTo>
                  <a:pt x="186" y="539"/>
                </a:lnTo>
                <a:lnTo>
                  <a:pt x="189" y="538"/>
                </a:lnTo>
                <a:lnTo>
                  <a:pt x="192" y="537"/>
                </a:lnTo>
                <a:lnTo>
                  <a:pt x="196" y="534"/>
                </a:lnTo>
                <a:lnTo>
                  <a:pt x="198" y="531"/>
                </a:lnTo>
                <a:lnTo>
                  <a:pt x="270" y="357"/>
                </a:lnTo>
                <a:lnTo>
                  <a:pt x="325" y="401"/>
                </a:lnTo>
                <a:lnTo>
                  <a:pt x="385" y="440"/>
                </a:lnTo>
                <a:lnTo>
                  <a:pt x="446" y="474"/>
                </a:lnTo>
                <a:lnTo>
                  <a:pt x="511" y="503"/>
                </a:lnTo>
                <a:lnTo>
                  <a:pt x="577" y="526"/>
                </a:lnTo>
                <a:lnTo>
                  <a:pt x="646" y="543"/>
                </a:lnTo>
                <a:lnTo>
                  <a:pt x="717" y="556"/>
                </a:lnTo>
                <a:lnTo>
                  <a:pt x="788" y="561"/>
                </a:lnTo>
                <a:lnTo>
                  <a:pt x="788" y="560"/>
                </a:lnTo>
                <a:lnTo>
                  <a:pt x="788" y="559"/>
                </a:lnTo>
                <a:lnTo>
                  <a:pt x="788" y="443"/>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8" name="Freeform 867">
            <a:extLst>
              <a:ext uri="{FF2B5EF4-FFF2-40B4-BE49-F238E27FC236}">
                <a16:creationId xmlns:a16="http://schemas.microsoft.com/office/drawing/2014/main" id="{00000000-0008-0000-0100-000064030000}"/>
              </a:ext>
            </a:extLst>
          </xdr:cNvPr>
          <xdr:cNvSpPr>
            <a:spLocks/>
          </xdr:cNvSpPr>
        </xdr:nvSpPr>
        <xdr:spPr bwMode="auto">
          <a:xfrm>
            <a:off x="13933" y="5447"/>
            <a:ext cx="64" cy="208"/>
          </a:xfrm>
          <a:custGeom>
            <a:avLst/>
            <a:gdLst>
              <a:gd name="T0" fmla="*/ 118 w 194"/>
              <a:gd name="T1" fmla="*/ 23 h 625"/>
              <a:gd name="T2" fmla="*/ 48 w 194"/>
              <a:gd name="T3" fmla="*/ 0 h 625"/>
              <a:gd name="T4" fmla="*/ 63 w 194"/>
              <a:gd name="T5" fmla="*/ 64 h 625"/>
              <a:gd name="T6" fmla="*/ 72 w 194"/>
              <a:gd name="T7" fmla="*/ 128 h 625"/>
              <a:gd name="T8" fmla="*/ 75 w 194"/>
              <a:gd name="T9" fmla="*/ 195 h 625"/>
              <a:gd name="T10" fmla="*/ 74 w 194"/>
              <a:gd name="T11" fmla="*/ 231 h 625"/>
              <a:gd name="T12" fmla="*/ 71 w 194"/>
              <a:gd name="T13" fmla="*/ 268 h 625"/>
              <a:gd name="T14" fmla="*/ 72 w 194"/>
              <a:gd name="T15" fmla="*/ 273 h 625"/>
              <a:gd name="T16" fmla="*/ 73 w 194"/>
              <a:gd name="T17" fmla="*/ 277 h 625"/>
              <a:gd name="T18" fmla="*/ 89 w 194"/>
              <a:gd name="T19" fmla="*/ 302 h 625"/>
              <a:gd name="T20" fmla="*/ 100 w 194"/>
              <a:gd name="T21" fmla="*/ 330 h 625"/>
              <a:gd name="T22" fmla="*/ 105 w 194"/>
              <a:gd name="T23" fmla="*/ 360 h 625"/>
              <a:gd name="T24" fmla="*/ 107 w 194"/>
              <a:gd name="T25" fmla="*/ 391 h 625"/>
              <a:gd name="T26" fmla="*/ 102 w 194"/>
              <a:gd name="T27" fmla="*/ 424 h 625"/>
              <a:gd name="T28" fmla="*/ 91 w 194"/>
              <a:gd name="T29" fmla="*/ 456 h 625"/>
              <a:gd name="T30" fmla="*/ 79 w 194"/>
              <a:gd name="T31" fmla="*/ 482 h 625"/>
              <a:gd name="T32" fmla="*/ 63 w 194"/>
              <a:gd name="T33" fmla="*/ 505 h 625"/>
              <a:gd name="T34" fmla="*/ 44 w 194"/>
              <a:gd name="T35" fmla="*/ 525 h 625"/>
              <a:gd name="T36" fmla="*/ 24 w 194"/>
              <a:gd name="T37" fmla="*/ 542 h 625"/>
              <a:gd name="T38" fmla="*/ 13 w 194"/>
              <a:gd name="T39" fmla="*/ 561 h 625"/>
              <a:gd name="T40" fmla="*/ 0 w 194"/>
              <a:gd name="T41" fmla="*/ 580 h 625"/>
              <a:gd name="T42" fmla="*/ 26 w 194"/>
              <a:gd name="T43" fmla="*/ 594 h 625"/>
              <a:gd name="T44" fmla="*/ 51 w 194"/>
              <a:gd name="T45" fmla="*/ 608 h 625"/>
              <a:gd name="T46" fmla="*/ 74 w 194"/>
              <a:gd name="T47" fmla="*/ 625 h 625"/>
              <a:gd name="T48" fmla="*/ 110 w 194"/>
              <a:gd name="T49" fmla="*/ 559 h 625"/>
              <a:gd name="T50" fmla="*/ 140 w 194"/>
              <a:gd name="T51" fmla="*/ 491 h 625"/>
              <a:gd name="T52" fmla="*/ 164 w 194"/>
              <a:gd name="T53" fmla="*/ 419 h 625"/>
              <a:gd name="T54" fmla="*/ 180 w 194"/>
              <a:gd name="T55" fmla="*/ 346 h 625"/>
              <a:gd name="T56" fmla="*/ 190 w 194"/>
              <a:gd name="T57" fmla="*/ 272 h 625"/>
              <a:gd name="T58" fmla="*/ 194 w 194"/>
              <a:gd name="T59" fmla="*/ 195 h 625"/>
              <a:gd name="T60" fmla="*/ 192 w 194"/>
              <a:gd name="T61" fmla="*/ 138 h 625"/>
              <a:gd name="T62" fmla="*/ 187 w 194"/>
              <a:gd name="T63" fmla="*/ 84 h 625"/>
              <a:gd name="T64" fmla="*/ 177 w 194"/>
              <a:gd name="T65" fmla="*/ 29 h 625"/>
              <a:gd name="T66" fmla="*/ 168 w 194"/>
              <a:gd name="T67" fmla="*/ 30 h 625"/>
              <a:gd name="T68" fmla="*/ 159 w 194"/>
              <a:gd name="T69" fmla="*/ 31 h 625"/>
              <a:gd name="T70" fmla="*/ 138 w 194"/>
              <a:gd name="T71" fmla="*/ 29 h 625"/>
              <a:gd name="T72" fmla="*/ 118 w 194"/>
              <a:gd name="T73" fmla="*/ 23 h 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94" h="625">
                <a:moveTo>
                  <a:pt x="118" y="23"/>
                </a:moveTo>
                <a:lnTo>
                  <a:pt x="48" y="0"/>
                </a:lnTo>
                <a:lnTo>
                  <a:pt x="63" y="64"/>
                </a:lnTo>
                <a:lnTo>
                  <a:pt x="72" y="128"/>
                </a:lnTo>
                <a:lnTo>
                  <a:pt x="75" y="195"/>
                </a:lnTo>
                <a:lnTo>
                  <a:pt x="74" y="231"/>
                </a:lnTo>
                <a:lnTo>
                  <a:pt x="71" y="268"/>
                </a:lnTo>
                <a:lnTo>
                  <a:pt x="72" y="273"/>
                </a:lnTo>
                <a:lnTo>
                  <a:pt x="73" y="277"/>
                </a:lnTo>
                <a:lnTo>
                  <a:pt x="89" y="302"/>
                </a:lnTo>
                <a:lnTo>
                  <a:pt x="100" y="330"/>
                </a:lnTo>
                <a:lnTo>
                  <a:pt x="105" y="360"/>
                </a:lnTo>
                <a:lnTo>
                  <a:pt x="107" y="391"/>
                </a:lnTo>
                <a:lnTo>
                  <a:pt x="102" y="424"/>
                </a:lnTo>
                <a:lnTo>
                  <a:pt x="91" y="456"/>
                </a:lnTo>
                <a:lnTo>
                  <a:pt x="79" y="482"/>
                </a:lnTo>
                <a:lnTo>
                  <a:pt x="63" y="505"/>
                </a:lnTo>
                <a:lnTo>
                  <a:pt x="44" y="525"/>
                </a:lnTo>
                <a:lnTo>
                  <a:pt x="24" y="542"/>
                </a:lnTo>
                <a:lnTo>
                  <a:pt x="13" y="561"/>
                </a:lnTo>
                <a:lnTo>
                  <a:pt x="0" y="580"/>
                </a:lnTo>
                <a:lnTo>
                  <a:pt x="26" y="594"/>
                </a:lnTo>
                <a:lnTo>
                  <a:pt x="51" y="608"/>
                </a:lnTo>
                <a:lnTo>
                  <a:pt x="74" y="625"/>
                </a:lnTo>
                <a:lnTo>
                  <a:pt x="110" y="559"/>
                </a:lnTo>
                <a:lnTo>
                  <a:pt x="140" y="491"/>
                </a:lnTo>
                <a:lnTo>
                  <a:pt x="164" y="419"/>
                </a:lnTo>
                <a:lnTo>
                  <a:pt x="180" y="346"/>
                </a:lnTo>
                <a:lnTo>
                  <a:pt x="190" y="272"/>
                </a:lnTo>
                <a:lnTo>
                  <a:pt x="194" y="195"/>
                </a:lnTo>
                <a:lnTo>
                  <a:pt x="192" y="138"/>
                </a:lnTo>
                <a:lnTo>
                  <a:pt x="187" y="84"/>
                </a:lnTo>
                <a:lnTo>
                  <a:pt x="177" y="29"/>
                </a:lnTo>
                <a:lnTo>
                  <a:pt x="168" y="30"/>
                </a:lnTo>
                <a:lnTo>
                  <a:pt x="159" y="31"/>
                </a:lnTo>
                <a:lnTo>
                  <a:pt x="138" y="29"/>
                </a:lnTo>
                <a:lnTo>
                  <a:pt x="118" y="23"/>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9" name="Freeform 868">
            <a:extLst>
              <a:ext uri="{FF2B5EF4-FFF2-40B4-BE49-F238E27FC236}">
                <a16:creationId xmlns:a16="http://schemas.microsoft.com/office/drawing/2014/main" id="{00000000-0008-0000-0100-000065030000}"/>
              </a:ext>
            </a:extLst>
          </xdr:cNvPr>
          <xdr:cNvSpPr>
            <a:spLocks/>
          </xdr:cNvSpPr>
        </xdr:nvSpPr>
        <xdr:spPr bwMode="auto">
          <a:xfrm>
            <a:off x="13437" y="5464"/>
            <a:ext cx="48" cy="113"/>
          </a:xfrm>
          <a:custGeom>
            <a:avLst/>
            <a:gdLst>
              <a:gd name="T0" fmla="*/ 76 w 145"/>
              <a:gd name="T1" fmla="*/ 315 h 338"/>
              <a:gd name="T2" fmla="*/ 145 w 145"/>
              <a:gd name="T3" fmla="*/ 338 h 338"/>
              <a:gd name="T4" fmla="*/ 131 w 145"/>
              <a:gd name="T5" fmla="*/ 271 h 338"/>
              <a:gd name="T6" fmla="*/ 122 w 145"/>
              <a:gd name="T7" fmla="*/ 204 h 338"/>
              <a:gd name="T8" fmla="*/ 118 w 145"/>
              <a:gd name="T9" fmla="*/ 136 h 338"/>
              <a:gd name="T10" fmla="*/ 123 w 145"/>
              <a:gd name="T11" fmla="*/ 69 h 338"/>
              <a:gd name="T12" fmla="*/ 133 w 145"/>
              <a:gd name="T13" fmla="*/ 0 h 338"/>
              <a:gd name="T14" fmla="*/ 12 w 145"/>
              <a:gd name="T15" fmla="*/ 0 h 338"/>
              <a:gd name="T16" fmla="*/ 3 w 145"/>
              <a:gd name="T17" fmla="*/ 77 h 338"/>
              <a:gd name="T18" fmla="*/ 0 w 145"/>
              <a:gd name="T19" fmla="*/ 155 h 338"/>
              <a:gd name="T20" fmla="*/ 4 w 145"/>
              <a:gd name="T21" fmla="*/ 233 h 338"/>
              <a:gd name="T22" fmla="*/ 17 w 145"/>
              <a:gd name="T23" fmla="*/ 309 h 338"/>
              <a:gd name="T24" fmla="*/ 26 w 145"/>
              <a:gd name="T25" fmla="*/ 308 h 338"/>
              <a:gd name="T26" fmla="*/ 35 w 145"/>
              <a:gd name="T27" fmla="*/ 307 h 338"/>
              <a:gd name="T28" fmla="*/ 56 w 145"/>
              <a:gd name="T29" fmla="*/ 309 h 338"/>
              <a:gd name="T30" fmla="*/ 76 w 145"/>
              <a:gd name="T31" fmla="*/ 315 h 3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145" h="338">
                <a:moveTo>
                  <a:pt x="76" y="315"/>
                </a:moveTo>
                <a:lnTo>
                  <a:pt x="145" y="338"/>
                </a:lnTo>
                <a:lnTo>
                  <a:pt x="131" y="271"/>
                </a:lnTo>
                <a:lnTo>
                  <a:pt x="122" y="204"/>
                </a:lnTo>
                <a:lnTo>
                  <a:pt x="118" y="136"/>
                </a:lnTo>
                <a:lnTo>
                  <a:pt x="123" y="69"/>
                </a:lnTo>
                <a:lnTo>
                  <a:pt x="133" y="0"/>
                </a:lnTo>
                <a:lnTo>
                  <a:pt x="12" y="0"/>
                </a:lnTo>
                <a:lnTo>
                  <a:pt x="3" y="77"/>
                </a:lnTo>
                <a:lnTo>
                  <a:pt x="0" y="155"/>
                </a:lnTo>
                <a:lnTo>
                  <a:pt x="4" y="233"/>
                </a:lnTo>
                <a:lnTo>
                  <a:pt x="17" y="309"/>
                </a:lnTo>
                <a:lnTo>
                  <a:pt x="26" y="308"/>
                </a:lnTo>
                <a:lnTo>
                  <a:pt x="35" y="307"/>
                </a:lnTo>
                <a:lnTo>
                  <a:pt x="56" y="309"/>
                </a:lnTo>
                <a:lnTo>
                  <a:pt x="76" y="315"/>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0" name="Freeform 869">
            <a:extLst>
              <a:ext uri="{FF2B5EF4-FFF2-40B4-BE49-F238E27FC236}">
                <a16:creationId xmlns:a16="http://schemas.microsoft.com/office/drawing/2014/main" id="{00000000-0008-0000-0100-000066030000}"/>
              </a:ext>
            </a:extLst>
          </xdr:cNvPr>
          <xdr:cNvSpPr>
            <a:spLocks/>
          </xdr:cNvSpPr>
        </xdr:nvSpPr>
        <xdr:spPr bwMode="auto">
          <a:xfrm>
            <a:off x="13693" y="5232"/>
            <a:ext cx="297" cy="187"/>
          </a:xfrm>
          <a:custGeom>
            <a:avLst/>
            <a:gdLst>
              <a:gd name="T0" fmla="*/ 357 w 892"/>
              <a:gd name="T1" fmla="*/ 367 h 562"/>
              <a:gd name="T2" fmla="*/ 354 w 892"/>
              <a:gd name="T3" fmla="*/ 373 h 562"/>
              <a:gd name="T4" fmla="*/ 354 w 892"/>
              <a:gd name="T5" fmla="*/ 381 h 562"/>
              <a:gd name="T6" fmla="*/ 358 w 892"/>
              <a:gd name="T7" fmla="*/ 386 h 562"/>
              <a:gd name="T8" fmla="*/ 365 w 892"/>
              <a:gd name="T9" fmla="*/ 390 h 562"/>
              <a:gd name="T10" fmla="*/ 389 w 892"/>
              <a:gd name="T11" fmla="*/ 398 h 562"/>
              <a:gd name="T12" fmla="*/ 431 w 892"/>
              <a:gd name="T13" fmla="*/ 412 h 562"/>
              <a:gd name="T14" fmla="*/ 487 w 892"/>
              <a:gd name="T15" fmla="*/ 431 h 562"/>
              <a:gd name="T16" fmla="*/ 550 w 892"/>
              <a:gd name="T17" fmla="*/ 452 h 562"/>
              <a:gd name="T18" fmla="*/ 620 w 892"/>
              <a:gd name="T19" fmla="*/ 476 h 562"/>
              <a:gd name="T20" fmla="*/ 689 w 892"/>
              <a:gd name="T21" fmla="*/ 499 h 562"/>
              <a:gd name="T22" fmla="*/ 754 w 892"/>
              <a:gd name="T23" fmla="*/ 521 h 562"/>
              <a:gd name="T24" fmla="*/ 809 w 892"/>
              <a:gd name="T25" fmla="*/ 540 h 562"/>
              <a:gd name="T26" fmla="*/ 851 w 892"/>
              <a:gd name="T27" fmla="*/ 553 h 562"/>
              <a:gd name="T28" fmla="*/ 875 w 892"/>
              <a:gd name="T29" fmla="*/ 561 h 562"/>
              <a:gd name="T30" fmla="*/ 886 w 892"/>
              <a:gd name="T31" fmla="*/ 560 h 562"/>
              <a:gd name="T32" fmla="*/ 892 w 892"/>
              <a:gd name="T33" fmla="*/ 550 h 562"/>
              <a:gd name="T34" fmla="*/ 874 w 892"/>
              <a:gd name="T35" fmla="*/ 490 h 562"/>
              <a:gd name="T36" fmla="*/ 843 w 892"/>
              <a:gd name="T37" fmla="*/ 402 h 562"/>
              <a:gd name="T38" fmla="*/ 820 w 892"/>
              <a:gd name="T39" fmla="*/ 333 h 562"/>
              <a:gd name="T40" fmla="*/ 802 w 892"/>
              <a:gd name="T41" fmla="*/ 280 h 562"/>
              <a:gd name="T42" fmla="*/ 789 w 892"/>
              <a:gd name="T43" fmla="*/ 240 h 562"/>
              <a:gd name="T44" fmla="*/ 779 w 892"/>
              <a:gd name="T45" fmla="*/ 210 h 562"/>
              <a:gd name="T46" fmla="*/ 770 w 892"/>
              <a:gd name="T47" fmla="*/ 185 h 562"/>
              <a:gd name="T48" fmla="*/ 763 w 892"/>
              <a:gd name="T49" fmla="*/ 164 h 562"/>
              <a:gd name="T50" fmla="*/ 755 w 892"/>
              <a:gd name="T51" fmla="*/ 140 h 562"/>
              <a:gd name="T52" fmla="*/ 746 w 892"/>
              <a:gd name="T53" fmla="*/ 114 h 562"/>
              <a:gd name="T54" fmla="*/ 734 w 892"/>
              <a:gd name="T55" fmla="*/ 78 h 562"/>
              <a:gd name="T56" fmla="*/ 718 w 892"/>
              <a:gd name="T57" fmla="*/ 32 h 562"/>
              <a:gd name="T58" fmla="*/ 714 w 892"/>
              <a:gd name="T59" fmla="*/ 25 h 562"/>
              <a:gd name="T60" fmla="*/ 707 w 892"/>
              <a:gd name="T61" fmla="*/ 23 h 562"/>
              <a:gd name="T62" fmla="*/ 699 w 892"/>
              <a:gd name="T63" fmla="*/ 25 h 562"/>
              <a:gd name="T64" fmla="*/ 695 w 892"/>
              <a:gd name="T65" fmla="*/ 31 h 562"/>
              <a:gd name="T66" fmla="*/ 571 w 892"/>
              <a:gd name="T67" fmla="*/ 164 h 562"/>
              <a:gd name="T68" fmla="*/ 458 w 892"/>
              <a:gd name="T69" fmla="*/ 93 h 562"/>
              <a:gd name="T70" fmla="*/ 336 w 892"/>
              <a:gd name="T71" fmla="*/ 42 h 562"/>
              <a:gd name="T72" fmla="*/ 207 w 892"/>
              <a:gd name="T73" fmla="*/ 10 h 562"/>
              <a:gd name="T74" fmla="*/ 72 w 892"/>
              <a:gd name="T75" fmla="*/ 0 h 562"/>
              <a:gd name="T76" fmla="*/ 0 w 892"/>
              <a:gd name="T77" fmla="*/ 3 h 562"/>
              <a:gd name="T78" fmla="*/ 35 w 892"/>
              <a:gd name="T79" fmla="*/ 42 h 562"/>
              <a:gd name="T80" fmla="*/ 54 w 892"/>
              <a:gd name="T81" fmla="*/ 91 h 562"/>
              <a:gd name="T82" fmla="*/ 65 w 892"/>
              <a:gd name="T83" fmla="*/ 118 h 562"/>
              <a:gd name="T84" fmla="*/ 137 w 892"/>
              <a:gd name="T85" fmla="*/ 121 h 562"/>
              <a:gd name="T86" fmla="*/ 262 w 892"/>
              <a:gd name="T87" fmla="*/ 144 h 562"/>
              <a:gd name="T88" fmla="*/ 380 w 892"/>
              <a:gd name="T89" fmla="*/ 187 h 562"/>
              <a:gd name="T90" fmla="*/ 490 w 892"/>
              <a:gd name="T91" fmla="*/ 252 h 562"/>
              <a:gd name="T92" fmla="*/ 360 w 892"/>
              <a:gd name="T93" fmla="*/ 365 h 5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892" h="562">
                <a:moveTo>
                  <a:pt x="360" y="365"/>
                </a:moveTo>
                <a:lnTo>
                  <a:pt x="357" y="367"/>
                </a:lnTo>
                <a:lnTo>
                  <a:pt x="355" y="370"/>
                </a:lnTo>
                <a:lnTo>
                  <a:pt x="354" y="373"/>
                </a:lnTo>
                <a:lnTo>
                  <a:pt x="352" y="378"/>
                </a:lnTo>
                <a:lnTo>
                  <a:pt x="354" y="381"/>
                </a:lnTo>
                <a:lnTo>
                  <a:pt x="355" y="384"/>
                </a:lnTo>
                <a:lnTo>
                  <a:pt x="358" y="386"/>
                </a:lnTo>
                <a:lnTo>
                  <a:pt x="361" y="389"/>
                </a:lnTo>
                <a:lnTo>
                  <a:pt x="365" y="390"/>
                </a:lnTo>
                <a:lnTo>
                  <a:pt x="375" y="393"/>
                </a:lnTo>
                <a:lnTo>
                  <a:pt x="389" y="398"/>
                </a:lnTo>
                <a:lnTo>
                  <a:pt x="408" y="404"/>
                </a:lnTo>
                <a:lnTo>
                  <a:pt x="431" y="412"/>
                </a:lnTo>
                <a:lnTo>
                  <a:pt x="458" y="421"/>
                </a:lnTo>
                <a:lnTo>
                  <a:pt x="487" y="431"/>
                </a:lnTo>
                <a:lnTo>
                  <a:pt x="518" y="441"/>
                </a:lnTo>
                <a:lnTo>
                  <a:pt x="550" y="452"/>
                </a:lnTo>
                <a:lnTo>
                  <a:pt x="585" y="465"/>
                </a:lnTo>
                <a:lnTo>
                  <a:pt x="620" y="476"/>
                </a:lnTo>
                <a:lnTo>
                  <a:pt x="654" y="488"/>
                </a:lnTo>
                <a:lnTo>
                  <a:pt x="689" y="499"/>
                </a:lnTo>
                <a:lnTo>
                  <a:pt x="723" y="511"/>
                </a:lnTo>
                <a:lnTo>
                  <a:pt x="754" y="521"/>
                </a:lnTo>
                <a:lnTo>
                  <a:pt x="783" y="531"/>
                </a:lnTo>
                <a:lnTo>
                  <a:pt x="809" y="540"/>
                </a:lnTo>
                <a:lnTo>
                  <a:pt x="832" y="547"/>
                </a:lnTo>
                <a:lnTo>
                  <a:pt x="851" y="553"/>
                </a:lnTo>
                <a:lnTo>
                  <a:pt x="866" y="558"/>
                </a:lnTo>
                <a:lnTo>
                  <a:pt x="875" y="561"/>
                </a:lnTo>
                <a:lnTo>
                  <a:pt x="879" y="562"/>
                </a:lnTo>
                <a:lnTo>
                  <a:pt x="886" y="560"/>
                </a:lnTo>
                <a:lnTo>
                  <a:pt x="890" y="555"/>
                </a:lnTo>
                <a:lnTo>
                  <a:pt x="892" y="550"/>
                </a:lnTo>
                <a:lnTo>
                  <a:pt x="892" y="543"/>
                </a:lnTo>
                <a:lnTo>
                  <a:pt x="874" y="490"/>
                </a:lnTo>
                <a:lnTo>
                  <a:pt x="857" y="443"/>
                </a:lnTo>
                <a:lnTo>
                  <a:pt x="843" y="402"/>
                </a:lnTo>
                <a:lnTo>
                  <a:pt x="831" y="365"/>
                </a:lnTo>
                <a:lnTo>
                  <a:pt x="820" y="333"/>
                </a:lnTo>
                <a:lnTo>
                  <a:pt x="810" y="305"/>
                </a:lnTo>
                <a:lnTo>
                  <a:pt x="802" y="280"/>
                </a:lnTo>
                <a:lnTo>
                  <a:pt x="795" y="259"/>
                </a:lnTo>
                <a:lnTo>
                  <a:pt x="789" y="240"/>
                </a:lnTo>
                <a:lnTo>
                  <a:pt x="783" y="224"/>
                </a:lnTo>
                <a:lnTo>
                  <a:pt x="779" y="210"/>
                </a:lnTo>
                <a:lnTo>
                  <a:pt x="774" y="197"/>
                </a:lnTo>
                <a:lnTo>
                  <a:pt x="770" y="185"/>
                </a:lnTo>
                <a:lnTo>
                  <a:pt x="766" y="175"/>
                </a:lnTo>
                <a:lnTo>
                  <a:pt x="763" y="164"/>
                </a:lnTo>
                <a:lnTo>
                  <a:pt x="758" y="153"/>
                </a:lnTo>
                <a:lnTo>
                  <a:pt x="755" y="140"/>
                </a:lnTo>
                <a:lnTo>
                  <a:pt x="751" y="128"/>
                </a:lnTo>
                <a:lnTo>
                  <a:pt x="746" y="114"/>
                </a:lnTo>
                <a:lnTo>
                  <a:pt x="741" y="97"/>
                </a:lnTo>
                <a:lnTo>
                  <a:pt x="734" y="78"/>
                </a:lnTo>
                <a:lnTo>
                  <a:pt x="726" y="57"/>
                </a:lnTo>
                <a:lnTo>
                  <a:pt x="718" y="32"/>
                </a:lnTo>
                <a:lnTo>
                  <a:pt x="716" y="29"/>
                </a:lnTo>
                <a:lnTo>
                  <a:pt x="714" y="25"/>
                </a:lnTo>
                <a:lnTo>
                  <a:pt x="710" y="24"/>
                </a:lnTo>
                <a:lnTo>
                  <a:pt x="707" y="23"/>
                </a:lnTo>
                <a:lnTo>
                  <a:pt x="703" y="24"/>
                </a:lnTo>
                <a:lnTo>
                  <a:pt x="699" y="25"/>
                </a:lnTo>
                <a:lnTo>
                  <a:pt x="697" y="27"/>
                </a:lnTo>
                <a:lnTo>
                  <a:pt x="695" y="31"/>
                </a:lnTo>
                <a:lnTo>
                  <a:pt x="623" y="206"/>
                </a:lnTo>
                <a:lnTo>
                  <a:pt x="571" y="164"/>
                </a:lnTo>
                <a:lnTo>
                  <a:pt x="516" y="126"/>
                </a:lnTo>
                <a:lnTo>
                  <a:pt x="458" y="93"/>
                </a:lnTo>
                <a:lnTo>
                  <a:pt x="398" y="64"/>
                </a:lnTo>
                <a:lnTo>
                  <a:pt x="336" y="42"/>
                </a:lnTo>
                <a:lnTo>
                  <a:pt x="272" y="23"/>
                </a:lnTo>
                <a:lnTo>
                  <a:pt x="207" y="10"/>
                </a:lnTo>
                <a:lnTo>
                  <a:pt x="140" y="2"/>
                </a:lnTo>
                <a:lnTo>
                  <a:pt x="72" y="0"/>
                </a:lnTo>
                <a:lnTo>
                  <a:pt x="36" y="1"/>
                </a:lnTo>
                <a:lnTo>
                  <a:pt x="0" y="3"/>
                </a:lnTo>
                <a:lnTo>
                  <a:pt x="19" y="21"/>
                </a:lnTo>
                <a:lnTo>
                  <a:pt x="35" y="42"/>
                </a:lnTo>
                <a:lnTo>
                  <a:pt x="46" y="66"/>
                </a:lnTo>
                <a:lnTo>
                  <a:pt x="54" y="91"/>
                </a:lnTo>
                <a:lnTo>
                  <a:pt x="57" y="119"/>
                </a:lnTo>
                <a:lnTo>
                  <a:pt x="65" y="118"/>
                </a:lnTo>
                <a:lnTo>
                  <a:pt x="72" y="118"/>
                </a:lnTo>
                <a:lnTo>
                  <a:pt x="137" y="121"/>
                </a:lnTo>
                <a:lnTo>
                  <a:pt x="200" y="129"/>
                </a:lnTo>
                <a:lnTo>
                  <a:pt x="262" y="144"/>
                </a:lnTo>
                <a:lnTo>
                  <a:pt x="322" y="163"/>
                </a:lnTo>
                <a:lnTo>
                  <a:pt x="380" y="187"/>
                </a:lnTo>
                <a:lnTo>
                  <a:pt x="436" y="218"/>
                </a:lnTo>
                <a:lnTo>
                  <a:pt x="490" y="252"/>
                </a:lnTo>
                <a:lnTo>
                  <a:pt x="540" y="291"/>
                </a:lnTo>
                <a:lnTo>
                  <a:pt x="360" y="365"/>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1" name="Freeform 870">
            <a:extLst>
              <a:ext uri="{FF2B5EF4-FFF2-40B4-BE49-F238E27FC236}">
                <a16:creationId xmlns:a16="http://schemas.microsoft.com/office/drawing/2014/main" id="{00000000-0008-0000-0100-000067030000}"/>
              </a:ext>
            </a:extLst>
          </xdr:cNvPr>
          <xdr:cNvSpPr>
            <a:spLocks/>
          </xdr:cNvSpPr>
        </xdr:nvSpPr>
        <xdr:spPr bwMode="auto">
          <a:xfrm>
            <a:off x="13412" y="5227"/>
            <a:ext cx="261" cy="198"/>
          </a:xfrm>
          <a:custGeom>
            <a:avLst/>
            <a:gdLst>
              <a:gd name="T0" fmla="*/ 783 w 783"/>
              <a:gd name="T1" fmla="*/ 552 h 594"/>
              <a:gd name="T2" fmla="*/ 783 w 783"/>
              <a:gd name="T3" fmla="*/ 140 h 594"/>
              <a:gd name="T4" fmla="*/ 779 w 783"/>
              <a:gd name="T5" fmla="*/ 124 h 594"/>
              <a:gd name="T6" fmla="*/ 771 w 783"/>
              <a:gd name="T7" fmla="*/ 111 h 594"/>
              <a:gd name="T8" fmla="*/ 757 w 783"/>
              <a:gd name="T9" fmla="*/ 102 h 594"/>
              <a:gd name="T10" fmla="*/ 741 w 783"/>
              <a:gd name="T11" fmla="*/ 98 h 594"/>
              <a:gd name="T12" fmla="*/ 353 w 783"/>
              <a:gd name="T13" fmla="*/ 98 h 594"/>
              <a:gd name="T14" fmla="*/ 353 w 783"/>
              <a:gd name="T15" fmla="*/ 41 h 594"/>
              <a:gd name="T16" fmla="*/ 350 w 783"/>
              <a:gd name="T17" fmla="*/ 26 h 594"/>
              <a:gd name="T18" fmla="*/ 341 w 783"/>
              <a:gd name="T19" fmla="*/ 12 h 594"/>
              <a:gd name="T20" fmla="*/ 329 w 783"/>
              <a:gd name="T21" fmla="*/ 3 h 594"/>
              <a:gd name="T22" fmla="*/ 312 w 783"/>
              <a:gd name="T23" fmla="*/ 0 h 594"/>
              <a:gd name="T24" fmla="*/ 41 w 783"/>
              <a:gd name="T25" fmla="*/ 0 h 594"/>
              <a:gd name="T26" fmla="*/ 26 w 783"/>
              <a:gd name="T27" fmla="*/ 3 h 594"/>
              <a:gd name="T28" fmla="*/ 12 w 783"/>
              <a:gd name="T29" fmla="*/ 12 h 594"/>
              <a:gd name="T30" fmla="*/ 3 w 783"/>
              <a:gd name="T31" fmla="*/ 26 h 594"/>
              <a:gd name="T32" fmla="*/ 0 w 783"/>
              <a:gd name="T33" fmla="*/ 41 h 594"/>
              <a:gd name="T34" fmla="*/ 0 w 783"/>
              <a:gd name="T35" fmla="*/ 552 h 594"/>
              <a:gd name="T36" fmla="*/ 3 w 783"/>
              <a:gd name="T37" fmla="*/ 569 h 594"/>
              <a:gd name="T38" fmla="*/ 12 w 783"/>
              <a:gd name="T39" fmla="*/ 581 h 594"/>
              <a:gd name="T40" fmla="*/ 26 w 783"/>
              <a:gd name="T41" fmla="*/ 590 h 594"/>
              <a:gd name="T42" fmla="*/ 41 w 783"/>
              <a:gd name="T43" fmla="*/ 594 h 594"/>
              <a:gd name="T44" fmla="*/ 741 w 783"/>
              <a:gd name="T45" fmla="*/ 594 h 594"/>
              <a:gd name="T46" fmla="*/ 757 w 783"/>
              <a:gd name="T47" fmla="*/ 590 h 594"/>
              <a:gd name="T48" fmla="*/ 771 w 783"/>
              <a:gd name="T49" fmla="*/ 581 h 594"/>
              <a:gd name="T50" fmla="*/ 779 w 783"/>
              <a:gd name="T51" fmla="*/ 569 h 594"/>
              <a:gd name="T52" fmla="*/ 783 w 783"/>
              <a:gd name="T53" fmla="*/ 552 h 59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783" h="594">
                <a:moveTo>
                  <a:pt x="783" y="552"/>
                </a:moveTo>
                <a:lnTo>
                  <a:pt x="783" y="140"/>
                </a:lnTo>
                <a:lnTo>
                  <a:pt x="779" y="124"/>
                </a:lnTo>
                <a:lnTo>
                  <a:pt x="771" y="111"/>
                </a:lnTo>
                <a:lnTo>
                  <a:pt x="757" y="102"/>
                </a:lnTo>
                <a:lnTo>
                  <a:pt x="741" y="98"/>
                </a:lnTo>
                <a:lnTo>
                  <a:pt x="353" y="98"/>
                </a:lnTo>
                <a:lnTo>
                  <a:pt x="353" y="41"/>
                </a:lnTo>
                <a:lnTo>
                  <a:pt x="350" y="26"/>
                </a:lnTo>
                <a:lnTo>
                  <a:pt x="341" y="12"/>
                </a:lnTo>
                <a:lnTo>
                  <a:pt x="329" y="3"/>
                </a:lnTo>
                <a:lnTo>
                  <a:pt x="312" y="0"/>
                </a:lnTo>
                <a:lnTo>
                  <a:pt x="41" y="0"/>
                </a:lnTo>
                <a:lnTo>
                  <a:pt x="26" y="3"/>
                </a:lnTo>
                <a:lnTo>
                  <a:pt x="12" y="12"/>
                </a:lnTo>
                <a:lnTo>
                  <a:pt x="3" y="26"/>
                </a:lnTo>
                <a:lnTo>
                  <a:pt x="0" y="41"/>
                </a:lnTo>
                <a:lnTo>
                  <a:pt x="0" y="552"/>
                </a:lnTo>
                <a:lnTo>
                  <a:pt x="3" y="569"/>
                </a:lnTo>
                <a:lnTo>
                  <a:pt x="12" y="581"/>
                </a:lnTo>
                <a:lnTo>
                  <a:pt x="26" y="590"/>
                </a:lnTo>
                <a:lnTo>
                  <a:pt x="41" y="594"/>
                </a:lnTo>
                <a:lnTo>
                  <a:pt x="741" y="594"/>
                </a:lnTo>
                <a:lnTo>
                  <a:pt x="757" y="590"/>
                </a:lnTo>
                <a:lnTo>
                  <a:pt x="771" y="581"/>
                </a:lnTo>
                <a:lnTo>
                  <a:pt x="779" y="569"/>
                </a:lnTo>
                <a:lnTo>
                  <a:pt x="783" y="55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72" name="Freeform 871">
            <a:extLst>
              <a:ext uri="{FF2B5EF4-FFF2-40B4-BE49-F238E27FC236}">
                <a16:creationId xmlns:a16="http://schemas.microsoft.com/office/drawing/2014/main" id="{00000000-0008-0000-0100-000068030000}"/>
              </a:ext>
            </a:extLst>
          </xdr:cNvPr>
          <xdr:cNvSpPr>
            <a:spLocks/>
          </xdr:cNvSpPr>
        </xdr:nvSpPr>
        <xdr:spPr bwMode="auto">
          <a:xfrm>
            <a:off x="13746" y="5485"/>
            <a:ext cx="215" cy="321"/>
          </a:xfrm>
          <a:custGeom>
            <a:avLst/>
            <a:gdLst>
              <a:gd name="T0" fmla="*/ 415 w 644"/>
              <a:gd name="T1" fmla="*/ 553 h 961"/>
              <a:gd name="T2" fmla="*/ 404 w 644"/>
              <a:gd name="T3" fmla="*/ 533 h 961"/>
              <a:gd name="T4" fmla="*/ 432 w 644"/>
              <a:gd name="T5" fmla="*/ 437 h 961"/>
              <a:gd name="T6" fmla="*/ 478 w 644"/>
              <a:gd name="T7" fmla="*/ 373 h 961"/>
              <a:gd name="T8" fmla="*/ 508 w 644"/>
              <a:gd name="T9" fmla="*/ 334 h 961"/>
              <a:gd name="T10" fmla="*/ 532 w 644"/>
              <a:gd name="T11" fmla="*/ 313 h 961"/>
              <a:gd name="T12" fmla="*/ 547 w 644"/>
              <a:gd name="T13" fmla="*/ 278 h 961"/>
              <a:gd name="T14" fmla="*/ 545 w 644"/>
              <a:gd name="T15" fmla="*/ 246 h 961"/>
              <a:gd name="T16" fmla="*/ 529 w 644"/>
              <a:gd name="T17" fmla="*/ 227 h 961"/>
              <a:gd name="T18" fmla="*/ 522 w 644"/>
              <a:gd name="T19" fmla="*/ 226 h 961"/>
              <a:gd name="T20" fmla="*/ 517 w 644"/>
              <a:gd name="T21" fmla="*/ 226 h 961"/>
              <a:gd name="T22" fmla="*/ 518 w 644"/>
              <a:gd name="T23" fmla="*/ 217 h 961"/>
              <a:gd name="T24" fmla="*/ 509 w 644"/>
              <a:gd name="T25" fmla="*/ 145 h 961"/>
              <a:gd name="T26" fmla="*/ 486 w 644"/>
              <a:gd name="T27" fmla="*/ 88 h 961"/>
              <a:gd name="T28" fmla="*/ 451 w 644"/>
              <a:gd name="T29" fmla="*/ 45 h 961"/>
              <a:gd name="T30" fmla="*/ 405 w 644"/>
              <a:gd name="T31" fmla="*/ 17 h 961"/>
              <a:gd name="T32" fmla="*/ 351 w 644"/>
              <a:gd name="T33" fmla="*/ 2 h 961"/>
              <a:gd name="T34" fmla="*/ 293 w 644"/>
              <a:gd name="T35" fmla="*/ 2 h 961"/>
              <a:gd name="T36" fmla="*/ 239 w 644"/>
              <a:gd name="T37" fmla="*/ 17 h 961"/>
              <a:gd name="T38" fmla="*/ 193 w 644"/>
              <a:gd name="T39" fmla="*/ 45 h 961"/>
              <a:gd name="T40" fmla="*/ 158 w 644"/>
              <a:gd name="T41" fmla="*/ 88 h 961"/>
              <a:gd name="T42" fmla="*/ 135 w 644"/>
              <a:gd name="T43" fmla="*/ 145 h 961"/>
              <a:gd name="T44" fmla="*/ 126 w 644"/>
              <a:gd name="T45" fmla="*/ 217 h 961"/>
              <a:gd name="T46" fmla="*/ 128 w 644"/>
              <a:gd name="T47" fmla="*/ 226 h 961"/>
              <a:gd name="T48" fmla="*/ 123 w 644"/>
              <a:gd name="T49" fmla="*/ 226 h 961"/>
              <a:gd name="T50" fmla="*/ 115 w 644"/>
              <a:gd name="T51" fmla="*/ 227 h 961"/>
              <a:gd name="T52" fmla="*/ 100 w 644"/>
              <a:gd name="T53" fmla="*/ 246 h 961"/>
              <a:gd name="T54" fmla="*/ 97 w 644"/>
              <a:gd name="T55" fmla="*/ 278 h 961"/>
              <a:gd name="T56" fmla="*/ 112 w 644"/>
              <a:gd name="T57" fmla="*/ 313 h 961"/>
              <a:gd name="T58" fmla="*/ 136 w 644"/>
              <a:gd name="T59" fmla="*/ 334 h 961"/>
              <a:gd name="T60" fmla="*/ 167 w 644"/>
              <a:gd name="T61" fmla="*/ 373 h 961"/>
              <a:gd name="T62" fmla="*/ 212 w 644"/>
              <a:gd name="T63" fmla="*/ 437 h 961"/>
              <a:gd name="T64" fmla="*/ 240 w 644"/>
              <a:gd name="T65" fmla="*/ 533 h 961"/>
              <a:gd name="T66" fmla="*/ 229 w 644"/>
              <a:gd name="T67" fmla="*/ 553 h 961"/>
              <a:gd name="T68" fmla="*/ 179 w 644"/>
              <a:gd name="T69" fmla="*/ 560 h 961"/>
              <a:gd name="T70" fmla="*/ 107 w 644"/>
              <a:gd name="T71" fmla="*/ 586 h 961"/>
              <a:gd name="T72" fmla="*/ 51 w 644"/>
              <a:gd name="T73" fmla="*/ 634 h 961"/>
              <a:gd name="T74" fmla="*/ 13 w 644"/>
              <a:gd name="T75" fmla="*/ 698 h 961"/>
              <a:gd name="T76" fmla="*/ 0 w 644"/>
              <a:gd name="T77" fmla="*/ 774 h 961"/>
              <a:gd name="T78" fmla="*/ 2 w 644"/>
              <a:gd name="T79" fmla="*/ 930 h 961"/>
              <a:gd name="T80" fmla="*/ 18 w 644"/>
              <a:gd name="T81" fmla="*/ 952 h 961"/>
              <a:gd name="T82" fmla="*/ 44 w 644"/>
              <a:gd name="T83" fmla="*/ 961 h 961"/>
              <a:gd name="T84" fmla="*/ 614 w 644"/>
              <a:gd name="T85" fmla="*/ 958 h 961"/>
              <a:gd name="T86" fmla="*/ 635 w 644"/>
              <a:gd name="T87" fmla="*/ 943 h 961"/>
              <a:gd name="T88" fmla="*/ 644 w 644"/>
              <a:gd name="T89" fmla="*/ 917 h 961"/>
              <a:gd name="T90" fmla="*/ 641 w 644"/>
              <a:gd name="T91" fmla="*/ 735 h 961"/>
              <a:gd name="T92" fmla="*/ 615 w 644"/>
              <a:gd name="T93" fmla="*/ 664 h 961"/>
              <a:gd name="T94" fmla="*/ 567 w 644"/>
              <a:gd name="T95" fmla="*/ 608 h 961"/>
              <a:gd name="T96" fmla="*/ 502 w 644"/>
              <a:gd name="T97" fmla="*/ 570 h 961"/>
              <a:gd name="T98" fmla="*/ 427 w 644"/>
              <a:gd name="T99" fmla="*/ 557 h 9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Lst>
            <a:rect l="0" t="0" r="r" b="b"/>
            <a:pathLst>
              <a:path w="644" h="961">
                <a:moveTo>
                  <a:pt x="427" y="557"/>
                </a:moveTo>
                <a:lnTo>
                  <a:pt x="415" y="553"/>
                </a:lnTo>
                <a:lnTo>
                  <a:pt x="407" y="546"/>
                </a:lnTo>
                <a:lnTo>
                  <a:pt x="404" y="533"/>
                </a:lnTo>
                <a:lnTo>
                  <a:pt x="404" y="465"/>
                </a:lnTo>
                <a:lnTo>
                  <a:pt x="432" y="437"/>
                </a:lnTo>
                <a:lnTo>
                  <a:pt x="456" y="407"/>
                </a:lnTo>
                <a:lnTo>
                  <a:pt x="478" y="373"/>
                </a:lnTo>
                <a:lnTo>
                  <a:pt x="494" y="337"/>
                </a:lnTo>
                <a:lnTo>
                  <a:pt x="508" y="334"/>
                </a:lnTo>
                <a:lnTo>
                  <a:pt x="520" y="325"/>
                </a:lnTo>
                <a:lnTo>
                  <a:pt x="532" y="313"/>
                </a:lnTo>
                <a:lnTo>
                  <a:pt x="541" y="296"/>
                </a:lnTo>
                <a:lnTo>
                  <a:pt x="547" y="278"/>
                </a:lnTo>
                <a:lnTo>
                  <a:pt x="548" y="261"/>
                </a:lnTo>
                <a:lnTo>
                  <a:pt x="545" y="246"/>
                </a:lnTo>
                <a:lnTo>
                  <a:pt x="538" y="235"/>
                </a:lnTo>
                <a:lnTo>
                  <a:pt x="529" y="227"/>
                </a:lnTo>
                <a:lnTo>
                  <a:pt x="526" y="226"/>
                </a:lnTo>
                <a:lnTo>
                  <a:pt x="522" y="226"/>
                </a:lnTo>
                <a:lnTo>
                  <a:pt x="519" y="226"/>
                </a:lnTo>
                <a:lnTo>
                  <a:pt x="517" y="226"/>
                </a:lnTo>
                <a:lnTo>
                  <a:pt x="518" y="221"/>
                </a:lnTo>
                <a:lnTo>
                  <a:pt x="518" y="217"/>
                </a:lnTo>
                <a:lnTo>
                  <a:pt x="516" y="179"/>
                </a:lnTo>
                <a:lnTo>
                  <a:pt x="509" y="145"/>
                </a:lnTo>
                <a:lnTo>
                  <a:pt x="500" y="115"/>
                </a:lnTo>
                <a:lnTo>
                  <a:pt x="486" y="88"/>
                </a:lnTo>
                <a:lnTo>
                  <a:pt x="470" y="65"/>
                </a:lnTo>
                <a:lnTo>
                  <a:pt x="451" y="45"/>
                </a:lnTo>
                <a:lnTo>
                  <a:pt x="428" y="29"/>
                </a:lnTo>
                <a:lnTo>
                  <a:pt x="405" y="17"/>
                </a:lnTo>
                <a:lnTo>
                  <a:pt x="379" y="8"/>
                </a:lnTo>
                <a:lnTo>
                  <a:pt x="351" y="2"/>
                </a:lnTo>
                <a:lnTo>
                  <a:pt x="322" y="0"/>
                </a:lnTo>
                <a:lnTo>
                  <a:pt x="293" y="2"/>
                </a:lnTo>
                <a:lnTo>
                  <a:pt x="266" y="8"/>
                </a:lnTo>
                <a:lnTo>
                  <a:pt x="239" y="17"/>
                </a:lnTo>
                <a:lnTo>
                  <a:pt x="216" y="29"/>
                </a:lnTo>
                <a:lnTo>
                  <a:pt x="193" y="45"/>
                </a:lnTo>
                <a:lnTo>
                  <a:pt x="174" y="65"/>
                </a:lnTo>
                <a:lnTo>
                  <a:pt x="158" y="88"/>
                </a:lnTo>
                <a:lnTo>
                  <a:pt x="144" y="115"/>
                </a:lnTo>
                <a:lnTo>
                  <a:pt x="135" y="145"/>
                </a:lnTo>
                <a:lnTo>
                  <a:pt x="129" y="179"/>
                </a:lnTo>
                <a:lnTo>
                  <a:pt x="126" y="217"/>
                </a:lnTo>
                <a:lnTo>
                  <a:pt x="126" y="221"/>
                </a:lnTo>
                <a:lnTo>
                  <a:pt x="128" y="226"/>
                </a:lnTo>
                <a:lnTo>
                  <a:pt x="125" y="226"/>
                </a:lnTo>
                <a:lnTo>
                  <a:pt x="123" y="226"/>
                </a:lnTo>
                <a:lnTo>
                  <a:pt x="119" y="226"/>
                </a:lnTo>
                <a:lnTo>
                  <a:pt x="115" y="227"/>
                </a:lnTo>
                <a:lnTo>
                  <a:pt x="106" y="235"/>
                </a:lnTo>
                <a:lnTo>
                  <a:pt x="100" y="246"/>
                </a:lnTo>
                <a:lnTo>
                  <a:pt x="96" y="261"/>
                </a:lnTo>
                <a:lnTo>
                  <a:pt x="97" y="278"/>
                </a:lnTo>
                <a:lnTo>
                  <a:pt x="103" y="296"/>
                </a:lnTo>
                <a:lnTo>
                  <a:pt x="112" y="313"/>
                </a:lnTo>
                <a:lnTo>
                  <a:pt x="124" y="325"/>
                </a:lnTo>
                <a:lnTo>
                  <a:pt x="136" y="334"/>
                </a:lnTo>
                <a:lnTo>
                  <a:pt x="150" y="337"/>
                </a:lnTo>
                <a:lnTo>
                  <a:pt x="167" y="373"/>
                </a:lnTo>
                <a:lnTo>
                  <a:pt x="188" y="407"/>
                </a:lnTo>
                <a:lnTo>
                  <a:pt x="212" y="437"/>
                </a:lnTo>
                <a:lnTo>
                  <a:pt x="240" y="465"/>
                </a:lnTo>
                <a:lnTo>
                  <a:pt x="240" y="533"/>
                </a:lnTo>
                <a:lnTo>
                  <a:pt x="237" y="546"/>
                </a:lnTo>
                <a:lnTo>
                  <a:pt x="229" y="553"/>
                </a:lnTo>
                <a:lnTo>
                  <a:pt x="218" y="557"/>
                </a:lnTo>
                <a:lnTo>
                  <a:pt x="179" y="560"/>
                </a:lnTo>
                <a:lnTo>
                  <a:pt x="142" y="570"/>
                </a:lnTo>
                <a:lnTo>
                  <a:pt x="107" y="586"/>
                </a:lnTo>
                <a:lnTo>
                  <a:pt x="77" y="608"/>
                </a:lnTo>
                <a:lnTo>
                  <a:pt x="51" y="634"/>
                </a:lnTo>
                <a:lnTo>
                  <a:pt x="30" y="664"/>
                </a:lnTo>
                <a:lnTo>
                  <a:pt x="13" y="698"/>
                </a:lnTo>
                <a:lnTo>
                  <a:pt x="3" y="735"/>
                </a:lnTo>
                <a:lnTo>
                  <a:pt x="0" y="774"/>
                </a:lnTo>
                <a:lnTo>
                  <a:pt x="0" y="917"/>
                </a:lnTo>
                <a:lnTo>
                  <a:pt x="2" y="930"/>
                </a:lnTo>
                <a:lnTo>
                  <a:pt x="9" y="943"/>
                </a:lnTo>
                <a:lnTo>
                  <a:pt x="18" y="952"/>
                </a:lnTo>
                <a:lnTo>
                  <a:pt x="30" y="958"/>
                </a:lnTo>
                <a:lnTo>
                  <a:pt x="44" y="961"/>
                </a:lnTo>
                <a:lnTo>
                  <a:pt x="601" y="961"/>
                </a:lnTo>
                <a:lnTo>
                  <a:pt x="614" y="958"/>
                </a:lnTo>
                <a:lnTo>
                  <a:pt x="626" y="952"/>
                </a:lnTo>
                <a:lnTo>
                  <a:pt x="635" y="943"/>
                </a:lnTo>
                <a:lnTo>
                  <a:pt x="642" y="930"/>
                </a:lnTo>
                <a:lnTo>
                  <a:pt x="644" y="917"/>
                </a:lnTo>
                <a:lnTo>
                  <a:pt x="644" y="774"/>
                </a:lnTo>
                <a:lnTo>
                  <a:pt x="641" y="735"/>
                </a:lnTo>
                <a:lnTo>
                  <a:pt x="631" y="698"/>
                </a:lnTo>
                <a:lnTo>
                  <a:pt x="615" y="664"/>
                </a:lnTo>
                <a:lnTo>
                  <a:pt x="593" y="634"/>
                </a:lnTo>
                <a:lnTo>
                  <a:pt x="567" y="608"/>
                </a:lnTo>
                <a:lnTo>
                  <a:pt x="537" y="586"/>
                </a:lnTo>
                <a:lnTo>
                  <a:pt x="502" y="570"/>
                </a:lnTo>
                <a:lnTo>
                  <a:pt x="466" y="560"/>
                </a:lnTo>
                <a:lnTo>
                  <a:pt x="427" y="557"/>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15</xdr:col>
      <xdr:colOff>238213</xdr:colOff>
      <xdr:row>31</xdr:row>
      <xdr:rowOff>141585</xdr:rowOff>
    </xdr:from>
    <xdr:to>
      <xdr:col>15</xdr:col>
      <xdr:colOff>552397</xdr:colOff>
      <xdr:row>33</xdr:row>
      <xdr:rowOff>123231</xdr:rowOff>
    </xdr:to>
    <xdr:grpSp>
      <xdr:nvGrpSpPr>
        <xdr:cNvPr id="514" name="Group 513">
          <a:extLst>
            <a:ext uri="{FF2B5EF4-FFF2-40B4-BE49-F238E27FC236}">
              <a16:creationId xmlns:a16="http://schemas.microsoft.com/office/drawing/2014/main" id="{00000000-0008-0000-0100-000002020000}"/>
            </a:ext>
          </a:extLst>
        </xdr:cNvPr>
        <xdr:cNvGrpSpPr>
          <a:grpSpLocks noChangeAspect="1"/>
        </xdr:cNvGrpSpPr>
      </xdr:nvGrpSpPr>
      <xdr:grpSpPr bwMode="auto">
        <a:xfrm>
          <a:off x="10525213" y="6342360"/>
          <a:ext cx="314184" cy="381696"/>
          <a:chOff x="1408" y="6319"/>
          <a:chExt cx="484" cy="588"/>
        </a:xfrm>
        <a:solidFill>
          <a:schemeClr val="tx2"/>
        </a:solidFill>
      </xdr:grpSpPr>
      <xdr:sp macro="" textlink="">
        <xdr:nvSpPr>
          <xdr:cNvPr id="862" name="Freeform 861">
            <a:extLst>
              <a:ext uri="{FF2B5EF4-FFF2-40B4-BE49-F238E27FC236}">
                <a16:creationId xmlns:a16="http://schemas.microsoft.com/office/drawing/2014/main" id="{00000000-0008-0000-0100-00005E030000}"/>
              </a:ext>
            </a:extLst>
          </xdr:cNvPr>
          <xdr:cNvSpPr>
            <a:spLocks/>
          </xdr:cNvSpPr>
        </xdr:nvSpPr>
        <xdr:spPr bwMode="auto">
          <a:xfrm>
            <a:off x="1408" y="6726"/>
            <a:ext cx="290" cy="181"/>
          </a:xfrm>
          <a:custGeom>
            <a:avLst/>
            <a:gdLst>
              <a:gd name="T0" fmla="*/ 629 w 870"/>
              <a:gd name="T1" fmla="*/ 0 h 541"/>
              <a:gd name="T2" fmla="*/ 545 w 870"/>
              <a:gd name="T3" fmla="*/ 166 h 541"/>
              <a:gd name="T4" fmla="*/ 436 w 870"/>
              <a:gd name="T5" fmla="*/ 78 h 541"/>
              <a:gd name="T6" fmla="*/ 324 w 870"/>
              <a:gd name="T7" fmla="*/ 166 h 541"/>
              <a:gd name="T8" fmla="*/ 241 w 870"/>
              <a:gd name="T9" fmla="*/ 0 h 541"/>
              <a:gd name="T10" fmla="*/ 201 w 870"/>
              <a:gd name="T11" fmla="*/ 11 h 541"/>
              <a:gd name="T12" fmla="*/ 164 w 870"/>
              <a:gd name="T13" fmla="*/ 25 h 541"/>
              <a:gd name="T14" fmla="*/ 128 w 870"/>
              <a:gd name="T15" fmla="*/ 47 h 541"/>
              <a:gd name="T16" fmla="*/ 97 w 870"/>
              <a:gd name="T17" fmla="*/ 71 h 541"/>
              <a:gd name="T18" fmla="*/ 69 w 870"/>
              <a:gd name="T19" fmla="*/ 99 h 541"/>
              <a:gd name="T20" fmla="*/ 46 w 870"/>
              <a:gd name="T21" fmla="*/ 132 h 541"/>
              <a:gd name="T22" fmla="*/ 26 w 870"/>
              <a:gd name="T23" fmla="*/ 167 h 541"/>
              <a:gd name="T24" fmla="*/ 12 w 870"/>
              <a:gd name="T25" fmla="*/ 205 h 541"/>
              <a:gd name="T26" fmla="*/ 3 w 870"/>
              <a:gd name="T27" fmla="*/ 247 h 541"/>
              <a:gd name="T28" fmla="*/ 0 w 870"/>
              <a:gd name="T29" fmla="*/ 289 h 541"/>
              <a:gd name="T30" fmla="*/ 0 w 870"/>
              <a:gd name="T31" fmla="*/ 481 h 541"/>
              <a:gd name="T32" fmla="*/ 3 w 870"/>
              <a:gd name="T33" fmla="*/ 500 h 541"/>
              <a:gd name="T34" fmla="*/ 11 w 870"/>
              <a:gd name="T35" fmla="*/ 516 h 541"/>
              <a:gd name="T36" fmla="*/ 25 w 870"/>
              <a:gd name="T37" fmla="*/ 529 h 541"/>
              <a:gd name="T38" fmla="*/ 40 w 870"/>
              <a:gd name="T39" fmla="*/ 537 h 541"/>
              <a:gd name="T40" fmla="*/ 59 w 870"/>
              <a:gd name="T41" fmla="*/ 541 h 541"/>
              <a:gd name="T42" fmla="*/ 397 w 870"/>
              <a:gd name="T43" fmla="*/ 541 h 541"/>
              <a:gd name="T44" fmla="*/ 365 w 870"/>
              <a:gd name="T45" fmla="*/ 235 h 541"/>
              <a:gd name="T46" fmla="*/ 434 w 870"/>
              <a:gd name="T47" fmla="*/ 166 h 541"/>
              <a:gd name="T48" fmla="*/ 505 w 870"/>
              <a:gd name="T49" fmla="*/ 235 h 541"/>
              <a:gd name="T50" fmla="*/ 474 w 870"/>
              <a:gd name="T51" fmla="*/ 541 h 541"/>
              <a:gd name="T52" fmla="*/ 811 w 870"/>
              <a:gd name="T53" fmla="*/ 541 h 541"/>
              <a:gd name="T54" fmla="*/ 830 w 870"/>
              <a:gd name="T55" fmla="*/ 537 h 541"/>
              <a:gd name="T56" fmla="*/ 846 w 870"/>
              <a:gd name="T57" fmla="*/ 529 h 541"/>
              <a:gd name="T58" fmla="*/ 859 w 870"/>
              <a:gd name="T59" fmla="*/ 516 h 541"/>
              <a:gd name="T60" fmla="*/ 867 w 870"/>
              <a:gd name="T61" fmla="*/ 500 h 541"/>
              <a:gd name="T62" fmla="*/ 870 w 870"/>
              <a:gd name="T63" fmla="*/ 481 h 541"/>
              <a:gd name="T64" fmla="*/ 870 w 870"/>
              <a:gd name="T65" fmla="*/ 289 h 541"/>
              <a:gd name="T66" fmla="*/ 867 w 870"/>
              <a:gd name="T67" fmla="*/ 247 h 541"/>
              <a:gd name="T68" fmla="*/ 858 w 870"/>
              <a:gd name="T69" fmla="*/ 205 h 541"/>
              <a:gd name="T70" fmla="*/ 843 w 870"/>
              <a:gd name="T71" fmla="*/ 167 h 541"/>
              <a:gd name="T72" fmla="*/ 824 w 870"/>
              <a:gd name="T73" fmla="*/ 132 h 541"/>
              <a:gd name="T74" fmla="*/ 801 w 870"/>
              <a:gd name="T75" fmla="*/ 99 h 541"/>
              <a:gd name="T76" fmla="*/ 773 w 870"/>
              <a:gd name="T77" fmla="*/ 71 h 541"/>
              <a:gd name="T78" fmla="*/ 742 w 870"/>
              <a:gd name="T79" fmla="*/ 47 h 541"/>
              <a:gd name="T80" fmla="*/ 706 w 870"/>
              <a:gd name="T81" fmla="*/ 25 h 541"/>
              <a:gd name="T82" fmla="*/ 669 w 870"/>
              <a:gd name="T83" fmla="*/ 11 h 541"/>
              <a:gd name="T84" fmla="*/ 629 w 870"/>
              <a:gd name="T85" fmla="*/ 0 h 5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870" h="541">
                <a:moveTo>
                  <a:pt x="629" y="0"/>
                </a:moveTo>
                <a:lnTo>
                  <a:pt x="545" y="166"/>
                </a:lnTo>
                <a:lnTo>
                  <a:pt x="436" y="78"/>
                </a:lnTo>
                <a:lnTo>
                  <a:pt x="324" y="166"/>
                </a:lnTo>
                <a:lnTo>
                  <a:pt x="241" y="0"/>
                </a:lnTo>
                <a:lnTo>
                  <a:pt x="201" y="11"/>
                </a:lnTo>
                <a:lnTo>
                  <a:pt x="164" y="25"/>
                </a:lnTo>
                <a:lnTo>
                  <a:pt x="128" y="47"/>
                </a:lnTo>
                <a:lnTo>
                  <a:pt x="97" y="71"/>
                </a:lnTo>
                <a:lnTo>
                  <a:pt x="69" y="99"/>
                </a:lnTo>
                <a:lnTo>
                  <a:pt x="46" y="132"/>
                </a:lnTo>
                <a:lnTo>
                  <a:pt x="26" y="167"/>
                </a:lnTo>
                <a:lnTo>
                  <a:pt x="12" y="205"/>
                </a:lnTo>
                <a:lnTo>
                  <a:pt x="3" y="247"/>
                </a:lnTo>
                <a:lnTo>
                  <a:pt x="0" y="289"/>
                </a:lnTo>
                <a:lnTo>
                  <a:pt x="0" y="481"/>
                </a:lnTo>
                <a:lnTo>
                  <a:pt x="3" y="500"/>
                </a:lnTo>
                <a:lnTo>
                  <a:pt x="11" y="516"/>
                </a:lnTo>
                <a:lnTo>
                  <a:pt x="25" y="529"/>
                </a:lnTo>
                <a:lnTo>
                  <a:pt x="40" y="537"/>
                </a:lnTo>
                <a:lnTo>
                  <a:pt x="59" y="541"/>
                </a:lnTo>
                <a:lnTo>
                  <a:pt x="397" y="541"/>
                </a:lnTo>
                <a:lnTo>
                  <a:pt x="365" y="235"/>
                </a:lnTo>
                <a:lnTo>
                  <a:pt x="434" y="166"/>
                </a:lnTo>
                <a:lnTo>
                  <a:pt x="505" y="235"/>
                </a:lnTo>
                <a:lnTo>
                  <a:pt x="474" y="541"/>
                </a:lnTo>
                <a:lnTo>
                  <a:pt x="811" y="541"/>
                </a:lnTo>
                <a:lnTo>
                  <a:pt x="830" y="537"/>
                </a:lnTo>
                <a:lnTo>
                  <a:pt x="846" y="529"/>
                </a:lnTo>
                <a:lnTo>
                  <a:pt x="859" y="516"/>
                </a:lnTo>
                <a:lnTo>
                  <a:pt x="867" y="500"/>
                </a:lnTo>
                <a:lnTo>
                  <a:pt x="870" y="481"/>
                </a:lnTo>
                <a:lnTo>
                  <a:pt x="870" y="289"/>
                </a:lnTo>
                <a:lnTo>
                  <a:pt x="867" y="247"/>
                </a:lnTo>
                <a:lnTo>
                  <a:pt x="858" y="205"/>
                </a:lnTo>
                <a:lnTo>
                  <a:pt x="843" y="167"/>
                </a:lnTo>
                <a:lnTo>
                  <a:pt x="824" y="132"/>
                </a:lnTo>
                <a:lnTo>
                  <a:pt x="801" y="99"/>
                </a:lnTo>
                <a:lnTo>
                  <a:pt x="773" y="71"/>
                </a:lnTo>
                <a:lnTo>
                  <a:pt x="742" y="47"/>
                </a:lnTo>
                <a:lnTo>
                  <a:pt x="706" y="25"/>
                </a:lnTo>
                <a:lnTo>
                  <a:pt x="669" y="11"/>
                </a:lnTo>
                <a:lnTo>
                  <a:pt x="62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3" name="Freeform 862">
            <a:extLst>
              <a:ext uri="{FF2B5EF4-FFF2-40B4-BE49-F238E27FC236}">
                <a16:creationId xmlns:a16="http://schemas.microsoft.com/office/drawing/2014/main" id="{00000000-0008-0000-0100-00005F030000}"/>
              </a:ext>
            </a:extLst>
          </xdr:cNvPr>
          <xdr:cNvSpPr>
            <a:spLocks/>
          </xdr:cNvSpPr>
        </xdr:nvSpPr>
        <xdr:spPr bwMode="auto">
          <a:xfrm>
            <a:off x="1452" y="6494"/>
            <a:ext cx="202" cy="258"/>
          </a:xfrm>
          <a:custGeom>
            <a:avLst/>
            <a:gdLst>
              <a:gd name="T0" fmla="*/ 414 w 608"/>
              <a:gd name="T1" fmla="*/ 630 h 776"/>
              <a:gd name="T2" fmla="*/ 472 w 608"/>
              <a:gd name="T3" fmla="*/ 567 h 776"/>
              <a:gd name="T4" fmla="*/ 518 w 608"/>
              <a:gd name="T5" fmla="*/ 494 h 776"/>
              <a:gd name="T6" fmla="*/ 550 w 608"/>
              <a:gd name="T7" fmla="*/ 453 h 776"/>
              <a:gd name="T8" fmla="*/ 578 w 608"/>
              <a:gd name="T9" fmla="*/ 434 h 776"/>
              <a:gd name="T10" fmla="*/ 599 w 608"/>
              <a:gd name="T11" fmla="*/ 399 h 776"/>
              <a:gd name="T12" fmla="*/ 608 w 608"/>
              <a:gd name="T13" fmla="*/ 360 h 776"/>
              <a:gd name="T14" fmla="*/ 603 w 608"/>
              <a:gd name="T15" fmla="*/ 327 h 776"/>
              <a:gd name="T16" fmla="*/ 583 w 608"/>
              <a:gd name="T17" fmla="*/ 307 h 776"/>
              <a:gd name="T18" fmla="*/ 573 w 608"/>
              <a:gd name="T19" fmla="*/ 305 h 776"/>
              <a:gd name="T20" fmla="*/ 567 w 608"/>
              <a:gd name="T21" fmla="*/ 299 h 776"/>
              <a:gd name="T22" fmla="*/ 566 w 608"/>
              <a:gd name="T23" fmla="*/ 246 h 776"/>
              <a:gd name="T24" fmla="*/ 547 w 608"/>
              <a:gd name="T25" fmla="*/ 165 h 776"/>
              <a:gd name="T26" fmla="*/ 513 w 608"/>
              <a:gd name="T27" fmla="*/ 100 h 776"/>
              <a:gd name="T28" fmla="*/ 465 w 608"/>
              <a:gd name="T29" fmla="*/ 51 h 776"/>
              <a:gd name="T30" fmla="*/ 406 w 608"/>
              <a:gd name="T31" fmla="*/ 18 h 776"/>
              <a:gd name="T32" fmla="*/ 340 w 608"/>
              <a:gd name="T33" fmla="*/ 3 h 776"/>
              <a:gd name="T34" fmla="*/ 268 w 608"/>
              <a:gd name="T35" fmla="*/ 3 h 776"/>
              <a:gd name="T36" fmla="*/ 201 w 608"/>
              <a:gd name="T37" fmla="*/ 18 h 776"/>
              <a:gd name="T38" fmla="*/ 143 w 608"/>
              <a:gd name="T39" fmla="*/ 51 h 776"/>
              <a:gd name="T40" fmla="*/ 95 w 608"/>
              <a:gd name="T41" fmla="*/ 100 h 776"/>
              <a:gd name="T42" fmla="*/ 61 w 608"/>
              <a:gd name="T43" fmla="*/ 165 h 776"/>
              <a:gd name="T44" fmla="*/ 42 w 608"/>
              <a:gd name="T45" fmla="*/ 246 h 776"/>
              <a:gd name="T46" fmla="*/ 40 w 608"/>
              <a:gd name="T47" fmla="*/ 299 h 776"/>
              <a:gd name="T48" fmla="*/ 35 w 608"/>
              <a:gd name="T49" fmla="*/ 305 h 776"/>
              <a:gd name="T50" fmla="*/ 25 w 608"/>
              <a:gd name="T51" fmla="*/ 307 h 776"/>
              <a:gd name="T52" fmla="*/ 5 w 608"/>
              <a:gd name="T53" fmla="*/ 327 h 776"/>
              <a:gd name="T54" fmla="*/ 0 w 608"/>
              <a:gd name="T55" fmla="*/ 360 h 776"/>
              <a:gd name="T56" fmla="*/ 9 w 608"/>
              <a:gd name="T57" fmla="*/ 399 h 776"/>
              <a:gd name="T58" fmla="*/ 30 w 608"/>
              <a:gd name="T59" fmla="*/ 434 h 776"/>
              <a:gd name="T60" fmla="*/ 58 w 608"/>
              <a:gd name="T61" fmla="*/ 453 h 776"/>
              <a:gd name="T62" fmla="*/ 89 w 608"/>
              <a:gd name="T63" fmla="*/ 494 h 776"/>
              <a:gd name="T64" fmla="*/ 136 w 608"/>
              <a:gd name="T65" fmla="*/ 567 h 776"/>
              <a:gd name="T66" fmla="*/ 194 w 608"/>
              <a:gd name="T67" fmla="*/ 630 h 776"/>
              <a:gd name="T68" fmla="*/ 193 w 608"/>
              <a:gd name="T69" fmla="*/ 665 h 776"/>
              <a:gd name="T70" fmla="*/ 305 w 608"/>
              <a:gd name="T71" fmla="*/ 776 h 776"/>
              <a:gd name="T72" fmla="*/ 415 w 608"/>
              <a:gd name="T73" fmla="*/ 666 h 7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608" h="776">
                <a:moveTo>
                  <a:pt x="414" y="662"/>
                </a:moveTo>
                <a:lnTo>
                  <a:pt x="414" y="630"/>
                </a:lnTo>
                <a:lnTo>
                  <a:pt x="444" y="599"/>
                </a:lnTo>
                <a:lnTo>
                  <a:pt x="472" y="567"/>
                </a:lnTo>
                <a:lnTo>
                  <a:pt x="497" y="532"/>
                </a:lnTo>
                <a:lnTo>
                  <a:pt x="518" y="494"/>
                </a:lnTo>
                <a:lnTo>
                  <a:pt x="537" y="455"/>
                </a:lnTo>
                <a:lnTo>
                  <a:pt x="550" y="453"/>
                </a:lnTo>
                <a:lnTo>
                  <a:pt x="565" y="445"/>
                </a:lnTo>
                <a:lnTo>
                  <a:pt x="578" y="434"/>
                </a:lnTo>
                <a:lnTo>
                  <a:pt x="591" y="418"/>
                </a:lnTo>
                <a:lnTo>
                  <a:pt x="599" y="399"/>
                </a:lnTo>
                <a:lnTo>
                  <a:pt x="606" y="379"/>
                </a:lnTo>
                <a:lnTo>
                  <a:pt x="608" y="360"/>
                </a:lnTo>
                <a:lnTo>
                  <a:pt x="607" y="342"/>
                </a:lnTo>
                <a:lnTo>
                  <a:pt x="603" y="327"/>
                </a:lnTo>
                <a:lnTo>
                  <a:pt x="594" y="314"/>
                </a:lnTo>
                <a:lnTo>
                  <a:pt x="583" y="307"/>
                </a:lnTo>
                <a:lnTo>
                  <a:pt x="578" y="305"/>
                </a:lnTo>
                <a:lnTo>
                  <a:pt x="573" y="305"/>
                </a:lnTo>
                <a:lnTo>
                  <a:pt x="567" y="305"/>
                </a:lnTo>
                <a:lnTo>
                  <a:pt x="567" y="299"/>
                </a:lnTo>
                <a:lnTo>
                  <a:pt x="568" y="292"/>
                </a:lnTo>
                <a:lnTo>
                  <a:pt x="566" y="246"/>
                </a:lnTo>
                <a:lnTo>
                  <a:pt x="558" y="204"/>
                </a:lnTo>
                <a:lnTo>
                  <a:pt x="547" y="165"/>
                </a:lnTo>
                <a:lnTo>
                  <a:pt x="531" y="130"/>
                </a:lnTo>
                <a:lnTo>
                  <a:pt x="513" y="100"/>
                </a:lnTo>
                <a:lnTo>
                  <a:pt x="491" y="73"/>
                </a:lnTo>
                <a:lnTo>
                  <a:pt x="465" y="51"/>
                </a:lnTo>
                <a:lnTo>
                  <a:pt x="438" y="33"/>
                </a:lnTo>
                <a:lnTo>
                  <a:pt x="406" y="18"/>
                </a:lnTo>
                <a:lnTo>
                  <a:pt x="374" y="8"/>
                </a:lnTo>
                <a:lnTo>
                  <a:pt x="340" y="3"/>
                </a:lnTo>
                <a:lnTo>
                  <a:pt x="305" y="0"/>
                </a:lnTo>
                <a:lnTo>
                  <a:pt x="268" y="3"/>
                </a:lnTo>
                <a:lnTo>
                  <a:pt x="234" y="8"/>
                </a:lnTo>
                <a:lnTo>
                  <a:pt x="201" y="18"/>
                </a:lnTo>
                <a:lnTo>
                  <a:pt x="171" y="33"/>
                </a:lnTo>
                <a:lnTo>
                  <a:pt x="143" y="51"/>
                </a:lnTo>
                <a:lnTo>
                  <a:pt x="117" y="73"/>
                </a:lnTo>
                <a:lnTo>
                  <a:pt x="95" y="100"/>
                </a:lnTo>
                <a:lnTo>
                  <a:pt x="76" y="130"/>
                </a:lnTo>
                <a:lnTo>
                  <a:pt x="61" y="165"/>
                </a:lnTo>
                <a:lnTo>
                  <a:pt x="50" y="204"/>
                </a:lnTo>
                <a:lnTo>
                  <a:pt x="42" y="246"/>
                </a:lnTo>
                <a:lnTo>
                  <a:pt x="40" y="292"/>
                </a:lnTo>
                <a:lnTo>
                  <a:pt x="40" y="299"/>
                </a:lnTo>
                <a:lnTo>
                  <a:pt x="41" y="305"/>
                </a:lnTo>
                <a:lnTo>
                  <a:pt x="35" y="305"/>
                </a:lnTo>
                <a:lnTo>
                  <a:pt x="30" y="305"/>
                </a:lnTo>
                <a:lnTo>
                  <a:pt x="25" y="307"/>
                </a:lnTo>
                <a:lnTo>
                  <a:pt x="14" y="314"/>
                </a:lnTo>
                <a:lnTo>
                  <a:pt x="5" y="327"/>
                </a:lnTo>
                <a:lnTo>
                  <a:pt x="1" y="342"/>
                </a:lnTo>
                <a:lnTo>
                  <a:pt x="0" y="360"/>
                </a:lnTo>
                <a:lnTo>
                  <a:pt x="2" y="379"/>
                </a:lnTo>
                <a:lnTo>
                  <a:pt x="9" y="399"/>
                </a:lnTo>
                <a:lnTo>
                  <a:pt x="18" y="418"/>
                </a:lnTo>
                <a:lnTo>
                  <a:pt x="30" y="434"/>
                </a:lnTo>
                <a:lnTo>
                  <a:pt x="43" y="445"/>
                </a:lnTo>
                <a:lnTo>
                  <a:pt x="58" y="453"/>
                </a:lnTo>
                <a:lnTo>
                  <a:pt x="71" y="455"/>
                </a:lnTo>
                <a:lnTo>
                  <a:pt x="89" y="494"/>
                </a:lnTo>
                <a:lnTo>
                  <a:pt x="111" y="532"/>
                </a:lnTo>
                <a:lnTo>
                  <a:pt x="136" y="567"/>
                </a:lnTo>
                <a:lnTo>
                  <a:pt x="164" y="599"/>
                </a:lnTo>
                <a:lnTo>
                  <a:pt x="194" y="630"/>
                </a:lnTo>
                <a:lnTo>
                  <a:pt x="194" y="662"/>
                </a:lnTo>
                <a:lnTo>
                  <a:pt x="193" y="665"/>
                </a:lnTo>
                <a:lnTo>
                  <a:pt x="192" y="670"/>
                </a:lnTo>
                <a:lnTo>
                  <a:pt x="305" y="776"/>
                </a:lnTo>
                <a:lnTo>
                  <a:pt x="416" y="670"/>
                </a:lnTo>
                <a:lnTo>
                  <a:pt x="415" y="666"/>
                </a:lnTo>
                <a:lnTo>
                  <a:pt x="414" y="66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4" name="Freeform 863">
            <a:extLst>
              <a:ext uri="{FF2B5EF4-FFF2-40B4-BE49-F238E27FC236}">
                <a16:creationId xmlns:a16="http://schemas.microsoft.com/office/drawing/2014/main" id="{00000000-0008-0000-0100-000060030000}"/>
              </a:ext>
            </a:extLst>
          </xdr:cNvPr>
          <xdr:cNvSpPr>
            <a:spLocks/>
          </xdr:cNvSpPr>
        </xdr:nvSpPr>
        <xdr:spPr bwMode="auto">
          <a:xfrm>
            <a:off x="1676" y="6319"/>
            <a:ext cx="216" cy="222"/>
          </a:xfrm>
          <a:custGeom>
            <a:avLst/>
            <a:gdLst>
              <a:gd name="T0" fmla="*/ 276 w 647"/>
              <a:gd name="T1" fmla="*/ 4 h 667"/>
              <a:gd name="T2" fmla="*/ 187 w 647"/>
              <a:gd name="T3" fmla="*/ 30 h 667"/>
              <a:gd name="T4" fmla="*/ 112 w 647"/>
              <a:gd name="T5" fmla="*/ 80 h 667"/>
              <a:gd name="T6" fmla="*/ 53 w 647"/>
              <a:gd name="T7" fmla="*/ 148 h 667"/>
              <a:gd name="T8" fmla="*/ 14 w 647"/>
              <a:gd name="T9" fmla="*/ 230 h 667"/>
              <a:gd name="T10" fmla="*/ 0 w 647"/>
              <a:gd name="T11" fmla="*/ 323 h 667"/>
              <a:gd name="T12" fmla="*/ 12 w 647"/>
              <a:gd name="T13" fmla="*/ 411 h 667"/>
              <a:gd name="T14" fmla="*/ 47 w 647"/>
              <a:gd name="T15" fmla="*/ 492 h 667"/>
              <a:gd name="T16" fmla="*/ 104 w 647"/>
              <a:gd name="T17" fmla="*/ 560 h 667"/>
              <a:gd name="T18" fmla="*/ 147 w 647"/>
              <a:gd name="T19" fmla="*/ 609 h 667"/>
              <a:gd name="T20" fmla="*/ 173 w 647"/>
              <a:gd name="T21" fmla="*/ 667 h 667"/>
              <a:gd name="T22" fmla="*/ 259 w 647"/>
              <a:gd name="T23" fmla="*/ 643 h 667"/>
              <a:gd name="T24" fmla="*/ 221 w 647"/>
              <a:gd name="T25" fmla="*/ 562 h 667"/>
              <a:gd name="T26" fmla="*/ 164 w 647"/>
              <a:gd name="T27" fmla="*/ 494 h 667"/>
              <a:gd name="T28" fmla="*/ 123 w 647"/>
              <a:gd name="T29" fmla="*/ 445 h 667"/>
              <a:gd name="T30" fmla="*/ 97 w 647"/>
              <a:gd name="T31" fmla="*/ 387 h 667"/>
              <a:gd name="T32" fmla="*/ 88 w 647"/>
              <a:gd name="T33" fmla="*/ 323 h 667"/>
              <a:gd name="T34" fmla="*/ 101 w 647"/>
              <a:gd name="T35" fmla="*/ 249 h 667"/>
              <a:gd name="T36" fmla="*/ 134 w 647"/>
              <a:gd name="T37" fmla="*/ 185 h 667"/>
              <a:gd name="T38" fmla="*/ 184 w 647"/>
              <a:gd name="T39" fmla="*/ 134 h 667"/>
              <a:gd name="T40" fmla="*/ 249 w 647"/>
              <a:gd name="T41" fmla="*/ 101 h 667"/>
              <a:gd name="T42" fmla="*/ 323 w 647"/>
              <a:gd name="T43" fmla="*/ 89 h 667"/>
              <a:gd name="T44" fmla="*/ 398 w 647"/>
              <a:gd name="T45" fmla="*/ 101 h 667"/>
              <a:gd name="T46" fmla="*/ 461 w 647"/>
              <a:gd name="T47" fmla="*/ 134 h 667"/>
              <a:gd name="T48" fmla="*/ 513 w 647"/>
              <a:gd name="T49" fmla="*/ 185 h 667"/>
              <a:gd name="T50" fmla="*/ 546 w 647"/>
              <a:gd name="T51" fmla="*/ 249 h 667"/>
              <a:gd name="T52" fmla="*/ 558 w 647"/>
              <a:gd name="T53" fmla="*/ 323 h 667"/>
              <a:gd name="T54" fmla="*/ 549 w 647"/>
              <a:gd name="T55" fmla="*/ 387 h 667"/>
              <a:gd name="T56" fmla="*/ 524 w 647"/>
              <a:gd name="T57" fmla="*/ 445 h 667"/>
              <a:gd name="T58" fmla="*/ 483 w 647"/>
              <a:gd name="T59" fmla="*/ 494 h 667"/>
              <a:gd name="T60" fmla="*/ 425 w 647"/>
              <a:gd name="T61" fmla="*/ 562 h 667"/>
              <a:gd name="T62" fmla="*/ 388 w 647"/>
              <a:gd name="T63" fmla="*/ 643 h 667"/>
              <a:gd name="T64" fmla="*/ 473 w 647"/>
              <a:gd name="T65" fmla="*/ 667 h 667"/>
              <a:gd name="T66" fmla="*/ 501 w 647"/>
              <a:gd name="T67" fmla="*/ 609 h 667"/>
              <a:gd name="T68" fmla="*/ 542 w 647"/>
              <a:gd name="T69" fmla="*/ 560 h 667"/>
              <a:gd name="T70" fmla="*/ 599 w 647"/>
              <a:gd name="T71" fmla="*/ 492 h 667"/>
              <a:gd name="T72" fmla="*/ 635 w 647"/>
              <a:gd name="T73" fmla="*/ 411 h 667"/>
              <a:gd name="T74" fmla="*/ 647 w 647"/>
              <a:gd name="T75" fmla="*/ 323 h 667"/>
              <a:gd name="T76" fmla="*/ 633 w 647"/>
              <a:gd name="T77" fmla="*/ 230 h 667"/>
              <a:gd name="T78" fmla="*/ 594 w 647"/>
              <a:gd name="T79" fmla="*/ 148 h 667"/>
              <a:gd name="T80" fmla="*/ 535 w 647"/>
              <a:gd name="T81" fmla="*/ 80 h 667"/>
              <a:gd name="T82" fmla="*/ 459 w 647"/>
              <a:gd name="T83" fmla="*/ 30 h 667"/>
              <a:gd name="T84" fmla="*/ 371 w 647"/>
              <a:gd name="T85" fmla="*/ 4 h 6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647" h="667">
                <a:moveTo>
                  <a:pt x="323" y="0"/>
                </a:moveTo>
                <a:lnTo>
                  <a:pt x="276" y="4"/>
                </a:lnTo>
                <a:lnTo>
                  <a:pt x="230" y="14"/>
                </a:lnTo>
                <a:lnTo>
                  <a:pt x="187" y="30"/>
                </a:lnTo>
                <a:lnTo>
                  <a:pt x="148" y="53"/>
                </a:lnTo>
                <a:lnTo>
                  <a:pt x="112" y="80"/>
                </a:lnTo>
                <a:lnTo>
                  <a:pt x="79" y="112"/>
                </a:lnTo>
                <a:lnTo>
                  <a:pt x="53" y="148"/>
                </a:lnTo>
                <a:lnTo>
                  <a:pt x="30" y="187"/>
                </a:lnTo>
                <a:lnTo>
                  <a:pt x="14" y="230"/>
                </a:lnTo>
                <a:lnTo>
                  <a:pt x="4" y="276"/>
                </a:lnTo>
                <a:lnTo>
                  <a:pt x="0" y="323"/>
                </a:lnTo>
                <a:lnTo>
                  <a:pt x="4" y="368"/>
                </a:lnTo>
                <a:lnTo>
                  <a:pt x="12" y="411"/>
                </a:lnTo>
                <a:lnTo>
                  <a:pt x="27" y="453"/>
                </a:lnTo>
                <a:lnTo>
                  <a:pt x="47" y="492"/>
                </a:lnTo>
                <a:lnTo>
                  <a:pt x="74" y="528"/>
                </a:lnTo>
                <a:lnTo>
                  <a:pt x="104" y="560"/>
                </a:lnTo>
                <a:lnTo>
                  <a:pt x="126" y="584"/>
                </a:lnTo>
                <a:lnTo>
                  <a:pt x="147" y="609"/>
                </a:lnTo>
                <a:lnTo>
                  <a:pt x="162" y="637"/>
                </a:lnTo>
                <a:lnTo>
                  <a:pt x="173" y="667"/>
                </a:lnTo>
                <a:lnTo>
                  <a:pt x="267" y="667"/>
                </a:lnTo>
                <a:lnTo>
                  <a:pt x="259" y="643"/>
                </a:lnTo>
                <a:lnTo>
                  <a:pt x="243" y="601"/>
                </a:lnTo>
                <a:lnTo>
                  <a:pt x="221" y="562"/>
                </a:lnTo>
                <a:lnTo>
                  <a:pt x="196" y="527"/>
                </a:lnTo>
                <a:lnTo>
                  <a:pt x="164" y="494"/>
                </a:lnTo>
                <a:lnTo>
                  <a:pt x="142" y="471"/>
                </a:lnTo>
                <a:lnTo>
                  <a:pt x="123" y="445"/>
                </a:lnTo>
                <a:lnTo>
                  <a:pt x="109" y="417"/>
                </a:lnTo>
                <a:lnTo>
                  <a:pt x="97" y="387"/>
                </a:lnTo>
                <a:lnTo>
                  <a:pt x="91" y="356"/>
                </a:lnTo>
                <a:lnTo>
                  <a:pt x="88" y="323"/>
                </a:lnTo>
                <a:lnTo>
                  <a:pt x="92" y="285"/>
                </a:lnTo>
                <a:lnTo>
                  <a:pt x="101" y="249"/>
                </a:lnTo>
                <a:lnTo>
                  <a:pt x="115" y="216"/>
                </a:lnTo>
                <a:lnTo>
                  <a:pt x="134" y="185"/>
                </a:lnTo>
                <a:lnTo>
                  <a:pt x="158" y="158"/>
                </a:lnTo>
                <a:lnTo>
                  <a:pt x="184" y="134"/>
                </a:lnTo>
                <a:lnTo>
                  <a:pt x="216" y="115"/>
                </a:lnTo>
                <a:lnTo>
                  <a:pt x="249" y="101"/>
                </a:lnTo>
                <a:lnTo>
                  <a:pt x="285" y="92"/>
                </a:lnTo>
                <a:lnTo>
                  <a:pt x="323" y="89"/>
                </a:lnTo>
                <a:lnTo>
                  <a:pt x="361" y="92"/>
                </a:lnTo>
                <a:lnTo>
                  <a:pt x="398" y="101"/>
                </a:lnTo>
                <a:lnTo>
                  <a:pt x="431" y="115"/>
                </a:lnTo>
                <a:lnTo>
                  <a:pt x="461" y="134"/>
                </a:lnTo>
                <a:lnTo>
                  <a:pt x="489" y="158"/>
                </a:lnTo>
                <a:lnTo>
                  <a:pt x="513" y="185"/>
                </a:lnTo>
                <a:lnTo>
                  <a:pt x="532" y="216"/>
                </a:lnTo>
                <a:lnTo>
                  <a:pt x="546" y="249"/>
                </a:lnTo>
                <a:lnTo>
                  <a:pt x="555" y="285"/>
                </a:lnTo>
                <a:lnTo>
                  <a:pt x="558" y="323"/>
                </a:lnTo>
                <a:lnTo>
                  <a:pt x="555" y="356"/>
                </a:lnTo>
                <a:lnTo>
                  <a:pt x="549" y="387"/>
                </a:lnTo>
                <a:lnTo>
                  <a:pt x="539" y="417"/>
                </a:lnTo>
                <a:lnTo>
                  <a:pt x="524" y="445"/>
                </a:lnTo>
                <a:lnTo>
                  <a:pt x="505" y="471"/>
                </a:lnTo>
                <a:lnTo>
                  <a:pt x="483" y="494"/>
                </a:lnTo>
                <a:lnTo>
                  <a:pt x="451" y="527"/>
                </a:lnTo>
                <a:lnTo>
                  <a:pt x="425" y="562"/>
                </a:lnTo>
                <a:lnTo>
                  <a:pt x="403" y="601"/>
                </a:lnTo>
                <a:lnTo>
                  <a:pt x="388" y="643"/>
                </a:lnTo>
                <a:lnTo>
                  <a:pt x="380" y="667"/>
                </a:lnTo>
                <a:lnTo>
                  <a:pt x="473" y="667"/>
                </a:lnTo>
                <a:lnTo>
                  <a:pt x="485" y="637"/>
                </a:lnTo>
                <a:lnTo>
                  <a:pt x="501" y="609"/>
                </a:lnTo>
                <a:lnTo>
                  <a:pt x="520" y="584"/>
                </a:lnTo>
                <a:lnTo>
                  <a:pt x="542" y="560"/>
                </a:lnTo>
                <a:lnTo>
                  <a:pt x="573" y="528"/>
                </a:lnTo>
                <a:lnTo>
                  <a:pt x="599" y="492"/>
                </a:lnTo>
                <a:lnTo>
                  <a:pt x="620" y="453"/>
                </a:lnTo>
                <a:lnTo>
                  <a:pt x="635" y="411"/>
                </a:lnTo>
                <a:lnTo>
                  <a:pt x="644" y="368"/>
                </a:lnTo>
                <a:lnTo>
                  <a:pt x="647" y="323"/>
                </a:lnTo>
                <a:lnTo>
                  <a:pt x="644" y="276"/>
                </a:lnTo>
                <a:lnTo>
                  <a:pt x="633" y="230"/>
                </a:lnTo>
                <a:lnTo>
                  <a:pt x="617" y="187"/>
                </a:lnTo>
                <a:lnTo>
                  <a:pt x="594" y="148"/>
                </a:lnTo>
                <a:lnTo>
                  <a:pt x="568" y="112"/>
                </a:lnTo>
                <a:lnTo>
                  <a:pt x="535" y="80"/>
                </a:lnTo>
                <a:lnTo>
                  <a:pt x="499" y="53"/>
                </a:lnTo>
                <a:lnTo>
                  <a:pt x="459" y="30"/>
                </a:lnTo>
                <a:lnTo>
                  <a:pt x="417" y="14"/>
                </a:lnTo>
                <a:lnTo>
                  <a:pt x="371" y="4"/>
                </a:lnTo>
                <a:lnTo>
                  <a:pt x="32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5" name="Freeform 864">
            <a:extLst>
              <a:ext uri="{FF2B5EF4-FFF2-40B4-BE49-F238E27FC236}">
                <a16:creationId xmlns:a16="http://schemas.microsoft.com/office/drawing/2014/main" id="{00000000-0008-0000-0100-000061030000}"/>
              </a:ext>
            </a:extLst>
          </xdr:cNvPr>
          <xdr:cNvSpPr>
            <a:spLocks/>
          </xdr:cNvSpPr>
        </xdr:nvSpPr>
        <xdr:spPr bwMode="auto">
          <a:xfrm>
            <a:off x="1739" y="6561"/>
            <a:ext cx="90" cy="68"/>
          </a:xfrm>
          <a:custGeom>
            <a:avLst/>
            <a:gdLst>
              <a:gd name="T0" fmla="*/ 0 w 270"/>
              <a:gd name="T1" fmla="*/ 35 h 203"/>
              <a:gd name="T2" fmla="*/ 3 w 270"/>
              <a:gd name="T3" fmla="*/ 63 h 203"/>
              <a:gd name="T4" fmla="*/ 12 w 270"/>
              <a:gd name="T5" fmla="*/ 90 h 203"/>
              <a:gd name="T6" fmla="*/ 27 w 270"/>
              <a:gd name="T7" fmla="*/ 114 h 203"/>
              <a:gd name="T8" fmla="*/ 45 w 270"/>
              <a:gd name="T9" fmla="*/ 134 h 203"/>
              <a:gd name="T10" fmla="*/ 67 w 270"/>
              <a:gd name="T11" fmla="*/ 150 h 203"/>
              <a:gd name="T12" fmla="*/ 91 w 270"/>
              <a:gd name="T13" fmla="*/ 162 h 203"/>
              <a:gd name="T14" fmla="*/ 96 w 270"/>
              <a:gd name="T15" fmla="*/ 178 h 203"/>
              <a:gd name="T16" fmla="*/ 106 w 270"/>
              <a:gd name="T17" fmla="*/ 192 h 203"/>
              <a:gd name="T18" fmla="*/ 119 w 270"/>
              <a:gd name="T19" fmla="*/ 200 h 203"/>
              <a:gd name="T20" fmla="*/ 135 w 270"/>
              <a:gd name="T21" fmla="*/ 203 h 203"/>
              <a:gd name="T22" fmla="*/ 152 w 270"/>
              <a:gd name="T23" fmla="*/ 200 h 203"/>
              <a:gd name="T24" fmla="*/ 165 w 270"/>
              <a:gd name="T25" fmla="*/ 192 h 203"/>
              <a:gd name="T26" fmla="*/ 175 w 270"/>
              <a:gd name="T27" fmla="*/ 178 h 203"/>
              <a:gd name="T28" fmla="*/ 180 w 270"/>
              <a:gd name="T29" fmla="*/ 162 h 203"/>
              <a:gd name="T30" fmla="*/ 204 w 270"/>
              <a:gd name="T31" fmla="*/ 150 h 203"/>
              <a:gd name="T32" fmla="*/ 227 w 270"/>
              <a:gd name="T33" fmla="*/ 134 h 203"/>
              <a:gd name="T34" fmla="*/ 244 w 270"/>
              <a:gd name="T35" fmla="*/ 114 h 203"/>
              <a:gd name="T36" fmla="*/ 259 w 270"/>
              <a:gd name="T37" fmla="*/ 90 h 203"/>
              <a:gd name="T38" fmla="*/ 268 w 270"/>
              <a:gd name="T39" fmla="*/ 63 h 203"/>
              <a:gd name="T40" fmla="*/ 270 w 270"/>
              <a:gd name="T41" fmla="*/ 35 h 203"/>
              <a:gd name="T42" fmla="*/ 270 w 270"/>
              <a:gd name="T43" fmla="*/ 0 h 203"/>
              <a:gd name="T44" fmla="*/ 0 w 270"/>
              <a:gd name="T45" fmla="*/ 0 h 203"/>
              <a:gd name="T46" fmla="*/ 0 w 270"/>
              <a:gd name="T47" fmla="*/ 35 h 203"/>
              <a:gd name="T48" fmla="*/ 0 w 270"/>
              <a:gd name="T49" fmla="*/ 35 h 2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270" h="203">
                <a:moveTo>
                  <a:pt x="0" y="35"/>
                </a:moveTo>
                <a:lnTo>
                  <a:pt x="3" y="63"/>
                </a:lnTo>
                <a:lnTo>
                  <a:pt x="12" y="90"/>
                </a:lnTo>
                <a:lnTo>
                  <a:pt x="27" y="114"/>
                </a:lnTo>
                <a:lnTo>
                  <a:pt x="45" y="134"/>
                </a:lnTo>
                <a:lnTo>
                  <a:pt x="67" y="150"/>
                </a:lnTo>
                <a:lnTo>
                  <a:pt x="91" y="162"/>
                </a:lnTo>
                <a:lnTo>
                  <a:pt x="96" y="178"/>
                </a:lnTo>
                <a:lnTo>
                  <a:pt x="106" y="192"/>
                </a:lnTo>
                <a:lnTo>
                  <a:pt x="119" y="200"/>
                </a:lnTo>
                <a:lnTo>
                  <a:pt x="135" y="203"/>
                </a:lnTo>
                <a:lnTo>
                  <a:pt x="152" y="200"/>
                </a:lnTo>
                <a:lnTo>
                  <a:pt x="165" y="192"/>
                </a:lnTo>
                <a:lnTo>
                  <a:pt x="175" y="178"/>
                </a:lnTo>
                <a:lnTo>
                  <a:pt x="180" y="162"/>
                </a:lnTo>
                <a:lnTo>
                  <a:pt x="204" y="150"/>
                </a:lnTo>
                <a:lnTo>
                  <a:pt x="227" y="134"/>
                </a:lnTo>
                <a:lnTo>
                  <a:pt x="244" y="114"/>
                </a:lnTo>
                <a:lnTo>
                  <a:pt x="259" y="90"/>
                </a:lnTo>
                <a:lnTo>
                  <a:pt x="268" y="63"/>
                </a:lnTo>
                <a:lnTo>
                  <a:pt x="270" y="35"/>
                </a:lnTo>
                <a:lnTo>
                  <a:pt x="270" y="0"/>
                </a:lnTo>
                <a:lnTo>
                  <a:pt x="0" y="0"/>
                </a:lnTo>
                <a:lnTo>
                  <a:pt x="0" y="35"/>
                </a:lnTo>
                <a:lnTo>
                  <a:pt x="0" y="35"/>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6" name="Freeform 865">
            <a:extLst>
              <a:ext uri="{FF2B5EF4-FFF2-40B4-BE49-F238E27FC236}">
                <a16:creationId xmlns:a16="http://schemas.microsoft.com/office/drawing/2014/main" id="{00000000-0008-0000-0100-000062030000}"/>
              </a:ext>
            </a:extLst>
          </xdr:cNvPr>
          <xdr:cNvSpPr>
            <a:spLocks/>
          </xdr:cNvSpPr>
        </xdr:nvSpPr>
        <xdr:spPr bwMode="auto">
          <a:xfrm>
            <a:off x="1721" y="6397"/>
            <a:ext cx="126" cy="48"/>
          </a:xfrm>
          <a:custGeom>
            <a:avLst/>
            <a:gdLst>
              <a:gd name="T0" fmla="*/ 275 w 379"/>
              <a:gd name="T1" fmla="*/ 71 h 143"/>
              <a:gd name="T2" fmla="*/ 329 w 379"/>
              <a:gd name="T3" fmla="*/ 124 h 143"/>
              <a:gd name="T4" fmla="*/ 339 w 379"/>
              <a:gd name="T5" fmla="*/ 131 h 143"/>
              <a:gd name="T6" fmla="*/ 350 w 379"/>
              <a:gd name="T7" fmla="*/ 133 h 143"/>
              <a:gd name="T8" fmla="*/ 361 w 379"/>
              <a:gd name="T9" fmla="*/ 131 h 143"/>
              <a:gd name="T10" fmla="*/ 370 w 379"/>
              <a:gd name="T11" fmla="*/ 124 h 143"/>
              <a:gd name="T12" fmla="*/ 377 w 379"/>
              <a:gd name="T13" fmla="*/ 115 h 143"/>
              <a:gd name="T14" fmla="*/ 379 w 379"/>
              <a:gd name="T15" fmla="*/ 104 h 143"/>
              <a:gd name="T16" fmla="*/ 377 w 379"/>
              <a:gd name="T17" fmla="*/ 93 h 143"/>
              <a:gd name="T18" fmla="*/ 370 w 379"/>
              <a:gd name="T19" fmla="*/ 83 h 143"/>
              <a:gd name="T20" fmla="*/ 296 w 379"/>
              <a:gd name="T21" fmla="*/ 8 h 143"/>
              <a:gd name="T22" fmla="*/ 286 w 379"/>
              <a:gd name="T23" fmla="*/ 2 h 143"/>
              <a:gd name="T24" fmla="*/ 275 w 379"/>
              <a:gd name="T25" fmla="*/ 0 h 143"/>
              <a:gd name="T26" fmla="*/ 264 w 379"/>
              <a:gd name="T27" fmla="*/ 2 h 143"/>
              <a:gd name="T28" fmla="*/ 254 w 379"/>
              <a:gd name="T29" fmla="*/ 8 h 143"/>
              <a:gd name="T30" fmla="*/ 191 w 379"/>
              <a:gd name="T31" fmla="*/ 71 h 143"/>
              <a:gd name="T32" fmla="*/ 128 w 379"/>
              <a:gd name="T33" fmla="*/ 8 h 143"/>
              <a:gd name="T34" fmla="*/ 117 w 379"/>
              <a:gd name="T35" fmla="*/ 2 h 143"/>
              <a:gd name="T36" fmla="*/ 106 w 379"/>
              <a:gd name="T37" fmla="*/ 0 h 143"/>
              <a:gd name="T38" fmla="*/ 95 w 379"/>
              <a:gd name="T39" fmla="*/ 2 h 143"/>
              <a:gd name="T40" fmla="*/ 85 w 379"/>
              <a:gd name="T41" fmla="*/ 8 h 143"/>
              <a:gd name="T42" fmla="*/ 8 w 379"/>
              <a:gd name="T43" fmla="*/ 85 h 143"/>
              <a:gd name="T44" fmla="*/ 2 w 379"/>
              <a:gd name="T45" fmla="*/ 95 h 143"/>
              <a:gd name="T46" fmla="*/ 0 w 379"/>
              <a:gd name="T47" fmla="*/ 106 h 143"/>
              <a:gd name="T48" fmla="*/ 2 w 379"/>
              <a:gd name="T49" fmla="*/ 117 h 143"/>
              <a:gd name="T50" fmla="*/ 8 w 379"/>
              <a:gd name="T51" fmla="*/ 127 h 143"/>
              <a:gd name="T52" fmla="*/ 18 w 379"/>
              <a:gd name="T53" fmla="*/ 134 h 143"/>
              <a:gd name="T54" fmla="*/ 29 w 379"/>
              <a:gd name="T55" fmla="*/ 135 h 143"/>
              <a:gd name="T56" fmla="*/ 40 w 379"/>
              <a:gd name="T57" fmla="*/ 134 h 143"/>
              <a:gd name="T58" fmla="*/ 50 w 379"/>
              <a:gd name="T59" fmla="*/ 127 h 143"/>
              <a:gd name="T60" fmla="*/ 106 w 379"/>
              <a:gd name="T61" fmla="*/ 71 h 143"/>
              <a:gd name="T62" fmla="*/ 170 w 379"/>
              <a:gd name="T63" fmla="*/ 135 h 143"/>
              <a:gd name="T64" fmla="*/ 180 w 379"/>
              <a:gd name="T65" fmla="*/ 141 h 143"/>
              <a:gd name="T66" fmla="*/ 191 w 379"/>
              <a:gd name="T67" fmla="*/ 143 h 143"/>
              <a:gd name="T68" fmla="*/ 202 w 379"/>
              <a:gd name="T69" fmla="*/ 141 h 143"/>
              <a:gd name="T70" fmla="*/ 211 w 379"/>
              <a:gd name="T71" fmla="*/ 135 h 143"/>
              <a:gd name="T72" fmla="*/ 275 w 379"/>
              <a:gd name="T73" fmla="*/ 71 h 1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79" h="143">
                <a:moveTo>
                  <a:pt x="275" y="71"/>
                </a:moveTo>
                <a:lnTo>
                  <a:pt x="329" y="124"/>
                </a:lnTo>
                <a:lnTo>
                  <a:pt x="339" y="131"/>
                </a:lnTo>
                <a:lnTo>
                  <a:pt x="350" y="133"/>
                </a:lnTo>
                <a:lnTo>
                  <a:pt x="361" y="131"/>
                </a:lnTo>
                <a:lnTo>
                  <a:pt x="370" y="124"/>
                </a:lnTo>
                <a:lnTo>
                  <a:pt x="377" y="115"/>
                </a:lnTo>
                <a:lnTo>
                  <a:pt x="379" y="104"/>
                </a:lnTo>
                <a:lnTo>
                  <a:pt x="377" y="93"/>
                </a:lnTo>
                <a:lnTo>
                  <a:pt x="370" y="83"/>
                </a:lnTo>
                <a:lnTo>
                  <a:pt x="296" y="8"/>
                </a:lnTo>
                <a:lnTo>
                  <a:pt x="286" y="2"/>
                </a:lnTo>
                <a:lnTo>
                  <a:pt x="275" y="0"/>
                </a:lnTo>
                <a:lnTo>
                  <a:pt x="264" y="2"/>
                </a:lnTo>
                <a:lnTo>
                  <a:pt x="254" y="8"/>
                </a:lnTo>
                <a:lnTo>
                  <a:pt x="191" y="71"/>
                </a:lnTo>
                <a:lnTo>
                  <a:pt x="128" y="8"/>
                </a:lnTo>
                <a:lnTo>
                  <a:pt x="117" y="2"/>
                </a:lnTo>
                <a:lnTo>
                  <a:pt x="106" y="0"/>
                </a:lnTo>
                <a:lnTo>
                  <a:pt x="95" y="2"/>
                </a:lnTo>
                <a:lnTo>
                  <a:pt x="85" y="8"/>
                </a:lnTo>
                <a:lnTo>
                  <a:pt x="8" y="85"/>
                </a:lnTo>
                <a:lnTo>
                  <a:pt x="2" y="95"/>
                </a:lnTo>
                <a:lnTo>
                  <a:pt x="0" y="106"/>
                </a:lnTo>
                <a:lnTo>
                  <a:pt x="2" y="117"/>
                </a:lnTo>
                <a:lnTo>
                  <a:pt x="8" y="127"/>
                </a:lnTo>
                <a:lnTo>
                  <a:pt x="18" y="134"/>
                </a:lnTo>
                <a:lnTo>
                  <a:pt x="29" y="135"/>
                </a:lnTo>
                <a:lnTo>
                  <a:pt x="40" y="134"/>
                </a:lnTo>
                <a:lnTo>
                  <a:pt x="50" y="127"/>
                </a:lnTo>
                <a:lnTo>
                  <a:pt x="106" y="71"/>
                </a:lnTo>
                <a:lnTo>
                  <a:pt x="170" y="135"/>
                </a:lnTo>
                <a:lnTo>
                  <a:pt x="180" y="141"/>
                </a:lnTo>
                <a:lnTo>
                  <a:pt x="191" y="143"/>
                </a:lnTo>
                <a:lnTo>
                  <a:pt x="202" y="141"/>
                </a:lnTo>
                <a:lnTo>
                  <a:pt x="211" y="135"/>
                </a:lnTo>
                <a:lnTo>
                  <a:pt x="275" y="71"/>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13</xdr:col>
      <xdr:colOff>352016</xdr:colOff>
      <xdr:row>24</xdr:row>
      <xdr:rowOff>142875</xdr:rowOff>
    </xdr:from>
    <xdr:to>
      <xdr:col>16</xdr:col>
      <xdr:colOff>277351</xdr:colOff>
      <xdr:row>26</xdr:row>
      <xdr:rowOff>51164</xdr:rowOff>
    </xdr:to>
    <xdr:sp macro="" textlink="">
      <xdr:nvSpPr>
        <xdr:cNvPr id="515" name="TextBox 24">
          <a:extLst>
            <a:ext uri="{FF2B5EF4-FFF2-40B4-BE49-F238E27FC236}">
              <a16:creationId xmlns:a16="http://schemas.microsoft.com/office/drawing/2014/main" id="{00000000-0008-0000-0100-000003020000}"/>
            </a:ext>
          </a:extLst>
        </xdr:cNvPr>
        <xdr:cNvSpPr txBox="1"/>
      </xdr:nvSpPr>
      <xdr:spPr>
        <a:xfrm>
          <a:off x="9267416" y="4943475"/>
          <a:ext cx="1982735" cy="308339"/>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a:t>Tech Support</a:t>
          </a:r>
        </a:p>
      </xdr:txBody>
    </xdr:sp>
    <xdr:clientData/>
  </xdr:twoCellAnchor>
  <xdr:twoCellAnchor>
    <xdr:from>
      <xdr:col>4</xdr:col>
      <xdr:colOff>167685</xdr:colOff>
      <xdr:row>39</xdr:row>
      <xdr:rowOff>72047</xdr:rowOff>
    </xdr:from>
    <xdr:to>
      <xdr:col>4</xdr:col>
      <xdr:colOff>490958</xdr:colOff>
      <xdr:row>40</xdr:row>
      <xdr:rowOff>163488</xdr:rowOff>
    </xdr:to>
    <xdr:sp macro="" textlink="">
      <xdr:nvSpPr>
        <xdr:cNvPr id="516" name="Freeform 515">
          <a:extLst>
            <a:ext uri="{FF2B5EF4-FFF2-40B4-BE49-F238E27FC236}">
              <a16:creationId xmlns:a16="http://schemas.microsoft.com/office/drawing/2014/main" id="{00000000-0008-0000-0100-000004020000}"/>
            </a:ext>
          </a:extLst>
        </xdr:cNvPr>
        <xdr:cNvSpPr>
          <a:spLocks noEditPoints="1"/>
        </xdr:cNvSpPr>
      </xdr:nvSpPr>
      <xdr:spPr bwMode="auto">
        <a:xfrm>
          <a:off x="2910885" y="7873022"/>
          <a:ext cx="323273" cy="291466"/>
        </a:xfrm>
        <a:custGeom>
          <a:avLst/>
          <a:gdLst>
            <a:gd name="T0" fmla="*/ 781 w 3486"/>
            <a:gd name="T1" fmla="*/ 2666 h 3145"/>
            <a:gd name="T2" fmla="*/ 859 w 3486"/>
            <a:gd name="T3" fmla="*/ 2885 h 3145"/>
            <a:gd name="T4" fmla="*/ 1089 w 3486"/>
            <a:gd name="T5" fmla="*/ 2846 h 3145"/>
            <a:gd name="T6" fmla="*/ 1089 w 3486"/>
            <a:gd name="T7" fmla="*/ 2612 h 3145"/>
            <a:gd name="T8" fmla="*/ 2555 w 3486"/>
            <a:gd name="T9" fmla="*/ 2539 h 3145"/>
            <a:gd name="T10" fmla="*/ 2537 w 3486"/>
            <a:gd name="T11" fmla="*/ 2906 h 3145"/>
            <a:gd name="T12" fmla="*/ 2682 w 3486"/>
            <a:gd name="T13" fmla="*/ 2868 h 3145"/>
            <a:gd name="T14" fmla="*/ 2599 w 3486"/>
            <a:gd name="T15" fmla="*/ 2526 h 3145"/>
            <a:gd name="T16" fmla="*/ 2128 w 3486"/>
            <a:gd name="T17" fmla="*/ 2845 h 3145"/>
            <a:gd name="T18" fmla="*/ 2259 w 3486"/>
            <a:gd name="T19" fmla="*/ 2920 h 3145"/>
            <a:gd name="T20" fmla="*/ 2275 w 3486"/>
            <a:gd name="T21" fmla="*/ 2552 h 3145"/>
            <a:gd name="T22" fmla="*/ 1755 w 3486"/>
            <a:gd name="T23" fmla="*/ 2570 h 3145"/>
            <a:gd name="T24" fmla="*/ 1806 w 3486"/>
            <a:gd name="T25" fmla="*/ 2928 h 3145"/>
            <a:gd name="T26" fmla="*/ 1916 w 3486"/>
            <a:gd name="T27" fmla="*/ 2613 h 3145"/>
            <a:gd name="T28" fmla="*/ 918 w 3486"/>
            <a:gd name="T29" fmla="*/ 1394 h 3145"/>
            <a:gd name="T30" fmla="*/ 769 w 3486"/>
            <a:gd name="T31" fmla="*/ 1573 h 3145"/>
            <a:gd name="T32" fmla="*/ 918 w 3486"/>
            <a:gd name="T33" fmla="*/ 1751 h 3145"/>
            <a:gd name="T34" fmla="*/ 1120 w 3486"/>
            <a:gd name="T35" fmla="*/ 1636 h 3145"/>
            <a:gd name="T36" fmla="*/ 1042 w 3486"/>
            <a:gd name="T37" fmla="*/ 1416 h 3145"/>
            <a:gd name="T38" fmla="*/ 2525 w 3486"/>
            <a:gd name="T39" fmla="*/ 1413 h 3145"/>
            <a:gd name="T40" fmla="*/ 2576 w 3486"/>
            <a:gd name="T41" fmla="*/ 1772 h 3145"/>
            <a:gd name="T42" fmla="*/ 2685 w 3486"/>
            <a:gd name="T43" fmla="*/ 1458 h 3145"/>
            <a:gd name="T44" fmla="*/ 2191 w 3486"/>
            <a:gd name="T45" fmla="*/ 1374 h 3145"/>
            <a:gd name="T46" fmla="*/ 2139 w 3486"/>
            <a:gd name="T47" fmla="*/ 1733 h 3145"/>
            <a:gd name="T48" fmla="*/ 2289 w 3486"/>
            <a:gd name="T49" fmla="*/ 1733 h 3145"/>
            <a:gd name="T50" fmla="*/ 2237 w 3486"/>
            <a:gd name="T51" fmla="*/ 1374 h 3145"/>
            <a:gd name="T52" fmla="*/ 1743 w 3486"/>
            <a:gd name="T53" fmla="*/ 1458 h 3145"/>
            <a:gd name="T54" fmla="*/ 1853 w 3486"/>
            <a:gd name="T55" fmla="*/ 1772 h 3145"/>
            <a:gd name="T56" fmla="*/ 1905 w 3486"/>
            <a:gd name="T57" fmla="*/ 1413 h 3145"/>
            <a:gd name="T58" fmla="*/ 859 w 3486"/>
            <a:gd name="T59" fmla="*/ 260 h 3145"/>
            <a:gd name="T60" fmla="*/ 781 w 3486"/>
            <a:gd name="T61" fmla="*/ 480 h 3145"/>
            <a:gd name="T62" fmla="*/ 982 w 3486"/>
            <a:gd name="T63" fmla="*/ 595 h 3145"/>
            <a:gd name="T64" fmla="*/ 1131 w 3486"/>
            <a:gd name="T65" fmla="*/ 416 h 3145"/>
            <a:gd name="T66" fmla="*/ 982 w 3486"/>
            <a:gd name="T67" fmla="*/ 239 h 3145"/>
            <a:gd name="T68" fmla="*/ 2512 w 3486"/>
            <a:gd name="T69" fmla="*/ 301 h 3145"/>
            <a:gd name="T70" fmla="*/ 2622 w 3486"/>
            <a:gd name="T71" fmla="*/ 615 h 3145"/>
            <a:gd name="T72" fmla="*/ 2674 w 3486"/>
            <a:gd name="T73" fmla="*/ 258 h 3145"/>
            <a:gd name="T74" fmla="*/ 2153 w 3486"/>
            <a:gd name="T75" fmla="*/ 240 h 3145"/>
            <a:gd name="T76" fmla="*/ 2171 w 3486"/>
            <a:gd name="T77" fmla="*/ 607 h 3145"/>
            <a:gd name="T78" fmla="*/ 2301 w 3486"/>
            <a:gd name="T79" fmla="*/ 532 h 3145"/>
            <a:gd name="T80" fmla="*/ 1830 w 3486"/>
            <a:gd name="T81" fmla="*/ 214 h 3145"/>
            <a:gd name="T82" fmla="*/ 1746 w 3486"/>
            <a:gd name="T83" fmla="*/ 555 h 3145"/>
            <a:gd name="T84" fmla="*/ 1891 w 3486"/>
            <a:gd name="T85" fmla="*/ 593 h 3145"/>
            <a:gd name="T86" fmla="*/ 1873 w 3486"/>
            <a:gd name="T87" fmla="*/ 226 h 3145"/>
            <a:gd name="T88" fmla="*/ 3049 w 3486"/>
            <a:gd name="T89" fmla="*/ 44 h 3145"/>
            <a:gd name="T90" fmla="*/ 3361 w 3486"/>
            <a:gd name="T91" fmla="*/ 303 h 3145"/>
            <a:gd name="T92" fmla="*/ 3486 w 3486"/>
            <a:gd name="T93" fmla="*/ 2636 h 3145"/>
            <a:gd name="T94" fmla="*/ 3328 w 3486"/>
            <a:gd name="T95" fmla="*/ 2857 h 3145"/>
            <a:gd name="T96" fmla="*/ 3031 w 3486"/>
            <a:gd name="T97" fmla="*/ 3120 h 3145"/>
            <a:gd name="T98" fmla="*/ 437 w 3486"/>
            <a:gd name="T99" fmla="*/ 3102 h 3145"/>
            <a:gd name="T100" fmla="*/ 125 w 3486"/>
            <a:gd name="T101" fmla="*/ 2842 h 3145"/>
            <a:gd name="T102" fmla="*/ 0 w 3486"/>
            <a:gd name="T103" fmla="*/ 1688 h 3145"/>
            <a:gd name="T104" fmla="*/ 158 w 3486"/>
            <a:gd name="T105" fmla="*/ 1469 h 3145"/>
            <a:gd name="T106" fmla="*/ 455 w 3486"/>
            <a:gd name="T107" fmla="*/ 1182 h 3145"/>
            <a:gd name="T108" fmla="*/ 3049 w 3486"/>
            <a:gd name="T109" fmla="*/ 1199 h 3145"/>
            <a:gd name="T110" fmla="*/ 3031 w 3486"/>
            <a:gd name="T111" fmla="*/ 1963 h 3145"/>
            <a:gd name="T112" fmla="*/ 437 w 3486"/>
            <a:gd name="T113" fmla="*/ 1945 h 3145"/>
            <a:gd name="T114" fmla="*/ 412 w 3486"/>
            <a:gd name="T115" fmla="*/ 2429 h 3145"/>
            <a:gd name="T116" fmla="*/ 2959 w 3486"/>
            <a:gd name="T117" fmla="*/ 2313 h 3145"/>
            <a:gd name="T118" fmla="*/ 3074 w 3486"/>
            <a:gd name="T119" fmla="*/ 2636 h 3145"/>
            <a:gd name="T120" fmla="*/ 3031 w 3486"/>
            <a:gd name="T121" fmla="*/ 808 h 3145"/>
            <a:gd name="T122" fmla="*/ 437 w 3486"/>
            <a:gd name="T123" fmla="*/ 790 h 3145"/>
            <a:gd name="T124" fmla="*/ 455 w 3486"/>
            <a:gd name="T125" fmla="*/ 26 h 31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 ang="0">
              <a:pos x="T124" y="T125"/>
            </a:cxn>
          </a:cxnLst>
          <a:rect l="0" t="0" r="r" b="b"/>
          <a:pathLst>
            <a:path w="3486" h="3145">
              <a:moveTo>
                <a:pt x="951" y="2548"/>
              </a:moveTo>
              <a:lnTo>
                <a:pt x="918" y="2551"/>
              </a:lnTo>
              <a:lnTo>
                <a:pt x="887" y="2559"/>
              </a:lnTo>
              <a:lnTo>
                <a:pt x="859" y="2573"/>
              </a:lnTo>
              <a:lnTo>
                <a:pt x="833" y="2591"/>
              </a:lnTo>
              <a:lnTo>
                <a:pt x="812" y="2612"/>
              </a:lnTo>
              <a:lnTo>
                <a:pt x="794" y="2637"/>
              </a:lnTo>
              <a:lnTo>
                <a:pt x="781" y="2666"/>
              </a:lnTo>
              <a:lnTo>
                <a:pt x="772" y="2697"/>
              </a:lnTo>
              <a:lnTo>
                <a:pt x="769" y="2730"/>
              </a:lnTo>
              <a:lnTo>
                <a:pt x="772" y="2761"/>
              </a:lnTo>
              <a:lnTo>
                <a:pt x="781" y="2792"/>
              </a:lnTo>
              <a:lnTo>
                <a:pt x="794" y="2821"/>
              </a:lnTo>
              <a:lnTo>
                <a:pt x="812" y="2846"/>
              </a:lnTo>
              <a:lnTo>
                <a:pt x="833" y="2868"/>
              </a:lnTo>
              <a:lnTo>
                <a:pt x="859" y="2885"/>
              </a:lnTo>
              <a:lnTo>
                <a:pt x="887" y="2899"/>
              </a:lnTo>
              <a:lnTo>
                <a:pt x="918" y="2907"/>
              </a:lnTo>
              <a:lnTo>
                <a:pt x="951" y="2910"/>
              </a:lnTo>
              <a:lnTo>
                <a:pt x="982" y="2907"/>
              </a:lnTo>
              <a:lnTo>
                <a:pt x="1013" y="2899"/>
              </a:lnTo>
              <a:lnTo>
                <a:pt x="1042" y="2885"/>
              </a:lnTo>
              <a:lnTo>
                <a:pt x="1067" y="2868"/>
              </a:lnTo>
              <a:lnTo>
                <a:pt x="1089" y="2846"/>
              </a:lnTo>
              <a:lnTo>
                <a:pt x="1106" y="2821"/>
              </a:lnTo>
              <a:lnTo>
                <a:pt x="1120" y="2792"/>
              </a:lnTo>
              <a:lnTo>
                <a:pt x="1128" y="2761"/>
              </a:lnTo>
              <a:lnTo>
                <a:pt x="1131" y="2730"/>
              </a:lnTo>
              <a:lnTo>
                <a:pt x="1128" y="2697"/>
              </a:lnTo>
              <a:lnTo>
                <a:pt x="1120" y="2666"/>
              </a:lnTo>
              <a:lnTo>
                <a:pt x="1106" y="2637"/>
              </a:lnTo>
              <a:lnTo>
                <a:pt x="1089" y="2612"/>
              </a:lnTo>
              <a:lnTo>
                <a:pt x="1067" y="2591"/>
              </a:lnTo>
              <a:lnTo>
                <a:pt x="1042" y="2573"/>
              </a:lnTo>
              <a:lnTo>
                <a:pt x="1013" y="2559"/>
              </a:lnTo>
              <a:lnTo>
                <a:pt x="982" y="2551"/>
              </a:lnTo>
              <a:lnTo>
                <a:pt x="951" y="2548"/>
              </a:lnTo>
              <a:close/>
              <a:moveTo>
                <a:pt x="2599" y="2526"/>
              </a:moveTo>
              <a:lnTo>
                <a:pt x="2576" y="2530"/>
              </a:lnTo>
              <a:lnTo>
                <a:pt x="2555" y="2539"/>
              </a:lnTo>
              <a:lnTo>
                <a:pt x="2537" y="2552"/>
              </a:lnTo>
              <a:lnTo>
                <a:pt x="2525" y="2570"/>
              </a:lnTo>
              <a:lnTo>
                <a:pt x="2515" y="2591"/>
              </a:lnTo>
              <a:lnTo>
                <a:pt x="2512" y="2613"/>
              </a:lnTo>
              <a:lnTo>
                <a:pt x="2512" y="2845"/>
              </a:lnTo>
              <a:lnTo>
                <a:pt x="2515" y="2868"/>
              </a:lnTo>
              <a:lnTo>
                <a:pt x="2525" y="2888"/>
              </a:lnTo>
              <a:lnTo>
                <a:pt x="2537" y="2906"/>
              </a:lnTo>
              <a:lnTo>
                <a:pt x="2555" y="2920"/>
              </a:lnTo>
              <a:lnTo>
                <a:pt x="2576" y="2928"/>
              </a:lnTo>
              <a:lnTo>
                <a:pt x="2599" y="2932"/>
              </a:lnTo>
              <a:lnTo>
                <a:pt x="2622" y="2928"/>
              </a:lnTo>
              <a:lnTo>
                <a:pt x="2643" y="2920"/>
              </a:lnTo>
              <a:lnTo>
                <a:pt x="2660" y="2906"/>
              </a:lnTo>
              <a:lnTo>
                <a:pt x="2674" y="2888"/>
              </a:lnTo>
              <a:lnTo>
                <a:pt x="2682" y="2868"/>
              </a:lnTo>
              <a:lnTo>
                <a:pt x="2685" y="2845"/>
              </a:lnTo>
              <a:lnTo>
                <a:pt x="2685" y="2613"/>
              </a:lnTo>
              <a:lnTo>
                <a:pt x="2682" y="2591"/>
              </a:lnTo>
              <a:lnTo>
                <a:pt x="2674" y="2570"/>
              </a:lnTo>
              <a:lnTo>
                <a:pt x="2660" y="2552"/>
              </a:lnTo>
              <a:lnTo>
                <a:pt x="2643" y="2539"/>
              </a:lnTo>
              <a:lnTo>
                <a:pt x="2622" y="2530"/>
              </a:lnTo>
              <a:lnTo>
                <a:pt x="2599" y="2526"/>
              </a:lnTo>
              <a:close/>
              <a:moveTo>
                <a:pt x="2214" y="2526"/>
              </a:moveTo>
              <a:lnTo>
                <a:pt x="2191" y="2530"/>
              </a:lnTo>
              <a:lnTo>
                <a:pt x="2171" y="2539"/>
              </a:lnTo>
              <a:lnTo>
                <a:pt x="2153" y="2552"/>
              </a:lnTo>
              <a:lnTo>
                <a:pt x="2139" y="2570"/>
              </a:lnTo>
              <a:lnTo>
                <a:pt x="2131" y="2591"/>
              </a:lnTo>
              <a:lnTo>
                <a:pt x="2128" y="2613"/>
              </a:lnTo>
              <a:lnTo>
                <a:pt x="2128" y="2845"/>
              </a:lnTo>
              <a:lnTo>
                <a:pt x="2131" y="2868"/>
              </a:lnTo>
              <a:lnTo>
                <a:pt x="2139" y="2888"/>
              </a:lnTo>
              <a:lnTo>
                <a:pt x="2153" y="2906"/>
              </a:lnTo>
              <a:lnTo>
                <a:pt x="2171" y="2920"/>
              </a:lnTo>
              <a:lnTo>
                <a:pt x="2191" y="2928"/>
              </a:lnTo>
              <a:lnTo>
                <a:pt x="2214" y="2932"/>
              </a:lnTo>
              <a:lnTo>
                <a:pt x="2237" y="2928"/>
              </a:lnTo>
              <a:lnTo>
                <a:pt x="2259" y="2920"/>
              </a:lnTo>
              <a:lnTo>
                <a:pt x="2275" y="2906"/>
              </a:lnTo>
              <a:lnTo>
                <a:pt x="2289" y="2888"/>
              </a:lnTo>
              <a:lnTo>
                <a:pt x="2298" y="2868"/>
              </a:lnTo>
              <a:lnTo>
                <a:pt x="2301" y="2845"/>
              </a:lnTo>
              <a:lnTo>
                <a:pt x="2301" y="2613"/>
              </a:lnTo>
              <a:lnTo>
                <a:pt x="2298" y="2591"/>
              </a:lnTo>
              <a:lnTo>
                <a:pt x="2289" y="2570"/>
              </a:lnTo>
              <a:lnTo>
                <a:pt x="2275" y="2552"/>
              </a:lnTo>
              <a:lnTo>
                <a:pt x="2259" y="2539"/>
              </a:lnTo>
              <a:lnTo>
                <a:pt x="2237" y="2530"/>
              </a:lnTo>
              <a:lnTo>
                <a:pt x="2214" y="2526"/>
              </a:lnTo>
              <a:close/>
              <a:moveTo>
                <a:pt x="1830" y="2526"/>
              </a:moveTo>
              <a:lnTo>
                <a:pt x="1806" y="2530"/>
              </a:lnTo>
              <a:lnTo>
                <a:pt x="1786" y="2539"/>
              </a:lnTo>
              <a:lnTo>
                <a:pt x="1768" y="2552"/>
              </a:lnTo>
              <a:lnTo>
                <a:pt x="1755" y="2570"/>
              </a:lnTo>
              <a:lnTo>
                <a:pt x="1746" y="2591"/>
              </a:lnTo>
              <a:lnTo>
                <a:pt x="1743" y="2613"/>
              </a:lnTo>
              <a:lnTo>
                <a:pt x="1743" y="2845"/>
              </a:lnTo>
              <a:lnTo>
                <a:pt x="1746" y="2868"/>
              </a:lnTo>
              <a:lnTo>
                <a:pt x="1755" y="2888"/>
              </a:lnTo>
              <a:lnTo>
                <a:pt x="1768" y="2906"/>
              </a:lnTo>
              <a:lnTo>
                <a:pt x="1786" y="2920"/>
              </a:lnTo>
              <a:lnTo>
                <a:pt x="1806" y="2928"/>
              </a:lnTo>
              <a:lnTo>
                <a:pt x="1830" y="2932"/>
              </a:lnTo>
              <a:lnTo>
                <a:pt x="1853" y="2928"/>
              </a:lnTo>
              <a:lnTo>
                <a:pt x="1873" y="2920"/>
              </a:lnTo>
              <a:lnTo>
                <a:pt x="1891" y="2906"/>
              </a:lnTo>
              <a:lnTo>
                <a:pt x="1905" y="2888"/>
              </a:lnTo>
              <a:lnTo>
                <a:pt x="1913" y="2868"/>
              </a:lnTo>
              <a:lnTo>
                <a:pt x="1916" y="2845"/>
              </a:lnTo>
              <a:lnTo>
                <a:pt x="1916" y="2613"/>
              </a:lnTo>
              <a:lnTo>
                <a:pt x="1913" y="2591"/>
              </a:lnTo>
              <a:lnTo>
                <a:pt x="1905" y="2570"/>
              </a:lnTo>
              <a:lnTo>
                <a:pt x="1891" y="2552"/>
              </a:lnTo>
              <a:lnTo>
                <a:pt x="1873" y="2539"/>
              </a:lnTo>
              <a:lnTo>
                <a:pt x="1853" y="2530"/>
              </a:lnTo>
              <a:lnTo>
                <a:pt x="1830" y="2526"/>
              </a:lnTo>
              <a:close/>
              <a:moveTo>
                <a:pt x="951" y="1392"/>
              </a:moveTo>
              <a:lnTo>
                <a:pt x="918" y="1394"/>
              </a:lnTo>
              <a:lnTo>
                <a:pt x="887" y="1403"/>
              </a:lnTo>
              <a:lnTo>
                <a:pt x="859" y="1416"/>
              </a:lnTo>
              <a:lnTo>
                <a:pt x="833" y="1434"/>
              </a:lnTo>
              <a:lnTo>
                <a:pt x="812" y="1457"/>
              </a:lnTo>
              <a:lnTo>
                <a:pt x="794" y="1481"/>
              </a:lnTo>
              <a:lnTo>
                <a:pt x="781" y="1509"/>
              </a:lnTo>
              <a:lnTo>
                <a:pt x="772" y="1540"/>
              </a:lnTo>
              <a:lnTo>
                <a:pt x="769" y="1573"/>
              </a:lnTo>
              <a:lnTo>
                <a:pt x="772" y="1606"/>
              </a:lnTo>
              <a:lnTo>
                <a:pt x="781" y="1636"/>
              </a:lnTo>
              <a:lnTo>
                <a:pt x="794" y="1664"/>
              </a:lnTo>
              <a:lnTo>
                <a:pt x="812" y="1689"/>
              </a:lnTo>
              <a:lnTo>
                <a:pt x="833" y="1712"/>
              </a:lnTo>
              <a:lnTo>
                <a:pt x="859" y="1730"/>
              </a:lnTo>
              <a:lnTo>
                <a:pt x="887" y="1742"/>
              </a:lnTo>
              <a:lnTo>
                <a:pt x="918" y="1751"/>
              </a:lnTo>
              <a:lnTo>
                <a:pt x="951" y="1754"/>
              </a:lnTo>
              <a:lnTo>
                <a:pt x="982" y="1751"/>
              </a:lnTo>
              <a:lnTo>
                <a:pt x="1013" y="1742"/>
              </a:lnTo>
              <a:lnTo>
                <a:pt x="1042" y="1730"/>
              </a:lnTo>
              <a:lnTo>
                <a:pt x="1067" y="1712"/>
              </a:lnTo>
              <a:lnTo>
                <a:pt x="1089" y="1689"/>
              </a:lnTo>
              <a:lnTo>
                <a:pt x="1106" y="1664"/>
              </a:lnTo>
              <a:lnTo>
                <a:pt x="1120" y="1636"/>
              </a:lnTo>
              <a:lnTo>
                <a:pt x="1128" y="1606"/>
              </a:lnTo>
              <a:lnTo>
                <a:pt x="1131" y="1573"/>
              </a:lnTo>
              <a:lnTo>
                <a:pt x="1128" y="1540"/>
              </a:lnTo>
              <a:lnTo>
                <a:pt x="1120" y="1509"/>
              </a:lnTo>
              <a:lnTo>
                <a:pt x="1106" y="1481"/>
              </a:lnTo>
              <a:lnTo>
                <a:pt x="1089" y="1457"/>
              </a:lnTo>
              <a:lnTo>
                <a:pt x="1067" y="1434"/>
              </a:lnTo>
              <a:lnTo>
                <a:pt x="1042" y="1416"/>
              </a:lnTo>
              <a:lnTo>
                <a:pt x="1013" y="1403"/>
              </a:lnTo>
              <a:lnTo>
                <a:pt x="982" y="1394"/>
              </a:lnTo>
              <a:lnTo>
                <a:pt x="951" y="1392"/>
              </a:lnTo>
              <a:close/>
              <a:moveTo>
                <a:pt x="2599" y="1371"/>
              </a:moveTo>
              <a:lnTo>
                <a:pt x="2576" y="1374"/>
              </a:lnTo>
              <a:lnTo>
                <a:pt x="2555" y="1382"/>
              </a:lnTo>
              <a:lnTo>
                <a:pt x="2537" y="1396"/>
              </a:lnTo>
              <a:lnTo>
                <a:pt x="2525" y="1413"/>
              </a:lnTo>
              <a:lnTo>
                <a:pt x="2515" y="1434"/>
              </a:lnTo>
              <a:lnTo>
                <a:pt x="2512" y="1458"/>
              </a:lnTo>
              <a:lnTo>
                <a:pt x="2512" y="1688"/>
              </a:lnTo>
              <a:lnTo>
                <a:pt x="2515" y="1712"/>
              </a:lnTo>
              <a:lnTo>
                <a:pt x="2525" y="1733"/>
              </a:lnTo>
              <a:lnTo>
                <a:pt x="2537" y="1750"/>
              </a:lnTo>
              <a:lnTo>
                <a:pt x="2555" y="1763"/>
              </a:lnTo>
              <a:lnTo>
                <a:pt x="2576" y="1772"/>
              </a:lnTo>
              <a:lnTo>
                <a:pt x="2599" y="1775"/>
              </a:lnTo>
              <a:lnTo>
                <a:pt x="2622" y="1772"/>
              </a:lnTo>
              <a:lnTo>
                <a:pt x="2643" y="1763"/>
              </a:lnTo>
              <a:lnTo>
                <a:pt x="2660" y="1750"/>
              </a:lnTo>
              <a:lnTo>
                <a:pt x="2674" y="1733"/>
              </a:lnTo>
              <a:lnTo>
                <a:pt x="2682" y="1712"/>
              </a:lnTo>
              <a:lnTo>
                <a:pt x="2685" y="1688"/>
              </a:lnTo>
              <a:lnTo>
                <a:pt x="2685" y="1458"/>
              </a:lnTo>
              <a:lnTo>
                <a:pt x="2682" y="1434"/>
              </a:lnTo>
              <a:lnTo>
                <a:pt x="2674" y="1413"/>
              </a:lnTo>
              <a:lnTo>
                <a:pt x="2660" y="1396"/>
              </a:lnTo>
              <a:lnTo>
                <a:pt x="2643" y="1382"/>
              </a:lnTo>
              <a:lnTo>
                <a:pt x="2622" y="1374"/>
              </a:lnTo>
              <a:lnTo>
                <a:pt x="2599" y="1371"/>
              </a:lnTo>
              <a:close/>
              <a:moveTo>
                <a:pt x="2214" y="1371"/>
              </a:moveTo>
              <a:lnTo>
                <a:pt x="2191" y="1374"/>
              </a:lnTo>
              <a:lnTo>
                <a:pt x="2171" y="1382"/>
              </a:lnTo>
              <a:lnTo>
                <a:pt x="2153" y="1396"/>
              </a:lnTo>
              <a:lnTo>
                <a:pt x="2139" y="1413"/>
              </a:lnTo>
              <a:lnTo>
                <a:pt x="2131" y="1434"/>
              </a:lnTo>
              <a:lnTo>
                <a:pt x="2128" y="1458"/>
              </a:lnTo>
              <a:lnTo>
                <a:pt x="2128" y="1688"/>
              </a:lnTo>
              <a:lnTo>
                <a:pt x="2131" y="1712"/>
              </a:lnTo>
              <a:lnTo>
                <a:pt x="2139" y="1733"/>
              </a:lnTo>
              <a:lnTo>
                <a:pt x="2153" y="1750"/>
              </a:lnTo>
              <a:lnTo>
                <a:pt x="2171" y="1763"/>
              </a:lnTo>
              <a:lnTo>
                <a:pt x="2191" y="1772"/>
              </a:lnTo>
              <a:lnTo>
                <a:pt x="2214" y="1775"/>
              </a:lnTo>
              <a:lnTo>
                <a:pt x="2237" y="1772"/>
              </a:lnTo>
              <a:lnTo>
                <a:pt x="2259" y="1763"/>
              </a:lnTo>
              <a:lnTo>
                <a:pt x="2275" y="1750"/>
              </a:lnTo>
              <a:lnTo>
                <a:pt x="2289" y="1733"/>
              </a:lnTo>
              <a:lnTo>
                <a:pt x="2298" y="1712"/>
              </a:lnTo>
              <a:lnTo>
                <a:pt x="2301" y="1688"/>
              </a:lnTo>
              <a:lnTo>
                <a:pt x="2301" y="1458"/>
              </a:lnTo>
              <a:lnTo>
                <a:pt x="2298" y="1434"/>
              </a:lnTo>
              <a:lnTo>
                <a:pt x="2289" y="1413"/>
              </a:lnTo>
              <a:lnTo>
                <a:pt x="2275" y="1396"/>
              </a:lnTo>
              <a:lnTo>
                <a:pt x="2259" y="1382"/>
              </a:lnTo>
              <a:lnTo>
                <a:pt x="2237" y="1374"/>
              </a:lnTo>
              <a:lnTo>
                <a:pt x="2214" y="1371"/>
              </a:lnTo>
              <a:close/>
              <a:moveTo>
                <a:pt x="1830" y="1371"/>
              </a:moveTo>
              <a:lnTo>
                <a:pt x="1806" y="1374"/>
              </a:lnTo>
              <a:lnTo>
                <a:pt x="1786" y="1382"/>
              </a:lnTo>
              <a:lnTo>
                <a:pt x="1768" y="1396"/>
              </a:lnTo>
              <a:lnTo>
                <a:pt x="1755" y="1413"/>
              </a:lnTo>
              <a:lnTo>
                <a:pt x="1746" y="1434"/>
              </a:lnTo>
              <a:lnTo>
                <a:pt x="1743" y="1458"/>
              </a:lnTo>
              <a:lnTo>
                <a:pt x="1743" y="1688"/>
              </a:lnTo>
              <a:lnTo>
                <a:pt x="1746" y="1712"/>
              </a:lnTo>
              <a:lnTo>
                <a:pt x="1755" y="1733"/>
              </a:lnTo>
              <a:lnTo>
                <a:pt x="1768" y="1750"/>
              </a:lnTo>
              <a:lnTo>
                <a:pt x="1786" y="1763"/>
              </a:lnTo>
              <a:lnTo>
                <a:pt x="1806" y="1772"/>
              </a:lnTo>
              <a:lnTo>
                <a:pt x="1830" y="1775"/>
              </a:lnTo>
              <a:lnTo>
                <a:pt x="1853" y="1772"/>
              </a:lnTo>
              <a:lnTo>
                <a:pt x="1873" y="1763"/>
              </a:lnTo>
              <a:lnTo>
                <a:pt x="1891" y="1750"/>
              </a:lnTo>
              <a:lnTo>
                <a:pt x="1905" y="1733"/>
              </a:lnTo>
              <a:lnTo>
                <a:pt x="1913" y="1712"/>
              </a:lnTo>
              <a:lnTo>
                <a:pt x="1916" y="1688"/>
              </a:lnTo>
              <a:lnTo>
                <a:pt x="1916" y="1458"/>
              </a:lnTo>
              <a:lnTo>
                <a:pt x="1913" y="1434"/>
              </a:lnTo>
              <a:lnTo>
                <a:pt x="1905" y="1413"/>
              </a:lnTo>
              <a:lnTo>
                <a:pt x="1891" y="1396"/>
              </a:lnTo>
              <a:lnTo>
                <a:pt x="1873" y="1382"/>
              </a:lnTo>
              <a:lnTo>
                <a:pt x="1853" y="1374"/>
              </a:lnTo>
              <a:lnTo>
                <a:pt x="1830" y="1371"/>
              </a:lnTo>
              <a:close/>
              <a:moveTo>
                <a:pt x="951" y="235"/>
              </a:moveTo>
              <a:lnTo>
                <a:pt x="918" y="239"/>
              </a:lnTo>
              <a:lnTo>
                <a:pt x="887" y="247"/>
              </a:lnTo>
              <a:lnTo>
                <a:pt x="859" y="260"/>
              </a:lnTo>
              <a:lnTo>
                <a:pt x="833" y="278"/>
              </a:lnTo>
              <a:lnTo>
                <a:pt x="812" y="300"/>
              </a:lnTo>
              <a:lnTo>
                <a:pt x="794" y="325"/>
              </a:lnTo>
              <a:lnTo>
                <a:pt x="781" y="353"/>
              </a:lnTo>
              <a:lnTo>
                <a:pt x="772" y="384"/>
              </a:lnTo>
              <a:lnTo>
                <a:pt x="769" y="416"/>
              </a:lnTo>
              <a:lnTo>
                <a:pt x="772" y="449"/>
              </a:lnTo>
              <a:lnTo>
                <a:pt x="781" y="480"/>
              </a:lnTo>
              <a:lnTo>
                <a:pt x="794" y="508"/>
              </a:lnTo>
              <a:lnTo>
                <a:pt x="812" y="533"/>
              </a:lnTo>
              <a:lnTo>
                <a:pt x="833" y="555"/>
              </a:lnTo>
              <a:lnTo>
                <a:pt x="859" y="573"/>
              </a:lnTo>
              <a:lnTo>
                <a:pt x="887" y="587"/>
              </a:lnTo>
              <a:lnTo>
                <a:pt x="918" y="595"/>
              </a:lnTo>
              <a:lnTo>
                <a:pt x="951" y="597"/>
              </a:lnTo>
              <a:lnTo>
                <a:pt x="982" y="595"/>
              </a:lnTo>
              <a:lnTo>
                <a:pt x="1013" y="587"/>
              </a:lnTo>
              <a:lnTo>
                <a:pt x="1042" y="573"/>
              </a:lnTo>
              <a:lnTo>
                <a:pt x="1067" y="555"/>
              </a:lnTo>
              <a:lnTo>
                <a:pt x="1089" y="533"/>
              </a:lnTo>
              <a:lnTo>
                <a:pt x="1106" y="508"/>
              </a:lnTo>
              <a:lnTo>
                <a:pt x="1120" y="480"/>
              </a:lnTo>
              <a:lnTo>
                <a:pt x="1128" y="449"/>
              </a:lnTo>
              <a:lnTo>
                <a:pt x="1131" y="416"/>
              </a:lnTo>
              <a:lnTo>
                <a:pt x="1128" y="384"/>
              </a:lnTo>
              <a:lnTo>
                <a:pt x="1120" y="353"/>
              </a:lnTo>
              <a:lnTo>
                <a:pt x="1106" y="325"/>
              </a:lnTo>
              <a:lnTo>
                <a:pt x="1089" y="300"/>
              </a:lnTo>
              <a:lnTo>
                <a:pt x="1067" y="278"/>
              </a:lnTo>
              <a:lnTo>
                <a:pt x="1042" y="260"/>
              </a:lnTo>
              <a:lnTo>
                <a:pt x="1013" y="247"/>
              </a:lnTo>
              <a:lnTo>
                <a:pt x="982" y="239"/>
              </a:lnTo>
              <a:lnTo>
                <a:pt x="951" y="235"/>
              </a:lnTo>
              <a:close/>
              <a:moveTo>
                <a:pt x="2599" y="214"/>
              </a:moveTo>
              <a:lnTo>
                <a:pt x="2576" y="217"/>
              </a:lnTo>
              <a:lnTo>
                <a:pt x="2555" y="226"/>
              </a:lnTo>
              <a:lnTo>
                <a:pt x="2537" y="240"/>
              </a:lnTo>
              <a:lnTo>
                <a:pt x="2525" y="258"/>
              </a:lnTo>
              <a:lnTo>
                <a:pt x="2515" y="278"/>
              </a:lnTo>
              <a:lnTo>
                <a:pt x="2512" y="301"/>
              </a:lnTo>
              <a:lnTo>
                <a:pt x="2512" y="532"/>
              </a:lnTo>
              <a:lnTo>
                <a:pt x="2515" y="555"/>
              </a:lnTo>
              <a:lnTo>
                <a:pt x="2525" y="576"/>
              </a:lnTo>
              <a:lnTo>
                <a:pt x="2537" y="593"/>
              </a:lnTo>
              <a:lnTo>
                <a:pt x="2555" y="607"/>
              </a:lnTo>
              <a:lnTo>
                <a:pt x="2576" y="615"/>
              </a:lnTo>
              <a:lnTo>
                <a:pt x="2599" y="618"/>
              </a:lnTo>
              <a:lnTo>
                <a:pt x="2622" y="615"/>
              </a:lnTo>
              <a:lnTo>
                <a:pt x="2643" y="607"/>
              </a:lnTo>
              <a:lnTo>
                <a:pt x="2660" y="593"/>
              </a:lnTo>
              <a:lnTo>
                <a:pt x="2674" y="576"/>
              </a:lnTo>
              <a:lnTo>
                <a:pt x="2682" y="555"/>
              </a:lnTo>
              <a:lnTo>
                <a:pt x="2685" y="532"/>
              </a:lnTo>
              <a:lnTo>
                <a:pt x="2685" y="301"/>
              </a:lnTo>
              <a:lnTo>
                <a:pt x="2682" y="278"/>
              </a:lnTo>
              <a:lnTo>
                <a:pt x="2674" y="258"/>
              </a:lnTo>
              <a:lnTo>
                <a:pt x="2660" y="240"/>
              </a:lnTo>
              <a:lnTo>
                <a:pt x="2643" y="226"/>
              </a:lnTo>
              <a:lnTo>
                <a:pt x="2622" y="217"/>
              </a:lnTo>
              <a:lnTo>
                <a:pt x="2599" y="214"/>
              </a:lnTo>
              <a:close/>
              <a:moveTo>
                <a:pt x="2214" y="214"/>
              </a:moveTo>
              <a:lnTo>
                <a:pt x="2191" y="217"/>
              </a:lnTo>
              <a:lnTo>
                <a:pt x="2171" y="226"/>
              </a:lnTo>
              <a:lnTo>
                <a:pt x="2153" y="240"/>
              </a:lnTo>
              <a:lnTo>
                <a:pt x="2139" y="258"/>
              </a:lnTo>
              <a:lnTo>
                <a:pt x="2131" y="278"/>
              </a:lnTo>
              <a:lnTo>
                <a:pt x="2128" y="301"/>
              </a:lnTo>
              <a:lnTo>
                <a:pt x="2128" y="532"/>
              </a:lnTo>
              <a:lnTo>
                <a:pt x="2131" y="555"/>
              </a:lnTo>
              <a:lnTo>
                <a:pt x="2139" y="576"/>
              </a:lnTo>
              <a:lnTo>
                <a:pt x="2153" y="593"/>
              </a:lnTo>
              <a:lnTo>
                <a:pt x="2171" y="607"/>
              </a:lnTo>
              <a:lnTo>
                <a:pt x="2191" y="615"/>
              </a:lnTo>
              <a:lnTo>
                <a:pt x="2214" y="618"/>
              </a:lnTo>
              <a:lnTo>
                <a:pt x="2237" y="615"/>
              </a:lnTo>
              <a:lnTo>
                <a:pt x="2259" y="607"/>
              </a:lnTo>
              <a:lnTo>
                <a:pt x="2275" y="593"/>
              </a:lnTo>
              <a:lnTo>
                <a:pt x="2289" y="576"/>
              </a:lnTo>
              <a:lnTo>
                <a:pt x="2298" y="555"/>
              </a:lnTo>
              <a:lnTo>
                <a:pt x="2301" y="532"/>
              </a:lnTo>
              <a:lnTo>
                <a:pt x="2301" y="301"/>
              </a:lnTo>
              <a:lnTo>
                <a:pt x="2298" y="278"/>
              </a:lnTo>
              <a:lnTo>
                <a:pt x="2289" y="258"/>
              </a:lnTo>
              <a:lnTo>
                <a:pt x="2275" y="240"/>
              </a:lnTo>
              <a:lnTo>
                <a:pt x="2259" y="226"/>
              </a:lnTo>
              <a:lnTo>
                <a:pt x="2237" y="217"/>
              </a:lnTo>
              <a:lnTo>
                <a:pt x="2214" y="214"/>
              </a:lnTo>
              <a:close/>
              <a:moveTo>
                <a:pt x="1830" y="214"/>
              </a:moveTo>
              <a:lnTo>
                <a:pt x="1806" y="217"/>
              </a:lnTo>
              <a:lnTo>
                <a:pt x="1786" y="226"/>
              </a:lnTo>
              <a:lnTo>
                <a:pt x="1768" y="240"/>
              </a:lnTo>
              <a:lnTo>
                <a:pt x="1755" y="258"/>
              </a:lnTo>
              <a:lnTo>
                <a:pt x="1746" y="278"/>
              </a:lnTo>
              <a:lnTo>
                <a:pt x="1743" y="301"/>
              </a:lnTo>
              <a:lnTo>
                <a:pt x="1743" y="532"/>
              </a:lnTo>
              <a:lnTo>
                <a:pt x="1746" y="555"/>
              </a:lnTo>
              <a:lnTo>
                <a:pt x="1755" y="576"/>
              </a:lnTo>
              <a:lnTo>
                <a:pt x="1768" y="593"/>
              </a:lnTo>
              <a:lnTo>
                <a:pt x="1786" y="607"/>
              </a:lnTo>
              <a:lnTo>
                <a:pt x="1806" y="615"/>
              </a:lnTo>
              <a:lnTo>
                <a:pt x="1830" y="618"/>
              </a:lnTo>
              <a:lnTo>
                <a:pt x="1853" y="615"/>
              </a:lnTo>
              <a:lnTo>
                <a:pt x="1873" y="607"/>
              </a:lnTo>
              <a:lnTo>
                <a:pt x="1891" y="593"/>
              </a:lnTo>
              <a:lnTo>
                <a:pt x="1905" y="576"/>
              </a:lnTo>
              <a:lnTo>
                <a:pt x="1913" y="555"/>
              </a:lnTo>
              <a:lnTo>
                <a:pt x="1916" y="532"/>
              </a:lnTo>
              <a:lnTo>
                <a:pt x="1916" y="301"/>
              </a:lnTo>
              <a:lnTo>
                <a:pt x="1913" y="278"/>
              </a:lnTo>
              <a:lnTo>
                <a:pt x="1905" y="258"/>
              </a:lnTo>
              <a:lnTo>
                <a:pt x="1891" y="240"/>
              </a:lnTo>
              <a:lnTo>
                <a:pt x="1873" y="226"/>
              </a:lnTo>
              <a:lnTo>
                <a:pt x="1853" y="217"/>
              </a:lnTo>
              <a:lnTo>
                <a:pt x="1830" y="214"/>
              </a:lnTo>
              <a:close/>
              <a:moveTo>
                <a:pt x="527" y="0"/>
              </a:moveTo>
              <a:lnTo>
                <a:pt x="2959" y="0"/>
              </a:lnTo>
              <a:lnTo>
                <a:pt x="2985" y="4"/>
              </a:lnTo>
              <a:lnTo>
                <a:pt x="3010" y="12"/>
              </a:lnTo>
              <a:lnTo>
                <a:pt x="3031" y="26"/>
              </a:lnTo>
              <a:lnTo>
                <a:pt x="3049" y="44"/>
              </a:lnTo>
              <a:lnTo>
                <a:pt x="3062" y="65"/>
              </a:lnTo>
              <a:lnTo>
                <a:pt x="3071" y="89"/>
              </a:lnTo>
              <a:lnTo>
                <a:pt x="3074" y="116"/>
              </a:lnTo>
              <a:lnTo>
                <a:pt x="3074" y="278"/>
              </a:lnTo>
              <a:lnTo>
                <a:pt x="3255" y="278"/>
              </a:lnTo>
              <a:lnTo>
                <a:pt x="3293" y="281"/>
              </a:lnTo>
              <a:lnTo>
                <a:pt x="3328" y="289"/>
              </a:lnTo>
              <a:lnTo>
                <a:pt x="3361" y="303"/>
              </a:lnTo>
              <a:lnTo>
                <a:pt x="3391" y="322"/>
              </a:lnTo>
              <a:lnTo>
                <a:pt x="3418" y="345"/>
              </a:lnTo>
              <a:lnTo>
                <a:pt x="3442" y="373"/>
              </a:lnTo>
              <a:lnTo>
                <a:pt x="3461" y="403"/>
              </a:lnTo>
              <a:lnTo>
                <a:pt x="3474" y="436"/>
              </a:lnTo>
              <a:lnTo>
                <a:pt x="3483" y="471"/>
              </a:lnTo>
              <a:lnTo>
                <a:pt x="3486" y="509"/>
              </a:lnTo>
              <a:lnTo>
                <a:pt x="3486" y="2636"/>
              </a:lnTo>
              <a:lnTo>
                <a:pt x="3483" y="2675"/>
              </a:lnTo>
              <a:lnTo>
                <a:pt x="3474" y="2709"/>
              </a:lnTo>
              <a:lnTo>
                <a:pt x="3461" y="2743"/>
              </a:lnTo>
              <a:lnTo>
                <a:pt x="3442" y="2773"/>
              </a:lnTo>
              <a:lnTo>
                <a:pt x="3418" y="2800"/>
              </a:lnTo>
              <a:lnTo>
                <a:pt x="3391" y="2824"/>
              </a:lnTo>
              <a:lnTo>
                <a:pt x="3361" y="2842"/>
              </a:lnTo>
              <a:lnTo>
                <a:pt x="3328" y="2857"/>
              </a:lnTo>
              <a:lnTo>
                <a:pt x="3293" y="2865"/>
              </a:lnTo>
              <a:lnTo>
                <a:pt x="3255" y="2868"/>
              </a:lnTo>
              <a:lnTo>
                <a:pt x="3074" y="2868"/>
              </a:lnTo>
              <a:lnTo>
                <a:pt x="3074" y="3030"/>
              </a:lnTo>
              <a:lnTo>
                <a:pt x="3071" y="3057"/>
              </a:lnTo>
              <a:lnTo>
                <a:pt x="3062" y="3081"/>
              </a:lnTo>
              <a:lnTo>
                <a:pt x="3049" y="3102"/>
              </a:lnTo>
              <a:lnTo>
                <a:pt x="3031" y="3120"/>
              </a:lnTo>
              <a:lnTo>
                <a:pt x="3010" y="3134"/>
              </a:lnTo>
              <a:lnTo>
                <a:pt x="2985" y="3142"/>
              </a:lnTo>
              <a:lnTo>
                <a:pt x="2959" y="3145"/>
              </a:lnTo>
              <a:lnTo>
                <a:pt x="527" y="3145"/>
              </a:lnTo>
              <a:lnTo>
                <a:pt x="501" y="3142"/>
              </a:lnTo>
              <a:lnTo>
                <a:pt x="476" y="3134"/>
              </a:lnTo>
              <a:lnTo>
                <a:pt x="455" y="3120"/>
              </a:lnTo>
              <a:lnTo>
                <a:pt x="437" y="3102"/>
              </a:lnTo>
              <a:lnTo>
                <a:pt x="424" y="3081"/>
              </a:lnTo>
              <a:lnTo>
                <a:pt x="415" y="3057"/>
              </a:lnTo>
              <a:lnTo>
                <a:pt x="412" y="3030"/>
              </a:lnTo>
              <a:lnTo>
                <a:pt x="412" y="2868"/>
              </a:lnTo>
              <a:lnTo>
                <a:pt x="231" y="2868"/>
              </a:lnTo>
              <a:lnTo>
                <a:pt x="193" y="2865"/>
              </a:lnTo>
              <a:lnTo>
                <a:pt x="158" y="2857"/>
              </a:lnTo>
              <a:lnTo>
                <a:pt x="125" y="2842"/>
              </a:lnTo>
              <a:lnTo>
                <a:pt x="95" y="2824"/>
              </a:lnTo>
              <a:lnTo>
                <a:pt x="68" y="2800"/>
              </a:lnTo>
              <a:lnTo>
                <a:pt x="44" y="2773"/>
              </a:lnTo>
              <a:lnTo>
                <a:pt x="25" y="2743"/>
              </a:lnTo>
              <a:lnTo>
                <a:pt x="12" y="2709"/>
              </a:lnTo>
              <a:lnTo>
                <a:pt x="3" y="2675"/>
              </a:lnTo>
              <a:lnTo>
                <a:pt x="0" y="2636"/>
              </a:lnTo>
              <a:lnTo>
                <a:pt x="0" y="1688"/>
              </a:lnTo>
              <a:lnTo>
                <a:pt x="3" y="1651"/>
              </a:lnTo>
              <a:lnTo>
                <a:pt x="12" y="1615"/>
              </a:lnTo>
              <a:lnTo>
                <a:pt x="25" y="1582"/>
              </a:lnTo>
              <a:lnTo>
                <a:pt x="44" y="1552"/>
              </a:lnTo>
              <a:lnTo>
                <a:pt x="68" y="1525"/>
              </a:lnTo>
              <a:lnTo>
                <a:pt x="95" y="1502"/>
              </a:lnTo>
              <a:lnTo>
                <a:pt x="125" y="1483"/>
              </a:lnTo>
              <a:lnTo>
                <a:pt x="158" y="1469"/>
              </a:lnTo>
              <a:lnTo>
                <a:pt x="193" y="1460"/>
              </a:lnTo>
              <a:lnTo>
                <a:pt x="231" y="1458"/>
              </a:lnTo>
              <a:lnTo>
                <a:pt x="412" y="1458"/>
              </a:lnTo>
              <a:lnTo>
                <a:pt x="412" y="1272"/>
              </a:lnTo>
              <a:lnTo>
                <a:pt x="415" y="1246"/>
              </a:lnTo>
              <a:lnTo>
                <a:pt x="424" y="1222"/>
              </a:lnTo>
              <a:lnTo>
                <a:pt x="437" y="1199"/>
              </a:lnTo>
              <a:lnTo>
                <a:pt x="455" y="1182"/>
              </a:lnTo>
              <a:lnTo>
                <a:pt x="476" y="1169"/>
              </a:lnTo>
              <a:lnTo>
                <a:pt x="501" y="1159"/>
              </a:lnTo>
              <a:lnTo>
                <a:pt x="527" y="1157"/>
              </a:lnTo>
              <a:lnTo>
                <a:pt x="2959" y="1157"/>
              </a:lnTo>
              <a:lnTo>
                <a:pt x="2985" y="1159"/>
              </a:lnTo>
              <a:lnTo>
                <a:pt x="3010" y="1169"/>
              </a:lnTo>
              <a:lnTo>
                <a:pt x="3031" y="1182"/>
              </a:lnTo>
              <a:lnTo>
                <a:pt x="3049" y="1199"/>
              </a:lnTo>
              <a:lnTo>
                <a:pt x="3062" y="1222"/>
              </a:lnTo>
              <a:lnTo>
                <a:pt x="3071" y="1246"/>
              </a:lnTo>
              <a:lnTo>
                <a:pt x="3074" y="1272"/>
              </a:lnTo>
              <a:lnTo>
                <a:pt x="3074" y="1873"/>
              </a:lnTo>
              <a:lnTo>
                <a:pt x="3071" y="1900"/>
              </a:lnTo>
              <a:lnTo>
                <a:pt x="3062" y="1924"/>
              </a:lnTo>
              <a:lnTo>
                <a:pt x="3049" y="1945"/>
              </a:lnTo>
              <a:lnTo>
                <a:pt x="3031" y="1963"/>
              </a:lnTo>
              <a:lnTo>
                <a:pt x="3010" y="1977"/>
              </a:lnTo>
              <a:lnTo>
                <a:pt x="2985" y="1986"/>
              </a:lnTo>
              <a:lnTo>
                <a:pt x="2959" y="1989"/>
              </a:lnTo>
              <a:lnTo>
                <a:pt x="527" y="1989"/>
              </a:lnTo>
              <a:lnTo>
                <a:pt x="501" y="1986"/>
              </a:lnTo>
              <a:lnTo>
                <a:pt x="476" y="1977"/>
              </a:lnTo>
              <a:lnTo>
                <a:pt x="455" y="1963"/>
              </a:lnTo>
              <a:lnTo>
                <a:pt x="437" y="1945"/>
              </a:lnTo>
              <a:lnTo>
                <a:pt x="424" y="1924"/>
              </a:lnTo>
              <a:lnTo>
                <a:pt x="415" y="1900"/>
              </a:lnTo>
              <a:lnTo>
                <a:pt x="412" y="1873"/>
              </a:lnTo>
              <a:lnTo>
                <a:pt x="412" y="1688"/>
              </a:lnTo>
              <a:lnTo>
                <a:pt x="231" y="1688"/>
              </a:lnTo>
              <a:lnTo>
                <a:pt x="231" y="2636"/>
              </a:lnTo>
              <a:lnTo>
                <a:pt x="412" y="2636"/>
              </a:lnTo>
              <a:lnTo>
                <a:pt x="412" y="2429"/>
              </a:lnTo>
              <a:lnTo>
                <a:pt x="415" y="2402"/>
              </a:lnTo>
              <a:lnTo>
                <a:pt x="424" y="2377"/>
              </a:lnTo>
              <a:lnTo>
                <a:pt x="437" y="2356"/>
              </a:lnTo>
              <a:lnTo>
                <a:pt x="455" y="2338"/>
              </a:lnTo>
              <a:lnTo>
                <a:pt x="476" y="2324"/>
              </a:lnTo>
              <a:lnTo>
                <a:pt x="501" y="2316"/>
              </a:lnTo>
              <a:lnTo>
                <a:pt x="527" y="2313"/>
              </a:lnTo>
              <a:lnTo>
                <a:pt x="2959" y="2313"/>
              </a:lnTo>
              <a:lnTo>
                <a:pt x="2985" y="2316"/>
              </a:lnTo>
              <a:lnTo>
                <a:pt x="3010" y="2324"/>
              </a:lnTo>
              <a:lnTo>
                <a:pt x="3031" y="2338"/>
              </a:lnTo>
              <a:lnTo>
                <a:pt x="3049" y="2356"/>
              </a:lnTo>
              <a:lnTo>
                <a:pt x="3062" y="2377"/>
              </a:lnTo>
              <a:lnTo>
                <a:pt x="3071" y="2402"/>
              </a:lnTo>
              <a:lnTo>
                <a:pt x="3074" y="2429"/>
              </a:lnTo>
              <a:lnTo>
                <a:pt x="3074" y="2636"/>
              </a:lnTo>
              <a:lnTo>
                <a:pt x="3255" y="2636"/>
              </a:lnTo>
              <a:lnTo>
                <a:pt x="3255" y="509"/>
              </a:lnTo>
              <a:lnTo>
                <a:pt x="3074" y="509"/>
              </a:lnTo>
              <a:lnTo>
                <a:pt x="3074" y="717"/>
              </a:lnTo>
              <a:lnTo>
                <a:pt x="3071" y="743"/>
              </a:lnTo>
              <a:lnTo>
                <a:pt x="3062" y="768"/>
              </a:lnTo>
              <a:lnTo>
                <a:pt x="3049" y="790"/>
              </a:lnTo>
              <a:lnTo>
                <a:pt x="3031" y="808"/>
              </a:lnTo>
              <a:lnTo>
                <a:pt x="3010" y="821"/>
              </a:lnTo>
              <a:lnTo>
                <a:pt x="2985" y="830"/>
              </a:lnTo>
              <a:lnTo>
                <a:pt x="2959" y="833"/>
              </a:lnTo>
              <a:lnTo>
                <a:pt x="527" y="833"/>
              </a:lnTo>
              <a:lnTo>
                <a:pt x="501" y="830"/>
              </a:lnTo>
              <a:lnTo>
                <a:pt x="476" y="821"/>
              </a:lnTo>
              <a:lnTo>
                <a:pt x="455" y="808"/>
              </a:lnTo>
              <a:lnTo>
                <a:pt x="437" y="790"/>
              </a:lnTo>
              <a:lnTo>
                <a:pt x="424" y="768"/>
              </a:lnTo>
              <a:lnTo>
                <a:pt x="415" y="743"/>
              </a:lnTo>
              <a:lnTo>
                <a:pt x="412" y="717"/>
              </a:lnTo>
              <a:lnTo>
                <a:pt x="412" y="116"/>
              </a:lnTo>
              <a:lnTo>
                <a:pt x="415" y="89"/>
              </a:lnTo>
              <a:lnTo>
                <a:pt x="424" y="65"/>
              </a:lnTo>
              <a:lnTo>
                <a:pt x="437" y="44"/>
              </a:lnTo>
              <a:lnTo>
                <a:pt x="455" y="26"/>
              </a:lnTo>
              <a:lnTo>
                <a:pt x="476" y="12"/>
              </a:lnTo>
              <a:lnTo>
                <a:pt x="501" y="4"/>
              </a:lnTo>
              <a:lnTo>
                <a:pt x="527" y="0"/>
              </a:lnTo>
              <a:close/>
            </a:path>
          </a:pathLst>
        </a:custGeom>
        <a:solidFill>
          <a:schemeClr val="tx2"/>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clientData/>
  </xdr:twoCellAnchor>
  <xdr:twoCellAnchor>
    <xdr:from>
      <xdr:col>4</xdr:col>
      <xdr:colOff>670227</xdr:colOff>
      <xdr:row>39</xdr:row>
      <xdr:rowOff>57397</xdr:rowOff>
    </xdr:from>
    <xdr:to>
      <xdr:col>5</xdr:col>
      <xdr:colOff>301209</xdr:colOff>
      <xdr:row>40</xdr:row>
      <xdr:rowOff>145592</xdr:rowOff>
    </xdr:to>
    <xdr:grpSp>
      <xdr:nvGrpSpPr>
        <xdr:cNvPr id="517" name="Groupe 466">
          <a:extLst>
            <a:ext uri="{FF2B5EF4-FFF2-40B4-BE49-F238E27FC236}">
              <a16:creationId xmlns:a16="http://schemas.microsoft.com/office/drawing/2014/main" id="{00000000-0008-0000-0100-000005020000}"/>
            </a:ext>
          </a:extLst>
        </xdr:cNvPr>
        <xdr:cNvGrpSpPr/>
      </xdr:nvGrpSpPr>
      <xdr:grpSpPr>
        <a:xfrm>
          <a:off x="3413427" y="7858372"/>
          <a:ext cx="316782" cy="288220"/>
          <a:chOff x="6332538" y="3454401"/>
          <a:chExt cx="774700" cy="704850"/>
        </a:xfrm>
        <a:solidFill>
          <a:schemeClr val="tx2"/>
        </a:solidFill>
      </xdr:grpSpPr>
      <xdr:sp macro="" textlink="">
        <xdr:nvSpPr>
          <xdr:cNvPr id="858" name="Freeform 857">
            <a:extLst>
              <a:ext uri="{FF2B5EF4-FFF2-40B4-BE49-F238E27FC236}">
                <a16:creationId xmlns:a16="http://schemas.microsoft.com/office/drawing/2014/main" id="{00000000-0008-0000-0100-00005A030000}"/>
              </a:ext>
            </a:extLst>
          </xdr:cNvPr>
          <xdr:cNvSpPr>
            <a:spLocks noEditPoints="1"/>
          </xdr:cNvSpPr>
        </xdr:nvSpPr>
        <xdr:spPr bwMode="auto">
          <a:xfrm>
            <a:off x="6332538" y="3454401"/>
            <a:ext cx="774700" cy="704850"/>
          </a:xfrm>
          <a:custGeom>
            <a:avLst/>
            <a:gdLst>
              <a:gd name="T0" fmla="*/ 3168 w 3413"/>
              <a:gd name="T1" fmla="*/ 2855 h 3102"/>
              <a:gd name="T2" fmla="*/ 3017 w 3413"/>
              <a:gd name="T3" fmla="*/ 269 h 3102"/>
              <a:gd name="T4" fmla="*/ 2964 w 3413"/>
              <a:gd name="T5" fmla="*/ 291 h 3102"/>
              <a:gd name="T6" fmla="*/ 2942 w 3413"/>
              <a:gd name="T7" fmla="*/ 345 h 3102"/>
              <a:gd name="T8" fmla="*/ 2952 w 3413"/>
              <a:gd name="T9" fmla="*/ 469 h 3102"/>
              <a:gd name="T10" fmla="*/ 2998 w 3413"/>
              <a:gd name="T11" fmla="*/ 503 h 3102"/>
              <a:gd name="T12" fmla="*/ 3114 w 3413"/>
              <a:gd name="T13" fmla="*/ 503 h 3102"/>
              <a:gd name="T14" fmla="*/ 3158 w 3413"/>
              <a:gd name="T15" fmla="*/ 469 h 3102"/>
              <a:gd name="T16" fmla="*/ 3169 w 3413"/>
              <a:gd name="T17" fmla="*/ 345 h 3102"/>
              <a:gd name="T18" fmla="*/ 3147 w 3413"/>
              <a:gd name="T19" fmla="*/ 291 h 3102"/>
              <a:gd name="T20" fmla="*/ 3093 w 3413"/>
              <a:gd name="T21" fmla="*/ 269 h 3102"/>
              <a:gd name="T22" fmla="*/ 2645 w 3413"/>
              <a:gd name="T23" fmla="*/ 272 h 3102"/>
              <a:gd name="T24" fmla="*/ 2600 w 3413"/>
              <a:gd name="T25" fmla="*/ 307 h 3102"/>
              <a:gd name="T26" fmla="*/ 2590 w 3413"/>
              <a:gd name="T27" fmla="*/ 431 h 3102"/>
              <a:gd name="T28" fmla="*/ 2612 w 3413"/>
              <a:gd name="T29" fmla="*/ 485 h 3102"/>
              <a:gd name="T30" fmla="*/ 2666 w 3413"/>
              <a:gd name="T31" fmla="*/ 507 h 3102"/>
              <a:gd name="T32" fmla="*/ 2779 w 3413"/>
              <a:gd name="T33" fmla="*/ 496 h 3102"/>
              <a:gd name="T34" fmla="*/ 2815 w 3413"/>
              <a:gd name="T35" fmla="*/ 451 h 3102"/>
              <a:gd name="T36" fmla="*/ 2815 w 3413"/>
              <a:gd name="T37" fmla="*/ 324 h 3102"/>
              <a:gd name="T38" fmla="*/ 2779 w 3413"/>
              <a:gd name="T39" fmla="*/ 280 h 3102"/>
              <a:gd name="T40" fmla="*/ 2666 w 3413"/>
              <a:gd name="T41" fmla="*/ 269 h 3102"/>
              <a:gd name="T42" fmla="*/ 2275 w 3413"/>
              <a:gd name="T43" fmla="*/ 280 h 3102"/>
              <a:gd name="T44" fmla="*/ 2240 w 3413"/>
              <a:gd name="T45" fmla="*/ 324 h 3102"/>
              <a:gd name="T46" fmla="*/ 2240 w 3413"/>
              <a:gd name="T47" fmla="*/ 451 h 3102"/>
              <a:gd name="T48" fmla="*/ 2275 w 3413"/>
              <a:gd name="T49" fmla="*/ 496 h 3102"/>
              <a:gd name="T50" fmla="*/ 2389 w 3413"/>
              <a:gd name="T51" fmla="*/ 507 h 3102"/>
              <a:gd name="T52" fmla="*/ 2443 w 3413"/>
              <a:gd name="T53" fmla="*/ 485 h 3102"/>
              <a:gd name="T54" fmla="*/ 2465 w 3413"/>
              <a:gd name="T55" fmla="*/ 431 h 3102"/>
              <a:gd name="T56" fmla="*/ 2454 w 3413"/>
              <a:gd name="T57" fmla="*/ 307 h 3102"/>
              <a:gd name="T58" fmla="*/ 2409 w 3413"/>
              <a:gd name="T59" fmla="*/ 272 h 3102"/>
              <a:gd name="T60" fmla="*/ 205 w 3413"/>
              <a:gd name="T61" fmla="*/ 0 h 3102"/>
              <a:gd name="T62" fmla="*/ 3273 w 3413"/>
              <a:gd name="T63" fmla="*/ 11 h 3102"/>
              <a:gd name="T64" fmla="*/ 3353 w 3413"/>
              <a:gd name="T65" fmla="*/ 60 h 3102"/>
              <a:gd name="T66" fmla="*/ 3403 w 3413"/>
              <a:gd name="T67" fmla="*/ 141 h 3102"/>
              <a:gd name="T68" fmla="*/ 3413 w 3413"/>
              <a:gd name="T69" fmla="*/ 2896 h 3102"/>
              <a:gd name="T70" fmla="*/ 3390 w 3413"/>
              <a:gd name="T71" fmla="*/ 2990 h 3102"/>
              <a:gd name="T72" fmla="*/ 3329 w 3413"/>
              <a:gd name="T73" fmla="*/ 3061 h 3102"/>
              <a:gd name="T74" fmla="*/ 3241 w 3413"/>
              <a:gd name="T75" fmla="*/ 3099 h 3102"/>
              <a:gd name="T76" fmla="*/ 172 w 3413"/>
              <a:gd name="T77" fmla="*/ 3099 h 3102"/>
              <a:gd name="T78" fmla="*/ 84 w 3413"/>
              <a:gd name="T79" fmla="*/ 3061 h 3102"/>
              <a:gd name="T80" fmla="*/ 23 w 3413"/>
              <a:gd name="T81" fmla="*/ 2990 h 3102"/>
              <a:gd name="T82" fmla="*/ 0 w 3413"/>
              <a:gd name="T83" fmla="*/ 2896 h 3102"/>
              <a:gd name="T84" fmla="*/ 10 w 3413"/>
              <a:gd name="T85" fmla="*/ 141 h 3102"/>
              <a:gd name="T86" fmla="*/ 60 w 3413"/>
              <a:gd name="T87" fmla="*/ 60 h 3102"/>
              <a:gd name="T88" fmla="*/ 141 w 3413"/>
              <a:gd name="T89" fmla="*/ 11 h 310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3413" h="3102">
                <a:moveTo>
                  <a:pt x="246" y="734"/>
                </a:moveTo>
                <a:lnTo>
                  <a:pt x="246" y="2855"/>
                </a:lnTo>
                <a:lnTo>
                  <a:pt x="3168" y="2855"/>
                </a:lnTo>
                <a:lnTo>
                  <a:pt x="3168" y="734"/>
                </a:lnTo>
                <a:lnTo>
                  <a:pt x="246" y="734"/>
                </a:lnTo>
                <a:close/>
                <a:moveTo>
                  <a:pt x="3017" y="269"/>
                </a:moveTo>
                <a:lnTo>
                  <a:pt x="2998" y="272"/>
                </a:lnTo>
                <a:lnTo>
                  <a:pt x="2979" y="280"/>
                </a:lnTo>
                <a:lnTo>
                  <a:pt x="2964" y="291"/>
                </a:lnTo>
                <a:lnTo>
                  <a:pt x="2952" y="307"/>
                </a:lnTo>
                <a:lnTo>
                  <a:pt x="2945" y="324"/>
                </a:lnTo>
                <a:lnTo>
                  <a:pt x="2942" y="345"/>
                </a:lnTo>
                <a:lnTo>
                  <a:pt x="2942" y="431"/>
                </a:lnTo>
                <a:lnTo>
                  <a:pt x="2945" y="451"/>
                </a:lnTo>
                <a:lnTo>
                  <a:pt x="2952" y="469"/>
                </a:lnTo>
                <a:lnTo>
                  <a:pt x="2964" y="485"/>
                </a:lnTo>
                <a:lnTo>
                  <a:pt x="2979" y="496"/>
                </a:lnTo>
                <a:lnTo>
                  <a:pt x="2998" y="503"/>
                </a:lnTo>
                <a:lnTo>
                  <a:pt x="3017" y="507"/>
                </a:lnTo>
                <a:lnTo>
                  <a:pt x="3093" y="507"/>
                </a:lnTo>
                <a:lnTo>
                  <a:pt x="3114" y="503"/>
                </a:lnTo>
                <a:lnTo>
                  <a:pt x="3131" y="496"/>
                </a:lnTo>
                <a:lnTo>
                  <a:pt x="3147" y="485"/>
                </a:lnTo>
                <a:lnTo>
                  <a:pt x="3158" y="469"/>
                </a:lnTo>
                <a:lnTo>
                  <a:pt x="3167" y="451"/>
                </a:lnTo>
                <a:lnTo>
                  <a:pt x="3169" y="431"/>
                </a:lnTo>
                <a:lnTo>
                  <a:pt x="3169" y="345"/>
                </a:lnTo>
                <a:lnTo>
                  <a:pt x="3167" y="324"/>
                </a:lnTo>
                <a:lnTo>
                  <a:pt x="3158" y="307"/>
                </a:lnTo>
                <a:lnTo>
                  <a:pt x="3147" y="291"/>
                </a:lnTo>
                <a:lnTo>
                  <a:pt x="3131" y="280"/>
                </a:lnTo>
                <a:lnTo>
                  <a:pt x="3114" y="272"/>
                </a:lnTo>
                <a:lnTo>
                  <a:pt x="3093" y="269"/>
                </a:lnTo>
                <a:lnTo>
                  <a:pt x="3017" y="269"/>
                </a:lnTo>
                <a:close/>
                <a:moveTo>
                  <a:pt x="2666" y="269"/>
                </a:moveTo>
                <a:lnTo>
                  <a:pt x="2645" y="272"/>
                </a:lnTo>
                <a:lnTo>
                  <a:pt x="2627" y="280"/>
                </a:lnTo>
                <a:lnTo>
                  <a:pt x="2612" y="291"/>
                </a:lnTo>
                <a:lnTo>
                  <a:pt x="2600" y="307"/>
                </a:lnTo>
                <a:lnTo>
                  <a:pt x="2592" y="324"/>
                </a:lnTo>
                <a:lnTo>
                  <a:pt x="2590" y="345"/>
                </a:lnTo>
                <a:lnTo>
                  <a:pt x="2590" y="431"/>
                </a:lnTo>
                <a:lnTo>
                  <a:pt x="2592" y="451"/>
                </a:lnTo>
                <a:lnTo>
                  <a:pt x="2600" y="469"/>
                </a:lnTo>
                <a:lnTo>
                  <a:pt x="2612" y="485"/>
                </a:lnTo>
                <a:lnTo>
                  <a:pt x="2627" y="496"/>
                </a:lnTo>
                <a:lnTo>
                  <a:pt x="2645" y="503"/>
                </a:lnTo>
                <a:lnTo>
                  <a:pt x="2666" y="507"/>
                </a:lnTo>
                <a:lnTo>
                  <a:pt x="2741" y="507"/>
                </a:lnTo>
                <a:lnTo>
                  <a:pt x="2762" y="503"/>
                </a:lnTo>
                <a:lnTo>
                  <a:pt x="2779" y="496"/>
                </a:lnTo>
                <a:lnTo>
                  <a:pt x="2795" y="485"/>
                </a:lnTo>
                <a:lnTo>
                  <a:pt x="2806" y="469"/>
                </a:lnTo>
                <a:lnTo>
                  <a:pt x="2815" y="451"/>
                </a:lnTo>
                <a:lnTo>
                  <a:pt x="2817" y="431"/>
                </a:lnTo>
                <a:lnTo>
                  <a:pt x="2817" y="345"/>
                </a:lnTo>
                <a:lnTo>
                  <a:pt x="2815" y="324"/>
                </a:lnTo>
                <a:lnTo>
                  <a:pt x="2806" y="307"/>
                </a:lnTo>
                <a:lnTo>
                  <a:pt x="2795" y="291"/>
                </a:lnTo>
                <a:lnTo>
                  <a:pt x="2779" y="280"/>
                </a:lnTo>
                <a:lnTo>
                  <a:pt x="2762" y="272"/>
                </a:lnTo>
                <a:lnTo>
                  <a:pt x="2741" y="269"/>
                </a:lnTo>
                <a:lnTo>
                  <a:pt x="2666" y="269"/>
                </a:lnTo>
                <a:close/>
                <a:moveTo>
                  <a:pt x="2314" y="269"/>
                </a:moveTo>
                <a:lnTo>
                  <a:pt x="2293" y="272"/>
                </a:lnTo>
                <a:lnTo>
                  <a:pt x="2275" y="280"/>
                </a:lnTo>
                <a:lnTo>
                  <a:pt x="2260" y="291"/>
                </a:lnTo>
                <a:lnTo>
                  <a:pt x="2248" y="307"/>
                </a:lnTo>
                <a:lnTo>
                  <a:pt x="2240" y="324"/>
                </a:lnTo>
                <a:lnTo>
                  <a:pt x="2238" y="345"/>
                </a:lnTo>
                <a:lnTo>
                  <a:pt x="2238" y="431"/>
                </a:lnTo>
                <a:lnTo>
                  <a:pt x="2240" y="451"/>
                </a:lnTo>
                <a:lnTo>
                  <a:pt x="2248" y="469"/>
                </a:lnTo>
                <a:lnTo>
                  <a:pt x="2260" y="485"/>
                </a:lnTo>
                <a:lnTo>
                  <a:pt x="2275" y="496"/>
                </a:lnTo>
                <a:lnTo>
                  <a:pt x="2293" y="503"/>
                </a:lnTo>
                <a:lnTo>
                  <a:pt x="2314" y="507"/>
                </a:lnTo>
                <a:lnTo>
                  <a:pt x="2389" y="507"/>
                </a:lnTo>
                <a:lnTo>
                  <a:pt x="2409" y="503"/>
                </a:lnTo>
                <a:lnTo>
                  <a:pt x="2427" y="496"/>
                </a:lnTo>
                <a:lnTo>
                  <a:pt x="2443" y="485"/>
                </a:lnTo>
                <a:lnTo>
                  <a:pt x="2454" y="469"/>
                </a:lnTo>
                <a:lnTo>
                  <a:pt x="2462" y="451"/>
                </a:lnTo>
                <a:lnTo>
                  <a:pt x="2465" y="431"/>
                </a:lnTo>
                <a:lnTo>
                  <a:pt x="2465" y="345"/>
                </a:lnTo>
                <a:lnTo>
                  <a:pt x="2462" y="324"/>
                </a:lnTo>
                <a:lnTo>
                  <a:pt x="2454" y="307"/>
                </a:lnTo>
                <a:lnTo>
                  <a:pt x="2443" y="291"/>
                </a:lnTo>
                <a:lnTo>
                  <a:pt x="2427" y="280"/>
                </a:lnTo>
                <a:lnTo>
                  <a:pt x="2409" y="272"/>
                </a:lnTo>
                <a:lnTo>
                  <a:pt x="2389" y="269"/>
                </a:lnTo>
                <a:lnTo>
                  <a:pt x="2314" y="269"/>
                </a:lnTo>
                <a:close/>
                <a:moveTo>
                  <a:pt x="205" y="0"/>
                </a:moveTo>
                <a:lnTo>
                  <a:pt x="3208" y="0"/>
                </a:lnTo>
                <a:lnTo>
                  <a:pt x="3241" y="3"/>
                </a:lnTo>
                <a:lnTo>
                  <a:pt x="3273" y="11"/>
                </a:lnTo>
                <a:lnTo>
                  <a:pt x="3302" y="23"/>
                </a:lnTo>
                <a:lnTo>
                  <a:pt x="3329" y="40"/>
                </a:lnTo>
                <a:lnTo>
                  <a:pt x="3353" y="60"/>
                </a:lnTo>
                <a:lnTo>
                  <a:pt x="3374" y="84"/>
                </a:lnTo>
                <a:lnTo>
                  <a:pt x="3390" y="111"/>
                </a:lnTo>
                <a:lnTo>
                  <a:pt x="3403" y="141"/>
                </a:lnTo>
                <a:lnTo>
                  <a:pt x="3411" y="172"/>
                </a:lnTo>
                <a:lnTo>
                  <a:pt x="3413" y="205"/>
                </a:lnTo>
                <a:lnTo>
                  <a:pt x="3413" y="2896"/>
                </a:lnTo>
                <a:lnTo>
                  <a:pt x="3411" y="2930"/>
                </a:lnTo>
                <a:lnTo>
                  <a:pt x="3403" y="2961"/>
                </a:lnTo>
                <a:lnTo>
                  <a:pt x="3390" y="2990"/>
                </a:lnTo>
                <a:lnTo>
                  <a:pt x="3374" y="3017"/>
                </a:lnTo>
                <a:lnTo>
                  <a:pt x="3353" y="3042"/>
                </a:lnTo>
                <a:lnTo>
                  <a:pt x="3329" y="3061"/>
                </a:lnTo>
                <a:lnTo>
                  <a:pt x="3302" y="3078"/>
                </a:lnTo>
                <a:lnTo>
                  <a:pt x="3273" y="3090"/>
                </a:lnTo>
                <a:lnTo>
                  <a:pt x="3241" y="3099"/>
                </a:lnTo>
                <a:lnTo>
                  <a:pt x="3208" y="3102"/>
                </a:lnTo>
                <a:lnTo>
                  <a:pt x="205" y="3102"/>
                </a:lnTo>
                <a:lnTo>
                  <a:pt x="172" y="3099"/>
                </a:lnTo>
                <a:lnTo>
                  <a:pt x="141" y="3090"/>
                </a:lnTo>
                <a:lnTo>
                  <a:pt x="111" y="3078"/>
                </a:lnTo>
                <a:lnTo>
                  <a:pt x="84" y="3061"/>
                </a:lnTo>
                <a:lnTo>
                  <a:pt x="60" y="3042"/>
                </a:lnTo>
                <a:lnTo>
                  <a:pt x="39" y="3017"/>
                </a:lnTo>
                <a:lnTo>
                  <a:pt x="23" y="2990"/>
                </a:lnTo>
                <a:lnTo>
                  <a:pt x="10" y="2961"/>
                </a:lnTo>
                <a:lnTo>
                  <a:pt x="3" y="2930"/>
                </a:lnTo>
                <a:lnTo>
                  <a:pt x="0" y="2896"/>
                </a:lnTo>
                <a:lnTo>
                  <a:pt x="0" y="205"/>
                </a:lnTo>
                <a:lnTo>
                  <a:pt x="3" y="172"/>
                </a:lnTo>
                <a:lnTo>
                  <a:pt x="10" y="141"/>
                </a:lnTo>
                <a:lnTo>
                  <a:pt x="23" y="111"/>
                </a:lnTo>
                <a:lnTo>
                  <a:pt x="39" y="84"/>
                </a:lnTo>
                <a:lnTo>
                  <a:pt x="60" y="60"/>
                </a:lnTo>
                <a:lnTo>
                  <a:pt x="84" y="40"/>
                </a:lnTo>
                <a:lnTo>
                  <a:pt x="111" y="23"/>
                </a:lnTo>
                <a:lnTo>
                  <a:pt x="141" y="11"/>
                </a:lnTo>
                <a:lnTo>
                  <a:pt x="172" y="3"/>
                </a:lnTo>
                <a:lnTo>
                  <a:pt x="2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59" name="Freeform 858">
            <a:extLst>
              <a:ext uri="{FF2B5EF4-FFF2-40B4-BE49-F238E27FC236}">
                <a16:creationId xmlns:a16="http://schemas.microsoft.com/office/drawing/2014/main" id="{00000000-0008-0000-0100-00005B030000}"/>
              </a:ext>
            </a:extLst>
          </xdr:cNvPr>
          <xdr:cNvSpPr>
            <a:spLocks noEditPoints="1"/>
          </xdr:cNvSpPr>
        </xdr:nvSpPr>
        <xdr:spPr bwMode="auto">
          <a:xfrm>
            <a:off x="6451601" y="3641726"/>
            <a:ext cx="536575" cy="222250"/>
          </a:xfrm>
          <a:custGeom>
            <a:avLst/>
            <a:gdLst>
              <a:gd name="T0" fmla="*/ 1161 w 2369"/>
              <a:gd name="T1" fmla="*/ 679 h 976"/>
              <a:gd name="T2" fmla="*/ 1126 w 2369"/>
              <a:gd name="T3" fmla="*/ 724 h 976"/>
              <a:gd name="T4" fmla="*/ 1133 w 2369"/>
              <a:gd name="T5" fmla="*/ 783 h 976"/>
              <a:gd name="T6" fmla="*/ 1179 w 2369"/>
              <a:gd name="T7" fmla="*/ 817 h 976"/>
              <a:gd name="T8" fmla="*/ 1237 w 2369"/>
              <a:gd name="T9" fmla="*/ 810 h 976"/>
              <a:gd name="T10" fmla="*/ 1272 w 2369"/>
              <a:gd name="T11" fmla="*/ 764 h 976"/>
              <a:gd name="T12" fmla="*/ 1264 w 2369"/>
              <a:gd name="T13" fmla="*/ 706 h 976"/>
              <a:gd name="T14" fmla="*/ 1219 w 2369"/>
              <a:gd name="T15" fmla="*/ 671 h 976"/>
              <a:gd name="T16" fmla="*/ 212 w 2369"/>
              <a:gd name="T17" fmla="*/ 314 h 976"/>
              <a:gd name="T18" fmla="*/ 166 w 2369"/>
              <a:gd name="T19" fmla="*/ 348 h 976"/>
              <a:gd name="T20" fmla="*/ 159 w 2369"/>
              <a:gd name="T21" fmla="*/ 406 h 976"/>
              <a:gd name="T22" fmla="*/ 193 w 2369"/>
              <a:gd name="T23" fmla="*/ 452 h 976"/>
              <a:gd name="T24" fmla="*/ 251 w 2369"/>
              <a:gd name="T25" fmla="*/ 459 h 976"/>
              <a:gd name="T26" fmla="*/ 297 w 2369"/>
              <a:gd name="T27" fmla="*/ 425 h 976"/>
              <a:gd name="T28" fmla="*/ 304 w 2369"/>
              <a:gd name="T29" fmla="*/ 367 h 976"/>
              <a:gd name="T30" fmla="*/ 270 w 2369"/>
              <a:gd name="T31" fmla="*/ 321 h 976"/>
              <a:gd name="T32" fmla="*/ 2137 w 2369"/>
              <a:gd name="T33" fmla="*/ 158 h 976"/>
              <a:gd name="T34" fmla="*/ 2085 w 2369"/>
              <a:gd name="T35" fmla="*/ 179 h 976"/>
              <a:gd name="T36" fmla="*/ 2062 w 2369"/>
              <a:gd name="T37" fmla="*/ 233 h 976"/>
              <a:gd name="T38" fmla="*/ 2085 w 2369"/>
              <a:gd name="T39" fmla="*/ 286 h 976"/>
              <a:gd name="T40" fmla="*/ 2137 w 2369"/>
              <a:gd name="T41" fmla="*/ 308 h 976"/>
              <a:gd name="T42" fmla="*/ 2191 w 2369"/>
              <a:gd name="T43" fmla="*/ 286 h 976"/>
              <a:gd name="T44" fmla="*/ 2213 w 2369"/>
              <a:gd name="T45" fmla="*/ 233 h 976"/>
              <a:gd name="T46" fmla="*/ 2191 w 2369"/>
              <a:gd name="T47" fmla="*/ 179 h 976"/>
              <a:gd name="T48" fmla="*/ 2137 w 2369"/>
              <a:gd name="T49" fmla="*/ 158 h 976"/>
              <a:gd name="T50" fmla="*/ 2211 w 2369"/>
              <a:gd name="T51" fmla="*/ 13 h 976"/>
              <a:gd name="T52" fmla="*/ 2302 w 2369"/>
              <a:gd name="T53" fmla="*/ 69 h 976"/>
              <a:gd name="T54" fmla="*/ 2358 w 2369"/>
              <a:gd name="T55" fmla="*/ 160 h 976"/>
              <a:gd name="T56" fmla="*/ 2367 w 2369"/>
              <a:gd name="T57" fmla="*/ 271 h 976"/>
              <a:gd name="T58" fmla="*/ 2325 w 2369"/>
              <a:gd name="T59" fmla="*/ 370 h 976"/>
              <a:gd name="T60" fmla="*/ 2244 w 2369"/>
              <a:gd name="T61" fmla="*/ 439 h 976"/>
              <a:gd name="T62" fmla="*/ 2137 w 2369"/>
              <a:gd name="T63" fmla="*/ 465 h 976"/>
              <a:gd name="T64" fmla="*/ 2038 w 2369"/>
              <a:gd name="T65" fmla="*/ 442 h 976"/>
              <a:gd name="T66" fmla="*/ 1430 w 2369"/>
              <a:gd name="T67" fmla="*/ 728 h 976"/>
              <a:gd name="T68" fmla="*/ 1428 w 2369"/>
              <a:gd name="T69" fmla="*/ 782 h 976"/>
              <a:gd name="T70" fmla="*/ 1386 w 2369"/>
              <a:gd name="T71" fmla="*/ 881 h 976"/>
              <a:gd name="T72" fmla="*/ 1305 w 2369"/>
              <a:gd name="T73" fmla="*/ 951 h 976"/>
              <a:gd name="T74" fmla="*/ 1198 w 2369"/>
              <a:gd name="T75" fmla="*/ 976 h 976"/>
              <a:gd name="T76" fmla="*/ 1090 w 2369"/>
              <a:gd name="T77" fmla="*/ 950 h 976"/>
              <a:gd name="T78" fmla="*/ 1009 w 2369"/>
              <a:gd name="T79" fmla="*/ 877 h 976"/>
              <a:gd name="T80" fmla="*/ 969 w 2369"/>
              <a:gd name="T81" fmla="*/ 774 h 976"/>
              <a:gd name="T82" fmla="*/ 338 w 2369"/>
              <a:gd name="T83" fmla="*/ 592 h 976"/>
              <a:gd name="T84" fmla="*/ 232 w 2369"/>
              <a:gd name="T85" fmla="*/ 618 h 976"/>
              <a:gd name="T86" fmla="*/ 125 w 2369"/>
              <a:gd name="T87" fmla="*/ 592 h 976"/>
              <a:gd name="T88" fmla="*/ 44 w 2369"/>
              <a:gd name="T89" fmla="*/ 523 h 976"/>
              <a:gd name="T90" fmla="*/ 3 w 2369"/>
              <a:gd name="T91" fmla="*/ 424 h 976"/>
              <a:gd name="T92" fmla="*/ 11 w 2369"/>
              <a:gd name="T93" fmla="*/ 313 h 976"/>
              <a:gd name="T94" fmla="*/ 68 w 2369"/>
              <a:gd name="T95" fmla="*/ 223 h 976"/>
              <a:gd name="T96" fmla="*/ 158 w 2369"/>
              <a:gd name="T97" fmla="*/ 166 h 976"/>
              <a:gd name="T98" fmla="*/ 269 w 2369"/>
              <a:gd name="T99" fmla="*/ 158 h 976"/>
              <a:gd name="T100" fmla="*/ 368 w 2369"/>
              <a:gd name="T101" fmla="*/ 199 h 976"/>
              <a:gd name="T102" fmla="*/ 438 w 2369"/>
              <a:gd name="T103" fmla="*/ 280 h 976"/>
              <a:gd name="T104" fmla="*/ 463 w 2369"/>
              <a:gd name="T105" fmla="*/ 386 h 976"/>
              <a:gd name="T106" fmla="*/ 1022 w 2369"/>
              <a:gd name="T107" fmla="*/ 593 h 976"/>
              <a:gd name="T108" fmla="*/ 1100 w 2369"/>
              <a:gd name="T109" fmla="*/ 534 h 976"/>
              <a:gd name="T110" fmla="*/ 1198 w 2369"/>
              <a:gd name="T111" fmla="*/ 513 h 976"/>
              <a:gd name="T112" fmla="*/ 1308 w 2369"/>
              <a:gd name="T113" fmla="*/ 540 h 976"/>
              <a:gd name="T114" fmla="*/ 1909 w 2369"/>
              <a:gd name="T115" fmla="*/ 267 h 976"/>
              <a:gd name="T116" fmla="*/ 1918 w 2369"/>
              <a:gd name="T117" fmla="*/ 160 h 976"/>
              <a:gd name="T118" fmla="*/ 1974 w 2369"/>
              <a:gd name="T119" fmla="*/ 69 h 976"/>
              <a:gd name="T120" fmla="*/ 2065 w 2369"/>
              <a:gd name="T121" fmla="*/ 13 h 9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2369" h="976">
                <a:moveTo>
                  <a:pt x="1198" y="669"/>
                </a:moveTo>
                <a:lnTo>
                  <a:pt x="1179" y="671"/>
                </a:lnTo>
                <a:lnTo>
                  <a:pt x="1161" y="679"/>
                </a:lnTo>
                <a:lnTo>
                  <a:pt x="1146" y="691"/>
                </a:lnTo>
                <a:lnTo>
                  <a:pt x="1133" y="706"/>
                </a:lnTo>
                <a:lnTo>
                  <a:pt x="1126" y="724"/>
                </a:lnTo>
                <a:lnTo>
                  <a:pt x="1123" y="745"/>
                </a:lnTo>
                <a:lnTo>
                  <a:pt x="1126" y="764"/>
                </a:lnTo>
                <a:lnTo>
                  <a:pt x="1133" y="783"/>
                </a:lnTo>
                <a:lnTo>
                  <a:pt x="1146" y="797"/>
                </a:lnTo>
                <a:lnTo>
                  <a:pt x="1161" y="810"/>
                </a:lnTo>
                <a:lnTo>
                  <a:pt x="1179" y="817"/>
                </a:lnTo>
                <a:lnTo>
                  <a:pt x="1198" y="820"/>
                </a:lnTo>
                <a:lnTo>
                  <a:pt x="1219" y="817"/>
                </a:lnTo>
                <a:lnTo>
                  <a:pt x="1237" y="810"/>
                </a:lnTo>
                <a:lnTo>
                  <a:pt x="1252" y="797"/>
                </a:lnTo>
                <a:lnTo>
                  <a:pt x="1264" y="783"/>
                </a:lnTo>
                <a:lnTo>
                  <a:pt x="1272" y="764"/>
                </a:lnTo>
                <a:lnTo>
                  <a:pt x="1274" y="745"/>
                </a:lnTo>
                <a:lnTo>
                  <a:pt x="1272" y="724"/>
                </a:lnTo>
                <a:lnTo>
                  <a:pt x="1264" y="706"/>
                </a:lnTo>
                <a:lnTo>
                  <a:pt x="1252" y="691"/>
                </a:lnTo>
                <a:lnTo>
                  <a:pt x="1237" y="679"/>
                </a:lnTo>
                <a:lnTo>
                  <a:pt x="1219" y="671"/>
                </a:lnTo>
                <a:lnTo>
                  <a:pt x="1198" y="669"/>
                </a:lnTo>
                <a:close/>
                <a:moveTo>
                  <a:pt x="232" y="311"/>
                </a:moveTo>
                <a:lnTo>
                  <a:pt x="212" y="314"/>
                </a:lnTo>
                <a:lnTo>
                  <a:pt x="193" y="321"/>
                </a:lnTo>
                <a:lnTo>
                  <a:pt x="179" y="334"/>
                </a:lnTo>
                <a:lnTo>
                  <a:pt x="166" y="348"/>
                </a:lnTo>
                <a:lnTo>
                  <a:pt x="159" y="367"/>
                </a:lnTo>
                <a:lnTo>
                  <a:pt x="156" y="386"/>
                </a:lnTo>
                <a:lnTo>
                  <a:pt x="159" y="406"/>
                </a:lnTo>
                <a:lnTo>
                  <a:pt x="166" y="425"/>
                </a:lnTo>
                <a:lnTo>
                  <a:pt x="179" y="440"/>
                </a:lnTo>
                <a:lnTo>
                  <a:pt x="193" y="452"/>
                </a:lnTo>
                <a:lnTo>
                  <a:pt x="212" y="459"/>
                </a:lnTo>
                <a:lnTo>
                  <a:pt x="232" y="462"/>
                </a:lnTo>
                <a:lnTo>
                  <a:pt x="251" y="459"/>
                </a:lnTo>
                <a:lnTo>
                  <a:pt x="270" y="452"/>
                </a:lnTo>
                <a:lnTo>
                  <a:pt x="285" y="440"/>
                </a:lnTo>
                <a:lnTo>
                  <a:pt x="297" y="425"/>
                </a:lnTo>
                <a:lnTo>
                  <a:pt x="304" y="406"/>
                </a:lnTo>
                <a:lnTo>
                  <a:pt x="307" y="386"/>
                </a:lnTo>
                <a:lnTo>
                  <a:pt x="304" y="367"/>
                </a:lnTo>
                <a:lnTo>
                  <a:pt x="297" y="348"/>
                </a:lnTo>
                <a:lnTo>
                  <a:pt x="285" y="334"/>
                </a:lnTo>
                <a:lnTo>
                  <a:pt x="270" y="321"/>
                </a:lnTo>
                <a:lnTo>
                  <a:pt x="251" y="314"/>
                </a:lnTo>
                <a:lnTo>
                  <a:pt x="232" y="311"/>
                </a:lnTo>
                <a:close/>
                <a:moveTo>
                  <a:pt x="2137" y="158"/>
                </a:moveTo>
                <a:lnTo>
                  <a:pt x="2118" y="160"/>
                </a:lnTo>
                <a:lnTo>
                  <a:pt x="2100" y="168"/>
                </a:lnTo>
                <a:lnTo>
                  <a:pt x="2085" y="179"/>
                </a:lnTo>
                <a:lnTo>
                  <a:pt x="2072" y="195"/>
                </a:lnTo>
                <a:lnTo>
                  <a:pt x="2065" y="213"/>
                </a:lnTo>
                <a:lnTo>
                  <a:pt x="2062" y="233"/>
                </a:lnTo>
                <a:lnTo>
                  <a:pt x="2065" y="253"/>
                </a:lnTo>
                <a:lnTo>
                  <a:pt x="2072" y="271"/>
                </a:lnTo>
                <a:lnTo>
                  <a:pt x="2085" y="286"/>
                </a:lnTo>
                <a:lnTo>
                  <a:pt x="2100" y="297"/>
                </a:lnTo>
                <a:lnTo>
                  <a:pt x="2118" y="306"/>
                </a:lnTo>
                <a:lnTo>
                  <a:pt x="2137" y="308"/>
                </a:lnTo>
                <a:lnTo>
                  <a:pt x="2158" y="306"/>
                </a:lnTo>
                <a:lnTo>
                  <a:pt x="2176" y="297"/>
                </a:lnTo>
                <a:lnTo>
                  <a:pt x="2191" y="286"/>
                </a:lnTo>
                <a:lnTo>
                  <a:pt x="2203" y="271"/>
                </a:lnTo>
                <a:lnTo>
                  <a:pt x="2211" y="253"/>
                </a:lnTo>
                <a:lnTo>
                  <a:pt x="2213" y="233"/>
                </a:lnTo>
                <a:lnTo>
                  <a:pt x="2211" y="213"/>
                </a:lnTo>
                <a:lnTo>
                  <a:pt x="2203" y="195"/>
                </a:lnTo>
                <a:lnTo>
                  <a:pt x="2191" y="179"/>
                </a:lnTo>
                <a:lnTo>
                  <a:pt x="2176" y="168"/>
                </a:lnTo>
                <a:lnTo>
                  <a:pt x="2158" y="160"/>
                </a:lnTo>
                <a:lnTo>
                  <a:pt x="2137" y="158"/>
                </a:lnTo>
                <a:close/>
                <a:moveTo>
                  <a:pt x="2137" y="0"/>
                </a:moveTo>
                <a:lnTo>
                  <a:pt x="2176" y="3"/>
                </a:lnTo>
                <a:lnTo>
                  <a:pt x="2211" y="13"/>
                </a:lnTo>
                <a:lnTo>
                  <a:pt x="2244" y="26"/>
                </a:lnTo>
                <a:lnTo>
                  <a:pt x="2275" y="46"/>
                </a:lnTo>
                <a:lnTo>
                  <a:pt x="2302" y="69"/>
                </a:lnTo>
                <a:lnTo>
                  <a:pt x="2325" y="96"/>
                </a:lnTo>
                <a:lnTo>
                  <a:pt x="2343" y="127"/>
                </a:lnTo>
                <a:lnTo>
                  <a:pt x="2358" y="160"/>
                </a:lnTo>
                <a:lnTo>
                  <a:pt x="2367" y="195"/>
                </a:lnTo>
                <a:lnTo>
                  <a:pt x="2369" y="233"/>
                </a:lnTo>
                <a:lnTo>
                  <a:pt x="2367" y="271"/>
                </a:lnTo>
                <a:lnTo>
                  <a:pt x="2358" y="306"/>
                </a:lnTo>
                <a:lnTo>
                  <a:pt x="2343" y="340"/>
                </a:lnTo>
                <a:lnTo>
                  <a:pt x="2325" y="370"/>
                </a:lnTo>
                <a:lnTo>
                  <a:pt x="2302" y="397"/>
                </a:lnTo>
                <a:lnTo>
                  <a:pt x="2275" y="420"/>
                </a:lnTo>
                <a:lnTo>
                  <a:pt x="2244" y="439"/>
                </a:lnTo>
                <a:lnTo>
                  <a:pt x="2211" y="453"/>
                </a:lnTo>
                <a:lnTo>
                  <a:pt x="2176" y="462"/>
                </a:lnTo>
                <a:lnTo>
                  <a:pt x="2137" y="465"/>
                </a:lnTo>
                <a:lnTo>
                  <a:pt x="2102" y="462"/>
                </a:lnTo>
                <a:lnTo>
                  <a:pt x="2069" y="455"/>
                </a:lnTo>
                <a:lnTo>
                  <a:pt x="2038" y="442"/>
                </a:lnTo>
                <a:lnTo>
                  <a:pt x="2009" y="426"/>
                </a:lnTo>
                <a:lnTo>
                  <a:pt x="1983" y="405"/>
                </a:lnTo>
                <a:lnTo>
                  <a:pt x="1430" y="728"/>
                </a:lnTo>
                <a:lnTo>
                  <a:pt x="1430" y="736"/>
                </a:lnTo>
                <a:lnTo>
                  <a:pt x="1431" y="745"/>
                </a:lnTo>
                <a:lnTo>
                  <a:pt x="1428" y="782"/>
                </a:lnTo>
                <a:lnTo>
                  <a:pt x="1419" y="818"/>
                </a:lnTo>
                <a:lnTo>
                  <a:pt x="1404" y="851"/>
                </a:lnTo>
                <a:lnTo>
                  <a:pt x="1386" y="881"/>
                </a:lnTo>
                <a:lnTo>
                  <a:pt x="1363" y="908"/>
                </a:lnTo>
                <a:lnTo>
                  <a:pt x="1336" y="932"/>
                </a:lnTo>
                <a:lnTo>
                  <a:pt x="1305" y="951"/>
                </a:lnTo>
                <a:lnTo>
                  <a:pt x="1272" y="965"/>
                </a:lnTo>
                <a:lnTo>
                  <a:pt x="1237" y="973"/>
                </a:lnTo>
                <a:lnTo>
                  <a:pt x="1198" y="976"/>
                </a:lnTo>
                <a:lnTo>
                  <a:pt x="1160" y="973"/>
                </a:lnTo>
                <a:lnTo>
                  <a:pt x="1124" y="964"/>
                </a:lnTo>
                <a:lnTo>
                  <a:pt x="1090" y="950"/>
                </a:lnTo>
                <a:lnTo>
                  <a:pt x="1059" y="930"/>
                </a:lnTo>
                <a:lnTo>
                  <a:pt x="1032" y="905"/>
                </a:lnTo>
                <a:lnTo>
                  <a:pt x="1009" y="877"/>
                </a:lnTo>
                <a:lnTo>
                  <a:pt x="990" y="846"/>
                </a:lnTo>
                <a:lnTo>
                  <a:pt x="977" y="811"/>
                </a:lnTo>
                <a:lnTo>
                  <a:pt x="969" y="774"/>
                </a:lnTo>
                <a:lnTo>
                  <a:pt x="396" y="550"/>
                </a:lnTo>
                <a:lnTo>
                  <a:pt x="369" y="574"/>
                </a:lnTo>
                <a:lnTo>
                  <a:pt x="338" y="592"/>
                </a:lnTo>
                <a:lnTo>
                  <a:pt x="305" y="607"/>
                </a:lnTo>
                <a:lnTo>
                  <a:pt x="269" y="615"/>
                </a:lnTo>
                <a:lnTo>
                  <a:pt x="232" y="618"/>
                </a:lnTo>
                <a:lnTo>
                  <a:pt x="194" y="615"/>
                </a:lnTo>
                <a:lnTo>
                  <a:pt x="158" y="607"/>
                </a:lnTo>
                <a:lnTo>
                  <a:pt x="125" y="592"/>
                </a:lnTo>
                <a:lnTo>
                  <a:pt x="95" y="574"/>
                </a:lnTo>
                <a:lnTo>
                  <a:pt x="68" y="551"/>
                </a:lnTo>
                <a:lnTo>
                  <a:pt x="44" y="523"/>
                </a:lnTo>
                <a:lnTo>
                  <a:pt x="26" y="493"/>
                </a:lnTo>
                <a:lnTo>
                  <a:pt x="11" y="460"/>
                </a:lnTo>
                <a:lnTo>
                  <a:pt x="3" y="424"/>
                </a:lnTo>
                <a:lnTo>
                  <a:pt x="0" y="386"/>
                </a:lnTo>
                <a:lnTo>
                  <a:pt x="3" y="349"/>
                </a:lnTo>
                <a:lnTo>
                  <a:pt x="11" y="313"/>
                </a:lnTo>
                <a:lnTo>
                  <a:pt x="26" y="280"/>
                </a:lnTo>
                <a:lnTo>
                  <a:pt x="44" y="250"/>
                </a:lnTo>
                <a:lnTo>
                  <a:pt x="68" y="223"/>
                </a:lnTo>
                <a:lnTo>
                  <a:pt x="95" y="199"/>
                </a:lnTo>
                <a:lnTo>
                  <a:pt x="125" y="180"/>
                </a:lnTo>
                <a:lnTo>
                  <a:pt x="158" y="166"/>
                </a:lnTo>
                <a:lnTo>
                  <a:pt x="194" y="158"/>
                </a:lnTo>
                <a:lnTo>
                  <a:pt x="232" y="155"/>
                </a:lnTo>
                <a:lnTo>
                  <a:pt x="269" y="158"/>
                </a:lnTo>
                <a:lnTo>
                  <a:pt x="305" y="166"/>
                </a:lnTo>
                <a:lnTo>
                  <a:pt x="338" y="180"/>
                </a:lnTo>
                <a:lnTo>
                  <a:pt x="368" y="199"/>
                </a:lnTo>
                <a:lnTo>
                  <a:pt x="395" y="223"/>
                </a:lnTo>
                <a:lnTo>
                  <a:pt x="419" y="250"/>
                </a:lnTo>
                <a:lnTo>
                  <a:pt x="438" y="280"/>
                </a:lnTo>
                <a:lnTo>
                  <a:pt x="452" y="313"/>
                </a:lnTo>
                <a:lnTo>
                  <a:pt x="460" y="349"/>
                </a:lnTo>
                <a:lnTo>
                  <a:pt x="463" y="386"/>
                </a:lnTo>
                <a:lnTo>
                  <a:pt x="462" y="408"/>
                </a:lnTo>
                <a:lnTo>
                  <a:pt x="1004" y="619"/>
                </a:lnTo>
                <a:lnTo>
                  <a:pt x="1022" y="593"/>
                </a:lnTo>
                <a:lnTo>
                  <a:pt x="1046" y="570"/>
                </a:lnTo>
                <a:lnTo>
                  <a:pt x="1072" y="550"/>
                </a:lnTo>
                <a:lnTo>
                  <a:pt x="1100" y="534"/>
                </a:lnTo>
                <a:lnTo>
                  <a:pt x="1131" y="522"/>
                </a:lnTo>
                <a:lnTo>
                  <a:pt x="1164" y="515"/>
                </a:lnTo>
                <a:lnTo>
                  <a:pt x="1198" y="513"/>
                </a:lnTo>
                <a:lnTo>
                  <a:pt x="1238" y="516"/>
                </a:lnTo>
                <a:lnTo>
                  <a:pt x="1274" y="525"/>
                </a:lnTo>
                <a:lnTo>
                  <a:pt x="1308" y="540"/>
                </a:lnTo>
                <a:lnTo>
                  <a:pt x="1339" y="559"/>
                </a:lnTo>
                <a:lnTo>
                  <a:pt x="1366" y="584"/>
                </a:lnTo>
                <a:lnTo>
                  <a:pt x="1909" y="267"/>
                </a:lnTo>
                <a:lnTo>
                  <a:pt x="1905" y="233"/>
                </a:lnTo>
                <a:lnTo>
                  <a:pt x="1909" y="195"/>
                </a:lnTo>
                <a:lnTo>
                  <a:pt x="1918" y="160"/>
                </a:lnTo>
                <a:lnTo>
                  <a:pt x="1931" y="127"/>
                </a:lnTo>
                <a:lnTo>
                  <a:pt x="1950" y="96"/>
                </a:lnTo>
                <a:lnTo>
                  <a:pt x="1974" y="69"/>
                </a:lnTo>
                <a:lnTo>
                  <a:pt x="2001" y="46"/>
                </a:lnTo>
                <a:lnTo>
                  <a:pt x="2031" y="26"/>
                </a:lnTo>
                <a:lnTo>
                  <a:pt x="2065" y="13"/>
                </a:lnTo>
                <a:lnTo>
                  <a:pt x="2100" y="3"/>
                </a:lnTo>
                <a:lnTo>
                  <a:pt x="21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0" name="Freeform 859">
            <a:extLst>
              <a:ext uri="{FF2B5EF4-FFF2-40B4-BE49-F238E27FC236}">
                <a16:creationId xmlns:a16="http://schemas.microsoft.com/office/drawing/2014/main" id="{00000000-0008-0000-0100-00005C030000}"/>
              </a:ext>
            </a:extLst>
          </xdr:cNvPr>
          <xdr:cNvSpPr>
            <a:spLocks/>
          </xdr:cNvSpPr>
        </xdr:nvSpPr>
        <xdr:spPr bwMode="auto">
          <a:xfrm>
            <a:off x="6735763" y="3767138"/>
            <a:ext cx="236538" cy="288925"/>
          </a:xfrm>
          <a:custGeom>
            <a:avLst/>
            <a:gdLst>
              <a:gd name="T0" fmla="*/ 725 w 1044"/>
              <a:gd name="T1" fmla="*/ 0 h 1273"/>
              <a:gd name="T2" fmla="*/ 762 w 1044"/>
              <a:gd name="T3" fmla="*/ 19 h 1273"/>
              <a:gd name="T4" fmla="*/ 801 w 1044"/>
              <a:gd name="T5" fmla="*/ 32 h 1273"/>
              <a:gd name="T6" fmla="*/ 843 w 1044"/>
              <a:gd name="T7" fmla="*/ 40 h 1273"/>
              <a:gd name="T8" fmla="*/ 884 w 1044"/>
              <a:gd name="T9" fmla="*/ 44 h 1273"/>
              <a:gd name="T10" fmla="*/ 928 w 1044"/>
              <a:gd name="T11" fmla="*/ 40 h 1273"/>
              <a:gd name="T12" fmla="*/ 968 w 1044"/>
              <a:gd name="T13" fmla="*/ 32 h 1273"/>
              <a:gd name="T14" fmla="*/ 1007 w 1044"/>
              <a:gd name="T15" fmla="*/ 19 h 1273"/>
              <a:gd name="T16" fmla="*/ 1044 w 1044"/>
              <a:gd name="T17" fmla="*/ 1 h 1273"/>
              <a:gd name="T18" fmla="*/ 1044 w 1044"/>
              <a:gd name="T19" fmla="*/ 1273 h 1273"/>
              <a:gd name="T20" fmla="*/ 0 w 1044"/>
              <a:gd name="T21" fmla="*/ 1273 h 1273"/>
              <a:gd name="T22" fmla="*/ 0 w 1044"/>
              <a:gd name="T23" fmla="*/ 553 h 1273"/>
              <a:gd name="T24" fmla="*/ 41 w 1044"/>
              <a:gd name="T25" fmla="*/ 545 h 1273"/>
              <a:gd name="T26" fmla="*/ 78 w 1044"/>
              <a:gd name="T27" fmla="*/ 532 h 1273"/>
              <a:gd name="T28" fmla="*/ 112 w 1044"/>
              <a:gd name="T29" fmla="*/ 516 h 1273"/>
              <a:gd name="T30" fmla="*/ 143 w 1044"/>
              <a:gd name="T31" fmla="*/ 495 h 1273"/>
              <a:gd name="T32" fmla="*/ 171 w 1044"/>
              <a:gd name="T33" fmla="*/ 472 h 1273"/>
              <a:gd name="T34" fmla="*/ 195 w 1044"/>
              <a:gd name="T35" fmla="*/ 445 h 1273"/>
              <a:gd name="T36" fmla="*/ 217 w 1044"/>
              <a:gd name="T37" fmla="*/ 415 h 1273"/>
              <a:gd name="T38" fmla="*/ 233 w 1044"/>
              <a:gd name="T39" fmla="*/ 382 h 1273"/>
              <a:gd name="T40" fmla="*/ 247 w 1044"/>
              <a:gd name="T41" fmla="*/ 347 h 1273"/>
              <a:gd name="T42" fmla="*/ 257 w 1044"/>
              <a:gd name="T43" fmla="*/ 310 h 1273"/>
              <a:gd name="T44" fmla="*/ 263 w 1044"/>
              <a:gd name="T45" fmla="*/ 270 h 1273"/>
              <a:gd name="T46" fmla="*/ 725 w 1044"/>
              <a:gd name="T47" fmla="*/ 0 h 12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044" h="1273">
                <a:moveTo>
                  <a:pt x="725" y="0"/>
                </a:moveTo>
                <a:lnTo>
                  <a:pt x="762" y="19"/>
                </a:lnTo>
                <a:lnTo>
                  <a:pt x="801" y="32"/>
                </a:lnTo>
                <a:lnTo>
                  <a:pt x="843" y="40"/>
                </a:lnTo>
                <a:lnTo>
                  <a:pt x="884" y="44"/>
                </a:lnTo>
                <a:lnTo>
                  <a:pt x="928" y="40"/>
                </a:lnTo>
                <a:lnTo>
                  <a:pt x="968" y="32"/>
                </a:lnTo>
                <a:lnTo>
                  <a:pt x="1007" y="19"/>
                </a:lnTo>
                <a:lnTo>
                  <a:pt x="1044" y="1"/>
                </a:lnTo>
                <a:lnTo>
                  <a:pt x="1044" y="1273"/>
                </a:lnTo>
                <a:lnTo>
                  <a:pt x="0" y="1273"/>
                </a:lnTo>
                <a:lnTo>
                  <a:pt x="0" y="553"/>
                </a:lnTo>
                <a:lnTo>
                  <a:pt x="41" y="545"/>
                </a:lnTo>
                <a:lnTo>
                  <a:pt x="78" y="532"/>
                </a:lnTo>
                <a:lnTo>
                  <a:pt x="112" y="516"/>
                </a:lnTo>
                <a:lnTo>
                  <a:pt x="143" y="495"/>
                </a:lnTo>
                <a:lnTo>
                  <a:pt x="171" y="472"/>
                </a:lnTo>
                <a:lnTo>
                  <a:pt x="195" y="445"/>
                </a:lnTo>
                <a:lnTo>
                  <a:pt x="217" y="415"/>
                </a:lnTo>
                <a:lnTo>
                  <a:pt x="233" y="382"/>
                </a:lnTo>
                <a:lnTo>
                  <a:pt x="247" y="347"/>
                </a:lnTo>
                <a:lnTo>
                  <a:pt x="257" y="310"/>
                </a:lnTo>
                <a:lnTo>
                  <a:pt x="263" y="270"/>
                </a:lnTo>
                <a:lnTo>
                  <a:pt x="72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61" name="Freeform 860">
            <a:extLst>
              <a:ext uri="{FF2B5EF4-FFF2-40B4-BE49-F238E27FC236}">
                <a16:creationId xmlns:a16="http://schemas.microsoft.com/office/drawing/2014/main" id="{00000000-0008-0000-0100-00005D030000}"/>
              </a:ext>
            </a:extLst>
          </xdr:cNvPr>
          <xdr:cNvSpPr>
            <a:spLocks/>
          </xdr:cNvSpPr>
        </xdr:nvSpPr>
        <xdr:spPr bwMode="auto">
          <a:xfrm>
            <a:off x="6467476" y="3798888"/>
            <a:ext cx="246063" cy="257175"/>
          </a:xfrm>
          <a:custGeom>
            <a:avLst/>
            <a:gdLst>
              <a:gd name="T0" fmla="*/ 340 w 1084"/>
              <a:gd name="T1" fmla="*/ 0 h 1132"/>
              <a:gd name="T2" fmla="*/ 822 w 1084"/>
              <a:gd name="T3" fmla="*/ 189 h 1132"/>
              <a:gd name="T4" fmla="*/ 835 w 1084"/>
              <a:gd name="T5" fmla="*/ 227 h 1132"/>
              <a:gd name="T6" fmla="*/ 851 w 1084"/>
              <a:gd name="T7" fmla="*/ 261 h 1132"/>
              <a:gd name="T8" fmla="*/ 872 w 1084"/>
              <a:gd name="T9" fmla="*/ 292 h 1132"/>
              <a:gd name="T10" fmla="*/ 896 w 1084"/>
              <a:gd name="T11" fmla="*/ 320 h 1132"/>
              <a:gd name="T12" fmla="*/ 922 w 1084"/>
              <a:gd name="T13" fmla="*/ 344 h 1132"/>
              <a:gd name="T14" fmla="*/ 951 w 1084"/>
              <a:gd name="T15" fmla="*/ 365 h 1132"/>
              <a:gd name="T16" fmla="*/ 983 w 1084"/>
              <a:gd name="T17" fmla="*/ 382 h 1132"/>
              <a:gd name="T18" fmla="*/ 1016 w 1084"/>
              <a:gd name="T19" fmla="*/ 396 h 1132"/>
              <a:gd name="T20" fmla="*/ 1050 w 1084"/>
              <a:gd name="T21" fmla="*/ 407 h 1132"/>
              <a:gd name="T22" fmla="*/ 1084 w 1084"/>
              <a:gd name="T23" fmla="*/ 413 h 1132"/>
              <a:gd name="T24" fmla="*/ 1084 w 1084"/>
              <a:gd name="T25" fmla="*/ 1132 h 1132"/>
              <a:gd name="T26" fmla="*/ 0 w 1084"/>
              <a:gd name="T27" fmla="*/ 1132 h 1132"/>
              <a:gd name="T28" fmla="*/ 0 w 1084"/>
              <a:gd name="T29" fmla="*/ 13 h 1132"/>
              <a:gd name="T30" fmla="*/ 37 w 1084"/>
              <a:gd name="T31" fmla="*/ 32 h 1132"/>
              <a:gd name="T32" fmla="*/ 76 w 1084"/>
              <a:gd name="T33" fmla="*/ 45 h 1132"/>
              <a:gd name="T34" fmla="*/ 117 w 1084"/>
              <a:gd name="T35" fmla="*/ 54 h 1132"/>
              <a:gd name="T36" fmla="*/ 160 w 1084"/>
              <a:gd name="T37" fmla="*/ 56 h 1132"/>
              <a:gd name="T38" fmla="*/ 199 w 1084"/>
              <a:gd name="T39" fmla="*/ 54 h 1132"/>
              <a:gd name="T40" fmla="*/ 236 w 1084"/>
              <a:gd name="T41" fmla="*/ 47 h 1132"/>
              <a:gd name="T42" fmla="*/ 272 w 1084"/>
              <a:gd name="T43" fmla="*/ 36 h 1132"/>
              <a:gd name="T44" fmla="*/ 308 w 1084"/>
              <a:gd name="T45" fmla="*/ 20 h 1132"/>
              <a:gd name="T46" fmla="*/ 340 w 1084"/>
              <a:gd name="T47" fmla="*/ 0 h 11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084" h="1132">
                <a:moveTo>
                  <a:pt x="340" y="0"/>
                </a:moveTo>
                <a:lnTo>
                  <a:pt x="822" y="189"/>
                </a:lnTo>
                <a:lnTo>
                  <a:pt x="835" y="227"/>
                </a:lnTo>
                <a:lnTo>
                  <a:pt x="851" y="261"/>
                </a:lnTo>
                <a:lnTo>
                  <a:pt x="872" y="292"/>
                </a:lnTo>
                <a:lnTo>
                  <a:pt x="896" y="320"/>
                </a:lnTo>
                <a:lnTo>
                  <a:pt x="922" y="344"/>
                </a:lnTo>
                <a:lnTo>
                  <a:pt x="951" y="365"/>
                </a:lnTo>
                <a:lnTo>
                  <a:pt x="983" y="382"/>
                </a:lnTo>
                <a:lnTo>
                  <a:pt x="1016" y="396"/>
                </a:lnTo>
                <a:lnTo>
                  <a:pt x="1050" y="407"/>
                </a:lnTo>
                <a:lnTo>
                  <a:pt x="1084" y="413"/>
                </a:lnTo>
                <a:lnTo>
                  <a:pt x="1084" y="1132"/>
                </a:lnTo>
                <a:lnTo>
                  <a:pt x="0" y="1132"/>
                </a:lnTo>
                <a:lnTo>
                  <a:pt x="0" y="13"/>
                </a:lnTo>
                <a:lnTo>
                  <a:pt x="37" y="32"/>
                </a:lnTo>
                <a:lnTo>
                  <a:pt x="76" y="45"/>
                </a:lnTo>
                <a:lnTo>
                  <a:pt x="117" y="54"/>
                </a:lnTo>
                <a:lnTo>
                  <a:pt x="160" y="56"/>
                </a:lnTo>
                <a:lnTo>
                  <a:pt x="199" y="54"/>
                </a:lnTo>
                <a:lnTo>
                  <a:pt x="236" y="47"/>
                </a:lnTo>
                <a:lnTo>
                  <a:pt x="272" y="36"/>
                </a:lnTo>
                <a:lnTo>
                  <a:pt x="308" y="20"/>
                </a:lnTo>
                <a:lnTo>
                  <a:pt x="34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10</xdr:col>
      <xdr:colOff>553410</xdr:colOff>
      <xdr:row>26</xdr:row>
      <xdr:rowOff>193054</xdr:rowOff>
    </xdr:from>
    <xdr:to>
      <xdr:col>11</xdr:col>
      <xdr:colOff>198673</xdr:colOff>
      <xdr:row>28</xdr:row>
      <xdr:rowOff>55907</xdr:rowOff>
    </xdr:to>
    <xdr:sp macro="" textlink="">
      <xdr:nvSpPr>
        <xdr:cNvPr id="518" name="Freeform 517">
          <a:extLst>
            <a:ext uri="{FF2B5EF4-FFF2-40B4-BE49-F238E27FC236}">
              <a16:creationId xmlns:a16="http://schemas.microsoft.com/office/drawing/2014/main" id="{00000000-0008-0000-0100-000006020000}"/>
            </a:ext>
          </a:extLst>
        </xdr:cNvPr>
        <xdr:cNvSpPr>
          <a:spLocks/>
        </xdr:cNvSpPr>
      </xdr:nvSpPr>
      <xdr:spPr bwMode="auto">
        <a:xfrm>
          <a:off x="7411410" y="5393704"/>
          <a:ext cx="331063" cy="262903"/>
        </a:xfrm>
        <a:custGeom>
          <a:avLst/>
          <a:gdLst>
            <a:gd name="T0" fmla="*/ 2467 w 3570"/>
            <a:gd name="T1" fmla="*/ 12 h 2836"/>
            <a:gd name="T2" fmla="*/ 2547 w 3570"/>
            <a:gd name="T3" fmla="*/ 92 h 2836"/>
            <a:gd name="T4" fmla="*/ 2556 w 3570"/>
            <a:gd name="T5" fmla="*/ 809 h 2836"/>
            <a:gd name="T6" fmla="*/ 2493 w 3570"/>
            <a:gd name="T7" fmla="*/ 903 h 2836"/>
            <a:gd name="T8" fmla="*/ 1887 w 3570"/>
            <a:gd name="T9" fmla="*/ 929 h 2836"/>
            <a:gd name="T10" fmla="*/ 3076 w 3570"/>
            <a:gd name="T11" fmla="*/ 1375 h 2836"/>
            <a:gd name="T12" fmla="*/ 3210 w 3570"/>
            <a:gd name="T13" fmla="*/ 1463 h 2836"/>
            <a:gd name="T14" fmla="*/ 3278 w 3570"/>
            <a:gd name="T15" fmla="*/ 1609 h 2836"/>
            <a:gd name="T16" fmla="*/ 3417 w 3570"/>
            <a:gd name="T17" fmla="*/ 2057 h 2836"/>
            <a:gd name="T18" fmla="*/ 3527 w 3570"/>
            <a:gd name="T19" fmla="*/ 2119 h 2836"/>
            <a:gd name="T20" fmla="*/ 3570 w 3570"/>
            <a:gd name="T21" fmla="*/ 2239 h 2836"/>
            <a:gd name="T22" fmla="*/ 3545 w 3570"/>
            <a:gd name="T23" fmla="*/ 2744 h 2836"/>
            <a:gd name="T24" fmla="*/ 3449 w 3570"/>
            <a:gd name="T25" fmla="*/ 2824 h 2836"/>
            <a:gd name="T26" fmla="*/ 2939 w 3570"/>
            <a:gd name="T27" fmla="*/ 2833 h 2836"/>
            <a:gd name="T28" fmla="*/ 2831 w 3570"/>
            <a:gd name="T29" fmla="*/ 2770 h 2836"/>
            <a:gd name="T30" fmla="*/ 2787 w 3570"/>
            <a:gd name="T31" fmla="*/ 2650 h 2836"/>
            <a:gd name="T32" fmla="*/ 2813 w 3570"/>
            <a:gd name="T33" fmla="*/ 2145 h 2836"/>
            <a:gd name="T34" fmla="*/ 2908 w 3570"/>
            <a:gd name="T35" fmla="*/ 2065 h 2836"/>
            <a:gd name="T36" fmla="*/ 3077 w 3570"/>
            <a:gd name="T37" fmla="*/ 1651 h 2836"/>
            <a:gd name="T38" fmla="*/ 3035 w 3570"/>
            <a:gd name="T39" fmla="*/ 1579 h 2836"/>
            <a:gd name="T40" fmla="*/ 1887 w 3570"/>
            <a:gd name="T41" fmla="*/ 2053 h 2836"/>
            <a:gd name="T42" fmla="*/ 2085 w 3570"/>
            <a:gd name="T43" fmla="*/ 2079 h 2836"/>
            <a:gd name="T44" fmla="*/ 2165 w 3570"/>
            <a:gd name="T45" fmla="*/ 2174 h 2836"/>
            <a:gd name="T46" fmla="*/ 2173 w 3570"/>
            <a:gd name="T47" fmla="*/ 2684 h 2836"/>
            <a:gd name="T48" fmla="*/ 2111 w 3570"/>
            <a:gd name="T49" fmla="*/ 2793 h 2836"/>
            <a:gd name="T50" fmla="*/ 1991 w 3570"/>
            <a:gd name="T51" fmla="*/ 2836 h 2836"/>
            <a:gd name="T52" fmla="*/ 1485 w 3570"/>
            <a:gd name="T53" fmla="*/ 2810 h 2836"/>
            <a:gd name="T54" fmla="*/ 1405 w 3570"/>
            <a:gd name="T55" fmla="*/ 2715 h 2836"/>
            <a:gd name="T56" fmla="*/ 1397 w 3570"/>
            <a:gd name="T57" fmla="*/ 2206 h 2836"/>
            <a:gd name="T58" fmla="*/ 1459 w 3570"/>
            <a:gd name="T59" fmla="*/ 2098 h 2836"/>
            <a:gd name="T60" fmla="*/ 1579 w 3570"/>
            <a:gd name="T61" fmla="*/ 2053 h 2836"/>
            <a:gd name="T62" fmla="*/ 555 w 3570"/>
            <a:gd name="T63" fmla="*/ 1571 h 2836"/>
            <a:gd name="T64" fmla="*/ 497 w 3570"/>
            <a:gd name="T65" fmla="*/ 1630 h 2836"/>
            <a:gd name="T66" fmla="*/ 631 w 3570"/>
            <a:gd name="T67" fmla="*/ 2057 h 2836"/>
            <a:gd name="T68" fmla="*/ 739 w 3570"/>
            <a:gd name="T69" fmla="*/ 2119 h 2836"/>
            <a:gd name="T70" fmla="*/ 783 w 3570"/>
            <a:gd name="T71" fmla="*/ 2239 h 2836"/>
            <a:gd name="T72" fmla="*/ 757 w 3570"/>
            <a:gd name="T73" fmla="*/ 2744 h 2836"/>
            <a:gd name="T74" fmla="*/ 662 w 3570"/>
            <a:gd name="T75" fmla="*/ 2824 h 2836"/>
            <a:gd name="T76" fmla="*/ 153 w 3570"/>
            <a:gd name="T77" fmla="*/ 2833 h 2836"/>
            <a:gd name="T78" fmla="*/ 43 w 3570"/>
            <a:gd name="T79" fmla="*/ 2770 h 2836"/>
            <a:gd name="T80" fmla="*/ 0 w 3570"/>
            <a:gd name="T81" fmla="*/ 2650 h 2836"/>
            <a:gd name="T82" fmla="*/ 25 w 3570"/>
            <a:gd name="T83" fmla="*/ 2145 h 2836"/>
            <a:gd name="T84" fmla="*/ 121 w 3570"/>
            <a:gd name="T85" fmla="*/ 2065 h 2836"/>
            <a:gd name="T86" fmla="*/ 289 w 3570"/>
            <a:gd name="T87" fmla="*/ 1651 h 2836"/>
            <a:gd name="T88" fmla="*/ 335 w 3570"/>
            <a:gd name="T89" fmla="*/ 1494 h 2836"/>
            <a:gd name="T90" fmla="*/ 455 w 3570"/>
            <a:gd name="T91" fmla="*/ 1391 h 2836"/>
            <a:gd name="T92" fmla="*/ 1683 w 3570"/>
            <a:gd name="T93" fmla="*/ 1364 h 2836"/>
            <a:gd name="T94" fmla="*/ 1103 w 3570"/>
            <a:gd name="T95" fmla="*/ 917 h 2836"/>
            <a:gd name="T96" fmla="*/ 1023 w 3570"/>
            <a:gd name="T97" fmla="*/ 837 h 2836"/>
            <a:gd name="T98" fmla="*/ 1014 w 3570"/>
            <a:gd name="T99" fmla="*/ 121 h 2836"/>
            <a:gd name="T100" fmla="*/ 1077 w 3570"/>
            <a:gd name="T101" fmla="*/ 26 h 28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3570" h="2836">
              <a:moveTo>
                <a:pt x="1162" y="0"/>
              </a:moveTo>
              <a:lnTo>
                <a:pt x="2408" y="0"/>
              </a:lnTo>
              <a:lnTo>
                <a:pt x="2438" y="3"/>
              </a:lnTo>
              <a:lnTo>
                <a:pt x="2467" y="12"/>
              </a:lnTo>
              <a:lnTo>
                <a:pt x="2493" y="26"/>
              </a:lnTo>
              <a:lnTo>
                <a:pt x="2515" y="44"/>
              </a:lnTo>
              <a:lnTo>
                <a:pt x="2534" y="67"/>
              </a:lnTo>
              <a:lnTo>
                <a:pt x="2547" y="92"/>
              </a:lnTo>
              <a:lnTo>
                <a:pt x="2556" y="121"/>
              </a:lnTo>
              <a:lnTo>
                <a:pt x="2559" y="152"/>
              </a:lnTo>
              <a:lnTo>
                <a:pt x="2559" y="779"/>
              </a:lnTo>
              <a:lnTo>
                <a:pt x="2556" y="809"/>
              </a:lnTo>
              <a:lnTo>
                <a:pt x="2547" y="837"/>
              </a:lnTo>
              <a:lnTo>
                <a:pt x="2534" y="863"/>
              </a:lnTo>
              <a:lnTo>
                <a:pt x="2515" y="885"/>
              </a:lnTo>
              <a:lnTo>
                <a:pt x="2493" y="903"/>
              </a:lnTo>
              <a:lnTo>
                <a:pt x="2467" y="917"/>
              </a:lnTo>
              <a:lnTo>
                <a:pt x="2438" y="926"/>
              </a:lnTo>
              <a:lnTo>
                <a:pt x="2408" y="929"/>
              </a:lnTo>
              <a:lnTo>
                <a:pt x="1887" y="929"/>
              </a:lnTo>
              <a:lnTo>
                <a:pt x="1887" y="1364"/>
              </a:lnTo>
              <a:lnTo>
                <a:pt x="2992" y="1364"/>
              </a:lnTo>
              <a:lnTo>
                <a:pt x="3036" y="1367"/>
              </a:lnTo>
              <a:lnTo>
                <a:pt x="3076" y="1375"/>
              </a:lnTo>
              <a:lnTo>
                <a:pt x="3115" y="1391"/>
              </a:lnTo>
              <a:lnTo>
                <a:pt x="3149" y="1410"/>
              </a:lnTo>
              <a:lnTo>
                <a:pt x="3182" y="1434"/>
              </a:lnTo>
              <a:lnTo>
                <a:pt x="3210" y="1463"/>
              </a:lnTo>
              <a:lnTo>
                <a:pt x="3235" y="1494"/>
              </a:lnTo>
              <a:lnTo>
                <a:pt x="3254" y="1530"/>
              </a:lnTo>
              <a:lnTo>
                <a:pt x="3268" y="1568"/>
              </a:lnTo>
              <a:lnTo>
                <a:pt x="3278" y="1609"/>
              </a:lnTo>
              <a:lnTo>
                <a:pt x="3281" y="1651"/>
              </a:lnTo>
              <a:lnTo>
                <a:pt x="3281" y="2053"/>
              </a:lnTo>
              <a:lnTo>
                <a:pt x="3384" y="2053"/>
              </a:lnTo>
              <a:lnTo>
                <a:pt x="3417" y="2057"/>
              </a:lnTo>
              <a:lnTo>
                <a:pt x="3449" y="2065"/>
              </a:lnTo>
              <a:lnTo>
                <a:pt x="3478" y="2079"/>
              </a:lnTo>
              <a:lnTo>
                <a:pt x="3504" y="2098"/>
              </a:lnTo>
              <a:lnTo>
                <a:pt x="3527" y="2119"/>
              </a:lnTo>
              <a:lnTo>
                <a:pt x="3545" y="2145"/>
              </a:lnTo>
              <a:lnTo>
                <a:pt x="3558" y="2174"/>
              </a:lnTo>
              <a:lnTo>
                <a:pt x="3567" y="2206"/>
              </a:lnTo>
              <a:lnTo>
                <a:pt x="3570" y="2239"/>
              </a:lnTo>
              <a:lnTo>
                <a:pt x="3570" y="2650"/>
              </a:lnTo>
              <a:lnTo>
                <a:pt x="3567" y="2684"/>
              </a:lnTo>
              <a:lnTo>
                <a:pt x="3558" y="2715"/>
              </a:lnTo>
              <a:lnTo>
                <a:pt x="3545" y="2744"/>
              </a:lnTo>
              <a:lnTo>
                <a:pt x="3527" y="2770"/>
              </a:lnTo>
              <a:lnTo>
                <a:pt x="3504" y="2793"/>
              </a:lnTo>
              <a:lnTo>
                <a:pt x="3478" y="2810"/>
              </a:lnTo>
              <a:lnTo>
                <a:pt x="3449" y="2824"/>
              </a:lnTo>
              <a:lnTo>
                <a:pt x="3417" y="2833"/>
              </a:lnTo>
              <a:lnTo>
                <a:pt x="3384" y="2836"/>
              </a:lnTo>
              <a:lnTo>
                <a:pt x="2973" y="2836"/>
              </a:lnTo>
              <a:lnTo>
                <a:pt x="2939" y="2833"/>
              </a:lnTo>
              <a:lnTo>
                <a:pt x="2908" y="2824"/>
              </a:lnTo>
              <a:lnTo>
                <a:pt x="2879" y="2810"/>
              </a:lnTo>
              <a:lnTo>
                <a:pt x="2853" y="2793"/>
              </a:lnTo>
              <a:lnTo>
                <a:pt x="2831" y="2770"/>
              </a:lnTo>
              <a:lnTo>
                <a:pt x="2813" y="2744"/>
              </a:lnTo>
              <a:lnTo>
                <a:pt x="2799" y="2715"/>
              </a:lnTo>
              <a:lnTo>
                <a:pt x="2790" y="2684"/>
              </a:lnTo>
              <a:lnTo>
                <a:pt x="2787" y="2650"/>
              </a:lnTo>
              <a:lnTo>
                <a:pt x="2787" y="2239"/>
              </a:lnTo>
              <a:lnTo>
                <a:pt x="2790" y="2206"/>
              </a:lnTo>
              <a:lnTo>
                <a:pt x="2799" y="2174"/>
              </a:lnTo>
              <a:lnTo>
                <a:pt x="2813" y="2145"/>
              </a:lnTo>
              <a:lnTo>
                <a:pt x="2831" y="2119"/>
              </a:lnTo>
              <a:lnTo>
                <a:pt x="2853" y="2098"/>
              </a:lnTo>
              <a:lnTo>
                <a:pt x="2879" y="2079"/>
              </a:lnTo>
              <a:lnTo>
                <a:pt x="2908" y="2065"/>
              </a:lnTo>
              <a:lnTo>
                <a:pt x="2939" y="2057"/>
              </a:lnTo>
              <a:lnTo>
                <a:pt x="2973" y="2053"/>
              </a:lnTo>
              <a:lnTo>
                <a:pt x="3077" y="2053"/>
              </a:lnTo>
              <a:lnTo>
                <a:pt x="3077" y="1651"/>
              </a:lnTo>
              <a:lnTo>
                <a:pt x="3073" y="1630"/>
              </a:lnTo>
              <a:lnTo>
                <a:pt x="3065" y="1609"/>
              </a:lnTo>
              <a:lnTo>
                <a:pt x="3052" y="1593"/>
              </a:lnTo>
              <a:lnTo>
                <a:pt x="3035" y="1579"/>
              </a:lnTo>
              <a:lnTo>
                <a:pt x="3015" y="1571"/>
              </a:lnTo>
              <a:lnTo>
                <a:pt x="2992" y="1568"/>
              </a:lnTo>
              <a:lnTo>
                <a:pt x="1887" y="1568"/>
              </a:lnTo>
              <a:lnTo>
                <a:pt x="1887" y="2053"/>
              </a:lnTo>
              <a:lnTo>
                <a:pt x="1991" y="2053"/>
              </a:lnTo>
              <a:lnTo>
                <a:pt x="2024" y="2057"/>
              </a:lnTo>
              <a:lnTo>
                <a:pt x="2055" y="2065"/>
              </a:lnTo>
              <a:lnTo>
                <a:pt x="2085" y="2079"/>
              </a:lnTo>
              <a:lnTo>
                <a:pt x="2111" y="2098"/>
              </a:lnTo>
              <a:lnTo>
                <a:pt x="2132" y="2119"/>
              </a:lnTo>
              <a:lnTo>
                <a:pt x="2151" y="2145"/>
              </a:lnTo>
              <a:lnTo>
                <a:pt x="2165" y="2174"/>
              </a:lnTo>
              <a:lnTo>
                <a:pt x="2173" y="2206"/>
              </a:lnTo>
              <a:lnTo>
                <a:pt x="2177" y="2239"/>
              </a:lnTo>
              <a:lnTo>
                <a:pt x="2177" y="2650"/>
              </a:lnTo>
              <a:lnTo>
                <a:pt x="2173" y="2684"/>
              </a:lnTo>
              <a:lnTo>
                <a:pt x="2165" y="2715"/>
              </a:lnTo>
              <a:lnTo>
                <a:pt x="2151" y="2744"/>
              </a:lnTo>
              <a:lnTo>
                <a:pt x="2132" y="2770"/>
              </a:lnTo>
              <a:lnTo>
                <a:pt x="2111" y="2793"/>
              </a:lnTo>
              <a:lnTo>
                <a:pt x="2085" y="2810"/>
              </a:lnTo>
              <a:lnTo>
                <a:pt x="2055" y="2824"/>
              </a:lnTo>
              <a:lnTo>
                <a:pt x="2024" y="2833"/>
              </a:lnTo>
              <a:lnTo>
                <a:pt x="1991" y="2836"/>
              </a:lnTo>
              <a:lnTo>
                <a:pt x="1579" y="2836"/>
              </a:lnTo>
              <a:lnTo>
                <a:pt x="1546" y="2833"/>
              </a:lnTo>
              <a:lnTo>
                <a:pt x="1515" y="2824"/>
              </a:lnTo>
              <a:lnTo>
                <a:pt x="1485" y="2810"/>
              </a:lnTo>
              <a:lnTo>
                <a:pt x="1459" y="2793"/>
              </a:lnTo>
              <a:lnTo>
                <a:pt x="1438" y="2770"/>
              </a:lnTo>
              <a:lnTo>
                <a:pt x="1419" y="2744"/>
              </a:lnTo>
              <a:lnTo>
                <a:pt x="1405" y="2715"/>
              </a:lnTo>
              <a:lnTo>
                <a:pt x="1397" y="2684"/>
              </a:lnTo>
              <a:lnTo>
                <a:pt x="1393" y="2650"/>
              </a:lnTo>
              <a:lnTo>
                <a:pt x="1393" y="2239"/>
              </a:lnTo>
              <a:lnTo>
                <a:pt x="1397" y="2206"/>
              </a:lnTo>
              <a:lnTo>
                <a:pt x="1405" y="2174"/>
              </a:lnTo>
              <a:lnTo>
                <a:pt x="1419" y="2145"/>
              </a:lnTo>
              <a:lnTo>
                <a:pt x="1438" y="2119"/>
              </a:lnTo>
              <a:lnTo>
                <a:pt x="1459" y="2098"/>
              </a:lnTo>
              <a:lnTo>
                <a:pt x="1485" y="2079"/>
              </a:lnTo>
              <a:lnTo>
                <a:pt x="1515" y="2065"/>
              </a:lnTo>
              <a:lnTo>
                <a:pt x="1546" y="2057"/>
              </a:lnTo>
              <a:lnTo>
                <a:pt x="1579" y="2053"/>
              </a:lnTo>
              <a:lnTo>
                <a:pt x="1683" y="2053"/>
              </a:lnTo>
              <a:lnTo>
                <a:pt x="1683" y="1568"/>
              </a:lnTo>
              <a:lnTo>
                <a:pt x="578" y="1568"/>
              </a:lnTo>
              <a:lnTo>
                <a:pt x="555" y="1571"/>
              </a:lnTo>
              <a:lnTo>
                <a:pt x="536" y="1579"/>
              </a:lnTo>
              <a:lnTo>
                <a:pt x="518" y="1593"/>
              </a:lnTo>
              <a:lnTo>
                <a:pt x="505" y="1609"/>
              </a:lnTo>
              <a:lnTo>
                <a:pt x="497" y="1630"/>
              </a:lnTo>
              <a:lnTo>
                <a:pt x="493" y="1651"/>
              </a:lnTo>
              <a:lnTo>
                <a:pt x="493" y="2053"/>
              </a:lnTo>
              <a:lnTo>
                <a:pt x="597" y="2053"/>
              </a:lnTo>
              <a:lnTo>
                <a:pt x="631" y="2057"/>
              </a:lnTo>
              <a:lnTo>
                <a:pt x="662" y="2065"/>
              </a:lnTo>
              <a:lnTo>
                <a:pt x="691" y="2079"/>
              </a:lnTo>
              <a:lnTo>
                <a:pt x="717" y="2098"/>
              </a:lnTo>
              <a:lnTo>
                <a:pt x="739" y="2119"/>
              </a:lnTo>
              <a:lnTo>
                <a:pt x="757" y="2145"/>
              </a:lnTo>
              <a:lnTo>
                <a:pt x="771" y="2174"/>
              </a:lnTo>
              <a:lnTo>
                <a:pt x="780" y="2206"/>
              </a:lnTo>
              <a:lnTo>
                <a:pt x="783" y="2239"/>
              </a:lnTo>
              <a:lnTo>
                <a:pt x="783" y="2650"/>
              </a:lnTo>
              <a:lnTo>
                <a:pt x="780" y="2684"/>
              </a:lnTo>
              <a:lnTo>
                <a:pt x="771" y="2715"/>
              </a:lnTo>
              <a:lnTo>
                <a:pt x="757" y="2744"/>
              </a:lnTo>
              <a:lnTo>
                <a:pt x="739" y="2770"/>
              </a:lnTo>
              <a:lnTo>
                <a:pt x="717" y="2793"/>
              </a:lnTo>
              <a:lnTo>
                <a:pt x="691" y="2810"/>
              </a:lnTo>
              <a:lnTo>
                <a:pt x="662" y="2824"/>
              </a:lnTo>
              <a:lnTo>
                <a:pt x="631" y="2833"/>
              </a:lnTo>
              <a:lnTo>
                <a:pt x="597" y="2836"/>
              </a:lnTo>
              <a:lnTo>
                <a:pt x="186" y="2836"/>
              </a:lnTo>
              <a:lnTo>
                <a:pt x="153" y="2833"/>
              </a:lnTo>
              <a:lnTo>
                <a:pt x="121" y="2824"/>
              </a:lnTo>
              <a:lnTo>
                <a:pt x="92" y="2810"/>
              </a:lnTo>
              <a:lnTo>
                <a:pt x="66" y="2793"/>
              </a:lnTo>
              <a:lnTo>
                <a:pt x="43" y="2770"/>
              </a:lnTo>
              <a:lnTo>
                <a:pt x="25" y="2744"/>
              </a:lnTo>
              <a:lnTo>
                <a:pt x="12" y="2715"/>
              </a:lnTo>
              <a:lnTo>
                <a:pt x="3" y="2684"/>
              </a:lnTo>
              <a:lnTo>
                <a:pt x="0" y="2650"/>
              </a:lnTo>
              <a:lnTo>
                <a:pt x="0" y="2239"/>
              </a:lnTo>
              <a:lnTo>
                <a:pt x="3" y="2206"/>
              </a:lnTo>
              <a:lnTo>
                <a:pt x="12" y="2174"/>
              </a:lnTo>
              <a:lnTo>
                <a:pt x="25" y="2145"/>
              </a:lnTo>
              <a:lnTo>
                <a:pt x="43" y="2119"/>
              </a:lnTo>
              <a:lnTo>
                <a:pt x="66" y="2098"/>
              </a:lnTo>
              <a:lnTo>
                <a:pt x="92" y="2079"/>
              </a:lnTo>
              <a:lnTo>
                <a:pt x="121" y="2065"/>
              </a:lnTo>
              <a:lnTo>
                <a:pt x="153" y="2057"/>
              </a:lnTo>
              <a:lnTo>
                <a:pt x="186" y="2053"/>
              </a:lnTo>
              <a:lnTo>
                <a:pt x="289" y="2053"/>
              </a:lnTo>
              <a:lnTo>
                <a:pt x="289" y="1651"/>
              </a:lnTo>
              <a:lnTo>
                <a:pt x="292" y="1609"/>
              </a:lnTo>
              <a:lnTo>
                <a:pt x="302" y="1568"/>
              </a:lnTo>
              <a:lnTo>
                <a:pt x="316" y="1530"/>
              </a:lnTo>
              <a:lnTo>
                <a:pt x="335" y="1494"/>
              </a:lnTo>
              <a:lnTo>
                <a:pt x="360" y="1463"/>
              </a:lnTo>
              <a:lnTo>
                <a:pt x="388" y="1434"/>
              </a:lnTo>
              <a:lnTo>
                <a:pt x="421" y="1410"/>
              </a:lnTo>
              <a:lnTo>
                <a:pt x="455" y="1391"/>
              </a:lnTo>
              <a:lnTo>
                <a:pt x="494" y="1375"/>
              </a:lnTo>
              <a:lnTo>
                <a:pt x="534" y="1367"/>
              </a:lnTo>
              <a:lnTo>
                <a:pt x="578" y="1364"/>
              </a:lnTo>
              <a:lnTo>
                <a:pt x="1683" y="1364"/>
              </a:lnTo>
              <a:lnTo>
                <a:pt x="1683" y="929"/>
              </a:lnTo>
              <a:lnTo>
                <a:pt x="1162" y="929"/>
              </a:lnTo>
              <a:lnTo>
                <a:pt x="1132" y="926"/>
              </a:lnTo>
              <a:lnTo>
                <a:pt x="1103" y="917"/>
              </a:lnTo>
              <a:lnTo>
                <a:pt x="1077" y="903"/>
              </a:lnTo>
              <a:lnTo>
                <a:pt x="1055" y="885"/>
              </a:lnTo>
              <a:lnTo>
                <a:pt x="1036" y="863"/>
              </a:lnTo>
              <a:lnTo>
                <a:pt x="1023" y="837"/>
              </a:lnTo>
              <a:lnTo>
                <a:pt x="1014" y="809"/>
              </a:lnTo>
              <a:lnTo>
                <a:pt x="1012" y="779"/>
              </a:lnTo>
              <a:lnTo>
                <a:pt x="1012" y="152"/>
              </a:lnTo>
              <a:lnTo>
                <a:pt x="1014" y="121"/>
              </a:lnTo>
              <a:lnTo>
                <a:pt x="1023" y="92"/>
              </a:lnTo>
              <a:lnTo>
                <a:pt x="1036" y="67"/>
              </a:lnTo>
              <a:lnTo>
                <a:pt x="1055" y="44"/>
              </a:lnTo>
              <a:lnTo>
                <a:pt x="1077" y="26"/>
              </a:lnTo>
              <a:lnTo>
                <a:pt x="1103" y="12"/>
              </a:lnTo>
              <a:lnTo>
                <a:pt x="1132" y="3"/>
              </a:lnTo>
              <a:lnTo>
                <a:pt x="1162" y="0"/>
              </a:lnTo>
              <a:close/>
            </a:path>
          </a:pathLst>
        </a:custGeom>
        <a:solidFill>
          <a:schemeClr val="tx2"/>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clientData/>
  </xdr:twoCellAnchor>
  <xdr:twoCellAnchor>
    <xdr:from>
      <xdr:col>6</xdr:col>
      <xdr:colOff>213792</xdr:colOff>
      <xdr:row>41</xdr:row>
      <xdr:rowOff>125710</xdr:rowOff>
    </xdr:from>
    <xdr:to>
      <xdr:col>6</xdr:col>
      <xdr:colOff>531223</xdr:colOff>
      <xdr:row>43</xdr:row>
      <xdr:rowOff>13880</xdr:rowOff>
    </xdr:to>
    <xdr:grpSp>
      <xdr:nvGrpSpPr>
        <xdr:cNvPr id="519" name="Group 518">
          <a:extLst>
            <a:ext uri="{FF2B5EF4-FFF2-40B4-BE49-F238E27FC236}">
              <a16:creationId xmlns:a16="http://schemas.microsoft.com/office/drawing/2014/main" id="{00000000-0008-0000-0100-000007020000}"/>
            </a:ext>
          </a:extLst>
        </xdr:cNvPr>
        <xdr:cNvGrpSpPr>
          <a:grpSpLocks noChangeAspect="1"/>
        </xdr:cNvGrpSpPr>
      </xdr:nvGrpSpPr>
      <xdr:grpSpPr bwMode="auto">
        <a:xfrm>
          <a:off x="4328592" y="8326735"/>
          <a:ext cx="317431" cy="288220"/>
          <a:chOff x="13584" y="2176"/>
          <a:chExt cx="489" cy="444"/>
        </a:xfrm>
        <a:solidFill>
          <a:schemeClr val="tx2"/>
        </a:solidFill>
      </xdr:grpSpPr>
      <xdr:sp macro="" textlink="">
        <xdr:nvSpPr>
          <xdr:cNvPr id="855" name="Freeform 854">
            <a:extLst>
              <a:ext uri="{FF2B5EF4-FFF2-40B4-BE49-F238E27FC236}">
                <a16:creationId xmlns:a16="http://schemas.microsoft.com/office/drawing/2014/main" id="{00000000-0008-0000-0100-000057030000}"/>
              </a:ext>
            </a:extLst>
          </xdr:cNvPr>
          <xdr:cNvSpPr>
            <a:spLocks noEditPoints="1"/>
          </xdr:cNvSpPr>
        </xdr:nvSpPr>
        <xdr:spPr bwMode="auto">
          <a:xfrm>
            <a:off x="13584" y="2176"/>
            <a:ext cx="489" cy="444"/>
          </a:xfrm>
          <a:custGeom>
            <a:avLst/>
            <a:gdLst>
              <a:gd name="T0" fmla="*/ 3174 w 3420"/>
              <a:gd name="T1" fmla="*/ 2855 h 3102"/>
              <a:gd name="T2" fmla="*/ 3024 w 3420"/>
              <a:gd name="T3" fmla="*/ 269 h 3102"/>
              <a:gd name="T4" fmla="*/ 2970 w 3420"/>
              <a:gd name="T5" fmla="*/ 291 h 3102"/>
              <a:gd name="T6" fmla="*/ 2948 w 3420"/>
              <a:gd name="T7" fmla="*/ 345 h 3102"/>
              <a:gd name="T8" fmla="*/ 2958 w 3420"/>
              <a:gd name="T9" fmla="*/ 469 h 3102"/>
              <a:gd name="T10" fmla="*/ 3004 w 3420"/>
              <a:gd name="T11" fmla="*/ 503 h 3102"/>
              <a:gd name="T12" fmla="*/ 3120 w 3420"/>
              <a:gd name="T13" fmla="*/ 503 h 3102"/>
              <a:gd name="T14" fmla="*/ 3165 w 3420"/>
              <a:gd name="T15" fmla="*/ 469 h 3102"/>
              <a:gd name="T16" fmla="*/ 3175 w 3420"/>
              <a:gd name="T17" fmla="*/ 345 h 3102"/>
              <a:gd name="T18" fmla="*/ 3153 w 3420"/>
              <a:gd name="T19" fmla="*/ 291 h 3102"/>
              <a:gd name="T20" fmla="*/ 3099 w 3420"/>
              <a:gd name="T21" fmla="*/ 269 h 3102"/>
              <a:gd name="T22" fmla="*/ 2650 w 3420"/>
              <a:gd name="T23" fmla="*/ 272 h 3102"/>
              <a:gd name="T24" fmla="*/ 2606 w 3420"/>
              <a:gd name="T25" fmla="*/ 307 h 3102"/>
              <a:gd name="T26" fmla="*/ 2595 w 3420"/>
              <a:gd name="T27" fmla="*/ 431 h 3102"/>
              <a:gd name="T28" fmla="*/ 2617 w 3420"/>
              <a:gd name="T29" fmla="*/ 485 h 3102"/>
              <a:gd name="T30" fmla="*/ 2671 w 3420"/>
              <a:gd name="T31" fmla="*/ 507 h 3102"/>
              <a:gd name="T32" fmla="*/ 2785 w 3420"/>
              <a:gd name="T33" fmla="*/ 496 h 3102"/>
              <a:gd name="T34" fmla="*/ 2820 w 3420"/>
              <a:gd name="T35" fmla="*/ 451 h 3102"/>
              <a:gd name="T36" fmla="*/ 2820 w 3420"/>
              <a:gd name="T37" fmla="*/ 324 h 3102"/>
              <a:gd name="T38" fmla="*/ 2785 w 3420"/>
              <a:gd name="T39" fmla="*/ 280 h 3102"/>
              <a:gd name="T40" fmla="*/ 2671 w 3420"/>
              <a:gd name="T41" fmla="*/ 269 h 3102"/>
              <a:gd name="T42" fmla="*/ 2280 w 3420"/>
              <a:gd name="T43" fmla="*/ 280 h 3102"/>
              <a:gd name="T44" fmla="*/ 2245 w 3420"/>
              <a:gd name="T45" fmla="*/ 324 h 3102"/>
              <a:gd name="T46" fmla="*/ 2245 w 3420"/>
              <a:gd name="T47" fmla="*/ 451 h 3102"/>
              <a:gd name="T48" fmla="*/ 2280 w 3420"/>
              <a:gd name="T49" fmla="*/ 496 h 3102"/>
              <a:gd name="T50" fmla="*/ 2394 w 3420"/>
              <a:gd name="T51" fmla="*/ 507 h 3102"/>
              <a:gd name="T52" fmla="*/ 2448 w 3420"/>
              <a:gd name="T53" fmla="*/ 485 h 3102"/>
              <a:gd name="T54" fmla="*/ 2470 w 3420"/>
              <a:gd name="T55" fmla="*/ 431 h 3102"/>
              <a:gd name="T56" fmla="*/ 2459 w 3420"/>
              <a:gd name="T57" fmla="*/ 307 h 3102"/>
              <a:gd name="T58" fmla="*/ 2414 w 3420"/>
              <a:gd name="T59" fmla="*/ 272 h 3102"/>
              <a:gd name="T60" fmla="*/ 205 w 3420"/>
              <a:gd name="T61" fmla="*/ 0 h 3102"/>
              <a:gd name="T62" fmla="*/ 3280 w 3420"/>
              <a:gd name="T63" fmla="*/ 11 h 3102"/>
              <a:gd name="T64" fmla="*/ 3360 w 3420"/>
              <a:gd name="T65" fmla="*/ 60 h 3102"/>
              <a:gd name="T66" fmla="*/ 3410 w 3420"/>
              <a:gd name="T67" fmla="*/ 141 h 3102"/>
              <a:gd name="T68" fmla="*/ 3420 w 3420"/>
              <a:gd name="T69" fmla="*/ 2896 h 3102"/>
              <a:gd name="T70" fmla="*/ 3397 w 3420"/>
              <a:gd name="T71" fmla="*/ 2990 h 3102"/>
              <a:gd name="T72" fmla="*/ 3336 w 3420"/>
              <a:gd name="T73" fmla="*/ 3061 h 3102"/>
              <a:gd name="T74" fmla="*/ 3248 w 3420"/>
              <a:gd name="T75" fmla="*/ 3099 h 3102"/>
              <a:gd name="T76" fmla="*/ 172 w 3420"/>
              <a:gd name="T77" fmla="*/ 3099 h 3102"/>
              <a:gd name="T78" fmla="*/ 84 w 3420"/>
              <a:gd name="T79" fmla="*/ 3061 h 3102"/>
              <a:gd name="T80" fmla="*/ 23 w 3420"/>
              <a:gd name="T81" fmla="*/ 2990 h 3102"/>
              <a:gd name="T82" fmla="*/ 0 w 3420"/>
              <a:gd name="T83" fmla="*/ 2896 h 3102"/>
              <a:gd name="T84" fmla="*/ 10 w 3420"/>
              <a:gd name="T85" fmla="*/ 141 h 3102"/>
              <a:gd name="T86" fmla="*/ 60 w 3420"/>
              <a:gd name="T87" fmla="*/ 60 h 3102"/>
              <a:gd name="T88" fmla="*/ 141 w 3420"/>
              <a:gd name="T89" fmla="*/ 11 h 310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3420" h="3102">
                <a:moveTo>
                  <a:pt x="247" y="734"/>
                </a:moveTo>
                <a:lnTo>
                  <a:pt x="247" y="2855"/>
                </a:lnTo>
                <a:lnTo>
                  <a:pt x="3174" y="2855"/>
                </a:lnTo>
                <a:lnTo>
                  <a:pt x="3174" y="734"/>
                </a:lnTo>
                <a:lnTo>
                  <a:pt x="247" y="734"/>
                </a:lnTo>
                <a:close/>
                <a:moveTo>
                  <a:pt x="3024" y="269"/>
                </a:moveTo>
                <a:lnTo>
                  <a:pt x="3004" y="272"/>
                </a:lnTo>
                <a:lnTo>
                  <a:pt x="2985" y="280"/>
                </a:lnTo>
                <a:lnTo>
                  <a:pt x="2970" y="291"/>
                </a:lnTo>
                <a:lnTo>
                  <a:pt x="2958" y="307"/>
                </a:lnTo>
                <a:lnTo>
                  <a:pt x="2951" y="324"/>
                </a:lnTo>
                <a:lnTo>
                  <a:pt x="2948" y="345"/>
                </a:lnTo>
                <a:lnTo>
                  <a:pt x="2948" y="431"/>
                </a:lnTo>
                <a:lnTo>
                  <a:pt x="2951" y="451"/>
                </a:lnTo>
                <a:lnTo>
                  <a:pt x="2958" y="469"/>
                </a:lnTo>
                <a:lnTo>
                  <a:pt x="2970" y="485"/>
                </a:lnTo>
                <a:lnTo>
                  <a:pt x="2985" y="496"/>
                </a:lnTo>
                <a:lnTo>
                  <a:pt x="3004" y="503"/>
                </a:lnTo>
                <a:lnTo>
                  <a:pt x="3024" y="507"/>
                </a:lnTo>
                <a:lnTo>
                  <a:pt x="3099" y="507"/>
                </a:lnTo>
                <a:lnTo>
                  <a:pt x="3120" y="503"/>
                </a:lnTo>
                <a:lnTo>
                  <a:pt x="3138" y="496"/>
                </a:lnTo>
                <a:lnTo>
                  <a:pt x="3153" y="485"/>
                </a:lnTo>
                <a:lnTo>
                  <a:pt x="3165" y="469"/>
                </a:lnTo>
                <a:lnTo>
                  <a:pt x="3173" y="451"/>
                </a:lnTo>
                <a:lnTo>
                  <a:pt x="3175" y="431"/>
                </a:lnTo>
                <a:lnTo>
                  <a:pt x="3175" y="345"/>
                </a:lnTo>
                <a:lnTo>
                  <a:pt x="3173" y="324"/>
                </a:lnTo>
                <a:lnTo>
                  <a:pt x="3165" y="307"/>
                </a:lnTo>
                <a:lnTo>
                  <a:pt x="3153" y="291"/>
                </a:lnTo>
                <a:lnTo>
                  <a:pt x="3138" y="280"/>
                </a:lnTo>
                <a:lnTo>
                  <a:pt x="3120" y="272"/>
                </a:lnTo>
                <a:lnTo>
                  <a:pt x="3099" y="269"/>
                </a:lnTo>
                <a:lnTo>
                  <a:pt x="3024" y="269"/>
                </a:lnTo>
                <a:close/>
                <a:moveTo>
                  <a:pt x="2671" y="269"/>
                </a:moveTo>
                <a:lnTo>
                  <a:pt x="2650" y="272"/>
                </a:lnTo>
                <a:lnTo>
                  <a:pt x="2633" y="280"/>
                </a:lnTo>
                <a:lnTo>
                  <a:pt x="2617" y="291"/>
                </a:lnTo>
                <a:lnTo>
                  <a:pt x="2606" y="307"/>
                </a:lnTo>
                <a:lnTo>
                  <a:pt x="2597" y="324"/>
                </a:lnTo>
                <a:lnTo>
                  <a:pt x="2595" y="345"/>
                </a:lnTo>
                <a:lnTo>
                  <a:pt x="2595" y="431"/>
                </a:lnTo>
                <a:lnTo>
                  <a:pt x="2597" y="451"/>
                </a:lnTo>
                <a:lnTo>
                  <a:pt x="2606" y="469"/>
                </a:lnTo>
                <a:lnTo>
                  <a:pt x="2617" y="485"/>
                </a:lnTo>
                <a:lnTo>
                  <a:pt x="2633" y="496"/>
                </a:lnTo>
                <a:lnTo>
                  <a:pt x="2650" y="503"/>
                </a:lnTo>
                <a:lnTo>
                  <a:pt x="2671" y="507"/>
                </a:lnTo>
                <a:lnTo>
                  <a:pt x="2747" y="507"/>
                </a:lnTo>
                <a:lnTo>
                  <a:pt x="2767" y="503"/>
                </a:lnTo>
                <a:lnTo>
                  <a:pt x="2785" y="496"/>
                </a:lnTo>
                <a:lnTo>
                  <a:pt x="2801" y="485"/>
                </a:lnTo>
                <a:lnTo>
                  <a:pt x="2812" y="469"/>
                </a:lnTo>
                <a:lnTo>
                  <a:pt x="2820" y="451"/>
                </a:lnTo>
                <a:lnTo>
                  <a:pt x="2822" y="431"/>
                </a:lnTo>
                <a:lnTo>
                  <a:pt x="2822" y="345"/>
                </a:lnTo>
                <a:lnTo>
                  <a:pt x="2820" y="324"/>
                </a:lnTo>
                <a:lnTo>
                  <a:pt x="2812" y="307"/>
                </a:lnTo>
                <a:lnTo>
                  <a:pt x="2801" y="291"/>
                </a:lnTo>
                <a:lnTo>
                  <a:pt x="2785" y="280"/>
                </a:lnTo>
                <a:lnTo>
                  <a:pt x="2767" y="272"/>
                </a:lnTo>
                <a:lnTo>
                  <a:pt x="2747" y="269"/>
                </a:lnTo>
                <a:lnTo>
                  <a:pt x="2671" y="269"/>
                </a:lnTo>
                <a:close/>
                <a:moveTo>
                  <a:pt x="2318" y="269"/>
                </a:moveTo>
                <a:lnTo>
                  <a:pt x="2298" y="272"/>
                </a:lnTo>
                <a:lnTo>
                  <a:pt x="2280" y="280"/>
                </a:lnTo>
                <a:lnTo>
                  <a:pt x="2264" y="291"/>
                </a:lnTo>
                <a:lnTo>
                  <a:pt x="2253" y="307"/>
                </a:lnTo>
                <a:lnTo>
                  <a:pt x="2245" y="324"/>
                </a:lnTo>
                <a:lnTo>
                  <a:pt x="2243" y="345"/>
                </a:lnTo>
                <a:lnTo>
                  <a:pt x="2243" y="431"/>
                </a:lnTo>
                <a:lnTo>
                  <a:pt x="2245" y="451"/>
                </a:lnTo>
                <a:lnTo>
                  <a:pt x="2253" y="469"/>
                </a:lnTo>
                <a:lnTo>
                  <a:pt x="2264" y="485"/>
                </a:lnTo>
                <a:lnTo>
                  <a:pt x="2280" y="496"/>
                </a:lnTo>
                <a:lnTo>
                  <a:pt x="2298" y="503"/>
                </a:lnTo>
                <a:lnTo>
                  <a:pt x="2318" y="507"/>
                </a:lnTo>
                <a:lnTo>
                  <a:pt x="2394" y="507"/>
                </a:lnTo>
                <a:lnTo>
                  <a:pt x="2414" y="503"/>
                </a:lnTo>
                <a:lnTo>
                  <a:pt x="2432" y="496"/>
                </a:lnTo>
                <a:lnTo>
                  <a:pt x="2448" y="485"/>
                </a:lnTo>
                <a:lnTo>
                  <a:pt x="2459" y="469"/>
                </a:lnTo>
                <a:lnTo>
                  <a:pt x="2467" y="451"/>
                </a:lnTo>
                <a:lnTo>
                  <a:pt x="2470" y="431"/>
                </a:lnTo>
                <a:lnTo>
                  <a:pt x="2470" y="345"/>
                </a:lnTo>
                <a:lnTo>
                  <a:pt x="2467" y="324"/>
                </a:lnTo>
                <a:lnTo>
                  <a:pt x="2459" y="307"/>
                </a:lnTo>
                <a:lnTo>
                  <a:pt x="2448" y="291"/>
                </a:lnTo>
                <a:lnTo>
                  <a:pt x="2432" y="280"/>
                </a:lnTo>
                <a:lnTo>
                  <a:pt x="2414" y="272"/>
                </a:lnTo>
                <a:lnTo>
                  <a:pt x="2394" y="269"/>
                </a:lnTo>
                <a:lnTo>
                  <a:pt x="2318" y="269"/>
                </a:lnTo>
                <a:close/>
                <a:moveTo>
                  <a:pt x="205" y="0"/>
                </a:moveTo>
                <a:lnTo>
                  <a:pt x="3215" y="0"/>
                </a:lnTo>
                <a:lnTo>
                  <a:pt x="3248" y="3"/>
                </a:lnTo>
                <a:lnTo>
                  <a:pt x="3280" y="11"/>
                </a:lnTo>
                <a:lnTo>
                  <a:pt x="3309" y="23"/>
                </a:lnTo>
                <a:lnTo>
                  <a:pt x="3336" y="40"/>
                </a:lnTo>
                <a:lnTo>
                  <a:pt x="3360" y="60"/>
                </a:lnTo>
                <a:lnTo>
                  <a:pt x="3380" y="84"/>
                </a:lnTo>
                <a:lnTo>
                  <a:pt x="3397" y="111"/>
                </a:lnTo>
                <a:lnTo>
                  <a:pt x="3410" y="141"/>
                </a:lnTo>
                <a:lnTo>
                  <a:pt x="3418" y="172"/>
                </a:lnTo>
                <a:lnTo>
                  <a:pt x="3420" y="205"/>
                </a:lnTo>
                <a:lnTo>
                  <a:pt x="3420" y="2896"/>
                </a:lnTo>
                <a:lnTo>
                  <a:pt x="3418" y="2930"/>
                </a:lnTo>
                <a:lnTo>
                  <a:pt x="3410" y="2961"/>
                </a:lnTo>
                <a:lnTo>
                  <a:pt x="3397" y="2990"/>
                </a:lnTo>
                <a:lnTo>
                  <a:pt x="3380" y="3017"/>
                </a:lnTo>
                <a:lnTo>
                  <a:pt x="3360" y="3042"/>
                </a:lnTo>
                <a:lnTo>
                  <a:pt x="3336" y="3061"/>
                </a:lnTo>
                <a:lnTo>
                  <a:pt x="3309" y="3078"/>
                </a:lnTo>
                <a:lnTo>
                  <a:pt x="3280" y="3090"/>
                </a:lnTo>
                <a:lnTo>
                  <a:pt x="3248" y="3099"/>
                </a:lnTo>
                <a:lnTo>
                  <a:pt x="3215" y="3102"/>
                </a:lnTo>
                <a:lnTo>
                  <a:pt x="205" y="3102"/>
                </a:lnTo>
                <a:lnTo>
                  <a:pt x="172" y="3099"/>
                </a:lnTo>
                <a:lnTo>
                  <a:pt x="141" y="3090"/>
                </a:lnTo>
                <a:lnTo>
                  <a:pt x="111" y="3078"/>
                </a:lnTo>
                <a:lnTo>
                  <a:pt x="84" y="3061"/>
                </a:lnTo>
                <a:lnTo>
                  <a:pt x="60" y="3042"/>
                </a:lnTo>
                <a:lnTo>
                  <a:pt x="39" y="3017"/>
                </a:lnTo>
                <a:lnTo>
                  <a:pt x="23" y="2990"/>
                </a:lnTo>
                <a:lnTo>
                  <a:pt x="10" y="2961"/>
                </a:lnTo>
                <a:lnTo>
                  <a:pt x="3" y="2930"/>
                </a:lnTo>
                <a:lnTo>
                  <a:pt x="0" y="2896"/>
                </a:lnTo>
                <a:lnTo>
                  <a:pt x="0" y="205"/>
                </a:lnTo>
                <a:lnTo>
                  <a:pt x="3" y="172"/>
                </a:lnTo>
                <a:lnTo>
                  <a:pt x="10" y="141"/>
                </a:lnTo>
                <a:lnTo>
                  <a:pt x="23" y="111"/>
                </a:lnTo>
                <a:lnTo>
                  <a:pt x="39" y="84"/>
                </a:lnTo>
                <a:lnTo>
                  <a:pt x="60" y="60"/>
                </a:lnTo>
                <a:lnTo>
                  <a:pt x="84" y="40"/>
                </a:lnTo>
                <a:lnTo>
                  <a:pt x="111" y="23"/>
                </a:lnTo>
                <a:lnTo>
                  <a:pt x="141" y="11"/>
                </a:lnTo>
                <a:lnTo>
                  <a:pt x="172" y="3"/>
                </a:lnTo>
                <a:lnTo>
                  <a:pt x="2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56" name="Freeform 855">
            <a:extLst>
              <a:ext uri="{FF2B5EF4-FFF2-40B4-BE49-F238E27FC236}">
                <a16:creationId xmlns:a16="http://schemas.microsoft.com/office/drawing/2014/main" id="{00000000-0008-0000-0100-000058030000}"/>
              </a:ext>
            </a:extLst>
          </xdr:cNvPr>
          <xdr:cNvSpPr>
            <a:spLocks/>
          </xdr:cNvSpPr>
        </xdr:nvSpPr>
        <xdr:spPr bwMode="auto">
          <a:xfrm>
            <a:off x="13664" y="2332"/>
            <a:ext cx="328" cy="175"/>
          </a:xfrm>
          <a:custGeom>
            <a:avLst/>
            <a:gdLst>
              <a:gd name="T0" fmla="*/ 1224 w 2297"/>
              <a:gd name="T1" fmla="*/ 4 h 1225"/>
              <a:gd name="T2" fmla="*/ 1375 w 2297"/>
              <a:gd name="T3" fmla="*/ 24 h 1225"/>
              <a:gd name="T4" fmla="*/ 1520 w 2297"/>
              <a:gd name="T5" fmla="*/ 65 h 1225"/>
              <a:gd name="T6" fmla="*/ 1657 w 2297"/>
              <a:gd name="T7" fmla="*/ 124 h 1225"/>
              <a:gd name="T8" fmla="*/ 1786 w 2297"/>
              <a:gd name="T9" fmla="*/ 202 h 1225"/>
              <a:gd name="T10" fmla="*/ 1907 w 2297"/>
              <a:gd name="T11" fmla="*/ 299 h 1225"/>
              <a:gd name="T12" fmla="*/ 2014 w 2297"/>
              <a:gd name="T13" fmla="*/ 410 h 1225"/>
              <a:gd name="T14" fmla="*/ 2105 w 2297"/>
              <a:gd name="T15" fmla="*/ 535 h 1225"/>
              <a:gd name="T16" fmla="*/ 2178 w 2297"/>
              <a:gd name="T17" fmla="*/ 668 h 1225"/>
              <a:gd name="T18" fmla="*/ 2236 w 2297"/>
              <a:gd name="T19" fmla="*/ 810 h 1225"/>
              <a:gd name="T20" fmla="*/ 2274 w 2297"/>
              <a:gd name="T21" fmla="*/ 959 h 1225"/>
              <a:gd name="T22" fmla="*/ 2294 w 2297"/>
              <a:gd name="T23" fmla="*/ 1113 h 1225"/>
              <a:gd name="T24" fmla="*/ 2297 w 2297"/>
              <a:gd name="T25" fmla="*/ 1195 h 1225"/>
              <a:gd name="T26" fmla="*/ 2287 w 2297"/>
              <a:gd name="T27" fmla="*/ 1217 h 1225"/>
              <a:gd name="T28" fmla="*/ 2266 w 2297"/>
              <a:gd name="T29" fmla="*/ 1225 h 1225"/>
              <a:gd name="T30" fmla="*/ 2038 w 2297"/>
              <a:gd name="T31" fmla="*/ 1223 h 1225"/>
              <a:gd name="T32" fmla="*/ 2023 w 2297"/>
              <a:gd name="T33" fmla="*/ 1206 h 1225"/>
              <a:gd name="T34" fmla="*/ 2018 w 2297"/>
              <a:gd name="T35" fmla="*/ 1119 h 1225"/>
              <a:gd name="T36" fmla="*/ 1995 w 2297"/>
              <a:gd name="T37" fmla="*/ 975 h 1225"/>
              <a:gd name="T38" fmla="*/ 1951 w 2297"/>
              <a:gd name="T39" fmla="*/ 838 h 1225"/>
              <a:gd name="T40" fmla="*/ 1889 w 2297"/>
              <a:gd name="T41" fmla="*/ 712 h 1225"/>
              <a:gd name="T42" fmla="*/ 1810 w 2297"/>
              <a:gd name="T43" fmla="*/ 598 h 1225"/>
              <a:gd name="T44" fmla="*/ 1716 w 2297"/>
              <a:gd name="T45" fmla="*/ 497 h 1225"/>
              <a:gd name="T46" fmla="*/ 1607 w 2297"/>
              <a:gd name="T47" fmla="*/ 414 h 1225"/>
              <a:gd name="T48" fmla="*/ 1488 w 2297"/>
              <a:gd name="T49" fmla="*/ 348 h 1225"/>
              <a:gd name="T50" fmla="*/ 1358 w 2297"/>
              <a:gd name="T51" fmla="*/ 303 h 1225"/>
              <a:gd name="T52" fmla="*/ 1220 w 2297"/>
              <a:gd name="T53" fmla="*/ 279 h 1225"/>
              <a:gd name="T54" fmla="*/ 1077 w 2297"/>
              <a:gd name="T55" fmla="*/ 279 h 1225"/>
              <a:gd name="T56" fmla="*/ 939 w 2297"/>
              <a:gd name="T57" fmla="*/ 303 h 1225"/>
              <a:gd name="T58" fmla="*/ 809 w 2297"/>
              <a:gd name="T59" fmla="*/ 348 h 1225"/>
              <a:gd name="T60" fmla="*/ 689 w 2297"/>
              <a:gd name="T61" fmla="*/ 414 h 1225"/>
              <a:gd name="T62" fmla="*/ 581 w 2297"/>
              <a:gd name="T63" fmla="*/ 497 h 1225"/>
              <a:gd name="T64" fmla="*/ 487 w 2297"/>
              <a:gd name="T65" fmla="*/ 598 h 1225"/>
              <a:gd name="T66" fmla="*/ 407 w 2297"/>
              <a:gd name="T67" fmla="*/ 712 h 1225"/>
              <a:gd name="T68" fmla="*/ 345 w 2297"/>
              <a:gd name="T69" fmla="*/ 838 h 1225"/>
              <a:gd name="T70" fmla="*/ 301 w 2297"/>
              <a:gd name="T71" fmla="*/ 975 h 1225"/>
              <a:gd name="T72" fmla="*/ 279 w 2297"/>
              <a:gd name="T73" fmla="*/ 1119 h 1225"/>
              <a:gd name="T74" fmla="*/ 274 w 2297"/>
              <a:gd name="T75" fmla="*/ 1206 h 1225"/>
              <a:gd name="T76" fmla="*/ 257 w 2297"/>
              <a:gd name="T77" fmla="*/ 1223 h 1225"/>
              <a:gd name="T78" fmla="*/ 30 w 2297"/>
              <a:gd name="T79" fmla="*/ 1225 h 1225"/>
              <a:gd name="T80" fmla="*/ 10 w 2297"/>
              <a:gd name="T81" fmla="*/ 1217 h 1225"/>
              <a:gd name="T82" fmla="*/ 0 w 2297"/>
              <a:gd name="T83" fmla="*/ 1195 h 1225"/>
              <a:gd name="T84" fmla="*/ 10 w 2297"/>
              <a:gd name="T85" fmla="*/ 1038 h 1225"/>
              <a:gd name="T86" fmla="*/ 39 w 2297"/>
              <a:gd name="T87" fmla="*/ 885 h 1225"/>
              <a:gd name="T88" fmla="*/ 86 w 2297"/>
              <a:gd name="T89" fmla="*/ 740 h 1225"/>
              <a:gd name="T90" fmla="*/ 152 w 2297"/>
              <a:gd name="T91" fmla="*/ 601 h 1225"/>
              <a:gd name="T92" fmla="*/ 235 w 2297"/>
              <a:gd name="T93" fmla="*/ 471 h 1225"/>
              <a:gd name="T94" fmla="*/ 334 w 2297"/>
              <a:gd name="T95" fmla="*/ 352 h 1225"/>
              <a:gd name="T96" fmla="*/ 448 w 2297"/>
              <a:gd name="T97" fmla="*/ 248 h 1225"/>
              <a:gd name="T98" fmla="*/ 573 w 2297"/>
              <a:gd name="T99" fmla="*/ 161 h 1225"/>
              <a:gd name="T100" fmla="*/ 707 w 2297"/>
              <a:gd name="T101" fmla="*/ 92 h 1225"/>
              <a:gd name="T102" fmla="*/ 849 w 2297"/>
              <a:gd name="T103" fmla="*/ 42 h 1225"/>
              <a:gd name="T104" fmla="*/ 996 w 2297"/>
              <a:gd name="T105" fmla="*/ 11 h 1225"/>
              <a:gd name="T106" fmla="*/ 1148 w 2297"/>
              <a:gd name="T107" fmla="*/ 0 h 12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2297" h="1225">
                <a:moveTo>
                  <a:pt x="1148" y="0"/>
                </a:moveTo>
                <a:lnTo>
                  <a:pt x="1224" y="4"/>
                </a:lnTo>
                <a:lnTo>
                  <a:pt x="1300" y="11"/>
                </a:lnTo>
                <a:lnTo>
                  <a:pt x="1375" y="24"/>
                </a:lnTo>
                <a:lnTo>
                  <a:pt x="1448" y="42"/>
                </a:lnTo>
                <a:lnTo>
                  <a:pt x="1520" y="65"/>
                </a:lnTo>
                <a:lnTo>
                  <a:pt x="1589" y="92"/>
                </a:lnTo>
                <a:lnTo>
                  <a:pt x="1657" y="124"/>
                </a:lnTo>
                <a:lnTo>
                  <a:pt x="1723" y="161"/>
                </a:lnTo>
                <a:lnTo>
                  <a:pt x="1786" y="202"/>
                </a:lnTo>
                <a:lnTo>
                  <a:pt x="1848" y="248"/>
                </a:lnTo>
                <a:lnTo>
                  <a:pt x="1907" y="299"/>
                </a:lnTo>
                <a:lnTo>
                  <a:pt x="1962" y="352"/>
                </a:lnTo>
                <a:lnTo>
                  <a:pt x="2014" y="410"/>
                </a:lnTo>
                <a:lnTo>
                  <a:pt x="2061" y="471"/>
                </a:lnTo>
                <a:lnTo>
                  <a:pt x="2105" y="535"/>
                </a:lnTo>
                <a:lnTo>
                  <a:pt x="2144" y="600"/>
                </a:lnTo>
                <a:lnTo>
                  <a:pt x="2178" y="668"/>
                </a:lnTo>
                <a:lnTo>
                  <a:pt x="2210" y="737"/>
                </a:lnTo>
                <a:lnTo>
                  <a:pt x="2236" y="810"/>
                </a:lnTo>
                <a:lnTo>
                  <a:pt x="2257" y="883"/>
                </a:lnTo>
                <a:lnTo>
                  <a:pt x="2274" y="959"/>
                </a:lnTo>
                <a:lnTo>
                  <a:pt x="2286" y="1036"/>
                </a:lnTo>
                <a:lnTo>
                  <a:pt x="2294" y="1113"/>
                </a:lnTo>
                <a:lnTo>
                  <a:pt x="2296" y="1192"/>
                </a:lnTo>
                <a:lnTo>
                  <a:pt x="2297" y="1195"/>
                </a:lnTo>
                <a:lnTo>
                  <a:pt x="2294" y="1206"/>
                </a:lnTo>
                <a:lnTo>
                  <a:pt x="2287" y="1217"/>
                </a:lnTo>
                <a:lnTo>
                  <a:pt x="2278" y="1223"/>
                </a:lnTo>
                <a:lnTo>
                  <a:pt x="2266" y="1225"/>
                </a:lnTo>
                <a:lnTo>
                  <a:pt x="2051" y="1225"/>
                </a:lnTo>
                <a:lnTo>
                  <a:pt x="2038" y="1223"/>
                </a:lnTo>
                <a:lnTo>
                  <a:pt x="2029" y="1217"/>
                </a:lnTo>
                <a:lnTo>
                  <a:pt x="2023" y="1206"/>
                </a:lnTo>
                <a:lnTo>
                  <a:pt x="2021" y="1195"/>
                </a:lnTo>
                <a:lnTo>
                  <a:pt x="2018" y="1119"/>
                </a:lnTo>
                <a:lnTo>
                  <a:pt x="2009" y="1046"/>
                </a:lnTo>
                <a:lnTo>
                  <a:pt x="1995" y="975"/>
                </a:lnTo>
                <a:lnTo>
                  <a:pt x="1976" y="905"/>
                </a:lnTo>
                <a:lnTo>
                  <a:pt x="1951" y="838"/>
                </a:lnTo>
                <a:lnTo>
                  <a:pt x="1923" y="773"/>
                </a:lnTo>
                <a:lnTo>
                  <a:pt x="1889" y="712"/>
                </a:lnTo>
                <a:lnTo>
                  <a:pt x="1852" y="653"/>
                </a:lnTo>
                <a:lnTo>
                  <a:pt x="1810" y="598"/>
                </a:lnTo>
                <a:lnTo>
                  <a:pt x="1765" y="546"/>
                </a:lnTo>
                <a:lnTo>
                  <a:pt x="1716" y="497"/>
                </a:lnTo>
                <a:lnTo>
                  <a:pt x="1663" y="454"/>
                </a:lnTo>
                <a:lnTo>
                  <a:pt x="1607" y="414"/>
                </a:lnTo>
                <a:lnTo>
                  <a:pt x="1549" y="379"/>
                </a:lnTo>
                <a:lnTo>
                  <a:pt x="1488" y="348"/>
                </a:lnTo>
                <a:lnTo>
                  <a:pt x="1423" y="323"/>
                </a:lnTo>
                <a:lnTo>
                  <a:pt x="1358" y="303"/>
                </a:lnTo>
                <a:lnTo>
                  <a:pt x="1290" y="288"/>
                </a:lnTo>
                <a:lnTo>
                  <a:pt x="1220" y="279"/>
                </a:lnTo>
                <a:lnTo>
                  <a:pt x="1148" y="276"/>
                </a:lnTo>
                <a:lnTo>
                  <a:pt x="1077" y="279"/>
                </a:lnTo>
                <a:lnTo>
                  <a:pt x="1006" y="288"/>
                </a:lnTo>
                <a:lnTo>
                  <a:pt x="939" y="303"/>
                </a:lnTo>
                <a:lnTo>
                  <a:pt x="873" y="323"/>
                </a:lnTo>
                <a:lnTo>
                  <a:pt x="809" y="348"/>
                </a:lnTo>
                <a:lnTo>
                  <a:pt x="748" y="379"/>
                </a:lnTo>
                <a:lnTo>
                  <a:pt x="689" y="414"/>
                </a:lnTo>
                <a:lnTo>
                  <a:pt x="633" y="454"/>
                </a:lnTo>
                <a:lnTo>
                  <a:pt x="581" y="497"/>
                </a:lnTo>
                <a:lnTo>
                  <a:pt x="531" y="546"/>
                </a:lnTo>
                <a:lnTo>
                  <a:pt x="487" y="598"/>
                </a:lnTo>
                <a:lnTo>
                  <a:pt x="444" y="653"/>
                </a:lnTo>
                <a:lnTo>
                  <a:pt x="407" y="712"/>
                </a:lnTo>
                <a:lnTo>
                  <a:pt x="374" y="773"/>
                </a:lnTo>
                <a:lnTo>
                  <a:pt x="345" y="838"/>
                </a:lnTo>
                <a:lnTo>
                  <a:pt x="321" y="905"/>
                </a:lnTo>
                <a:lnTo>
                  <a:pt x="301" y="975"/>
                </a:lnTo>
                <a:lnTo>
                  <a:pt x="288" y="1046"/>
                </a:lnTo>
                <a:lnTo>
                  <a:pt x="279" y="1119"/>
                </a:lnTo>
                <a:lnTo>
                  <a:pt x="276" y="1195"/>
                </a:lnTo>
                <a:lnTo>
                  <a:pt x="274" y="1206"/>
                </a:lnTo>
                <a:lnTo>
                  <a:pt x="267" y="1217"/>
                </a:lnTo>
                <a:lnTo>
                  <a:pt x="257" y="1223"/>
                </a:lnTo>
                <a:lnTo>
                  <a:pt x="245" y="1225"/>
                </a:lnTo>
                <a:lnTo>
                  <a:pt x="30" y="1225"/>
                </a:lnTo>
                <a:lnTo>
                  <a:pt x="19" y="1223"/>
                </a:lnTo>
                <a:lnTo>
                  <a:pt x="10" y="1217"/>
                </a:lnTo>
                <a:lnTo>
                  <a:pt x="2" y="1206"/>
                </a:lnTo>
                <a:lnTo>
                  <a:pt x="0" y="1195"/>
                </a:lnTo>
                <a:lnTo>
                  <a:pt x="2" y="1116"/>
                </a:lnTo>
                <a:lnTo>
                  <a:pt x="10" y="1038"/>
                </a:lnTo>
                <a:lnTo>
                  <a:pt x="22" y="961"/>
                </a:lnTo>
                <a:lnTo>
                  <a:pt x="39" y="885"/>
                </a:lnTo>
                <a:lnTo>
                  <a:pt x="60" y="811"/>
                </a:lnTo>
                <a:lnTo>
                  <a:pt x="86" y="740"/>
                </a:lnTo>
                <a:lnTo>
                  <a:pt x="116" y="669"/>
                </a:lnTo>
                <a:lnTo>
                  <a:pt x="152" y="601"/>
                </a:lnTo>
                <a:lnTo>
                  <a:pt x="191" y="535"/>
                </a:lnTo>
                <a:lnTo>
                  <a:pt x="235" y="471"/>
                </a:lnTo>
                <a:lnTo>
                  <a:pt x="282" y="410"/>
                </a:lnTo>
                <a:lnTo>
                  <a:pt x="334" y="352"/>
                </a:lnTo>
                <a:lnTo>
                  <a:pt x="390" y="299"/>
                </a:lnTo>
                <a:lnTo>
                  <a:pt x="448" y="248"/>
                </a:lnTo>
                <a:lnTo>
                  <a:pt x="510" y="202"/>
                </a:lnTo>
                <a:lnTo>
                  <a:pt x="573" y="161"/>
                </a:lnTo>
                <a:lnTo>
                  <a:pt x="639" y="124"/>
                </a:lnTo>
                <a:lnTo>
                  <a:pt x="707" y="92"/>
                </a:lnTo>
                <a:lnTo>
                  <a:pt x="777" y="65"/>
                </a:lnTo>
                <a:lnTo>
                  <a:pt x="849" y="42"/>
                </a:lnTo>
                <a:lnTo>
                  <a:pt x="921" y="24"/>
                </a:lnTo>
                <a:lnTo>
                  <a:pt x="996" y="11"/>
                </a:lnTo>
                <a:lnTo>
                  <a:pt x="1072" y="4"/>
                </a:lnTo>
                <a:lnTo>
                  <a:pt x="114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57" name="Freeform 856">
            <a:extLst>
              <a:ext uri="{FF2B5EF4-FFF2-40B4-BE49-F238E27FC236}">
                <a16:creationId xmlns:a16="http://schemas.microsoft.com/office/drawing/2014/main" id="{00000000-0008-0000-0100-000059030000}"/>
              </a:ext>
            </a:extLst>
          </xdr:cNvPr>
          <xdr:cNvSpPr>
            <a:spLocks/>
          </xdr:cNvSpPr>
        </xdr:nvSpPr>
        <xdr:spPr bwMode="auto">
          <a:xfrm>
            <a:off x="13787" y="2399"/>
            <a:ext cx="82" cy="112"/>
          </a:xfrm>
          <a:custGeom>
            <a:avLst/>
            <a:gdLst>
              <a:gd name="T0" fmla="*/ 21 w 576"/>
              <a:gd name="T1" fmla="*/ 0 h 782"/>
              <a:gd name="T2" fmla="*/ 31 w 576"/>
              <a:gd name="T3" fmla="*/ 2 h 782"/>
              <a:gd name="T4" fmla="*/ 41 w 576"/>
              <a:gd name="T5" fmla="*/ 8 h 782"/>
              <a:gd name="T6" fmla="*/ 380 w 576"/>
              <a:gd name="T7" fmla="*/ 366 h 782"/>
              <a:gd name="T8" fmla="*/ 413 w 576"/>
              <a:gd name="T9" fmla="*/ 371 h 782"/>
              <a:gd name="T10" fmla="*/ 445 w 576"/>
              <a:gd name="T11" fmla="*/ 380 h 782"/>
              <a:gd name="T12" fmla="*/ 474 w 576"/>
              <a:gd name="T13" fmla="*/ 395 h 782"/>
              <a:gd name="T14" fmla="*/ 501 w 576"/>
              <a:gd name="T15" fmla="*/ 414 h 782"/>
              <a:gd name="T16" fmla="*/ 525 w 576"/>
              <a:gd name="T17" fmla="*/ 437 h 782"/>
              <a:gd name="T18" fmla="*/ 545 w 576"/>
              <a:gd name="T19" fmla="*/ 464 h 782"/>
              <a:gd name="T20" fmla="*/ 560 w 576"/>
              <a:gd name="T21" fmla="*/ 494 h 782"/>
              <a:gd name="T22" fmla="*/ 571 w 576"/>
              <a:gd name="T23" fmla="*/ 525 h 782"/>
              <a:gd name="T24" fmla="*/ 576 w 576"/>
              <a:gd name="T25" fmla="*/ 557 h 782"/>
              <a:gd name="T26" fmla="*/ 576 w 576"/>
              <a:gd name="T27" fmla="*/ 589 h 782"/>
              <a:gd name="T28" fmla="*/ 571 w 576"/>
              <a:gd name="T29" fmla="*/ 621 h 782"/>
              <a:gd name="T30" fmla="*/ 561 w 576"/>
              <a:gd name="T31" fmla="*/ 652 h 782"/>
              <a:gd name="T32" fmla="*/ 547 w 576"/>
              <a:gd name="T33" fmla="*/ 680 h 782"/>
              <a:gd name="T34" fmla="*/ 528 w 576"/>
              <a:gd name="T35" fmla="*/ 707 h 782"/>
              <a:gd name="T36" fmla="*/ 505 w 576"/>
              <a:gd name="T37" fmla="*/ 731 h 782"/>
              <a:gd name="T38" fmla="*/ 478 w 576"/>
              <a:gd name="T39" fmla="*/ 751 h 782"/>
              <a:gd name="T40" fmla="*/ 448 w 576"/>
              <a:gd name="T41" fmla="*/ 766 h 782"/>
              <a:gd name="T42" fmla="*/ 416 w 576"/>
              <a:gd name="T43" fmla="*/ 777 h 782"/>
              <a:gd name="T44" fmla="*/ 384 w 576"/>
              <a:gd name="T45" fmla="*/ 782 h 782"/>
              <a:gd name="T46" fmla="*/ 352 w 576"/>
              <a:gd name="T47" fmla="*/ 782 h 782"/>
              <a:gd name="T48" fmla="*/ 321 w 576"/>
              <a:gd name="T49" fmla="*/ 778 h 782"/>
              <a:gd name="T50" fmla="*/ 290 w 576"/>
              <a:gd name="T51" fmla="*/ 767 h 782"/>
              <a:gd name="T52" fmla="*/ 260 w 576"/>
              <a:gd name="T53" fmla="*/ 754 h 782"/>
              <a:gd name="T54" fmla="*/ 233 w 576"/>
              <a:gd name="T55" fmla="*/ 735 h 782"/>
              <a:gd name="T56" fmla="*/ 211 w 576"/>
              <a:gd name="T57" fmla="*/ 711 h 782"/>
              <a:gd name="T58" fmla="*/ 190 w 576"/>
              <a:gd name="T59" fmla="*/ 685 h 782"/>
              <a:gd name="T60" fmla="*/ 174 w 576"/>
              <a:gd name="T61" fmla="*/ 654 h 782"/>
              <a:gd name="T62" fmla="*/ 164 w 576"/>
              <a:gd name="T63" fmla="*/ 623 h 782"/>
              <a:gd name="T64" fmla="*/ 159 w 576"/>
              <a:gd name="T65" fmla="*/ 591 h 782"/>
              <a:gd name="T66" fmla="*/ 159 w 576"/>
              <a:gd name="T67" fmla="*/ 558 h 782"/>
              <a:gd name="T68" fmla="*/ 164 w 576"/>
              <a:gd name="T69" fmla="*/ 526 h 782"/>
              <a:gd name="T70" fmla="*/ 174 w 576"/>
              <a:gd name="T71" fmla="*/ 494 h 782"/>
              <a:gd name="T72" fmla="*/ 1 w 576"/>
              <a:gd name="T73" fmla="*/ 32 h 782"/>
              <a:gd name="T74" fmla="*/ 0 w 576"/>
              <a:gd name="T75" fmla="*/ 21 h 782"/>
              <a:gd name="T76" fmla="*/ 3 w 576"/>
              <a:gd name="T77" fmla="*/ 12 h 782"/>
              <a:gd name="T78" fmla="*/ 10 w 576"/>
              <a:gd name="T79" fmla="*/ 4 h 782"/>
              <a:gd name="T80" fmla="*/ 21 w 576"/>
              <a:gd name="T81" fmla="*/ 0 h 78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576" h="782">
                <a:moveTo>
                  <a:pt x="21" y="0"/>
                </a:moveTo>
                <a:lnTo>
                  <a:pt x="31" y="2"/>
                </a:lnTo>
                <a:lnTo>
                  <a:pt x="41" y="8"/>
                </a:lnTo>
                <a:lnTo>
                  <a:pt x="380" y="366"/>
                </a:lnTo>
                <a:lnTo>
                  <a:pt x="413" y="371"/>
                </a:lnTo>
                <a:lnTo>
                  <a:pt x="445" y="380"/>
                </a:lnTo>
                <a:lnTo>
                  <a:pt x="474" y="395"/>
                </a:lnTo>
                <a:lnTo>
                  <a:pt x="501" y="414"/>
                </a:lnTo>
                <a:lnTo>
                  <a:pt x="525" y="437"/>
                </a:lnTo>
                <a:lnTo>
                  <a:pt x="545" y="464"/>
                </a:lnTo>
                <a:lnTo>
                  <a:pt x="560" y="494"/>
                </a:lnTo>
                <a:lnTo>
                  <a:pt x="571" y="525"/>
                </a:lnTo>
                <a:lnTo>
                  <a:pt x="576" y="557"/>
                </a:lnTo>
                <a:lnTo>
                  <a:pt x="576" y="589"/>
                </a:lnTo>
                <a:lnTo>
                  <a:pt x="571" y="621"/>
                </a:lnTo>
                <a:lnTo>
                  <a:pt x="561" y="652"/>
                </a:lnTo>
                <a:lnTo>
                  <a:pt x="547" y="680"/>
                </a:lnTo>
                <a:lnTo>
                  <a:pt x="528" y="707"/>
                </a:lnTo>
                <a:lnTo>
                  <a:pt x="505" y="731"/>
                </a:lnTo>
                <a:lnTo>
                  <a:pt x="478" y="751"/>
                </a:lnTo>
                <a:lnTo>
                  <a:pt x="448" y="766"/>
                </a:lnTo>
                <a:lnTo>
                  <a:pt x="416" y="777"/>
                </a:lnTo>
                <a:lnTo>
                  <a:pt x="384" y="782"/>
                </a:lnTo>
                <a:lnTo>
                  <a:pt x="352" y="782"/>
                </a:lnTo>
                <a:lnTo>
                  <a:pt x="321" y="778"/>
                </a:lnTo>
                <a:lnTo>
                  <a:pt x="290" y="767"/>
                </a:lnTo>
                <a:lnTo>
                  <a:pt x="260" y="754"/>
                </a:lnTo>
                <a:lnTo>
                  <a:pt x="233" y="735"/>
                </a:lnTo>
                <a:lnTo>
                  <a:pt x="211" y="711"/>
                </a:lnTo>
                <a:lnTo>
                  <a:pt x="190" y="685"/>
                </a:lnTo>
                <a:lnTo>
                  <a:pt x="174" y="654"/>
                </a:lnTo>
                <a:lnTo>
                  <a:pt x="164" y="623"/>
                </a:lnTo>
                <a:lnTo>
                  <a:pt x="159" y="591"/>
                </a:lnTo>
                <a:lnTo>
                  <a:pt x="159" y="558"/>
                </a:lnTo>
                <a:lnTo>
                  <a:pt x="164" y="526"/>
                </a:lnTo>
                <a:lnTo>
                  <a:pt x="174" y="494"/>
                </a:lnTo>
                <a:lnTo>
                  <a:pt x="1" y="32"/>
                </a:lnTo>
                <a:lnTo>
                  <a:pt x="0" y="21"/>
                </a:lnTo>
                <a:lnTo>
                  <a:pt x="3" y="12"/>
                </a:lnTo>
                <a:lnTo>
                  <a:pt x="10" y="4"/>
                </a:lnTo>
                <a:lnTo>
                  <a:pt x="2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13</xdr:col>
      <xdr:colOff>372656</xdr:colOff>
      <xdr:row>29</xdr:row>
      <xdr:rowOff>116799</xdr:rowOff>
    </xdr:from>
    <xdr:to>
      <xdr:col>14</xdr:col>
      <xdr:colOff>20516</xdr:colOff>
      <xdr:row>31</xdr:row>
      <xdr:rowOff>4969</xdr:rowOff>
    </xdr:to>
    <xdr:grpSp>
      <xdr:nvGrpSpPr>
        <xdr:cNvPr id="520" name="Group 519">
          <a:extLst>
            <a:ext uri="{FF2B5EF4-FFF2-40B4-BE49-F238E27FC236}">
              <a16:creationId xmlns:a16="http://schemas.microsoft.com/office/drawing/2014/main" id="{00000000-0008-0000-0100-000008020000}"/>
            </a:ext>
          </a:extLst>
        </xdr:cNvPr>
        <xdr:cNvGrpSpPr>
          <a:grpSpLocks noChangeAspect="1"/>
        </xdr:cNvGrpSpPr>
      </xdr:nvGrpSpPr>
      <xdr:grpSpPr bwMode="auto">
        <a:xfrm>
          <a:off x="9288056" y="5917524"/>
          <a:ext cx="333660" cy="288220"/>
          <a:chOff x="10662" y="3231"/>
          <a:chExt cx="514" cy="444"/>
        </a:xfrm>
        <a:solidFill>
          <a:schemeClr val="tx2"/>
        </a:solidFill>
      </xdr:grpSpPr>
      <xdr:sp macro="" textlink="">
        <xdr:nvSpPr>
          <xdr:cNvPr id="851" name="Freeform 850">
            <a:extLst>
              <a:ext uri="{FF2B5EF4-FFF2-40B4-BE49-F238E27FC236}">
                <a16:creationId xmlns:a16="http://schemas.microsoft.com/office/drawing/2014/main" id="{00000000-0008-0000-0100-000053030000}"/>
              </a:ext>
            </a:extLst>
          </xdr:cNvPr>
          <xdr:cNvSpPr>
            <a:spLocks noEditPoints="1"/>
          </xdr:cNvSpPr>
        </xdr:nvSpPr>
        <xdr:spPr bwMode="auto">
          <a:xfrm>
            <a:off x="10662" y="3231"/>
            <a:ext cx="514" cy="444"/>
          </a:xfrm>
          <a:custGeom>
            <a:avLst/>
            <a:gdLst>
              <a:gd name="T0" fmla="*/ 261 w 3598"/>
              <a:gd name="T1" fmla="*/ 2128 h 3108"/>
              <a:gd name="T2" fmla="*/ 3337 w 3598"/>
              <a:gd name="T3" fmla="*/ 261 h 3108"/>
              <a:gd name="T4" fmla="*/ 175 w 3598"/>
              <a:gd name="T5" fmla="*/ 0 h 3108"/>
              <a:gd name="T6" fmla="*/ 3455 w 3598"/>
              <a:gd name="T7" fmla="*/ 2 h 3108"/>
              <a:gd name="T8" fmla="*/ 3512 w 3598"/>
              <a:gd name="T9" fmla="*/ 24 h 3108"/>
              <a:gd name="T10" fmla="*/ 3557 w 3598"/>
              <a:gd name="T11" fmla="*/ 61 h 3108"/>
              <a:gd name="T12" fmla="*/ 3588 w 3598"/>
              <a:gd name="T13" fmla="*/ 114 h 3108"/>
              <a:gd name="T14" fmla="*/ 3598 w 3598"/>
              <a:gd name="T15" fmla="*/ 174 h 3108"/>
              <a:gd name="T16" fmla="*/ 3595 w 3598"/>
              <a:gd name="T17" fmla="*/ 2246 h 3108"/>
              <a:gd name="T18" fmla="*/ 3574 w 3598"/>
              <a:gd name="T19" fmla="*/ 2303 h 3108"/>
              <a:gd name="T20" fmla="*/ 3536 w 3598"/>
              <a:gd name="T21" fmla="*/ 2349 h 3108"/>
              <a:gd name="T22" fmla="*/ 3485 w 3598"/>
              <a:gd name="T23" fmla="*/ 2379 h 3108"/>
              <a:gd name="T24" fmla="*/ 3424 w 3598"/>
              <a:gd name="T25" fmla="*/ 2390 h 3108"/>
              <a:gd name="T26" fmla="*/ 2209 w 3598"/>
              <a:gd name="T27" fmla="*/ 2785 h 3108"/>
              <a:gd name="T28" fmla="*/ 2715 w 3598"/>
              <a:gd name="T29" fmla="*/ 2789 h 3108"/>
              <a:gd name="T30" fmla="*/ 2771 w 3598"/>
              <a:gd name="T31" fmla="*/ 2813 h 3108"/>
              <a:gd name="T32" fmla="*/ 2815 w 3598"/>
              <a:gd name="T33" fmla="*/ 2857 h 3108"/>
              <a:gd name="T34" fmla="*/ 2839 w 3598"/>
              <a:gd name="T35" fmla="*/ 2913 h 3108"/>
              <a:gd name="T36" fmla="*/ 2839 w 3598"/>
              <a:gd name="T37" fmla="*/ 2979 h 3108"/>
              <a:gd name="T38" fmla="*/ 2815 w 3598"/>
              <a:gd name="T39" fmla="*/ 3037 h 3108"/>
              <a:gd name="T40" fmla="*/ 2771 w 3598"/>
              <a:gd name="T41" fmla="*/ 3080 h 3108"/>
              <a:gd name="T42" fmla="*/ 2715 w 3598"/>
              <a:gd name="T43" fmla="*/ 3105 h 3108"/>
              <a:gd name="T44" fmla="*/ 917 w 3598"/>
              <a:gd name="T45" fmla="*/ 3108 h 3108"/>
              <a:gd name="T46" fmla="*/ 854 w 3598"/>
              <a:gd name="T47" fmla="*/ 3095 h 3108"/>
              <a:gd name="T48" fmla="*/ 803 w 3598"/>
              <a:gd name="T49" fmla="*/ 3060 h 3108"/>
              <a:gd name="T50" fmla="*/ 768 w 3598"/>
              <a:gd name="T51" fmla="*/ 3010 h 3108"/>
              <a:gd name="T52" fmla="*/ 756 w 3598"/>
              <a:gd name="T53" fmla="*/ 2946 h 3108"/>
              <a:gd name="T54" fmla="*/ 768 w 3598"/>
              <a:gd name="T55" fmla="*/ 2884 h 3108"/>
              <a:gd name="T56" fmla="*/ 803 w 3598"/>
              <a:gd name="T57" fmla="*/ 2832 h 3108"/>
              <a:gd name="T58" fmla="*/ 854 w 3598"/>
              <a:gd name="T59" fmla="*/ 2797 h 3108"/>
              <a:gd name="T60" fmla="*/ 917 w 3598"/>
              <a:gd name="T61" fmla="*/ 2785 h 3108"/>
              <a:gd name="T62" fmla="*/ 1390 w 3598"/>
              <a:gd name="T63" fmla="*/ 2390 h 3108"/>
              <a:gd name="T64" fmla="*/ 143 w 3598"/>
              <a:gd name="T65" fmla="*/ 2387 h 3108"/>
              <a:gd name="T66" fmla="*/ 86 w 3598"/>
              <a:gd name="T67" fmla="*/ 2365 h 3108"/>
              <a:gd name="T68" fmla="*/ 42 w 3598"/>
              <a:gd name="T69" fmla="*/ 2327 h 3108"/>
              <a:gd name="T70" fmla="*/ 11 w 3598"/>
              <a:gd name="T71" fmla="*/ 2276 h 3108"/>
              <a:gd name="T72" fmla="*/ 0 w 3598"/>
              <a:gd name="T73" fmla="*/ 2216 h 3108"/>
              <a:gd name="T74" fmla="*/ 3 w 3598"/>
              <a:gd name="T75" fmla="*/ 143 h 3108"/>
              <a:gd name="T76" fmla="*/ 24 w 3598"/>
              <a:gd name="T77" fmla="*/ 86 h 3108"/>
              <a:gd name="T78" fmla="*/ 62 w 3598"/>
              <a:gd name="T79" fmla="*/ 40 h 3108"/>
              <a:gd name="T80" fmla="*/ 114 w 3598"/>
              <a:gd name="T81" fmla="*/ 11 h 3108"/>
              <a:gd name="T82" fmla="*/ 175 w 3598"/>
              <a:gd name="T83" fmla="*/ 0 h 31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3598" h="3108">
                <a:moveTo>
                  <a:pt x="261" y="261"/>
                </a:moveTo>
                <a:lnTo>
                  <a:pt x="261" y="2128"/>
                </a:lnTo>
                <a:lnTo>
                  <a:pt x="3337" y="2128"/>
                </a:lnTo>
                <a:lnTo>
                  <a:pt x="3337" y="261"/>
                </a:lnTo>
                <a:lnTo>
                  <a:pt x="261" y="261"/>
                </a:lnTo>
                <a:close/>
                <a:moveTo>
                  <a:pt x="175" y="0"/>
                </a:moveTo>
                <a:lnTo>
                  <a:pt x="3424" y="0"/>
                </a:lnTo>
                <a:lnTo>
                  <a:pt x="3455" y="2"/>
                </a:lnTo>
                <a:lnTo>
                  <a:pt x="3485" y="11"/>
                </a:lnTo>
                <a:lnTo>
                  <a:pt x="3512" y="24"/>
                </a:lnTo>
                <a:lnTo>
                  <a:pt x="3536" y="40"/>
                </a:lnTo>
                <a:lnTo>
                  <a:pt x="3557" y="61"/>
                </a:lnTo>
                <a:lnTo>
                  <a:pt x="3574" y="86"/>
                </a:lnTo>
                <a:lnTo>
                  <a:pt x="3588" y="114"/>
                </a:lnTo>
                <a:lnTo>
                  <a:pt x="3595" y="143"/>
                </a:lnTo>
                <a:lnTo>
                  <a:pt x="3598" y="174"/>
                </a:lnTo>
                <a:lnTo>
                  <a:pt x="3598" y="2216"/>
                </a:lnTo>
                <a:lnTo>
                  <a:pt x="3595" y="2246"/>
                </a:lnTo>
                <a:lnTo>
                  <a:pt x="3588" y="2276"/>
                </a:lnTo>
                <a:lnTo>
                  <a:pt x="3574" y="2303"/>
                </a:lnTo>
                <a:lnTo>
                  <a:pt x="3557" y="2327"/>
                </a:lnTo>
                <a:lnTo>
                  <a:pt x="3536" y="2349"/>
                </a:lnTo>
                <a:lnTo>
                  <a:pt x="3512" y="2365"/>
                </a:lnTo>
                <a:lnTo>
                  <a:pt x="3485" y="2379"/>
                </a:lnTo>
                <a:lnTo>
                  <a:pt x="3455" y="2387"/>
                </a:lnTo>
                <a:lnTo>
                  <a:pt x="3424" y="2390"/>
                </a:lnTo>
                <a:lnTo>
                  <a:pt x="2209" y="2390"/>
                </a:lnTo>
                <a:lnTo>
                  <a:pt x="2209" y="2785"/>
                </a:lnTo>
                <a:lnTo>
                  <a:pt x="2682" y="2785"/>
                </a:lnTo>
                <a:lnTo>
                  <a:pt x="2715" y="2789"/>
                </a:lnTo>
                <a:lnTo>
                  <a:pt x="2744" y="2797"/>
                </a:lnTo>
                <a:lnTo>
                  <a:pt x="2771" y="2813"/>
                </a:lnTo>
                <a:lnTo>
                  <a:pt x="2796" y="2832"/>
                </a:lnTo>
                <a:lnTo>
                  <a:pt x="2815" y="2857"/>
                </a:lnTo>
                <a:lnTo>
                  <a:pt x="2830" y="2884"/>
                </a:lnTo>
                <a:lnTo>
                  <a:pt x="2839" y="2913"/>
                </a:lnTo>
                <a:lnTo>
                  <a:pt x="2842" y="2946"/>
                </a:lnTo>
                <a:lnTo>
                  <a:pt x="2839" y="2979"/>
                </a:lnTo>
                <a:lnTo>
                  <a:pt x="2830" y="3010"/>
                </a:lnTo>
                <a:lnTo>
                  <a:pt x="2815" y="3037"/>
                </a:lnTo>
                <a:lnTo>
                  <a:pt x="2796" y="3060"/>
                </a:lnTo>
                <a:lnTo>
                  <a:pt x="2771" y="3080"/>
                </a:lnTo>
                <a:lnTo>
                  <a:pt x="2744" y="3095"/>
                </a:lnTo>
                <a:lnTo>
                  <a:pt x="2715" y="3105"/>
                </a:lnTo>
                <a:lnTo>
                  <a:pt x="2682" y="3108"/>
                </a:lnTo>
                <a:lnTo>
                  <a:pt x="917" y="3108"/>
                </a:lnTo>
                <a:lnTo>
                  <a:pt x="884" y="3105"/>
                </a:lnTo>
                <a:lnTo>
                  <a:pt x="854" y="3095"/>
                </a:lnTo>
                <a:lnTo>
                  <a:pt x="827" y="3080"/>
                </a:lnTo>
                <a:lnTo>
                  <a:pt x="803" y="3060"/>
                </a:lnTo>
                <a:lnTo>
                  <a:pt x="783" y="3037"/>
                </a:lnTo>
                <a:lnTo>
                  <a:pt x="768" y="3010"/>
                </a:lnTo>
                <a:lnTo>
                  <a:pt x="759" y="2979"/>
                </a:lnTo>
                <a:lnTo>
                  <a:pt x="756" y="2946"/>
                </a:lnTo>
                <a:lnTo>
                  <a:pt x="759" y="2913"/>
                </a:lnTo>
                <a:lnTo>
                  <a:pt x="768" y="2884"/>
                </a:lnTo>
                <a:lnTo>
                  <a:pt x="783" y="2857"/>
                </a:lnTo>
                <a:lnTo>
                  <a:pt x="803" y="2832"/>
                </a:lnTo>
                <a:lnTo>
                  <a:pt x="827" y="2813"/>
                </a:lnTo>
                <a:lnTo>
                  <a:pt x="854" y="2797"/>
                </a:lnTo>
                <a:lnTo>
                  <a:pt x="884" y="2789"/>
                </a:lnTo>
                <a:lnTo>
                  <a:pt x="917" y="2785"/>
                </a:lnTo>
                <a:lnTo>
                  <a:pt x="1390" y="2785"/>
                </a:lnTo>
                <a:lnTo>
                  <a:pt x="1390" y="2390"/>
                </a:lnTo>
                <a:lnTo>
                  <a:pt x="175" y="2390"/>
                </a:lnTo>
                <a:lnTo>
                  <a:pt x="143" y="2387"/>
                </a:lnTo>
                <a:lnTo>
                  <a:pt x="114" y="2379"/>
                </a:lnTo>
                <a:lnTo>
                  <a:pt x="86" y="2365"/>
                </a:lnTo>
                <a:lnTo>
                  <a:pt x="62" y="2349"/>
                </a:lnTo>
                <a:lnTo>
                  <a:pt x="42" y="2327"/>
                </a:lnTo>
                <a:lnTo>
                  <a:pt x="24" y="2303"/>
                </a:lnTo>
                <a:lnTo>
                  <a:pt x="11" y="2276"/>
                </a:lnTo>
                <a:lnTo>
                  <a:pt x="3" y="2246"/>
                </a:lnTo>
                <a:lnTo>
                  <a:pt x="0" y="2216"/>
                </a:lnTo>
                <a:lnTo>
                  <a:pt x="0" y="174"/>
                </a:lnTo>
                <a:lnTo>
                  <a:pt x="3" y="143"/>
                </a:lnTo>
                <a:lnTo>
                  <a:pt x="11" y="114"/>
                </a:lnTo>
                <a:lnTo>
                  <a:pt x="24" y="86"/>
                </a:lnTo>
                <a:lnTo>
                  <a:pt x="42" y="61"/>
                </a:lnTo>
                <a:lnTo>
                  <a:pt x="62" y="40"/>
                </a:lnTo>
                <a:lnTo>
                  <a:pt x="86" y="24"/>
                </a:lnTo>
                <a:lnTo>
                  <a:pt x="114" y="11"/>
                </a:lnTo>
                <a:lnTo>
                  <a:pt x="143" y="2"/>
                </a:lnTo>
                <a:lnTo>
                  <a:pt x="17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52" name="Freeform 851">
            <a:extLst>
              <a:ext uri="{FF2B5EF4-FFF2-40B4-BE49-F238E27FC236}">
                <a16:creationId xmlns:a16="http://schemas.microsoft.com/office/drawing/2014/main" id="{00000000-0008-0000-0100-000054030000}"/>
              </a:ext>
            </a:extLst>
          </xdr:cNvPr>
          <xdr:cNvSpPr>
            <a:spLocks/>
          </xdr:cNvSpPr>
        </xdr:nvSpPr>
        <xdr:spPr bwMode="auto">
          <a:xfrm>
            <a:off x="10771" y="3349"/>
            <a:ext cx="109" cy="105"/>
          </a:xfrm>
          <a:custGeom>
            <a:avLst/>
            <a:gdLst>
              <a:gd name="T0" fmla="*/ 656 w 763"/>
              <a:gd name="T1" fmla="*/ 0 h 733"/>
              <a:gd name="T2" fmla="*/ 676 w 763"/>
              <a:gd name="T3" fmla="*/ 2 h 733"/>
              <a:gd name="T4" fmla="*/ 695 w 763"/>
              <a:gd name="T5" fmla="*/ 7 h 733"/>
              <a:gd name="T6" fmla="*/ 713 w 763"/>
              <a:gd name="T7" fmla="*/ 17 h 733"/>
              <a:gd name="T8" fmla="*/ 730 w 763"/>
              <a:gd name="T9" fmla="*/ 30 h 733"/>
              <a:gd name="T10" fmla="*/ 745 w 763"/>
              <a:gd name="T11" fmla="*/ 47 h 733"/>
              <a:gd name="T12" fmla="*/ 754 w 763"/>
              <a:gd name="T13" fmla="*/ 65 h 733"/>
              <a:gd name="T14" fmla="*/ 761 w 763"/>
              <a:gd name="T15" fmla="*/ 85 h 733"/>
              <a:gd name="T16" fmla="*/ 763 w 763"/>
              <a:gd name="T17" fmla="*/ 107 h 733"/>
              <a:gd name="T18" fmla="*/ 763 w 763"/>
              <a:gd name="T19" fmla="*/ 109 h 733"/>
              <a:gd name="T20" fmla="*/ 760 w 763"/>
              <a:gd name="T21" fmla="*/ 134 h 733"/>
              <a:gd name="T22" fmla="*/ 752 w 763"/>
              <a:gd name="T23" fmla="*/ 156 h 733"/>
              <a:gd name="T24" fmla="*/ 739 w 763"/>
              <a:gd name="T25" fmla="*/ 177 h 733"/>
              <a:gd name="T26" fmla="*/ 722 w 763"/>
              <a:gd name="T27" fmla="*/ 193 h 733"/>
              <a:gd name="T28" fmla="*/ 701 w 763"/>
              <a:gd name="T29" fmla="*/ 206 h 733"/>
              <a:gd name="T30" fmla="*/ 357 w 763"/>
              <a:gd name="T31" fmla="*/ 366 h 733"/>
              <a:gd name="T32" fmla="*/ 701 w 763"/>
              <a:gd name="T33" fmla="*/ 527 h 733"/>
              <a:gd name="T34" fmla="*/ 722 w 763"/>
              <a:gd name="T35" fmla="*/ 539 h 733"/>
              <a:gd name="T36" fmla="*/ 739 w 763"/>
              <a:gd name="T37" fmla="*/ 556 h 733"/>
              <a:gd name="T38" fmla="*/ 752 w 763"/>
              <a:gd name="T39" fmla="*/ 576 h 733"/>
              <a:gd name="T40" fmla="*/ 760 w 763"/>
              <a:gd name="T41" fmla="*/ 599 h 733"/>
              <a:gd name="T42" fmla="*/ 763 w 763"/>
              <a:gd name="T43" fmla="*/ 623 h 733"/>
              <a:gd name="T44" fmla="*/ 763 w 763"/>
              <a:gd name="T45" fmla="*/ 626 h 733"/>
              <a:gd name="T46" fmla="*/ 761 w 763"/>
              <a:gd name="T47" fmla="*/ 648 h 733"/>
              <a:gd name="T48" fmla="*/ 754 w 763"/>
              <a:gd name="T49" fmla="*/ 668 h 733"/>
              <a:gd name="T50" fmla="*/ 745 w 763"/>
              <a:gd name="T51" fmla="*/ 686 h 733"/>
              <a:gd name="T52" fmla="*/ 730 w 763"/>
              <a:gd name="T53" fmla="*/ 703 h 733"/>
              <a:gd name="T54" fmla="*/ 713 w 763"/>
              <a:gd name="T55" fmla="*/ 716 h 733"/>
              <a:gd name="T56" fmla="*/ 695 w 763"/>
              <a:gd name="T57" fmla="*/ 726 h 733"/>
              <a:gd name="T58" fmla="*/ 676 w 763"/>
              <a:gd name="T59" fmla="*/ 731 h 733"/>
              <a:gd name="T60" fmla="*/ 656 w 763"/>
              <a:gd name="T61" fmla="*/ 733 h 733"/>
              <a:gd name="T62" fmla="*/ 633 w 763"/>
              <a:gd name="T63" fmla="*/ 730 h 733"/>
              <a:gd name="T64" fmla="*/ 611 w 763"/>
              <a:gd name="T65" fmla="*/ 724 h 733"/>
              <a:gd name="T66" fmla="*/ 61 w 763"/>
              <a:gd name="T67" fmla="*/ 468 h 733"/>
              <a:gd name="T68" fmla="*/ 40 w 763"/>
              <a:gd name="T69" fmla="*/ 455 h 733"/>
              <a:gd name="T70" fmla="*/ 24 w 763"/>
              <a:gd name="T71" fmla="*/ 437 h 733"/>
              <a:gd name="T72" fmla="*/ 10 w 763"/>
              <a:gd name="T73" fmla="*/ 417 h 733"/>
              <a:gd name="T74" fmla="*/ 2 w 763"/>
              <a:gd name="T75" fmla="*/ 394 h 733"/>
              <a:gd name="T76" fmla="*/ 0 w 763"/>
              <a:gd name="T77" fmla="*/ 370 h 733"/>
              <a:gd name="T78" fmla="*/ 0 w 763"/>
              <a:gd name="T79" fmla="*/ 363 h 733"/>
              <a:gd name="T80" fmla="*/ 2 w 763"/>
              <a:gd name="T81" fmla="*/ 339 h 733"/>
              <a:gd name="T82" fmla="*/ 10 w 763"/>
              <a:gd name="T83" fmla="*/ 316 h 733"/>
              <a:gd name="T84" fmla="*/ 24 w 763"/>
              <a:gd name="T85" fmla="*/ 295 h 733"/>
              <a:gd name="T86" fmla="*/ 40 w 763"/>
              <a:gd name="T87" fmla="*/ 278 h 733"/>
              <a:gd name="T88" fmla="*/ 61 w 763"/>
              <a:gd name="T89" fmla="*/ 265 h 733"/>
              <a:gd name="T90" fmla="*/ 611 w 763"/>
              <a:gd name="T91" fmla="*/ 9 h 733"/>
              <a:gd name="T92" fmla="*/ 633 w 763"/>
              <a:gd name="T93" fmla="*/ 3 h 733"/>
              <a:gd name="T94" fmla="*/ 656 w 763"/>
              <a:gd name="T95" fmla="*/ 0 h 7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763" h="733">
                <a:moveTo>
                  <a:pt x="656" y="0"/>
                </a:moveTo>
                <a:lnTo>
                  <a:pt x="676" y="2"/>
                </a:lnTo>
                <a:lnTo>
                  <a:pt x="695" y="7"/>
                </a:lnTo>
                <a:lnTo>
                  <a:pt x="713" y="17"/>
                </a:lnTo>
                <a:lnTo>
                  <a:pt x="730" y="30"/>
                </a:lnTo>
                <a:lnTo>
                  <a:pt x="745" y="47"/>
                </a:lnTo>
                <a:lnTo>
                  <a:pt x="754" y="65"/>
                </a:lnTo>
                <a:lnTo>
                  <a:pt x="761" y="85"/>
                </a:lnTo>
                <a:lnTo>
                  <a:pt x="763" y="107"/>
                </a:lnTo>
                <a:lnTo>
                  <a:pt x="763" y="109"/>
                </a:lnTo>
                <a:lnTo>
                  <a:pt x="760" y="134"/>
                </a:lnTo>
                <a:lnTo>
                  <a:pt x="752" y="156"/>
                </a:lnTo>
                <a:lnTo>
                  <a:pt x="739" y="177"/>
                </a:lnTo>
                <a:lnTo>
                  <a:pt x="722" y="193"/>
                </a:lnTo>
                <a:lnTo>
                  <a:pt x="701" y="206"/>
                </a:lnTo>
                <a:lnTo>
                  <a:pt x="357" y="366"/>
                </a:lnTo>
                <a:lnTo>
                  <a:pt x="701" y="527"/>
                </a:lnTo>
                <a:lnTo>
                  <a:pt x="722" y="539"/>
                </a:lnTo>
                <a:lnTo>
                  <a:pt x="739" y="556"/>
                </a:lnTo>
                <a:lnTo>
                  <a:pt x="752" y="576"/>
                </a:lnTo>
                <a:lnTo>
                  <a:pt x="760" y="599"/>
                </a:lnTo>
                <a:lnTo>
                  <a:pt x="763" y="623"/>
                </a:lnTo>
                <a:lnTo>
                  <a:pt x="763" y="626"/>
                </a:lnTo>
                <a:lnTo>
                  <a:pt x="761" y="648"/>
                </a:lnTo>
                <a:lnTo>
                  <a:pt x="754" y="668"/>
                </a:lnTo>
                <a:lnTo>
                  <a:pt x="745" y="686"/>
                </a:lnTo>
                <a:lnTo>
                  <a:pt x="730" y="703"/>
                </a:lnTo>
                <a:lnTo>
                  <a:pt x="713" y="716"/>
                </a:lnTo>
                <a:lnTo>
                  <a:pt x="695" y="726"/>
                </a:lnTo>
                <a:lnTo>
                  <a:pt x="676" y="731"/>
                </a:lnTo>
                <a:lnTo>
                  <a:pt x="656" y="733"/>
                </a:lnTo>
                <a:lnTo>
                  <a:pt x="633" y="730"/>
                </a:lnTo>
                <a:lnTo>
                  <a:pt x="611" y="724"/>
                </a:lnTo>
                <a:lnTo>
                  <a:pt x="61" y="468"/>
                </a:lnTo>
                <a:lnTo>
                  <a:pt x="40" y="455"/>
                </a:lnTo>
                <a:lnTo>
                  <a:pt x="24" y="437"/>
                </a:lnTo>
                <a:lnTo>
                  <a:pt x="10" y="417"/>
                </a:lnTo>
                <a:lnTo>
                  <a:pt x="2" y="394"/>
                </a:lnTo>
                <a:lnTo>
                  <a:pt x="0" y="370"/>
                </a:lnTo>
                <a:lnTo>
                  <a:pt x="0" y="363"/>
                </a:lnTo>
                <a:lnTo>
                  <a:pt x="2" y="339"/>
                </a:lnTo>
                <a:lnTo>
                  <a:pt x="10" y="316"/>
                </a:lnTo>
                <a:lnTo>
                  <a:pt x="24" y="295"/>
                </a:lnTo>
                <a:lnTo>
                  <a:pt x="40" y="278"/>
                </a:lnTo>
                <a:lnTo>
                  <a:pt x="61" y="265"/>
                </a:lnTo>
                <a:lnTo>
                  <a:pt x="611" y="9"/>
                </a:lnTo>
                <a:lnTo>
                  <a:pt x="633" y="3"/>
                </a:lnTo>
                <a:lnTo>
                  <a:pt x="65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53" name="Freeform 852">
            <a:extLst>
              <a:ext uri="{FF2B5EF4-FFF2-40B4-BE49-F238E27FC236}">
                <a16:creationId xmlns:a16="http://schemas.microsoft.com/office/drawing/2014/main" id="{00000000-0008-0000-0100-000055030000}"/>
              </a:ext>
            </a:extLst>
          </xdr:cNvPr>
          <xdr:cNvSpPr>
            <a:spLocks/>
          </xdr:cNvSpPr>
        </xdr:nvSpPr>
        <xdr:spPr bwMode="auto">
          <a:xfrm>
            <a:off x="10878" y="3306"/>
            <a:ext cx="82" cy="191"/>
          </a:xfrm>
          <a:custGeom>
            <a:avLst/>
            <a:gdLst>
              <a:gd name="T0" fmla="*/ 467 w 577"/>
              <a:gd name="T1" fmla="*/ 0 h 1336"/>
              <a:gd name="T2" fmla="*/ 471 w 577"/>
              <a:gd name="T3" fmla="*/ 0 h 1336"/>
              <a:gd name="T4" fmla="*/ 496 w 577"/>
              <a:gd name="T5" fmla="*/ 2 h 1336"/>
              <a:gd name="T6" fmla="*/ 519 w 577"/>
              <a:gd name="T7" fmla="*/ 10 h 1336"/>
              <a:gd name="T8" fmla="*/ 539 w 577"/>
              <a:gd name="T9" fmla="*/ 25 h 1336"/>
              <a:gd name="T10" fmla="*/ 557 w 577"/>
              <a:gd name="T11" fmla="*/ 43 h 1336"/>
              <a:gd name="T12" fmla="*/ 569 w 577"/>
              <a:gd name="T13" fmla="*/ 65 h 1336"/>
              <a:gd name="T14" fmla="*/ 576 w 577"/>
              <a:gd name="T15" fmla="*/ 89 h 1336"/>
              <a:gd name="T16" fmla="*/ 577 w 577"/>
              <a:gd name="T17" fmla="*/ 114 h 1336"/>
              <a:gd name="T18" fmla="*/ 572 w 577"/>
              <a:gd name="T19" fmla="*/ 138 h 1336"/>
              <a:gd name="T20" fmla="*/ 211 w 577"/>
              <a:gd name="T21" fmla="*/ 1262 h 1336"/>
              <a:gd name="T22" fmla="*/ 201 w 577"/>
              <a:gd name="T23" fmla="*/ 1282 h 1336"/>
              <a:gd name="T24" fmla="*/ 188 w 577"/>
              <a:gd name="T25" fmla="*/ 1301 h 1336"/>
              <a:gd name="T26" fmla="*/ 171 w 577"/>
              <a:gd name="T27" fmla="*/ 1316 h 1336"/>
              <a:gd name="T28" fmla="*/ 153 w 577"/>
              <a:gd name="T29" fmla="*/ 1327 h 1336"/>
              <a:gd name="T30" fmla="*/ 131 w 577"/>
              <a:gd name="T31" fmla="*/ 1334 h 1336"/>
              <a:gd name="T32" fmla="*/ 109 w 577"/>
              <a:gd name="T33" fmla="*/ 1336 h 1336"/>
              <a:gd name="T34" fmla="*/ 106 w 577"/>
              <a:gd name="T35" fmla="*/ 1336 h 1336"/>
              <a:gd name="T36" fmla="*/ 81 w 577"/>
              <a:gd name="T37" fmla="*/ 1334 h 1336"/>
              <a:gd name="T38" fmla="*/ 58 w 577"/>
              <a:gd name="T39" fmla="*/ 1325 h 1336"/>
              <a:gd name="T40" fmla="*/ 37 w 577"/>
              <a:gd name="T41" fmla="*/ 1311 h 1336"/>
              <a:gd name="T42" fmla="*/ 19 w 577"/>
              <a:gd name="T43" fmla="*/ 1292 h 1336"/>
              <a:gd name="T44" fmla="*/ 7 w 577"/>
              <a:gd name="T45" fmla="*/ 1270 h 1336"/>
              <a:gd name="T46" fmla="*/ 1 w 577"/>
              <a:gd name="T47" fmla="*/ 1246 h 1336"/>
              <a:gd name="T48" fmla="*/ 0 w 577"/>
              <a:gd name="T49" fmla="*/ 1221 h 1336"/>
              <a:gd name="T50" fmla="*/ 4 w 577"/>
              <a:gd name="T51" fmla="*/ 1197 h 1336"/>
              <a:gd name="T52" fmla="*/ 366 w 577"/>
              <a:gd name="T53" fmla="*/ 74 h 1336"/>
              <a:gd name="T54" fmla="*/ 376 w 577"/>
              <a:gd name="T55" fmla="*/ 52 h 1336"/>
              <a:gd name="T56" fmla="*/ 389 w 577"/>
              <a:gd name="T57" fmla="*/ 35 h 1336"/>
              <a:gd name="T58" fmla="*/ 405 w 577"/>
              <a:gd name="T59" fmla="*/ 19 h 1336"/>
              <a:gd name="T60" fmla="*/ 424 w 577"/>
              <a:gd name="T61" fmla="*/ 8 h 1336"/>
              <a:gd name="T62" fmla="*/ 446 w 577"/>
              <a:gd name="T63" fmla="*/ 2 h 1336"/>
              <a:gd name="T64" fmla="*/ 467 w 577"/>
              <a:gd name="T65" fmla="*/ 0 h 13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577" h="1336">
                <a:moveTo>
                  <a:pt x="467" y="0"/>
                </a:moveTo>
                <a:lnTo>
                  <a:pt x="471" y="0"/>
                </a:lnTo>
                <a:lnTo>
                  <a:pt x="496" y="2"/>
                </a:lnTo>
                <a:lnTo>
                  <a:pt x="519" y="10"/>
                </a:lnTo>
                <a:lnTo>
                  <a:pt x="539" y="25"/>
                </a:lnTo>
                <a:lnTo>
                  <a:pt x="557" y="43"/>
                </a:lnTo>
                <a:lnTo>
                  <a:pt x="569" y="65"/>
                </a:lnTo>
                <a:lnTo>
                  <a:pt x="576" y="89"/>
                </a:lnTo>
                <a:lnTo>
                  <a:pt x="577" y="114"/>
                </a:lnTo>
                <a:lnTo>
                  <a:pt x="572" y="138"/>
                </a:lnTo>
                <a:lnTo>
                  <a:pt x="211" y="1262"/>
                </a:lnTo>
                <a:lnTo>
                  <a:pt x="201" y="1282"/>
                </a:lnTo>
                <a:lnTo>
                  <a:pt x="188" y="1301"/>
                </a:lnTo>
                <a:lnTo>
                  <a:pt x="171" y="1316"/>
                </a:lnTo>
                <a:lnTo>
                  <a:pt x="153" y="1327"/>
                </a:lnTo>
                <a:lnTo>
                  <a:pt x="131" y="1334"/>
                </a:lnTo>
                <a:lnTo>
                  <a:pt x="109" y="1336"/>
                </a:lnTo>
                <a:lnTo>
                  <a:pt x="106" y="1336"/>
                </a:lnTo>
                <a:lnTo>
                  <a:pt x="81" y="1334"/>
                </a:lnTo>
                <a:lnTo>
                  <a:pt x="58" y="1325"/>
                </a:lnTo>
                <a:lnTo>
                  <a:pt x="37" y="1311"/>
                </a:lnTo>
                <a:lnTo>
                  <a:pt x="19" y="1292"/>
                </a:lnTo>
                <a:lnTo>
                  <a:pt x="7" y="1270"/>
                </a:lnTo>
                <a:lnTo>
                  <a:pt x="1" y="1246"/>
                </a:lnTo>
                <a:lnTo>
                  <a:pt x="0" y="1221"/>
                </a:lnTo>
                <a:lnTo>
                  <a:pt x="4" y="1197"/>
                </a:lnTo>
                <a:lnTo>
                  <a:pt x="366" y="74"/>
                </a:lnTo>
                <a:lnTo>
                  <a:pt x="376" y="52"/>
                </a:lnTo>
                <a:lnTo>
                  <a:pt x="389" y="35"/>
                </a:lnTo>
                <a:lnTo>
                  <a:pt x="405" y="19"/>
                </a:lnTo>
                <a:lnTo>
                  <a:pt x="424" y="8"/>
                </a:lnTo>
                <a:lnTo>
                  <a:pt x="446" y="2"/>
                </a:lnTo>
                <a:lnTo>
                  <a:pt x="46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54" name="Freeform 853">
            <a:extLst>
              <a:ext uri="{FF2B5EF4-FFF2-40B4-BE49-F238E27FC236}">
                <a16:creationId xmlns:a16="http://schemas.microsoft.com/office/drawing/2014/main" id="{00000000-0008-0000-0100-000056030000}"/>
              </a:ext>
            </a:extLst>
          </xdr:cNvPr>
          <xdr:cNvSpPr>
            <a:spLocks/>
          </xdr:cNvSpPr>
        </xdr:nvSpPr>
        <xdr:spPr bwMode="auto">
          <a:xfrm>
            <a:off x="10958" y="3349"/>
            <a:ext cx="109" cy="105"/>
          </a:xfrm>
          <a:custGeom>
            <a:avLst/>
            <a:gdLst>
              <a:gd name="T0" fmla="*/ 107 w 764"/>
              <a:gd name="T1" fmla="*/ 0 h 733"/>
              <a:gd name="T2" fmla="*/ 130 w 764"/>
              <a:gd name="T3" fmla="*/ 3 h 733"/>
              <a:gd name="T4" fmla="*/ 152 w 764"/>
              <a:gd name="T5" fmla="*/ 9 h 733"/>
              <a:gd name="T6" fmla="*/ 703 w 764"/>
              <a:gd name="T7" fmla="*/ 265 h 733"/>
              <a:gd name="T8" fmla="*/ 724 w 764"/>
              <a:gd name="T9" fmla="*/ 278 h 733"/>
              <a:gd name="T10" fmla="*/ 740 w 764"/>
              <a:gd name="T11" fmla="*/ 295 h 733"/>
              <a:gd name="T12" fmla="*/ 753 w 764"/>
              <a:gd name="T13" fmla="*/ 316 h 733"/>
              <a:gd name="T14" fmla="*/ 762 w 764"/>
              <a:gd name="T15" fmla="*/ 339 h 733"/>
              <a:gd name="T16" fmla="*/ 764 w 764"/>
              <a:gd name="T17" fmla="*/ 363 h 733"/>
              <a:gd name="T18" fmla="*/ 764 w 764"/>
              <a:gd name="T19" fmla="*/ 370 h 733"/>
              <a:gd name="T20" fmla="*/ 762 w 764"/>
              <a:gd name="T21" fmla="*/ 394 h 733"/>
              <a:gd name="T22" fmla="*/ 753 w 764"/>
              <a:gd name="T23" fmla="*/ 417 h 733"/>
              <a:gd name="T24" fmla="*/ 740 w 764"/>
              <a:gd name="T25" fmla="*/ 437 h 733"/>
              <a:gd name="T26" fmla="*/ 724 w 764"/>
              <a:gd name="T27" fmla="*/ 455 h 733"/>
              <a:gd name="T28" fmla="*/ 703 w 764"/>
              <a:gd name="T29" fmla="*/ 468 h 733"/>
              <a:gd name="T30" fmla="*/ 152 w 764"/>
              <a:gd name="T31" fmla="*/ 724 h 733"/>
              <a:gd name="T32" fmla="*/ 130 w 764"/>
              <a:gd name="T33" fmla="*/ 730 h 733"/>
              <a:gd name="T34" fmla="*/ 107 w 764"/>
              <a:gd name="T35" fmla="*/ 733 h 733"/>
              <a:gd name="T36" fmla="*/ 88 w 764"/>
              <a:gd name="T37" fmla="*/ 731 h 733"/>
              <a:gd name="T38" fmla="*/ 68 w 764"/>
              <a:gd name="T39" fmla="*/ 726 h 733"/>
              <a:gd name="T40" fmla="*/ 51 w 764"/>
              <a:gd name="T41" fmla="*/ 716 h 733"/>
              <a:gd name="T42" fmla="*/ 33 w 764"/>
              <a:gd name="T43" fmla="*/ 703 h 733"/>
              <a:gd name="T44" fmla="*/ 19 w 764"/>
              <a:gd name="T45" fmla="*/ 686 h 733"/>
              <a:gd name="T46" fmla="*/ 9 w 764"/>
              <a:gd name="T47" fmla="*/ 668 h 733"/>
              <a:gd name="T48" fmla="*/ 3 w 764"/>
              <a:gd name="T49" fmla="*/ 648 h 733"/>
              <a:gd name="T50" fmla="*/ 0 w 764"/>
              <a:gd name="T51" fmla="*/ 626 h 733"/>
              <a:gd name="T52" fmla="*/ 0 w 764"/>
              <a:gd name="T53" fmla="*/ 623 h 733"/>
              <a:gd name="T54" fmla="*/ 4 w 764"/>
              <a:gd name="T55" fmla="*/ 599 h 733"/>
              <a:gd name="T56" fmla="*/ 11 w 764"/>
              <a:gd name="T57" fmla="*/ 576 h 733"/>
              <a:gd name="T58" fmla="*/ 24 w 764"/>
              <a:gd name="T59" fmla="*/ 556 h 733"/>
              <a:gd name="T60" fmla="*/ 42 w 764"/>
              <a:gd name="T61" fmla="*/ 539 h 733"/>
              <a:gd name="T62" fmla="*/ 63 w 764"/>
              <a:gd name="T63" fmla="*/ 527 h 733"/>
              <a:gd name="T64" fmla="*/ 407 w 764"/>
              <a:gd name="T65" fmla="*/ 366 h 733"/>
              <a:gd name="T66" fmla="*/ 63 w 764"/>
              <a:gd name="T67" fmla="*/ 206 h 733"/>
              <a:gd name="T68" fmla="*/ 42 w 764"/>
              <a:gd name="T69" fmla="*/ 193 h 733"/>
              <a:gd name="T70" fmla="*/ 24 w 764"/>
              <a:gd name="T71" fmla="*/ 177 h 733"/>
              <a:gd name="T72" fmla="*/ 11 w 764"/>
              <a:gd name="T73" fmla="*/ 156 h 733"/>
              <a:gd name="T74" fmla="*/ 4 w 764"/>
              <a:gd name="T75" fmla="*/ 134 h 733"/>
              <a:gd name="T76" fmla="*/ 0 w 764"/>
              <a:gd name="T77" fmla="*/ 109 h 733"/>
              <a:gd name="T78" fmla="*/ 0 w 764"/>
              <a:gd name="T79" fmla="*/ 107 h 733"/>
              <a:gd name="T80" fmla="*/ 3 w 764"/>
              <a:gd name="T81" fmla="*/ 85 h 733"/>
              <a:gd name="T82" fmla="*/ 9 w 764"/>
              <a:gd name="T83" fmla="*/ 65 h 733"/>
              <a:gd name="T84" fmla="*/ 19 w 764"/>
              <a:gd name="T85" fmla="*/ 47 h 733"/>
              <a:gd name="T86" fmla="*/ 33 w 764"/>
              <a:gd name="T87" fmla="*/ 30 h 733"/>
              <a:gd name="T88" fmla="*/ 51 w 764"/>
              <a:gd name="T89" fmla="*/ 16 h 733"/>
              <a:gd name="T90" fmla="*/ 68 w 764"/>
              <a:gd name="T91" fmla="*/ 7 h 733"/>
              <a:gd name="T92" fmla="*/ 88 w 764"/>
              <a:gd name="T93" fmla="*/ 2 h 733"/>
              <a:gd name="T94" fmla="*/ 107 w 764"/>
              <a:gd name="T95" fmla="*/ 0 h 7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764" h="733">
                <a:moveTo>
                  <a:pt x="107" y="0"/>
                </a:moveTo>
                <a:lnTo>
                  <a:pt x="130" y="3"/>
                </a:lnTo>
                <a:lnTo>
                  <a:pt x="152" y="9"/>
                </a:lnTo>
                <a:lnTo>
                  <a:pt x="703" y="265"/>
                </a:lnTo>
                <a:lnTo>
                  <a:pt x="724" y="278"/>
                </a:lnTo>
                <a:lnTo>
                  <a:pt x="740" y="295"/>
                </a:lnTo>
                <a:lnTo>
                  <a:pt x="753" y="316"/>
                </a:lnTo>
                <a:lnTo>
                  <a:pt x="762" y="339"/>
                </a:lnTo>
                <a:lnTo>
                  <a:pt x="764" y="363"/>
                </a:lnTo>
                <a:lnTo>
                  <a:pt x="764" y="370"/>
                </a:lnTo>
                <a:lnTo>
                  <a:pt x="762" y="394"/>
                </a:lnTo>
                <a:lnTo>
                  <a:pt x="753" y="417"/>
                </a:lnTo>
                <a:lnTo>
                  <a:pt x="740" y="437"/>
                </a:lnTo>
                <a:lnTo>
                  <a:pt x="724" y="455"/>
                </a:lnTo>
                <a:lnTo>
                  <a:pt x="703" y="468"/>
                </a:lnTo>
                <a:lnTo>
                  <a:pt x="152" y="724"/>
                </a:lnTo>
                <a:lnTo>
                  <a:pt x="130" y="730"/>
                </a:lnTo>
                <a:lnTo>
                  <a:pt x="107" y="733"/>
                </a:lnTo>
                <a:lnTo>
                  <a:pt x="88" y="731"/>
                </a:lnTo>
                <a:lnTo>
                  <a:pt x="68" y="726"/>
                </a:lnTo>
                <a:lnTo>
                  <a:pt x="51" y="716"/>
                </a:lnTo>
                <a:lnTo>
                  <a:pt x="33" y="703"/>
                </a:lnTo>
                <a:lnTo>
                  <a:pt x="19" y="686"/>
                </a:lnTo>
                <a:lnTo>
                  <a:pt x="9" y="668"/>
                </a:lnTo>
                <a:lnTo>
                  <a:pt x="3" y="648"/>
                </a:lnTo>
                <a:lnTo>
                  <a:pt x="0" y="626"/>
                </a:lnTo>
                <a:lnTo>
                  <a:pt x="0" y="623"/>
                </a:lnTo>
                <a:lnTo>
                  <a:pt x="4" y="599"/>
                </a:lnTo>
                <a:lnTo>
                  <a:pt x="11" y="576"/>
                </a:lnTo>
                <a:lnTo>
                  <a:pt x="24" y="556"/>
                </a:lnTo>
                <a:lnTo>
                  <a:pt x="42" y="539"/>
                </a:lnTo>
                <a:lnTo>
                  <a:pt x="63" y="527"/>
                </a:lnTo>
                <a:lnTo>
                  <a:pt x="407" y="366"/>
                </a:lnTo>
                <a:lnTo>
                  <a:pt x="63" y="206"/>
                </a:lnTo>
                <a:lnTo>
                  <a:pt x="42" y="193"/>
                </a:lnTo>
                <a:lnTo>
                  <a:pt x="24" y="177"/>
                </a:lnTo>
                <a:lnTo>
                  <a:pt x="11" y="156"/>
                </a:lnTo>
                <a:lnTo>
                  <a:pt x="4" y="134"/>
                </a:lnTo>
                <a:lnTo>
                  <a:pt x="0" y="109"/>
                </a:lnTo>
                <a:lnTo>
                  <a:pt x="0" y="107"/>
                </a:lnTo>
                <a:lnTo>
                  <a:pt x="3" y="85"/>
                </a:lnTo>
                <a:lnTo>
                  <a:pt x="9" y="65"/>
                </a:lnTo>
                <a:lnTo>
                  <a:pt x="19" y="47"/>
                </a:lnTo>
                <a:lnTo>
                  <a:pt x="33" y="30"/>
                </a:lnTo>
                <a:lnTo>
                  <a:pt x="51" y="16"/>
                </a:lnTo>
                <a:lnTo>
                  <a:pt x="68" y="7"/>
                </a:lnTo>
                <a:lnTo>
                  <a:pt x="88" y="2"/>
                </a:lnTo>
                <a:lnTo>
                  <a:pt x="10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4</xdr:col>
      <xdr:colOff>667631</xdr:colOff>
      <xdr:row>41</xdr:row>
      <xdr:rowOff>122023</xdr:rowOff>
    </xdr:from>
    <xdr:to>
      <xdr:col>5</xdr:col>
      <xdr:colOff>298613</xdr:colOff>
      <xdr:row>43</xdr:row>
      <xdr:rowOff>10193</xdr:rowOff>
    </xdr:to>
    <xdr:grpSp>
      <xdr:nvGrpSpPr>
        <xdr:cNvPr id="521" name="Group 520">
          <a:extLst>
            <a:ext uri="{FF2B5EF4-FFF2-40B4-BE49-F238E27FC236}">
              <a16:creationId xmlns:a16="http://schemas.microsoft.com/office/drawing/2014/main" id="{00000000-0008-0000-0100-000009020000}"/>
            </a:ext>
          </a:extLst>
        </xdr:cNvPr>
        <xdr:cNvGrpSpPr>
          <a:grpSpLocks noChangeAspect="1"/>
        </xdr:cNvGrpSpPr>
      </xdr:nvGrpSpPr>
      <xdr:grpSpPr bwMode="auto">
        <a:xfrm>
          <a:off x="3410831" y="8323048"/>
          <a:ext cx="316782" cy="288220"/>
          <a:chOff x="13469" y="3158"/>
          <a:chExt cx="488" cy="444"/>
        </a:xfrm>
        <a:solidFill>
          <a:schemeClr val="tx2"/>
        </a:solidFill>
      </xdr:grpSpPr>
      <xdr:sp macro="" textlink="">
        <xdr:nvSpPr>
          <xdr:cNvPr id="847" name="Freeform 846">
            <a:extLst>
              <a:ext uri="{FF2B5EF4-FFF2-40B4-BE49-F238E27FC236}">
                <a16:creationId xmlns:a16="http://schemas.microsoft.com/office/drawing/2014/main" id="{00000000-0008-0000-0100-00004F030000}"/>
              </a:ext>
            </a:extLst>
          </xdr:cNvPr>
          <xdr:cNvSpPr>
            <a:spLocks noEditPoints="1"/>
          </xdr:cNvSpPr>
        </xdr:nvSpPr>
        <xdr:spPr bwMode="auto">
          <a:xfrm>
            <a:off x="13469" y="3158"/>
            <a:ext cx="488" cy="444"/>
          </a:xfrm>
          <a:custGeom>
            <a:avLst/>
            <a:gdLst>
              <a:gd name="T0" fmla="*/ 3168 w 3413"/>
              <a:gd name="T1" fmla="*/ 2855 h 3102"/>
              <a:gd name="T2" fmla="*/ 3017 w 3413"/>
              <a:gd name="T3" fmla="*/ 269 h 3102"/>
              <a:gd name="T4" fmla="*/ 2964 w 3413"/>
              <a:gd name="T5" fmla="*/ 291 h 3102"/>
              <a:gd name="T6" fmla="*/ 2942 w 3413"/>
              <a:gd name="T7" fmla="*/ 345 h 3102"/>
              <a:gd name="T8" fmla="*/ 2952 w 3413"/>
              <a:gd name="T9" fmla="*/ 469 h 3102"/>
              <a:gd name="T10" fmla="*/ 2998 w 3413"/>
              <a:gd name="T11" fmla="*/ 503 h 3102"/>
              <a:gd name="T12" fmla="*/ 3114 w 3413"/>
              <a:gd name="T13" fmla="*/ 503 h 3102"/>
              <a:gd name="T14" fmla="*/ 3158 w 3413"/>
              <a:gd name="T15" fmla="*/ 469 h 3102"/>
              <a:gd name="T16" fmla="*/ 3169 w 3413"/>
              <a:gd name="T17" fmla="*/ 345 h 3102"/>
              <a:gd name="T18" fmla="*/ 3147 w 3413"/>
              <a:gd name="T19" fmla="*/ 291 h 3102"/>
              <a:gd name="T20" fmla="*/ 3093 w 3413"/>
              <a:gd name="T21" fmla="*/ 269 h 3102"/>
              <a:gd name="T22" fmla="*/ 2645 w 3413"/>
              <a:gd name="T23" fmla="*/ 272 h 3102"/>
              <a:gd name="T24" fmla="*/ 2600 w 3413"/>
              <a:gd name="T25" fmla="*/ 307 h 3102"/>
              <a:gd name="T26" fmla="*/ 2590 w 3413"/>
              <a:gd name="T27" fmla="*/ 431 h 3102"/>
              <a:gd name="T28" fmla="*/ 2612 w 3413"/>
              <a:gd name="T29" fmla="*/ 485 h 3102"/>
              <a:gd name="T30" fmla="*/ 2666 w 3413"/>
              <a:gd name="T31" fmla="*/ 507 h 3102"/>
              <a:gd name="T32" fmla="*/ 2779 w 3413"/>
              <a:gd name="T33" fmla="*/ 496 h 3102"/>
              <a:gd name="T34" fmla="*/ 2815 w 3413"/>
              <a:gd name="T35" fmla="*/ 451 h 3102"/>
              <a:gd name="T36" fmla="*/ 2815 w 3413"/>
              <a:gd name="T37" fmla="*/ 324 h 3102"/>
              <a:gd name="T38" fmla="*/ 2779 w 3413"/>
              <a:gd name="T39" fmla="*/ 280 h 3102"/>
              <a:gd name="T40" fmla="*/ 2666 w 3413"/>
              <a:gd name="T41" fmla="*/ 269 h 3102"/>
              <a:gd name="T42" fmla="*/ 2275 w 3413"/>
              <a:gd name="T43" fmla="*/ 280 h 3102"/>
              <a:gd name="T44" fmla="*/ 2240 w 3413"/>
              <a:gd name="T45" fmla="*/ 324 h 3102"/>
              <a:gd name="T46" fmla="*/ 2240 w 3413"/>
              <a:gd name="T47" fmla="*/ 451 h 3102"/>
              <a:gd name="T48" fmla="*/ 2275 w 3413"/>
              <a:gd name="T49" fmla="*/ 496 h 3102"/>
              <a:gd name="T50" fmla="*/ 2389 w 3413"/>
              <a:gd name="T51" fmla="*/ 507 h 3102"/>
              <a:gd name="T52" fmla="*/ 2443 w 3413"/>
              <a:gd name="T53" fmla="*/ 485 h 3102"/>
              <a:gd name="T54" fmla="*/ 2465 w 3413"/>
              <a:gd name="T55" fmla="*/ 431 h 3102"/>
              <a:gd name="T56" fmla="*/ 2454 w 3413"/>
              <a:gd name="T57" fmla="*/ 307 h 3102"/>
              <a:gd name="T58" fmla="*/ 2409 w 3413"/>
              <a:gd name="T59" fmla="*/ 272 h 3102"/>
              <a:gd name="T60" fmla="*/ 205 w 3413"/>
              <a:gd name="T61" fmla="*/ 0 h 3102"/>
              <a:gd name="T62" fmla="*/ 3273 w 3413"/>
              <a:gd name="T63" fmla="*/ 11 h 3102"/>
              <a:gd name="T64" fmla="*/ 3353 w 3413"/>
              <a:gd name="T65" fmla="*/ 60 h 3102"/>
              <a:gd name="T66" fmla="*/ 3403 w 3413"/>
              <a:gd name="T67" fmla="*/ 141 h 3102"/>
              <a:gd name="T68" fmla="*/ 3413 w 3413"/>
              <a:gd name="T69" fmla="*/ 2896 h 3102"/>
              <a:gd name="T70" fmla="*/ 3390 w 3413"/>
              <a:gd name="T71" fmla="*/ 2990 h 3102"/>
              <a:gd name="T72" fmla="*/ 3329 w 3413"/>
              <a:gd name="T73" fmla="*/ 3061 h 3102"/>
              <a:gd name="T74" fmla="*/ 3241 w 3413"/>
              <a:gd name="T75" fmla="*/ 3099 h 3102"/>
              <a:gd name="T76" fmla="*/ 172 w 3413"/>
              <a:gd name="T77" fmla="*/ 3099 h 3102"/>
              <a:gd name="T78" fmla="*/ 84 w 3413"/>
              <a:gd name="T79" fmla="*/ 3061 h 3102"/>
              <a:gd name="T80" fmla="*/ 23 w 3413"/>
              <a:gd name="T81" fmla="*/ 2990 h 3102"/>
              <a:gd name="T82" fmla="*/ 0 w 3413"/>
              <a:gd name="T83" fmla="*/ 2896 h 3102"/>
              <a:gd name="T84" fmla="*/ 10 w 3413"/>
              <a:gd name="T85" fmla="*/ 141 h 3102"/>
              <a:gd name="T86" fmla="*/ 60 w 3413"/>
              <a:gd name="T87" fmla="*/ 60 h 3102"/>
              <a:gd name="T88" fmla="*/ 141 w 3413"/>
              <a:gd name="T89" fmla="*/ 11 h 310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3413" h="3102">
                <a:moveTo>
                  <a:pt x="246" y="734"/>
                </a:moveTo>
                <a:lnTo>
                  <a:pt x="246" y="2855"/>
                </a:lnTo>
                <a:lnTo>
                  <a:pt x="3168" y="2855"/>
                </a:lnTo>
                <a:lnTo>
                  <a:pt x="3168" y="734"/>
                </a:lnTo>
                <a:lnTo>
                  <a:pt x="246" y="734"/>
                </a:lnTo>
                <a:close/>
                <a:moveTo>
                  <a:pt x="3017" y="269"/>
                </a:moveTo>
                <a:lnTo>
                  <a:pt x="2998" y="272"/>
                </a:lnTo>
                <a:lnTo>
                  <a:pt x="2979" y="280"/>
                </a:lnTo>
                <a:lnTo>
                  <a:pt x="2964" y="291"/>
                </a:lnTo>
                <a:lnTo>
                  <a:pt x="2952" y="307"/>
                </a:lnTo>
                <a:lnTo>
                  <a:pt x="2945" y="324"/>
                </a:lnTo>
                <a:lnTo>
                  <a:pt x="2942" y="345"/>
                </a:lnTo>
                <a:lnTo>
                  <a:pt x="2942" y="431"/>
                </a:lnTo>
                <a:lnTo>
                  <a:pt x="2945" y="451"/>
                </a:lnTo>
                <a:lnTo>
                  <a:pt x="2952" y="469"/>
                </a:lnTo>
                <a:lnTo>
                  <a:pt x="2964" y="485"/>
                </a:lnTo>
                <a:lnTo>
                  <a:pt x="2979" y="496"/>
                </a:lnTo>
                <a:lnTo>
                  <a:pt x="2998" y="503"/>
                </a:lnTo>
                <a:lnTo>
                  <a:pt x="3017" y="507"/>
                </a:lnTo>
                <a:lnTo>
                  <a:pt x="3093" y="507"/>
                </a:lnTo>
                <a:lnTo>
                  <a:pt x="3114" y="503"/>
                </a:lnTo>
                <a:lnTo>
                  <a:pt x="3131" y="496"/>
                </a:lnTo>
                <a:lnTo>
                  <a:pt x="3147" y="485"/>
                </a:lnTo>
                <a:lnTo>
                  <a:pt x="3158" y="469"/>
                </a:lnTo>
                <a:lnTo>
                  <a:pt x="3167" y="451"/>
                </a:lnTo>
                <a:lnTo>
                  <a:pt x="3169" y="431"/>
                </a:lnTo>
                <a:lnTo>
                  <a:pt x="3169" y="345"/>
                </a:lnTo>
                <a:lnTo>
                  <a:pt x="3167" y="324"/>
                </a:lnTo>
                <a:lnTo>
                  <a:pt x="3158" y="307"/>
                </a:lnTo>
                <a:lnTo>
                  <a:pt x="3147" y="291"/>
                </a:lnTo>
                <a:lnTo>
                  <a:pt x="3131" y="280"/>
                </a:lnTo>
                <a:lnTo>
                  <a:pt x="3114" y="272"/>
                </a:lnTo>
                <a:lnTo>
                  <a:pt x="3093" y="269"/>
                </a:lnTo>
                <a:lnTo>
                  <a:pt x="3017" y="269"/>
                </a:lnTo>
                <a:close/>
                <a:moveTo>
                  <a:pt x="2666" y="269"/>
                </a:moveTo>
                <a:lnTo>
                  <a:pt x="2645" y="272"/>
                </a:lnTo>
                <a:lnTo>
                  <a:pt x="2627" y="280"/>
                </a:lnTo>
                <a:lnTo>
                  <a:pt x="2612" y="291"/>
                </a:lnTo>
                <a:lnTo>
                  <a:pt x="2600" y="307"/>
                </a:lnTo>
                <a:lnTo>
                  <a:pt x="2592" y="324"/>
                </a:lnTo>
                <a:lnTo>
                  <a:pt x="2590" y="345"/>
                </a:lnTo>
                <a:lnTo>
                  <a:pt x="2590" y="431"/>
                </a:lnTo>
                <a:lnTo>
                  <a:pt x="2592" y="451"/>
                </a:lnTo>
                <a:lnTo>
                  <a:pt x="2600" y="469"/>
                </a:lnTo>
                <a:lnTo>
                  <a:pt x="2612" y="485"/>
                </a:lnTo>
                <a:lnTo>
                  <a:pt x="2627" y="496"/>
                </a:lnTo>
                <a:lnTo>
                  <a:pt x="2645" y="503"/>
                </a:lnTo>
                <a:lnTo>
                  <a:pt x="2666" y="507"/>
                </a:lnTo>
                <a:lnTo>
                  <a:pt x="2741" y="507"/>
                </a:lnTo>
                <a:lnTo>
                  <a:pt x="2762" y="503"/>
                </a:lnTo>
                <a:lnTo>
                  <a:pt x="2779" y="496"/>
                </a:lnTo>
                <a:lnTo>
                  <a:pt x="2795" y="485"/>
                </a:lnTo>
                <a:lnTo>
                  <a:pt x="2806" y="469"/>
                </a:lnTo>
                <a:lnTo>
                  <a:pt x="2815" y="451"/>
                </a:lnTo>
                <a:lnTo>
                  <a:pt x="2817" y="431"/>
                </a:lnTo>
                <a:lnTo>
                  <a:pt x="2817" y="345"/>
                </a:lnTo>
                <a:lnTo>
                  <a:pt x="2815" y="324"/>
                </a:lnTo>
                <a:lnTo>
                  <a:pt x="2806" y="307"/>
                </a:lnTo>
                <a:lnTo>
                  <a:pt x="2795" y="291"/>
                </a:lnTo>
                <a:lnTo>
                  <a:pt x="2779" y="280"/>
                </a:lnTo>
                <a:lnTo>
                  <a:pt x="2762" y="272"/>
                </a:lnTo>
                <a:lnTo>
                  <a:pt x="2741" y="269"/>
                </a:lnTo>
                <a:lnTo>
                  <a:pt x="2666" y="269"/>
                </a:lnTo>
                <a:close/>
                <a:moveTo>
                  <a:pt x="2314" y="269"/>
                </a:moveTo>
                <a:lnTo>
                  <a:pt x="2293" y="272"/>
                </a:lnTo>
                <a:lnTo>
                  <a:pt x="2275" y="280"/>
                </a:lnTo>
                <a:lnTo>
                  <a:pt x="2260" y="291"/>
                </a:lnTo>
                <a:lnTo>
                  <a:pt x="2248" y="307"/>
                </a:lnTo>
                <a:lnTo>
                  <a:pt x="2240" y="324"/>
                </a:lnTo>
                <a:lnTo>
                  <a:pt x="2238" y="345"/>
                </a:lnTo>
                <a:lnTo>
                  <a:pt x="2238" y="431"/>
                </a:lnTo>
                <a:lnTo>
                  <a:pt x="2240" y="451"/>
                </a:lnTo>
                <a:lnTo>
                  <a:pt x="2248" y="469"/>
                </a:lnTo>
                <a:lnTo>
                  <a:pt x="2260" y="485"/>
                </a:lnTo>
                <a:lnTo>
                  <a:pt x="2275" y="496"/>
                </a:lnTo>
                <a:lnTo>
                  <a:pt x="2293" y="503"/>
                </a:lnTo>
                <a:lnTo>
                  <a:pt x="2314" y="507"/>
                </a:lnTo>
                <a:lnTo>
                  <a:pt x="2389" y="507"/>
                </a:lnTo>
                <a:lnTo>
                  <a:pt x="2409" y="503"/>
                </a:lnTo>
                <a:lnTo>
                  <a:pt x="2427" y="496"/>
                </a:lnTo>
                <a:lnTo>
                  <a:pt x="2443" y="485"/>
                </a:lnTo>
                <a:lnTo>
                  <a:pt x="2454" y="469"/>
                </a:lnTo>
                <a:lnTo>
                  <a:pt x="2462" y="451"/>
                </a:lnTo>
                <a:lnTo>
                  <a:pt x="2465" y="431"/>
                </a:lnTo>
                <a:lnTo>
                  <a:pt x="2465" y="345"/>
                </a:lnTo>
                <a:lnTo>
                  <a:pt x="2462" y="324"/>
                </a:lnTo>
                <a:lnTo>
                  <a:pt x="2454" y="307"/>
                </a:lnTo>
                <a:lnTo>
                  <a:pt x="2443" y="291"/>
                </a:lnTo>
                <a:lnTo>
                  <a:pt x="2427" y="280"/>
                </a:lnTo>
                <a:lnTo>
                  <a:pt x="2409" y="272"/>
                </a:lnTo>
                <a:lnTo>
                  <a:pt x="2389" y="269"/>
                </a:lnTo>
                <a:lnTo>
                  <a:pt x="2314" y="269"/>
                </a:lnTo>
                <a:close/>
                <a:moveTo>
                  <a:pt x="205" y="0"/>
                </a:moveTo>
                <a:lnTo>
                  <a:pt x="3208" y="0"/>
                </a:lnTo>
                <a:lnTo>
                  <a:pt x="3241" y="3"/>
                </a:lnTo>
                <a:lnTo>
                  <a:pt x="3273" y="11"/>
                </a:lnTo>
                <a:lnTo>
                  <a:pt x="3302" y="23"/>
                </a:lnTo>
                <a:lnTo>
                  <a:pt x="3329" y="40"/>
                </a:lnTo>
                <a:lnTo>
                  <a:pt x="3353" y="60"/>
                </a:lnTo>
                <a:lnTo>
                  <a:pt x="3374" y="84"/>
                </a:lnTo>
                <a:lnTo>
                  <a:pt x="3390" y="111"/>
                </a:lnTo>
                <a:lnTo>
                  <a:pt x="3403" y="141"/>
                </a:lnTo>
                <a:lnTo>
                  <a:pt x="3411" y="172"/>
                </a:lnTo>
                <a:lnTo>
                  <a:pt x="3413" y="205"/>
                </a:lnTo>
                <a:lnTo>
                  <a:pt x="3413" y="2896"/>
                </a:lnTo>
                <a:lnTo>
                  <a:pt x="3411" y="2930"/>
                </a:lnTo>
                <a:lnTo>
                  <a:pt x="3403" y="2961"/>
                </a:lnTo>
                <a:lnTo>
                  <a:pt x="3390" y="2990"/>
                </a:lnTo>
                <a:lnTo>
                  <a:pt x="3374" y="3017"/>
                </a:lnTo>
                <a:lnTo>
                  <a:pt x="3353" y="3042"/>
                </a:lnTo>
                <a:lnTo>
                  <a:pt x="3329" y="3061"/>
                </a:lnTo>
                <a:lnTo>
                  <a:pt x="3302" y="3078"/>
                </a:lnTo>
                <a:lnTo>
                  <a:pt x="3273" y="3090"/>
                </a:lnTo>
                <a:lnTo>
                  <a:pt x="3241" y="3099"/>
                </a:lnTo>
                <a:lnTo>
                  <a:pt x="3208" y="3102"/>
                </a:lnTo>
                <a:lnTo>
                  <a:pt x="205" y="3102"/>
                </a:lnTo>
                <a:lnTo>
                  <a:pt x="172" y="3099"/>
                </a:lnTo>
                <a:lnTo>
                  <a:pt x="141" y="3090"/>
                </a:lnTo>
                <a:lnTo>
                  <a:pt x="111" y="3078"/>
                </a:lnTo>
                <a:lnTo>
                  <a:pt x="84" y="3061"/>
                </a:lnTo>
                <a:lnTo>
                  <a:pt x="60" y="3042"/>
                </a:lnTo>
                <a:lnTo>
                  <a:pt x="39" y="3017"/>
                </a:lnTo>
                <a:lnTo>
                  <a:pt x="23" y="2990"/>
                </a:lnTo>
                <a:lnTo>
                  <a:pt x="10" y="2961"/>
                </a:lnTo>
                <a:lnTo>
                  <a:pt x="3" y="2930"/>
                </a:lnTo>
                <a:lnTo>
                  <a:pt x="0" y="2896"/>
                </a:lnTo>
                <a:lnTo>
                  <a:pt x="0" y="205"/>
                </a:lnTo>
                <a:lnTo>
                  <a:pt x="3" y="172"/>
                </a:lnTo>
                <a:lnTo>
                  <a:pt x="10" y="141"/>
                </a:lnTo>
                <a:lnTo>
                  <a:pt x="23" y="111"/>
                </a:lnTo>
                <a:lnTo>
                  <a:pt x="39" y="84"/>
                </a:lnTo>
                <a:lnTo>
                  <a:pt x="60" y="60"/>
                </a:lnTo>
                <a:lnTo>
                  <a:pt x="84" y="40"/>
                </a:lnTo>
                <a:lnTo>
                  <a:pt x="111" y="23"/>
                </a:lnTo>
                <a:lnTo>
                  <a:pt x="141" y="11"/>
                </a:lnTo>
                <a:lnTo>
                  <a:pt x="172" y="3"/>
                </a:lnTo>
                <a:lnTo>
                  <a:pt x="2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8" name="Freeform 847">
            <a:extLst>
              <a:ext uri="{FF2B5EF4-FFF2-40B4-BE49-F238E27FC236}">
                <a16:creationId xmlns:a16="http://schemas.microsoft.com/office/drawing/2014/main" id="{00000000-0008-0000-0100-000050030000}"/>
              </a:ext>
            </a:extLst>
          </xdr:cNvPr>
          <xdr:cNvSpPr>
            <a:spLocks/>
          </xdr:cNvSpPr>
        </xdr:nvSpPr>
        <xdr:spPr bwMode="auto">
          <a:xfrm>
            <a:off x="13549" y="3359"/>
            <a:ext cx="96" cy="92"/>
          </a:xfrm>
          <a:custGeom>
            <a:avLst/>
            <a:gdLst>
              <a:gd name="T0" fmla="*/ 336 w 673"/>
              <a:gd name="T1" fmla="*/ 0 h 645"/>
              <a:gd name="T2" fmla="*/ 353 w 673"/>
              <a:gd name="T3" fmla="*/ 2 h 645"/>
              <a:gd name="T4" fmla="*/ 368 w 673"/>
              <a:gd name="T5" fmla="*/ 9 h 645"/>
              <a:gd name="T6" fmla="*/ 382 w 673"/>
              <a:gd name="T7" fmla="*/ 20 h 645"/>
              <a:gd name="T8" fmla="*/ 391 w 673"/>
              <a:gd name="T9" fmla="*/ 34 h 645"/>
              <a:gd name="T10" fmla="*/ 462 w 673"/>
              <a:gd name="T11" fmla="*/ 177 h 645"/>
              <a:gd name="T12" fmla="*/ 620 w 673"/>
              <a:gd name="T13" fmla="*/ 200 h 645"/>
              <a:gd name="T14" fmla="*/ 637 w 673"/>
              <a:gd name="T15" fmla="*/ 205 h 645"/>
              <a:gd name="T16" fmla="*/ 651 w 673"/>
              <a:gd name="T17" fmla="*/ 214 h 645"/>
              <a:gd name="T18" fmla="*/ 661 w 673"/>
              <a:gd name="T19" fmla="*/ 227 h 645"/>
              <a:gd name="T20" fmla="*/ 670 w 673"/>
              <a:gd name="T21" fmla="*/ 242 h 645"/>
              <a:gd name="T22" fmla="*/ 673 w 673"/>
              <a:gd name="T23" fmla="*/ 259 h 645"/>
              <a:gd name="T24" fmla="*/ 671 w 673"/>
              <a:gd name="T25" fmla="*/ 275 h 645"/>
              <a:gd name="T26" fmla="*/ 665 w 673"/>
              <a:gd name="T27" fmla="*/ 291 h 645"/>
              <a:gd name="T28" fmla="*/ 654 w 673"/>
              <a:gd name="T29" fmla="*/ 304 h 645"/>
              <a:gd name="T30" fmla="*/ 539 w 673"/>
              <a:gd name="T31" fmla="*/ 416 h 645"/>
              <a:gd name="T32" fmla="*/ 566 w 673"/>
              <a:gd name="T33" fmla="*/ 573 h 645"/>
              <a:gd name="T34" fmla="*/ 567 w 673"/>
              <a:gd name="T35" fmla="*/ 591 h 645"/>
              <a:gd name="T36" fmla="*/ 563 w 673"/>
              <a:gd name="T37" fmla="*/ 608 h 645"/>
              <a:gd name="T38" fmla="*/ 555 w 673"/>
              <a:gd name="T39" fmla="*/ 622 h 645"/>
              <a:gd name="T40" fmla="*/ 542 w 673"/>
              <a:gd name="T41" fmla="*/ 633 h 645"/>
              <a:gd name="T42" fmla="*/ 527 w 673"/>
              <a:gd name="T43" fmla="*/ 642 h 645"/>
              <a:gd name="T44" fmla="*/ 510 w 673"/>
              <a:gd name="T45" fmla="*/ 645 h 645"/>
              <a:gd name="T46" fmla="*/ 494 w 673"/>
              <a:gd name="T47" fmla="*/ 644 h 645"/>
              <a:gd name="T48" fmla="*/ 477 w 673"/>
              <a:gd name="T49" fmla="*/ 639 h 645"/>
              <a:gd name="T50" fmla="*/ 336 w 673"/>
              <a:gd name="T51" fmla="*/ 564 h 645"/>
              <a:gd name="T52" fmla="*/ 195 w 673"/>
              <a:gd name="T53" fmla="*/ 639 h 645"/>
              <a:gd name="T54" fmla="*/ 181 w 673"/>
              <a:gd name="T55" fmla="*/ 644 h 645"/>
              <a:gd name="T56" fmla="*/ 167 w 673"/>
              <a:gd name="T57" fmla="*/ 645 h 645"/>
              <a:gd name="T58" fmla="*/ 147 w 673"/>
              <a:gd name="T59" fmla="*/ 643 h 645"/>
              <a:gd name="T60" fmla="*/ 130 w 673"/>
              <a:gd name="T61" fmla="*/ 633 h 645"/>
              <a:gd name="T62" fmla="*/ 118 w 673"/>
              <a:gd name="T63" fmla="*/ 622 h 645"/>
              <a:gd name="T64" fmla="*/ 110 w 673"/>
              <a:gd name="T65" fmla="*/ 608 h 645"/>
              <a:gd name="T66" fmla="*/ 106 w 673"/>
              <a:gd name="T67" fmla="*/ 591 h 645"/>
              <a:gd name="T68" fmla="*/ 106 w 673"/>
              <a:gd name="T69" fmla="*/ 573 h 645"/>
              <a:gd name="T70" fmla="*/ 132 w 673"/>
              <a:gd name="T71" fmla="*/ 416 h 645"/>
              <a:gd name="T72" fmla="*/ 19 w 673"/>
              <a:gd name="T73" fmla="*/ 304 h 645"/>
              <a:gd name="T74" fmla="*/ 8 w 673"/>
              <a:gd name="T75" fmla="*/ 291 h 645"/>
              <a:gd name="T76" fmla="*/ 2 w 673"/>
              <a:gd name="T77" fmla="*/ 275 h 645"/>
              <a:gd name="T78" fmla="*/ 0 w 673"/>
              <a:gd name="T79" fmla="*/ 259 h 645"/>
              <a:gd name="T80" fmla="*/ 3 w 673"/>
              <a:gd name="T81" fmla="*/ 242 h 645"/>
              <a:gd name="T82" fmla="*/ 10 w 673"/>
              <a:gd name="T83" fmla="*/ 227 h 645"/>
              <a:gd name="T84" fmla="*/ 22 w 673"/>
              <a:gd name="T85" fmla="*/ 214 h 645"/>
              <a:gd name="T86" fmla="*/ 36 w 673"/>
              <a:gd name="T87" fmla="*/ 205 h 645"/>
              <a:gd name="T88" fmla="*/ 53 w 673"/>
              <a:gd name="T89" fmla="*/ 200 h 645"/>
              <a:gd name="T90" fmla="*/ 210 w 673"/>
              <a:gd name="T91" fmla="*/ 177 h 645"/>
              <a:gd name="T92" fmla="*/ 282 w 673"/>
              <a:gd name="T93" fmla="*/ 34 h 645"/>
              <a:gd name="T94" fmla="*/ 291 w 673"/>
              <a:gd name="T95" fmla="*/ 20 h 645"/>
              <a:gd name="T96" fmla="*/ 303 w 673"/>
              <a:gd name="T97" fmla="*/ 9 h 645"/>
              <a:gd name="T98" fmla="*/ 319 w 673"/>
              <a:gd name="T99" fmla="*/ 2 h 645"/>
              <a:gd name="T100" fmla="*/ 336 w 673"/>
              <a:gd name="T101" fmla="*/ 0 h 6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673" h="645">
                <a:moveTo>
                  <a:pt x="336" y="0"/>
                </a:moveTo>
                <a:lnTo>
                  <a:pt x="353" y="2"/>
                </a:lnTo>
                <a:lnTo>
                  <a:pt x="368" y="9"/>
                </a:lnTo>
                <a:lnTo>
                  <a:pt x="382" y="20"/>
                </a:lnTo>
                <a:lnTo>
                  <a:pt x="391" y="34"/>
                </a:lnTo>
                <a:lnTo>
                  <a:pt x="462" y="177"/>
                </a:lnTo>
                <a:lnTo>
                  <a:pt x="620" y="200"/>
                </a:lnTo>
                <a:lnTo>
                  <a:pt x="637" y="205"/>
                </a:lnTo>
                <a:lnTo>
                  <a:pt x="651" y="214"/>
                </a:lnTo>
                <a:lnTo>
                  <a:pt x="661" y="227"/>
                </a:lnTo>
                <a:lnTo>
                  <a:pt x="670" y="242"/>
                </a:lnTo>
                <a:lnTo>
                  <a:pt x="673" y="259"/>
                </a:lnTo>
                <a:lnTo>
                  <a:pt x="671" y="275"/>
                </a:lnTo>
                <a:lnTo>
                  <a:pt x="665" y="291"/>
                </a:lnTo>
                <a:lnTo>
                  <a:pt x="654" y="304"/>
                </a:lnTo>
                <a:lnTo>
                  <a:pt x="539" y="416"/>
                </a:lnTo>
                <a:lnTo>
                  <a:pt x="566" y="573"/>
                </a:lnTo>
                <a:lnTo>
                  <a:pt x="567" y="591"/>
                </a:lnTo>
                <a:lnTo>
                  <a:pt x="563" y="608"/>
                </a:lnTo>
                <a:lnTo>
                  <a:pt x="555" y="622"/>
                </a:lnTo>
                <a:lnTo>
                  <a:pt x="542" y="633"/>
                </a:lnTo>
                <a:lnTo>
                  <a:pt x="527" y="642"/>
                </a:lnTo>
                <a:lnTo>
                  <a:pt x="510" y="645"/>
                </a:lnTo>
                <a:lnTo>
                  <a:pt x="494" y="644"/>
                </a:lnTo>
                <a:lnTo>
                  <a:pt x="477" y="639"/>
                </a:lnTo>
                <a:lnTo>
                  <a:pt x="336" y="564"/>
                </a:lnTo>
                <a:lnTo>
                  <a:pt x="195" y="639"/>
                </a:lnTo>
                <a:lnTo>
                  <a:pt x="181" y="644"/>
                </a:lnTo>
                <a:lnTo>
                  <a:pt x="167" y="645"/>
                </a:lnTo>
                <a:lnTo>
                  <a:pt x="147" y="643"/>
                </a:lnTo>
                <a:lnTo>
                  <a:pt x="130" y="633"/>
                </a:lnTo>
                <a:lnTo>
                  <a:pt x="118" y="622"/>
                </a:lnTo>
                <a:lnTo>
                  <a:pt x="110" y="608"/>
                </a:lnTo>
                <a:lnTo>
                  <a:pt x="106" y="591"/>
                </a:lnTo>
                <a:lnTo>
                  <a:pt x="106" y="573"/>
                </a:lnTo>
                <a:lnTo>
                  <a:pt x="132" y="416"/>
                </a:lnTo>
                <a:lnTo>
                  <a:pt x="19" y="304"/>
                </a:lnTo>
                <a:lnTo>
                  <a:pt x="8" y="291"/>
                </a:lnTo>
                <a:lnTo>
                  <a:pt x="2" y="275"/>
                </a:lnTo>
                <a:lnTo>
                  <a:pt x="0" y="259"/>
                </a:lnTo>
                <a:lnTo>
                  <a:pt x="3" y="242"/>
                </a:lnTo>
                <a:lnTo>
                  <a:pt x="10" y="227"/>
                </a:lnTo>
                <a:lnTo>
                  <a:pt x="22" y="214"/>
                </a:lnTo>
                <a:lnTo>
                  <a:pt x="36" y="205"/>
                </a:lnTo>
                <a:lnTo>
                  <a:pt x="53" y="200"/>
                </a:lnTo>
                <a:lnTo>
                  <a:pt x="210" y="177"/>
                </a:lnTo>
                <a:lnTo>
                  <a:pt x="282" y="34"/>
                </a:lnTo>
                <a:lnTo>
                  <a:pt x="291" y="20"/>
                </a:lnTo>
                <a:lnTo>
                  <a:pt x="303" y="9"/>
                </a:lnTo>
                <a:lnTo>
                  <a:pt x="319" y="2"/>
                </a:lnTo>
                <a:lnTo>
                  <a:pt x="3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9" name="Freeform 848">
            <a:extLst>
              <a:ext uri="{FF2B5EF4-FFF2-40B4-BE49-F238E27FC236}">
                <a16:creationId xmlns:a16="http://schemas.microsoft.com/office/drawing/2014/main" id="{00000000-0008-0000-0100-000051030000}"/>
              </a:ext>
            </a:extLst>
          </xdr:cNvPr>
          <xdr:cNvSpPr>
            <a:spLocks/>
          </xdr:cNvSpPr>
        </xdr:nvSpPr>
        <xdr:spPr bwMode="auto">
          <a:xfrm>
            <a:off x="13665" y="3359"/>
            <a:ext cx="96" cy="92"/>
          </a:xfrm>
          <a:custGeom>
            <a:avLst/>
            <a:gdLst>
              <a:gd name="T0" fmla="*/ 336 w 672"/>
              <a:gd name="T1" fmla="*/ 0 h 645"/>
              <a:gd name="T2" fmla="*/ 353 w 672"/>
              <a:gd name="T3" fmla="*/ 2 h 645"/>
              <a:gd name="T4" fmla="*/ 368 w 672"/>
              <a:gd name="T5" fmla="*/ 9 h 645"/>
              <a:gd name="T6" fmla="*/ 382 w 672"/>
              <a:gd name="T7" fmla="*/ 20 h 645"/>
              <a:gd name="T8" fmla="*/ 391 w 672"/>
              <a:gd name="T9" fmla="*/ 34 h 645"/>
              <a:gd name="T10" fmla="*/ 461 w 672"/>
              <a:gd name="T11" fmla="*/ 177 h 645"/>
              <a:gd name="T12" fmla="*/ 620 w 672"/>
              <a:gd name="T13" fmla="*/ 200 h 645"/>
              <a:gd name="T14" fmla="*/ 636 w 672"/>
              <a:gd name="T15" fmla="*/ 205 h 645"/>
              <a:gd name="T16" fmla="*/ 651 w 672"/>
              <a:gd name="T17" fmla="*/ 214 h 645"/>
              <a:gd name="T18" fmla="*/ 661 w 672"/>
              <a:gd name="T19" fmla="*/ 227 h 645"/>
              <a:gd name="T20" fmla="*/ 669 w 672"/>
              <a:gd name="T21" fmla="*/ 242 h 645"/>
              <a:gd name="T22" fmla="*/ 672 w 672"/>
              <a:gd name="T23" fmla="*/ 259 h 645"/>
              <a:gd name="T24" fmla="*/ 670 w 672"/>
              <a:gd name="T25" fmla="*/ 275 h 645"/>
              <a:gd name="T26" fmla="*/ 664 w 672"/>
              <a:gd name="T27" fmla="*/ 291 h 645"/>
              <a:gd name="T28" fmla="*/ 654 w 672"/>
              <a:gd name="T29" fmla="*/ 304 h 645"/>
              <a:gd name="T30" fmla="*/ 539 w 672"/>
              <a:gd name="T31" fmla="*/ 416 h 645"/>
              <a:gd name="T32" fmla="*/ 566 w 672"/>
              <a:gd name="T33" fmla="*/ 573 h 645"/>
              <a:gd name="T34" fmla="*/ 567 w 672"/>
              <a:gd name="T35" fmla="*/ 591 h 645"/>
              <a:gd name="T36" fmla="*/ 563 w 672"/>
              <a:gd name="T37" fmla="*/ 608 h 645"/>
              <a:gd name="T38" fmla="*/ 554 w 672"/>
              <a:gd name="T39" fmla="*/ 622 h 645"/>
              <a:gd name="T40" fmla="*/ 542 w 672"/>
              <a:gd name="T41" fmla="*/ 633 h 645"/>
              <a:gd name="T42" fmla="*/ 526 w 672"/>
              <a:gd name="T43" fmla="*/ 642 h 645"/>
              <a:gd name="T44" fmla="*/ 510 w 672"/>
              <a:gd name="T45" fmla="*/ 645 h 645"/>
              <a:gd name="T46" fmla="*/ 493 w 672"/>
              <a:gd name="T47" fmla="*/ 644 h 645"/>
              <a:gd name="T48" fmla="*/ 477 w 672"/>
              <a:gd name="T49" fmla="*/ 639 h 645"/>
              <a:gd name="T50" fmla="*/ 336 w 672"/>
              <a:gd name="T51" fmla="*/ 564 h 645"/>
              <a:gd name="T52" fmla="*/ 194 w 672"/>
              <a:gd name="T53" fmla="*/ 639 h 645"/>
              <a:gd name="T54" fmla="*/ 181 w 672"/>
              <a:gd name="T55" fmla="*/ 644 h 645"/>
              <a:gd name="T56" fmla="*/ 166 w 672"/>
              <a:gd name="T57" fmla="*/ 645 h 645"/>
              <a:gd name="T58" fmla="*/ 153 w 672"/>
              <a:gd name="T59" fmla="*/ 644 h 645"/>
              <a:gd name="T60" fmla="*/ 140 w 672"/>
              <a:gd name="T61" fmla="*/ 640 h 645"/>
              <a:gd name="T62" fmla="*/ 130 w 672"/>
              <a:gd name="T63" fmla="*/ 633 h 645"/>
              <a:gd name="T64" fmla="*/ 118 w 672"/>
              <a:gd name="T65" fmla="*/ 622 h 645"/>
              <a:gd name="T66" fmla="*/ 109 w 672"/>
              <a:gd name="T67" fmla="*/ 608 h 645"/>
              <a:gd name="T68" fmla="*/ 105 w 672"/>
              <a:gd name="T69" fmla="*/ 591 h 645"/>
              <a:gd name="T70" fmla="*/ 105 w 672"/>
              <a:gd name="T71" fmla="*/ 573 h 645"/>
              <a:gd name="T72" fmla="*/ 132 w 672"/>
              <a:gd name="T73" fmla="*/ 416 h 645"/>
              <a:gd name="T74" fmla="*/ 18 w 672"/>
              <a:gd name="T75" fmla="*/ 304 h 645"/>
              <a:gd name="T76" fmla="*/ 8 w 672"/>
              <a:gd name="T77" fmla="*/ 291 h 645"/>
              <a:gd name="T78" fmla="*/ 1 w 672"/>
              <a:gd name="T79" fmla="*/ 275 h 645"/>
              <a:gd name="T80" fmla="*/ 0 w 672"/>
              <a:gd name="T81" fmla="*/ 259 h 645"/>
              <a:gd name="T82" fmla="*/ 3 w 672"/>
              <a:gd name="T83" fmla="*/ 242 h 645"/>
              <a:gd name="T84" fmla="*/ 10 w 672"/>
              <a:gd name="T85" fmla="*/ 227 h 645"/>
              <a:gd name="T86" fmla="*/ 21 w 672"/>
              <a:gd name="T87" fmla="*/ 214 h 645"/>
              <a:gd name="T88" fmla="*/ 36 w 672"/>
              <a:gd name="T89" fmla="*/ 205 h 645"/>
              <a:gd name="T90" fmla="*/ 52 w 672"/>
              <a:gd name="T91" fmla="*/ 200 h 645"/>
              <a:gd name="T92" fmla="*/ 210 w 672"/>
              <a:gd name="T93" fmla="*/ 177 h 645"/>
              <a:gd name="T94" fmla="*/ 281 w 672"/>
              <a:gd name="T95" fmla="*/ 34 h 645"/>
              <a:gd name="T96" fmla="*/ 290 w 672"/>
              <a:gd name="T97" fmla="*/ 20 h 645"/>
              <a:gd name="T98" fmla="*/ 303 w 672"/>
              <a:gd name="T99" fmla="*/ 9 h 645"/>
              <a:gd name="T100" fmla="*/ 318 w 672"/>
              <a:gd name="T101" fmla="*/ 2 h 645"/>
              <a:gd name="T102" fmla="*/ 336 w 672"/>
              <a:gd name="T103" fmla="*/ 0 h 6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672" h="645">
                <a:moveTo>
                  <a:pt x="336" y="0"/>
                </a:moveTo>
                <a:lnTo>
                  <a:pt x="353" y="2"/>
                </a:lnTo>
                <a:lnTo>
                  <a:pt x="368" y="9"/>
                </a:lnTo>
                <a:lnTo>
                  <a:pt x="382" y="20"/>
                </a:lnTo>
                <a:lnTo>
                  <a:pt x="391" y="34"/>
                </a:lnTo>
                <a:lnTo>
                  <a:pt x="461" y="177"/>
                </a:lnTo>
                <a:lnTo>
                  <a:pt x="620" y="200"/>
                </a:lnTo>
                <a:lnTo>
                  <a:pt x="636" y="205"/>
                </a:lnTo>
                <a:lnTo>
                  <a:pt x="651" y="214"/>
                </a:lnTo>
                <a:lnTo>
                  <a:pt x="661" y="227"/>
                </a:lnTo>
                <a:lnTo>
                  <a:pt x="669" y="242"/>
                </a:lnTo>
                <a:lnTo>
                  <a:pt x="672" y="259"/>
                </a:lnTo>
                <a:lnTo>
                  <a:pt x="670" y="275"/>
                </a:lnTo>
                <a:lnTo>
                  <a:pt x="664" y="291"/>
                </a:lnTo>
                <a:lnTo>
                  <a:pt x="654" y="304"/>
                </a:lnTo>
                <a:lnTo>
                  <a:pt x="539" y="416"/>
                </a:lnTo>
                <a:lnTo>
                  <a:pt x="566" y="573"/>
                </a:lnTo>
                <a:lnTo>
                  <a:pt x="567" y="591"/>
                </a:lnTo>
                <a:lnTo>
                  <a:pt x="563" y="608"/>
                </a:lnTo>
                <a:lnTo>
                  <a:pt x="554" y="622"/>
                </a:lnTo>
                <a:lnTo>
                  <a:pt x="542" y="633"/>
                </a:lnTo>
                <a:lnTo>
                  <a:pt x="526" y="642"/>
                </a:lnTo>
                <a:lnTo>
                  <a:pt x="510" y="645"/>
                </a:lnTo>
                <a:lnTo>
                  <a:pt x="493" y="644"/>
                </a:lnTo>
                <a:lnTo>
                  <a:pt x="477" y="639"/>
                </a:lnTo>
                <a:lnTo>
                  <a:pt x="336" y="564"/>
                </a:lnTo>
                <a:lnTo>
                  <a:pt x="194" y="639"/>
                </a:lnTo>
                <a:lnTo>
                  <a:pt x="181" y="644"/>
                </a:lnTo>
                <a:lnTo>
                  <a:pt x="166" y="645"/>
                </a:lnTo>
                <a:lnTo>
                  <a:pt x="153" y="644"/>
                </a:lnTo>
                <a:lnTo>
                  <a:pt x="140" y="640"/>
                </a:lnTo>
                <a:lnTo>
                  <a:pt x="130" y="633"/>
                </a:lnTo>
                <a:lnTo>
                  <a:pt x="118" y="622"/>
                </a:lnTo>
                <a:lnTo>
                  <a:pt x="109" y="608"/>
                </a:lnTo>
                <a:lnTo>
                  <a:pt x="105" y="591"/>
                </a:lnTo>
                <a:lnTo>
                  <a:pt x="105" y="573"/>
                </a:lnTo>
                <a:lnTo>
                  <a:pt x="132" y="416"/>
                </a:lnTo>
                <a:lnTo>
                  <a:pt x="18" y="304"/>
                </a:lnTo>
                <a:lnTo>
                  <a:pt x="8" y="291"/>
                </a:lnTo>
                <a:lnTo>
                  <a:pt x="1" y="275"/>
                </a:lnTo>
                <a:lnTo>
                  <a:pt x="0" y="259"/>
                </a:lnTo>
                <a:lnTo>
                  <a:pt x="3" y="242"/>
                </a:lnTo>
                <a:lnTo>
                  <a:pt x="10" y="227"/>
                </a:lnTo>
                <a:lnTo>
                  <a:pt x="21" y="214"/>
                </a:lnTo>
                <a:lnTo>
                  <a:pt x="36" y="205"/>
                </a:lnTo>
                <a:lnTo>
                  <a:pt x="52" y="200"/>
                </a:lnTo>
                <a:lnTo>
                  <a:pt x="210" y="177"/>
                </a:lnTo>
                <a:lnTo>
                  <a:pt x="281" y="34"/>
                </a:lnTo>
                <a:lnTo>
                  <a:pt x="290" y="20"/>
                </a:lnTo>
                <a:lnTo>
                  <a:pt x="303" y="9"/>
                </a:lnTo>
                <a:lnTo>
                  <a:pt x="318" y="2"/>
                </a:lnTo>
                <a:lnTo>
                  <a:pt x="33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50" name="Freeform 849">
            <a:extLst>
              <a:ext uri="{FF2B5EF4-FFF2-40B4-BE49-F238E27FC236}">
                <a16:creationId xmlns:a16="http://schemas.microsoft.com/office/drawing/2014/main" id="{00000000-0008-0000-0100-000052030000}"/>
              </a:ext>
            </a:extLst>
          </xdr:cNvPr>
          <xdr:cNvSpPr>
            <a:spLocks/>
          </xdr:cNvSpPr>
        </xdr:nvSpPr>
        <xdr:spPr bwMode="auto">
          <a:xfrm>
            <a:off x="13781" y="3359"/>
            <a:ext cx="96" cy="92"/>
          </a:xfrm>
          <a:custGeom>
            <a:avLst/>
            <a:gdLst>
              <a:gd name="T0" fmla="*/ 337 w 673"/>
              <a:gd name="T1" fmla="*/ 0 h 645"/>
              <a:gd name="T2" fmla="*/ 353 w 673"/>
              <a:gd name="T3" fmla="*/ 2 h 645"/>
              <a:gd name="T4" fmla="*/ 369 w 673"/>
              <a:gd name="T5" fmla="*/ 9 h 645"/>
              <a:gd name="T6" fmla="*/ 381 w 673"/>
              <a:gd name="T7" fmla="*/ 20 h 645"/>
              <a:gd name="T8" fmla="*/ 391 w 673"/>
              <a:gd name="T9" fmla="*/ 34 h 645"/>
              <a:gd name="T10" fmla="*/ 462 w 673"/>
              <a:gd name="T11" fmla="*/ 177 h 645"/>
              <a:gd name="T12" fmla="*/ 620 w 673"/>
              <a:gd name="T13" fmla="*/ 200 h 645"/>
              <a:gd name="T14" fmla="*/ 637 w 673"/>
              <a:gd name="T15" fmla="*/ 205 h 645"/>
              <a:gd name="T16" fmla="*/ 650 w 673"/>
              <a:gd name="T17" fmla="*/ 214 h 645"/>
              <a:gd name="T18" fmla="*/ 662 w 673"/>
              <a:gd name="T19" fmla="*/ 227 h 645"/>
              <a:gd name="T20" fmla="*/ 670 w 673"/>
              <a:gd name="T21" fmla="*/ 242 h 645"/>
              <a:gd name="T22" fmla="*/ 673 w 673"/>
              <a:gd name="T23" fmla="*/ 259 h 645"/>
              <a:gd name="T24" fmla="*/ 671 w 673"/>
              <a:gd name="T25" fmla="*/ 275 h 645"/>
              <a:gd name="T26" fmla="*/ 665 w 673"/>
              <a:gd name="T27" fmla="*/ 291 h 645"/>
              <a:gd name="T28" fmla="*/ 654 w 673"/>
              <a:gd name="T29" fmla="*/ 304 h 645"/>
              <a:gd name="T30" fmla="*/ 539 w 673"/>
              <a:gd name="T31" fmla="*/ 416 h 645"/>
              <a:gd name="T32" fmla="*/ 566 w 673"/>
              <a:gd name="T33" fmla="*/ 573 h 645"/>
              <a:gd name="T34" fmla="*/ 567 w 673"/>
              <a:gd name="T35" fmla="*/ 591 h 645"/>
              <a:gd name="T36" fmla="*/ 563 w 673"/>
              <a:gd name="T37" fmla="*/ 608 h 645"/>
              <a:gd name="T38" fmla="*/ 555 w 673"/>
              <a:gd name="T39" fmla="*/ 622 h 645"/>
              <a:gd name="T40" fmla="*/ 543 w 673"/>
              <a:gd name="T41" fmla="*/ 633 h 645"/>
              <a:gd name="T42" fmla="*/ 527 w 673"/>
              <a:gd name="T43" fmla="*/ 642 h 645"/>
              <a:gd name="T44" fmla="*/ 510 w 673"/>
              <a:gd name="T45" fmla="*/ 645 h 645"/>
              <a:gd name="T46" fmla="*/ 494 w 673"/>
              <a:gd name="T47" fmla="*/ 644 h 645"/>
              <a:gd name="T48" fmla="*/ 477 w 673"/>
              <a:gd name="T49" fmla="*/ 639 h 645"/>
              <a:gd name="T50" fmla="*/ 337 w 673"/>
              <a:gd name="T51" fmla="*/ 564 h 645"/>
              <a:gd name="T52" fmla="*/ 195 w 673"/>
              <a:gd name="T53" fmla="*/ 639 h 645"/>
              <a:gd name="T54" fmla="*/ 181 w 673"/>
              <a:gd name="T55" fmla="*/ 644 h 645"/>
              <a:gd name="T56" fmla="*/ 166 w 673"/>
              <a:gd name="T57" fmla="*/ 645 h 645"/>
              <a:gd name="T58" fmla="*/ 147 w 673"/>
              <a:gd name="T59" fmla="*/ 643 h 645"/>
              <a:gd name="T60" fmla="*/ 131 w 673"/>
              <a:gd name="T61" fmla="*/ 633 h 645"/>
              <a:gd name="T62" fmla="*/ 118 w 673"/>
              <a:gd name="T63" fmla="*/ 622 h 645"/>
              <a:gd name="T64" fmla="*/ 109 w 673"/>
              <a:gd name="T65" fmla="*/ 608 h 645"/>
              <a:gd name="T66" fmla="*/ 105 w 673"/>
              <a:gd name="T67" fmla="*/ 591 h 645"/>
              <a:gd name="T68" fmla="*/ 106 w 673"/>
              <a:gd name="T69" fmla="*/ 573 h 645"/>
              <a:gd name="T70" fmla="*/ 133 w 673"/>
              <a:gd name="T71" fmla="*/ 416 h 645"/>
              <a:gd name="T72" fmla="*/ 19 w 673"/>
              <a:gd name="T73" fmla="*/ 304 h 645"/>
              <a:gd name="T74" fmla="*/ 7 w 673"/>
              <a:gd name="T75" fmla="*/ 291 h 645"/>
              <a:gd name="T76" fmla="*/ 1 w 673"/>
              <a:gd name="T77" fmla="*/ 275 h 645"/>
              <a:gd name="T78" fmla="*/ 0 w 673"/>
              <a:gd name="T79" fmla="*/ 259 h 645"/>
              <a:gd name="T80" fmla="*/ 3 w 673"/>
              <a:gd name="T81" fmla="*/ 242 h 645"/>
              <a:gd name="T82" fmla="*/ 10 w 673"/>
              <a:gd name="T83" fmla="*/ 227 h 645"/>
              <a:gd name="T84" fmla="*/ 22 w 673"/>
              <a:gd name="T85" fmla="*/ 214 h 645"/>
              <a:gd name="T86" fmla="*/ 36 w 673"/>
              <a:gd name="T87" fmla="*/ 205 h 645"/>
              <a:gd name="T88" fmla="*/ 53 w 673"/>
              <a:gd name="T89" fmla="*/ 200 h 645"/>
              <a:gd name="T90" fmla="*/ 210 w 673"/>
              <a:gd name="T91" fmla="*/ 177 h 645"/>
              <a:gd name="T92" fmla="*/ 281 w 673"/>
              <a:gd name="T93" fmla="*/ 34 h 645"/>
              <a:gd name="T94" fmla="*/ 291 w 673"/>
              <a:gd name="T95" fmla="*/ 20 h 645"/>
              <a:gd name="T96" fmla="*/ 303 w 673"/>
              <a:gd name="T97" fmla="*/ 9 h 645"/>
              <a:gd name="T98" fmla="*/ 319 w 673"/>
              <a:gd name="T99" fmla="*/ 2 h 645"/>
              <a:gd name="T100" fmla="*/ 337 w 673"/>
              <a:gd name="T101" fmla="*/ 0 h 6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673" h="645">
                <a:moveTo>
                  <a:pt x="337" y="0"/>
                </a:moveTo>
                <a:lnTo>
                  <a:pt x="353" y="2"/>
                </a:lnTo>
                <a:lnTo>
                  <a:pt x="369" y="9"/>
                </a:lnTo>
                <a:lnTo>
                  <a:pt x="381" y="20"/>
                </a:lnTo>
                <a:lnTo>
                  <a:pt x="391" y="34"/>
                </a:lnTo>
                <a:lnTo>
                  <a:pt x="462" y="177"/>
                </a:lnTo>
                <a:lnTo>
                  <a:pt x="620" y="200"/>
                </a:lnTo>
                <a:lnTo>
                  <a:pt x="637" y="205"/>
                </a:lnTo>
                <a:lnTo>
                  <a:pt x="650" y="214"/>
                </a:lnTo>
                <a:lnTo>
                  <a:pt x="662" y="227"/>
                </a:lnTo>
                <a:lnTo>
                  <a:pt x="670" y="242"/>
                </a:lnTo>
                <a:lnTo>
                  <a:pt x="673" y="259"/>
                </a:lnTo>
                <a:lnTo>
                  <a:pt x="671" y="275"/>
                </a:lnTo>
                <a:lnTo>
                  <a:pt x="665" y="291"/>
                </a:lnTo>
                <a:lnTo>
                  <a:pt x="654" y="304"/>
                </a:lnTo>
                <a:lnTo>
                  <a:pt x="539" y="416"/>
                </a:lnTo>
                <a:lnTo>
                  <a:pt x="566" y="573"/>
                </a:lnTo>
                <a:lnTo>
                  <a:pt x="567" y="591"/>
                </a:lnTo>
                <a:lnTo>
                  <a:pt x="563" y="608"/>
                </a:lnTo>
                <a:lnTo>
                  <a:pt x="555" y="622"/>
                </a:lnTo>
                <a:lnTo>
                  <a:pt x="543" y="633"/>
                </a:lnTo>
                <a:lnTo>
                  <a:pt x="527" y="642"/>
                </a:lnTo>
                <a:lnTo>
                  <a:pt x="510" y="645"/>
                </a:lnTo>
                <a:lnTo>
                  <a:pt x="494" y="644"/>
                </a:lnTo>
                <a:lnTo>
                  <a:pt x="477" y="639"/>
                </a:lnTo>
                <a:lnTo>
                  <a:pt x="337" y="564"/>
                </a:lnTo>
                <a:lnTo>
                  <a:pt x="195" y="639"/>
                </a:lnTo>
                <a:lnTo>
                  <a:pt x="181" y="644"/>
                </a:lnTo>
                <a:lnTo>
                  <a:pt x="166" y="645"/>
                </a:lnTo>
                <a:lnTo>
                  <a:pt x="147" y="643"/>
                </a:lnTo>
                <a:lnTo>
                  <a:pt x="131" y="633"/>
                </a:lnTo>
                <a:lnTo>
                  <a:pt x="118" y="622"/>
                </a:lnTo>
                <a:lnTo>
                  <a:pt x="109" y="608"/>
                </a:lnTo>
                <a:lnTo>
                  <a:pt x="105" y="591"/>
                </a:lnTo>
                <a:lnTo>
                  <a:pt x="106" y="573"/>
                </a:lnTo>
                <a:lnTo>
                  <a:pt x="133" y="416"/>
                </a:lnTo>
                <a:lnTo>
                  <a:pt x="19" y="304"/>
                </a:lnTo>
                <a:lnTo>
                  <a:pt x="7" y="291"/>
                </a:lnTo>
                <a:lnTo>
                  <a:pt x="1" y="275"/>
                </a:lnTo>
                <a:lnTo>
                  <a:pt x="0" y="259"/>
                </a:lnTo>
                <a:lnTo>
                  <a:pt x="3" y="242"/>
                </a:lnTo>
                <a:lnTo>
                  <a:pt x="10" y="227"/>
                </a:lnTo>
                <a:lnTo>
                  <a:pt x="22" y="214"/>
                </a:lnTo>
                <a:lnTo>
                  <a:pt x="36" y="205"/>
                </a:lnTo>
                <a:lnTo>
                  <a:pt x="53" y="200"/>
                </a:lnTo>
                <a:lnTo>
                  <a:pt x="210" y="177"/>
                </a:lnTo>
                <a:lnTo>
                  <a:pt x="281" y="34"/>
                </a:lnTo>
                <a:lnTo>
                  <a:pt x="291" y="20"/>
                </a:lnTo>
                <a:lnTo>
                  <a:pt x="303" y="9"/>
                </a:lnTo>
                <a:lnTo>
                  <a:pt x="319" y="2"/>
                </a:lnTo>
                <a:lnTo>
                  <a:pt x="33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6</xdr:col>
      <xdr:colOff>201723</xdr:colOff>
      <xdr:row>44</xdr:row>
      <xdr:rowOff>15297</xdr:rowOff>
    </xdr:from>
    <xdr:to>
      <xdr:col>6</xdr:col>
      <xdr:colOff>513962</xdr:colOff>
      <xdr:row>45</xdr:row>
      <xdr:rowOff>154774</xdr:rowOff>
    </xdr:to>
    <xdr:grpSp>
      <xdr:nvGrpSpPr>
        <xdr:cNvPr id="522" name="Group 521">
          <a:extLst>
            <a:ext uri="{FF2B5EF4-FFF2-40B4-BE49-F238E27FC236}">
              <a16:creationId xmlns:a16="http://schemas.microsoft.com/office/drawing/2014/main" id="{00000000-0008-0000-0100-00000A020000}"/>
            </a:ext>
          </a:extLst>
        </xdr:cNvPr>
        <xdr:cNvGrpSpPr>
          <a:grpSpLocks noChangeAspect="1"/>
        </xdr:cNvGrpSpPr>
      </xdr:nvGrpSpPr>
      <xdr:grpSpPr bwMode="auto">
        <a:xfrm>
          <a:off x="4316523" y="8816397"/>
          <a:ext cx="312239" cy="339502"/>
          <a:chOff x="13523" y="6094"/>
          <a:chExt cx="481" cy="523"/>
        </a:xfrm>
        <a:solidFill>
          <a:schemeClr val="tx2"/>
        </a:solidFill>
      </xdr:grpSpPr>
      <xdr:sp macro="" textlink="">
        <xdr:nvSpPr>
          <xdr:cNvPr id="839" name="Freeform 838">
            <a:extLst>
              <a:ext uri="{FF2B5EF4-FFF2-40B4-BE49-F238E27FC236}">
                <a16:creationId xmlns:a16="http://schemas.microsoft.com/office/drawing/2014/main" id="{00000000-0008-0000-0100-000047030000}"/>
              </a:ext>
            </a:extLst>
          </xdr:cNvPr>
          <xdr:cNvSpPr>
            <a:spLocks/>
          </xdr:cNvSpPr>
        </xdr:nvSpPr>
        <xdr:spPr bwMode="auto">
          <a:xfrm>
            <a:off x="13523" y="6094"/>
            <a:ext cx="395" cy="523"/>
          </a:xfrm>
          <a:custGeom>
            <a:avLst/>
            <a:gdLst>
              <a:gd name="T0" fmla="*/ 214 w 2763"/>
              <a:gd name="T1" fmla="*/ 0 h 3661"/>
              <a:gd name="T2" fmla="*/ 2087 w 2763"/>
              <a:gd name="T3" fmla="*/ 0 h 3661"/>
              <a:gd name="T4" fmla="*/ 2105 w 2763"/>
              <a:gd name="T5" fmla="*/ 2 h 3661"/>
              <a:gd name="T6" fmla="*/ 2123 w 2763"/>
              <a:gd name="T7" fmla="*/ 10 h 3661"/>
              <a:gd name="T8" fmla="*/ 2137 w 2763"/>
              <a:gd name="T9" fmla="*/ 21 h 3661"/>
              <a:gd name="T10" fmla="*/ 2743 w 2763"/>
              <a:gd name="T11" fmla="*/ 627 h 3661"/>
              <a:gd name="T12" fmla="*/ 2754 w 2763"/>
              <a:gd name="T13" fmla="*/ 642 h 3661"/>
              <a:gd name="T14" fmla="*/ 2761 w 2763"/>
              <a:gd name="T15" fmla="*/ 659 h 3661"/>
              <a:gd name="T16" fmla="*/ 2763 w 2763"/>
              <a:gd name="T17" fmla="*/ 678 h 3661"/>
              <a:gd name="T18" fmla="*/ 2763 w 2763"/>
              <a:gd name="T19" fmla="*/ 987 h 3661"/>
              <a:gd name="T20" fmla="*/ 2526 w 2763"/>
              <a:gd name="T21" fmla="*/ 1356 h 3661"/>
              <a:gd name="T22" fmla="*/ 2526 w 2763"/>
              <a:gd name="T23" fmla="*/ 809 h 3661"/>
              <a:gd name="T24" fmla="*/ 2057 w 2763"/>
              <a:gd name="T25" fmla="*/ 809 h 3661"/>
              <a:gd name="T26" fmla="*/ 2034 w 2763"/>
              <a:gd name="T27" fmla="*/ 805 h 3661"/>
              <a:gd name="T28" fmla="*/ 2013 w 2763"/>
              <a:gd name="T29" fmla="*/ 797 h 3661"/>
              <a:gd name="T30" fmla="*/ 1995 w 2763"/>
              <a:gd name="T31" fmla="*/ 783 h 3661"/>
              <a:gd name="T32" fmla="*/ 1982 w 2763"/>
              <a:gd name="T33" fmla="*/ 765 h 3661"/>
              <a:gd name="T34" fmla="*/ 1973 w 2763"/>
              <a:gd name="T35" fmla="*/ 744 h 3661"/>
              <a:gd name="T36" fmla="*/ 1970 w 2763"/>
              <a:gd name="T37" fmla="*/ 721 h 3661"/>
              <a:gd name="T38" fmla="*/ 1970 w 2763"/>
              <a:gd name="T39" fmla="*/ 237 h 3661"/>
              <a:gd name="T40" fmla="*/ 237 w 2763"/>
              <a:gd name="T41" fmla="*/ 237 h 3661"/>
              <a:gd name="T42" fmla="*/ 237 w 2763"/>
              <a:gd name="T43" fmla="*/ 3424 h 3661"/>
              <a:gd name="T44" fmla="*/ 2526 w 2763"/>
              <a:gd name="T45" fmla="*/ 3424 h 3661"/>
              <a:gd name="T46" fmla="*/ 2526 w 2763"/>
              <a:gd name="T47" fmla="*/ 2893 h 3661"/>
              <a:gd name="T48" fmla="*/ 2763 w 2763"/>
              <a:gd name="T49" fmla="*/ 2529 h 3661"/>
              <a:gd name="T50" fmla="*/ 2763 w 2763"/>
              <a:gd name="T51" fmla="*/ 3447 h 3661"/>
              <a:gd name="T52" fmla="*/ 2760 w 2763"/>
              <a:gd name="T53" fmla="*/ 3486 h 3661"/>
              <a:gd name="T54" fmla="*/ 2750 w 2763"/>
              <a:gd name="T55" fmla="*/ 3521 h 3661"/>
              <a:gd name="T56" fmla="*/ 2734 w 2763"/>
              <a:gd name="T57" fmla="*/ 3554 h 3661"/>
              <a:gd name="T58" fmla="*/ 2713 w 2763"/>
              <a:gd name="T59" fmla="*/ 3584 h 3661"/>
              <a:gd name="T60" fmla="*/ 2688 w 2763"/>
              <a:gd name="T61" fmla="*/ 3611 h 3661"/>
              <a:gd name="T62" fmla="*/ 2658 w 2763"/>
              <a:gd name="T63" fmla="*/ 3632 h 3661"/>
              <a:gd name="T64" fmla="*/ 2625 w 2763"/>
              <a:gd name="T65" fmla="*/ 3648 h 3661"/>
              <a:gd name="T66" fmla="*/ 2588 w 2763"/>
              <a:gd name="T67" fmla="*/ 3658 h 3661"/>
              <a:gd name="T68" fmla="*/ 2550 w 2763"/>
              <a:gd name="T69" fmla="*/ 3661 h 3661"/>
              <a:gd name="T70" fmla="*/ 214 w 2763"/>
              <a:gd name="T71" fmla="*/ 3661 h 3661"/>
              <a:gd name="T72" fmla="*/ 175 w 2763"/>
              <a:gd name="T73" fmla="*/ 3658 h 3661"/>
              <a:gd name="T74" fmla="*/ 139 w 2763"/>
              <a:gd name="T75" fmla="*/ 3648 h 3661"/>
              <a:gd name="T76" fmla="*/ 105 w 2763"/>
              <a:gd name="T77" fmla="*/ 3632 h 3661"/>
              <a:gd name="T78" fmla="*/ 75 w 2763"/>
              <a:gd name="T79" fmla="*/ 3611 h 3661"/>
              <a:gd name="T80" fmla="*/ 50 w 2763"/>
              <a:gd name="T81" fmla="*/ 3584 h 3661"/>
              <a:gd name="T82" fmla="*/ 29 w 2763"/>
              <a:gd name="T83" fmla="*/ 3554 h 3661"/>
              <a:gd name="T84" fmla="*/ 13 w 2763"/>
              <a:gd name="T85" fmla="*/ 3521 h 3661"/>
              <a:gd name="T86" fmla="*/ 3 w 2763"/>
              <a:gd name="T87" fmla="*/ 3486 h 3661"/>
              <a:gd name="T88" fmla="*/ 0 w 2763"/>
              <a:gd name="T89" fmla="*/ 3447 h 3661"/>
              <a:gd name="T90" fmla="*/ 0 w 2763"/>
              <a:gd name="T91" fmla="*/ 214 h 3661"/>
              <a:gd name="T92" fmla="*/ 3 w 2763"/>
              <a:gd name="T93" fmla="*/ 175 h 3661"/>
              <a:gd name="T94" fmla="*/ 13 w 2763"/>
              <a:gd name="T95" fmla="*/ 140 h 3661"/>
              <a:gd name="T96" fmla="*/ 29 w 2763"/>
              <a:gd name="T97" fmla="*/ 107 h 3661"/>
              <a:gd name="T98" fmla="*/ 50 w 2763"/>
              <a:gd name="T99" fmla="*/ 77 h 3661"/>
              <a:gd name="T100" fmla="*/ 75 w 2763"/>
              <a:gd name="T101" fmla="*/ 50 h 3661"/>
              <a:gd name="T102" fmla="*/ 105 w 2763"/>
              <a:gd name="T103" fmla="*/ 29 h 3661"/>
              <a:gd name="T104" fmla="*/ 139 w 2763"/>
              <a:gd name="T105" fmla="*/ 13 h 3661"/>
              <a:gd name="T106" fmla="*/ 175 w 2763"/>
              <a:gd name="T107" fmla="*/ 3 h 3661"/>
              <a:gd name="T108" fmla="*/ 214 w 2763"/>
              <a:gd name="T109" fmla="*/ 0 h 36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2763" h="3661">
                <a:moveTo>
                  <a:pt x="214" y="0"/>
                </a:moveTo>
                <a:lnTo>
                  <a:pt x="2087" y="0"/>
                </a:lnTo>
                <a:lnTo>
                  <a:pt x="2105" y="2"/>
                </a:lnTo>
                <a:lnTo>
                  <a:pt x="2123" y="10"/>
                </a:lnTo>
                <a:lnTo>
                  <a:pt x="2137" y="21"/>
                </a:lnTo>
                <a:lnTo>
                  <a:pt x="2743" y="627"/>
                </a:lnTo>
                <a:lnTo>
                  <a:pt x="2754" y="642"/>
                </a:lnTo>
                <a:lnTo>
                  <a:pt x="2761" y="659"/>
                </a:lnTo>
                <a:lnTo>
                  <a:pt x="2763" y="678"/>
                </a:lnTo>
                <a:lnTo>
                  <a:pt x="2763" y="987"/>
                </a:lnTo>
                <a:lnTo>
                  <a:pt x="2526" y="1356"/>
                </a:lnTo>
                <a:lnTo>
                  <a:pt x="2526" y="809"/>
                </a:lnTo>
                <a:lnTo>
                  <a:pt x="2057" y="809"/>
                </a:lnTo>
                <a:lnTo>
                  <a:pt x="2034" y="805"/>
                </a:lnTo>
                <a:lnTo>
                  <a:pt x="2013" y="797"/>
                </a:lnTo>
                <a:lnTo>
                  <a:pt x="1995" y="783"/>
                </a:lnTo>
                <a:lnTo>
                  <a:pt x="1982" y="765"/>
                </a:lnTo>
                <a:lnTo>
                  <a:pt x="1973" y="744"/>
                </a:lnTo>
                <a:lnTo>
                  <a:pt x="1970" y="721"/>
                </a:lnTo>
                <a:lnTo>
                  <a:pt x="1970" y="237"/>
                </a:lnTo>
                <a:lnTo>
                  <a:pt x="237" y="237"/>
                </a:lnTo>
                <a:lnTo>
                  <a:pt x="237" y="3424"/>
                </a:lnTo>
                <a:lnTo>
                  <a:pt x="2526" y="3424"/>
                </a:lnTo>
                <a:lnTo>
                  <a:pt x="2526" y="2893"/>
                </a:lnTo>
                <a:lnTo>
                  <a:pt x="2763" y="2529"/>
                </a:lnTo>
                <a:lnTo>
                  <a:pt x="2763" y="3447"/>
                </a:lnTo>
                <a:lnTo>
                  <a:pt x="2760" y="3486"/>
                </a:lnTo>
                <a:lnTo>
                  <a:pt x="2750" y="3521"/>
                </a:lnTo>
                <a:lnTo>
                  <a:pt x="2734" y="3554"/>
                </a:lnTo>
                <a:lnTo>
                  <a:pt x="2713" y="3584"/>
                </a:lnTo>
                <a:lnTo>
                  <a:pt x="2688" y="3611"/>
                </a:lnTo>
                <a:lnTo>
                  <a:pt x="2658" y="3632"/>
                </a:lnTo>
                <a:lnTo>
                  <a:pt x="2625" y="3648"/>
                </a:lnTo>
                <a:lnTo>
                  <a:pt x="2588" y="3658"/>
                </a:lnTo>
                <a:lnTo>
                  <a:pt x="2550" y="3661"/>
                </a:lnTo>
                <a:lnTo>
                  <a:pt x="214" y="3661"/>
                </a:lnTo>
                <a:lnTo>
                  <a:pt x="175" y="3658"/>
                </a:lnTo>
                <a:lnTo>
                  <a:pt x="139" y="3648"/>
                </a:lnTo>
                <a:lnTo>
                  <a:pt x="105" y="3632"/>
                </a:lnTo>
                <a:lnTo>
                  <a:pt x="75" y="3611"/>
                </a:lnTo>
                <a:lnTo>
                  <a:pt x="50" y="3584"/>
                </a:lnTo>
                <a:lnTo>
                  <a:pt x="29" y="3554"/>
                </a:lnTo>
                <a:lnTo>
                  <a:pt x="13" y="3521"/>
                </a:lnTo>
                <a:lnTo>
                  <a:pt x="3" y="3486"/>
                </a:lnTo>
                <a:lnTo>
                  <a:pt x="0" y="3447"/>
                </a:lnTo>
                <a:lnTo>
                  <a:pt x="0" y="214"/>
                </a:lnTo>
                <a:lnTo>
                  <a:pt x="3" y="175"/>
                </a:lnTo>
                <a:lnTo>
                  <a:pt x="13" y="140"/>
                </a:lnTo>
                <a:lnTo>
                  <a:pt x="29" y="107"/>
                </a:lnTo>
                <a:lnTo>
                  <a:pt x="50" y="77"/>
                </a:lnTo>
                <a:lnTo>
                  <a:pt x="75" y="50"/>
                </a:lnTo>
                <a:lnTo>
                  <a:pt x="105" y="29"/>
                </a:lnTo>
                <a:lnTo>
                  <a:pt x="139" y="13"/>
                </a:lnTo>
                <a:lnTo>
                  <a:pt x="175" y="3"/>
                </a:lnTo>
                <a:lnTo>
                  <a:pt x="2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0" name="Freeform 839">
            <a:extLst>
              <a:ext uri="{FF2B5EF4-FFF2-40B4-BE49-F238E27FC236}">
                <a16:creationId xmlns:a16="http://schemas.microsoft.com/office/drawing/2014/main" id="{00000000-0008-0000-0100-000048030000}"/>
              </a:ext>
            </a:extLst>
          </xdr:cNvPr>
          <xdr:cNvSpPr>
            <a:spLocks/>
          </xdr:cNvSpPr>
        </xdr:nvSpPr>
        <xdr:spPr bwMode="auto">
          <a:xfrm>
            <a:off x="13781" y="6303"/>
            <a:ext cx="177" cy="243"/>
          </a:xfrm>
          <a:custGeom>
            <a:avLst/>
            <a:gdLst>
              <a:gd name="T0" fmla="*/ 852 w 1236"/>
              <a:gd name="T1" fmla="*/ 0 h 1701"/>
              <a:gd name="T2" fmla="*/ 865 w 1236"/>
              <a:gd name="T3" fmla="*/ 5 h 1701"/>
              <a:gd name="T4" fmla="*/ 963 w 1236"/>
              <a:gd name="T5" fmla="*/ 69 h 1701"/>
              <a:gd name="T6" fmla="*/ 973 w 1236"/>
              <a:gd name="T7" fmla="*/ 79 h 1701"/>
              <a:gd name="T8" fmla="*/ 979 w 1236"/>
              <a:gd name="T9" fmla="*/ 91 h 1701"/>
              <a:gd name="T10" fmla="*/ 979 w 1236"/>
              <a:gd name="T11" fmla="*/ 105 h 1701"/>
              <a:gd name="T12" fmla="*/ 973 w 1236"/>
              <a:gd name="T13" fmla="*/ 117 h 1701"/>
              <a:gd name="T14" fmla="*/ 444 w 1236"/>
              <a:gd name="T15" fmla="*/ 927 h 1701"/>
              <a:gd name="T16" fmla="*/ 546 w 1236"/>
              <a:gd name="T17" fmla="*/ 993 h 1701"/>
              <a:gd name="T18" fmla="*/ 1075 w 1236"/>
              <a:gd name="T19" fmla="*/ 183 h 1701"/>
              <a:gd name="T20" fmla="*/ 1085 w 1236"/>
              <a:gd name="T21" fmla="*/ 173 h 1701"/>
              <a:gd name="T22" fmla="*/ 1097 w 1236"/>
              <a:gd name="T23" fmla="*/ 169 h 1701"/>
              <a:gd name="T24" fmla="*/ 1110 w 1236"/>
              <a:gd name="T25" fmla="*/ 169 h 1701"/>
              <a:gd name="T26" fmla="*/ 1123 w 1236"/>
              <a:gd name="T27" fmla="*/ 173 h 1701"/>
              <a:gd name="T28" fmla="*/ 1221 w 1236"/>
              <a:gd name="T29" fmla="*/ 238 h 1701"/>
              <a:gd name="T30" fmla="*/ 1230 w 1236"/>
              <a:gd name="T31" fmla="*/ 248 h 1701"/>
              <a:gd name="T32" fmla="*/ 1236 w 1236"/>
              <a:gd name="T33" fmla="*/ 260 h 1701"/>
              <a:gd name="T34" fmla="*/ 1236 w 1236"/>
              <a:gd name="T35" fmla="*/ 273 h 1701"/>
              <a:gd name="T36" fmla="*/ 1231 w 1236"/>
              <a:gd name="T37" fmla="*/ 285 h 1701"/>
              <a:gd name="T38" fmla="*/ 440 w 1236"/>
              <a:gd name="T39" fmla="*/ 1498 h 1701"/>
              <a:gd name="T40" fmla="*/ 435 w 1236"/>
              <a:gd name="T41" fmla="*/ 1502 h 1701"/>
              <a:gd name="T42" fmla="*/ 431 w 1236"/>
              <a:gd name="T43" fmla="*/ 1507 h 1701"/>
              <a:gd name="T44" fmla="*/ 425 w 1236"/>
              <a:gd name="T45" fmla="*/ 1510 h 1701"/>
              <a:gd name="T46" fmla="*/ 50 w 1236"/>
              <a:gd name="T47" fmla="*/ 1698 h 1701"/>
              <a:gd name="T48" fmla="*/ 38 w 1236"/>
              <a:gd name="T49" fmla="*/ 1701 h 1701"/>
              <a:gd name="T50" fmla="*/ 26 w 1236"/>
              <a:gd name="T51" fmla="*/ 1701 h 1701"/>
              <a:gd name="T52" fmla="*/ 15 w 1236"/>
              <a:gd name="T53" fmla="*/ 1695 h 1701"/>
              <a:gd name="T54" fmla="*/ 6 w 1236"/>
              <a:gd name="T55" fmla="*/ 1688 h 1701"/>
              <a:gd name="T56" fmla="*/ 1 w 1236"/>
              <a:gd name="T57" fmla="*/ 1677 h 1701"/>
              <a:gd name="T58" fmla="*/ 0 w 1236"/>
              <a:gd name="T59" fmla="*/ 1665 h 1701"/>
              <a:gd name="T60" fmla="*/ 20 w 1236"/>
              <a:gd name="T61" fmla="*/ 1244 h 1701"/>
              <a:gd name="T62" fmla="*/ 21 w 1236"/>
              <a:gd name="T63" fmla="*/ 1238 h 1701"/>
              <a:gd name="T64" fmla="*/ 23 w 1236"/>
              <a:gd name="T65" fmla="*/ 1233 h 1701"/>
              <a:gd name="T66" fmla="*/ 25 w 1236"/>
              <a:gd name="T67" fmla="*/ 1227 h 1701"/>
              <a:gd name="T68" fmla="*/ 817 w 1236"/>
              <a:gd name="T69" fmla="*/ 15 h 1701"/>
              <a:gd name="T70" fmla="*/ 827 w 1236"/>
              <a:gd name="T71" fmla="*/ 5 h 1701"/>
              <a:gd name="T72" fmla="*/ 839 w 1236"/>
              <a:gd name="T73" fmla="*/ 0 h 1701"/>
              <a:gd name="T74" fmla="*/ 852 w 1236"/>
              <a:gd name="T75" fmla="*/ 0 h 17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1236" h="1701">
                <a:moveTo>
                  <a:pt x="852" y="0"/>
                </a:moveTo>
                <a:lnTo>
                  <a:pt x="865" y="5"/>
                </a:lnTo>
                <a:lnTo>
                  <a:pt x="963" y="69"/>
                </a:lnTo>
                <a:lnTo>
                  <a:pt x="973" y="79"/>
                </a:lnTo>
                <a:lnTo>
                  <a:pt x="979" y="91"/>
                </a:lnTo>
                <a:lnTo>
                  <a:pt x="979" y="105"/>
                </a:lnTo>
                <a:lnTo>
                  <a:pt x="973" y="117"/>
                </a:lnTo>
                <a:lnTo>
                  <a:pt x="444" y="927"/>
                </a:lnTo>
                <a:lnTo>
                  <a:pt x="546" y="993"/>
                </a:lnTo>
                <a:lnTo>
                  <a:pt x="1075" y="183"/>
                </a:lnTo>
                <a:lnTo>
                  <a:pt x="1085" y="173"/>
                </a:lnTo>
                <a:lnTo>
                  <a:pt x="1097" y="169"/>
                </a:lnTo>
                <a:lnTo>
                  <a:pt x="1110" y="169"/>
                </a:lnTo>
                <a:lnTo>
                  <a:pt x="1123" y="173"/>
                </a:lnTo>
                <a:lnTo>
                  <a:pt x="1221" y="238"/>
                </a:lnTo>
                <a:lnTo>
                  <a:pt x="1230" y="248"/>
                </a:lnTo>
                <a:lnTo>
                  <a:pt x="1236" y="260"/>
                </a:lnTo>
                <a:lnTo>
                  <a:pt x="1236" y="273"/>
                </a:lnTo>
                <a:lnTo>
                  <a:pt x="1231" y="285"/>
                </a:lnTo>
                <a:lnTo>
                  <a:pt x="440" y="1498"/>
                </a:lnTo>
                <a:lnTo>
                  <a:pt x="435" y="1502"/>
                </a:lnTo>
                <a:lnTo>
                  <a:pt x="431" y="1507"/>
                </a:lnTo>
                <a:lnTo>
                  <a:pt x="425" y="1510"/>
                </a:lnTo>
                <a:lnTo>
                  <a:pt x="50" y="1698"/>
                </a:lnTo>
                <a:lnTo>
                  <a:pt x="38" y="1701"/>
                </a:lnTo>
                <a:lnTo>
                  <a:pt x="26" y="1701"/>
                </a:lnTo>
                <a:lnTo>
                  <a:pt x="15" y="1695"/>
                </a:lnTo>
                <a:lnTo>
                  <a:pt x="6" y="1688"/>
                </a:lnTo>
                <a:lnTo>
                  <a:pt x="1" y="1677"/>
                </a:lnTo>
                <a:lnTo>
                  <a:pt x="0" y="1665"/>
                </a:lnTo>
                <a:lnTo>
                  <a:pt x="20" y="1244"/>
                </a:lnTo>
                <a:lnTo>
                  <a:pt x="21" y="1238"/>
                </a:lnTo>
                <a:lnTo>
                  <a:pt x="23" y="1233"/>
                </a:lnTo>
                <a:lnTo>
                  <a:pt x="25" y="1227"/>
                </a:lnTo>
                <a:lnTo>
                  <a:pt x="817" y="15"/>
                </a:lnTo>
                <a:lnTo>
                  <a:pt x="827" y="5"/>
                </a:lnTo>
                <a:lnTo>
                  <a:pt x="839" y="0"/>
                </a:lnTo>
                <a:lnTo>
                  <a:pt x="85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1" name="Freeform 840">
            <a:extLst>
              <a:ext uri="{FF2B5EF4-FFF2-40B4-BE49-F238E27FC236}">
                <a16:creationId xmlns:a16="http://schemas.microsoft.com/office/drawing/2014/main" id="{00000000-0008-0000-0100-000049030000}"/>
              </a:ext>
            </a:extLst>
          </xdr:cNvPr>
          <xdr:cNvSpPr>
            <a:spLocks/>
          </xdr:cNvSpPr>
        </xdr:nvSpPr>
        <xdr:spPr bwMode="auto">
          <a:xfrm>
            <a:off x="13909" y="6232"/>
            <a:ext cx="95" cy="96"/>
          </a:xfrm>
          <a:custGeom>
            <a:avLst/>
            <a:gdLst>
              <a:gd name="T0" fmla="*/ 280 w 663"/>
              <a:gd name="T1" fmla="*/ 0 h 669"/>
              <a:gd name="T2" fmla="*/ 292 w 663"/>
              <a:gd name="T3" fmla="*/ 6 h 669"/>
              <a:gd name="T4" fmla="*/ 648 w 663"/>
              <a:gd name="T5" fmla="*/ 238 h 669"/>
              <a:gd name="T6" fmla="*/ 658 w 663"/>
              <a:gd name="T7" fmla="*/ 248 h 669"/>
              <a:gd name="T8" fmla="*/ 663 w 663"/>
              <a:gd name="T9" fmla="*/ 260 h 669"/>
              <a:gd name="T10" fmla="*/ 663 w 663"/>
              <a:gd name="T11" fmla="*/ 273 h 669"/>
              <a:gd name="T12" fmla="*/ 658 w 663"/>
              <a:gd name="T13" fmla="*/ 287 h 669"/>
              <a:gd name="T14" fmla="*/ 418 w 663"/>
              <a:gd name="T15" fmla="*/ 654 h 669"/>
              <a:gd name="T16" fmla="*/ 409 w 663"/>
              <a:gd name="T17" fmla="*/ 664 h 669"/>
              <a:gd name="T18" fmla="*/ 396 w 663"/>
              <a:gd name="T19" fmla="*/ 669 h 669"/>
              <a:gd name="T20" fmla="*/ 383 w 663"/>
              <a:gd name="T21" fmla="*/ 669 h 669"/>
              <a:gd name="T22" fmla="*/ 370 w 663"/>
              <a:gd name="T23" fmla="*/ 664 h 669"/>
              <a:gd name="T24" fmla="*/ 14 w 663"/>
              <a:gd name="T25" fmla="*/ 431 h 669"/>
              <a:gd name="T26" fmla="*/ 4 w 663"/>
              <a:gd name="T27" fmla="*/ 422 h 669"/>
              <a:gd name="T28" fmla="*/ 0 w 663"/>
              <a:gd name="T29" fmla="*/ 410 h 669"/>
              <a:gd name="T30" fmla="*/ 0 w 663"/>
              <a:gd name="T31" fmla="*/ 396 h 669"/>
              <a:gd name="T32" fmla="*/ 4 w 663"/>
              <a:gd name="T33" fmla="*/ 383 h 669"/>
              <a:gd name="T34" fmla="*/ 244 w 663"/>
              <a:gd name="T35" fmla="*/ 16 h 669"/>
              <a:gd name="T36" fmla="*/ 254 w 663"/>
              <a:gd name="T37" fmla="*/ 6 h 669"/>
              <a:gd name="T38" fmla="*/ 267 w 663"/>
              <a:gd name="T39" fmla="*/ 0 h 669"/>
              <a:gd name="T40" fmla="*/ 280 w 663"/>
              <a:gd name="T41" fmla="*/ 0 h 66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663" h="669">
                <a:moveTo>
                  <a:pt x="280" y="0"/>
                </a:moveTo>
                <a:lnTo>
                  <a:pt x="292" y="6"/>
                </a:lnTo>
                <a:lnTo>
                  <a:pt x="648" y="238"/>
                </a:lnTo>
                <a:lnTo>
                  <a:pt x="658" y="248"/>
                </a:lnTo>
                <a:lnTo>
                  <a:pt x="663" y="260"/>
                </a:lnTo>
                <a:lnTo>
                  <a:pt x="663" y="273"/>
                </a:lnTo>
                <a:lnTo>
                  <a:pt x="658" y="287"/>
                </a:lnTo>
                <a:lnTo>
                  <a:pt x="418" y="654"/>
                </a:lnTo>
                <a:lnTo>
                  <a:pt x="409" y="664"/>
                </a:lnTo>
                <a:lnTo>
                  <a:pt x="396" y="669"/>
                </a:lnTo>
                <a:lnTo>
                  <a:pt x="383" y="669"/>
                </a:lnTo>
                <a:lnTo>
                  <a:pt x="370" y="664"/>
                </a:lnTo>
                <a:lnTo>
                  <a:pt x="14" y="431"/>
                </a:lnTo>
                <a:lnTo>
                  <a:pt x="4" y="422"/>
                </a:lnTo>
                <a:lnTo>
                  <a:pt x="0" y="410"/>
                </a:lnTo>
                <a:lnTo>
                  <a:pt x="0" y="396"/>
                </a:lnTo>
                <a:lnTo>
                  <a:pt x="4" y="383"/>
                </a:lnTo>
                <a:lnTo>
                  <a:pt x="244" y="16"/>
                </a:lnTo>
                <a:lnTo>
                  <a:pt x="254" y="6"/>
                </a:lnTo>
                <a:lnTo>
                  <a:pt x="267" y="0"/>
                </a:lnTo>
                <a:lnTo>
                  <a:pt x="28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2" name="Freeform 841">
            <a:extLst>
              <a:ext uri="{FF2B5EF4-FFF2-40B4-BE49-F238E27FC236}">
                <a16:creationId xmlns:a16="http://schemas.microsoft.com/office/drawing/2014/main" id="{00000000-0008-0000-0100-00004A030000}"/>
              </a:ext>
            </a:extLst>
          </xdr:cNvPr>
          <xdr:cNvSpPr>
            <a:spLocks/>
          </xdr:cNvSpPr>
        </xdr:nvSpPr>
        <xdr:spPr bwMode="auto">
          <a:xfrm>
            <a:off x="13594" y="6178"/>
            <a:ext cx="122" cy="25"/>
          </a:xfrm>
          <a:custGeom>
            <a:avLst/>
            <a:gdLst>
              <a:gd name="T0" fmla="*/ 86 w 852"/>
              <a:gd name="T1" fmla="*/ 0 h 174"/>
              <a:gd name="T2" fmla="*/ 765 w 852"/>
              <a:gd name="T3" fmla="*/ 0 h 174"/>
              <a:gd name="T4" fmla="*/ 789 w 852"/>
              <a:gd name="T5" fmla="*/ 3 h 174"/>
              <a:gd name="T6" fmla="*/ 810 w 852"/>
              <a:gd name="T7" fmla="*/ 12 h 174"/>
              <a:gd name="T8" fmla="*/ 826 w 852"/>
              <a:gd name="T9" fmla="*/ 25 h 174"/>
              <a:gd name="T10" fmla="*/ 841 w 852"/>
              <a:gd name="T11" fmla="*/ 43 h 174"/>
              <a:gd name="T12" fmla="*/ 850 w 852"/>
              <a:gd name="T13" fmla="*/ 64 h 174"/>
              <a:gd name="T14" fmla="*/ 852 w 852"/>
              <a:gd name="T15" fmla="*/ 88 h 174"/>
              <a:gd name="T16" fmla="*/ 850 w 852"/>
              <a:gd name="T17" fmla="*/ 111 h 174"/>
              <a:gd name="T18" fmla="*/ 841 w 852"/>
              <a:gd name="T19" fmla="*/ 131 h 174"/>
              <a:gd name="T20" fmla="*/ 826 w 852"/>
              <a:gd name="T21" fmla="*/ 149 h 174"/>
              <a:gd name="T22" fmla="*/ 810 w 852"/>
              <a:gd name="T23" fmla="*/ 162 h 174"/>
              <a:gd name="T24" fmla="*/ 789 w 852"/>
              <a:gd name="T25" fmla="*/ 171 h 174"/>
              <a:gd name="T26" fmla="*/ 765 w 852"/>
              <a:gd name="T27" fmla="*/ 174 h 174"/>
              <a:gd name="T28" fmla="*/ 86 w 852"/>
              <a:gd name="T29" fmla="*/ 174 h 174"/>
              <a:gd name="T30" fmla="*/ 63 w 852"/>
              <a:gd name="T31" fmla="*/ 171 h 174"/>
              <a:gd name="T32" fmla="*/ 42 w 852"/>
              <a:gd name="T33" fmla="*/ 162 h 174"/>
              <a:gd name="T34" fmla="*/ 25 w 852"/>
              <a:gd name="T35" fmla="*/ 149 h 174"/>
              <a:gd name="T36" fmla="*/ 11 w 852"/>
              <a:gd name="T37" fmla="*/ 131 h 174"/>
              <a:gd name="T38" fmla="*/ 2 w 852"/>
              <a:gd name="T39" fmla="*/ 111 h 174"/>
              <a:gd name="T40" fmla="*/ 0 w 852"/>
              <a:gd name="T41" fmla="*/ 88 h 174"/>
              <a:gd name="T42" fmla="*/ 2 w 852"/>
              <a:gd name="T43" fmla="*/ 64 h 174"/>
              <a:gd name="T44" fmla="*/ 11 w 852"/>
              <a:gd name="T45" fmla="*/ 43 h 174"/>
              <a:gd name="T46" fmla="*/ 25 w 852"/>
              <a:gd name="T47" fmla="*/ 25 h 174"/>
              <a:gd name="T48" fmla="*/ 42 w 852"/>
              <a:gd name="T49" fmla="*/ 12 h 174"/>
              <a:gd name="T50" fmla="*/ 63 w 852"/>
              <a:gd name="T51" fmla="*/ 3 h 174"/>
              <a:gd name="T52" fmla="*/ 86 w 852"/>
              <a:gd name="T53" fmla="*/ 0 h 1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852" h="174">
                <a:moveTo>
                  <a:pt x="86" y="0"/>
                </a:moveTo>
                <a:lnTo>
                  <a:pt x="765" y="0"/>
                </a:lnTo>
                <a:lnTo>
                  <a:pt x="789" y="3"/>
                </a:lnTo>
                <a:lnTo>
                  <a:pt x="810" y="12"/>
                </a:lnTo>
                <a:lnTo>
                  <a:pt x="826" y="25"/>
                </a:lnTo>
                <a:lnTo>
                  <a:pt x="841" y="43"/>
                </a:lnTo>
                <a:lnTo>
                  <a:pt x="850" y="64"/>
                </a:lnTo>
                <a:lnTo>
                  <a:pt x="852" y="88"/>
                </a:lnTo>
                <a:lnTo>
                  <a:pt x="850" y="111"/>
                </a:lnTo>
                <a:lnTo>
                  <a:pt x="841" y="131"/>
                </a:lnTo>
                <a:lnTo>
                  <a:pt x="826" y="149"/>
                </a:lnTo>
                <a:lnTo>
                  <a:pt x="810" y="162"/>
                </a:lnTo>
                <a:lnTo>
                  <a:pt x="789" y="171"/>
                </a:lnTo>
                <a:lnTo>
                  <a:pt x="765" y="174"/>
                </a:lnTo>
                <a:lnTo>
                  <a:pt x="86" y="174"/>
                </a:lnTo>
                <a:lnTo>
                  <a:pt x="63" y="171"/>
                </a:lnTo>
                <a:lnTo>
                  <a:pt x="42" y="162"/>
                </a:lnTo>
                <a:lnTo>
                  <a:pt x="25" y="149"/>
                </a:lnTo>
                <a:lnTo>
                  <a:pt x="11" y="131"/>
                </a:lnTo>
                <a:lnTo>
                  <a:pt x="2" y="111"/>
                </a:lnTo>
                <a:lnTo>
                  <a:pt x="0" y="88"/>
                </a:lnTo>
                <a:lnTo>
                  <a:pt x="2" y="64"/>
                </a:lnTo>
                <a:lnTo>
                  <a:pt x="11" y="43"/>
                </a:lnTo>
                <a:lnTo>
                  <a:pt x="25" y="25"/>
                </a:lnTo>
                <a:lnTo>
                  <a:pt x="42" y="12"/>
                </a:lnTo>
                <a:lnTo>
                  <a:pt x="63" y="3"/>
                </a:lnTo>
                <a:lnTo>
                  <a:pt x="8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3" name="Freeform 842">
            <a:extLst>
              <a:ext uri="{FF2B5EF4-FFF2-40B4-BE49-F238E27FC236}">
                <a16:creationId xmlns:a16="http://schemas.microsoft.com/office/drawing/2014/main" id="{00000000-0008-0000-0100-00004B030000}"/>
              </a:ext>
            </a:extLst>
          </xdr:cNvPr>
          <xdr:cNvSpPr>
            <a:spLocks/>
          </xdr:cNvSpPr>
        </xdr:nvSpPr>
        <xdr:spPr bwMode="auto">
          <a:xfrm>
            <a:off x="13594" y="6240"/>
            <a:ext cx="196" cy="25"/>
          </a:xfrm>
          <a:custGeom>
            <a:avLst/>
            <a:gdLst>
              <a:gd name="T0" fmla="*/ 86 w 1375"/>
              <a:gd name="T1" fmla="*/ 0 h 174"/>
              <a:gd name="T2" fmla="*/ 1288 w 1375"/>
              <a:gd name="T3" fmla="*/ 0 h 174"/>
              <a:gd name="T4" fmla="*/ 1311 w 1375"/>
              <a:gd name="T5" fmla="*/ 3 h 174"/>
              <a:gd name="T6" fmla="*/ 1332 w 1375"/>
              <a:gd name="T7" fmla="*/ 12 h 174"/>
              <a:gd name="T8" fmla="*/ 1350 w 1375"/>
              <a:gd name="T9" fmla="*/ 25 h 174"/>
              <a:gd name="T10" fmla="*/ 1363 w 1375"/>
              <a:gd name="T11" fmla="*/ 43 h 174"/>
              <a:gd name="T12" fmla="*/ 1372 w 1375"/>
              <a:gd name="T13" fmla="*/ 64 h 174"/>
              <a:gd name="T14" fmla="*/ 1375 w 1375"/>
              <a:gd name="T15" fmla="*/ 87 h 174"/>
              <a:gd name="T16" fmla="*/ 1372 w 1375"/>
              <a:gd name="T17" fmla="*/ 110 h 174"/>
              <a:gd name="T18" fmla="*/ 1363 w 1375"/>
              <a:gd name="T19" fmla="*/ 131 h 174"/>
              <a:gd name="T20" fmla="*/ 1350 w 1375"/>
              <a:gd name="T21" fmla="*/ 149 h 174"/>
              <a:gd name="T22" fmla="*/ 1332 w 1375"/>
              <a:gd name="T23" fmla="*/ 162 h 174"/>
              <a:gd name="T24" fmla="*/ 1311 w 1375"/>
              <a:gd name="T25" fmla="*/ 171 h 174"/>
              <a:gd name="T26" fmla="*/ 1288 w 1375"/>
              <a:gd name="T27" fmla="*/ 174 h 174"/>
              <a:gd name="T28" fmla="*/ 86 w 1375"/>
              <a:gd name="T29" fmla="*/ 174 h 174"/>
              <a:gd name="T30" fmla="*/ 63 w 1375"/>
              <a:gd name="T31" fmla="*/ 171 h 174"/>
              <a:gd name="T32" fmla="*/ 42 w 1375"/>
              <a:gd name="T33" fmla="*/ 162 h 174"/>
              <a:gd name="T34" fmla="*/ 25 w 1375"/>
              <a:gd name="T35" fmla="*/ 149 h 174"/>
              <a:gd name="T36" fmla="*/ 11 w 1375"/>
              <a:gd name="T37" fmla="*/ 131 h 174"/>
              <a:gd name="T38" fmla="*/ 2 w 1375"/>
              <a:gd name="T39" fmla="*/ 110 h 174"/>
              <a:gd name="T40" fmla="*/ 0 w 1375"/>
              <a:gd name="T41" fmla="*/ 87 h 174"/>
              <a:gd name="T42" fmla="*/ 2 w 1375"/>
              <a:gd name="T43" fmla="*/ 64 h 174"/>
              <a:gd name="T44" fmla="*/ 11 w 1375"/>
              <a:gd name="T45" fmla="*/ 43 h 174"/>
              <a:gd name="T46" fmla="*/ 25 w 1375"/>
              <a:gd name="T47" fmla="*/ 25 h 174"/>
              <a:gd name="T48" fmla="*/ 42 w 1375"/>
              <a:gd name="T49" fmla="*/ 12 h 174"/>
              <a:gd name="T50" fmla="*/ 63 w 1375"/>
              <a:gd name="T51" fmla="*/ 3 h 174"/>
              <a:gd name="T52" fmla="*/ 86 w 1375"/>
              <a:gd name="T53" fmla="*/ 0 h 1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1375" h="174">
                <a:moveTo>
                  <a:pt x="86" y="0"/>
                </a:moveTo>
                <a:lnTo>
                  <a:pt x="1288" y="0"/>
                </a:lnTo>
                <a:lnTo>
                  <a:pt x="1311" y="3"/>
                </a:lnTo>
                <a:lnTo>
                  <a:pt x="1332" y="12"/>
                </a:lnTo>
                <a:lnTo>
                  <a:pt x="1350" y="25"/>
                </a:lnTo>
                <a:lnTo>
                  <a:pt x="1363" y="43"/>
                </a:lnTo>
                <a:lnTo>
                  <a:pt x="1372" y="64"/>
                </a:lnTo>
                <a:lnTo>
                  <a:pt x="1375" y="87"/>
                </a:lnTo>
                <a:lnTo>
                  <a:pt x="1372" y="110"/>
                </a:lnTo>
                <a:lnTo>
                  <a:pt x="1363" y="131"/>
                </a:lnTo>
                <a:lnTo>
                  <a:pt x="1350" y="149"/>
                </a:lnTo>
                <a:lnTo>
                  <a:pt x="1332" y="162"/>
                </a:lnTo>
                <a:lnTo>
                  <a:pt x="1311" y="171"/>
                </a:lnTo>
                <a:lnTo>
                  <a:pt x="1288" y="174"/>
                </a:lnTo>
                <a:lnTo>
                  <a:pt x="86" y="174"/>
                </a:lnTo>
                <a:lnTo>
                  <a:pt x="63" y="171"/>
                </a:lnTo>
                <a:lnTo>
                  <a:pt x="42" y="162"/>
                </a:lnTo>
                <a:lnTo>
                  <a:pt x="25" y="149"/>
                </a:lnTo>
                <a:lnTo>
                  <a:pt x="11" y="131"/>
                </a:lnTo>
                <a:lnTo>
                  <a:pt x="2" y="110"/>
                </a:lnTo>
                <a:lnTo>
                  <a:pt x="0" y="87"/>
                </a:lnTo>
                <a:lnTo>
                  <a:pt x="2" y="64"/>
                </a:lnTo>
                <a:lnTo>
                  <a:pt x="11" y="43"/>
                </a:lnTo>
                <a:lnTo>
                  <a:pt x="25" y="25"/>
                </a:lnTo>
                <a:lnTo>
                  <a:pt x="42" y="12"/>
                </a:lnTo>
                <a:lnTo>
                  <a:pt x="63" y="3"/>
                </a:lnTo>
                <a:lnTo>
                  <a:pt x="8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4" name="Freeform 843">
            <a:extLst>
              <a:ext uri="{FF2B5EF4-FFF2-40B4-BE49-F238E27FC236}">
                <a16:creationId xmlns:a16="http://schemas.microsoft.com/office/drawing/2014/main" id="{00000000-0008-0000-0100-00004C030000}"/>
              </a:ext>
            </a:extLst>
          </xdr:cNvPr>
          <xdr:cNvSpPr>
            <a:spLocks/>
          </xdr:cNvSpPr>
        </xdr:nvSpPr>
        <xdr:spPr bwMode="auto">
          <a:xfrm>
            <a:off x="13594" y="6303"/>
            <a:ext cx="122" cy="24"/>
          </a:xfrm>
          <a:custGeom>
            <a:avLst/>
            <a:gdLst>
              <a:gd name="T0" fmla="*/ 86 w 852"/>
              <a:gd name="T1" fmla="*/ 0 h 174"/>
              <a:gd name="T2" fmla="*/ 765 w 852"/>
              <a:gd name="T3" fmla="*/ 0 h 174"/>
              <a:gd name="T4" fmla="*/ 789 w 852"/>
              <a:gd name="T5" fmla="*/ 3 h 174"/>
              <a:gd name="T6" fmla="*/ 810 w 852"/>
              <a:gd name="T7" fmla="*/ 11 h 174"/>
              <a:gd name="T8" fmla="*/ 826 w 852"/>
              <a:gd name="T9" fmla="*/ 25 h 174"/>
              <a:gd name="T10" fmla="*/ 841 w 852"/>
              <a:gd name="T11" fmla="*/ 43 h 174"/>
              <a:gd name="T12" fmla="*/ 850 w 852"/>
              <a:gd name="T13" fmla="*/ 63 h 174"/>
              <a:gd name="T14" fmla="*/ 852 w 852"/>
              <a:gd name="T15" fmla="*/ 86 h 174"/>
              <a:gd name="T16" fmla="*/ 850 w 852"/>
              <a:gd name="T17" fmla="*/ 110 h 174"/>
              <a:gd name="T18" fmla="*/ 841 w 852"/>
              <a:gd name="T19" fmla="*/ 131 h 174"/>
              <a:gd name="T20" fmla="*/ 826 w 852"/>
              <a:gd name="T21" fmla="*/ 149 h 174"/>
              <a:gd name="T22" fmla="*/ 810 w 852"/>
              <a:gd name="T23" fmla="*/ 162 h 174"/>
              <a:gd name="T24" fmla="*/ 789 w 852"/>
              <a:gd name="T25" fmla="*/ 171 h 174"/>
              <a:gd name="T26" fmla="*/ 765 w 852"/>
              <a:gd name="T27" fmla="*/ 174 h 174"/>
              <a:gd name="T28" fmla="*/ 86 w 852"/>
              <a:gd name="T29" fmla="*/ 174 h 174"/>
              <a:gd name="T30" fmla="*/ 63 w 852"/>
              <a:gd name="T31" fmla="*/ 171 h 174"/>
              <a:gd name="T32" fmla="*/ 42 w 852"/>
              <a:gd name="T33" fmla="*/ 162 h 174"/>
              <a:gd name="T34" fmla="*/ 25 w 852"/>
              <a:gd name="T35" fmla="*/ 149 h 174"/>
              <a:gd name="T36" fmla="*/ 11 w 852"/>
              <a:gd name="T37" fmla="*/ 131 h 174"/>
              <a:gd name="T38" fmla="*/ 2 w 852"/>
              <a:gd name="T39" fmla="*/ 110 h 174"/>
              <a:gd name="T40" fmla="*/ 0 w 852"/>
              <a:gd name="T41" fmla="*/ 86 h 174"/>
              <a:gd name="T42" fmla="*/ 2 w 852"/>
              <a:gd name="T43" fmla="*/ 63 h 174"/>
              <a:gd name="T44" fmla="*/ 11 w 852"/>
              <a:gd name="T45" fmla="*/ 43 h 174"/>
              <a:gd name="T46" fmla="*/ 25 w 852"/>
              <a:gd name="T47" fmla="*/ 25 h 174"/>
              <a:gd name="T48" fmla="*/ 42 w 852"/>
              <a:gd name="T49" fmla="*/ 11 h 174"/>
              <a:gd name="T50" fmla="*/ 63 w 852"/>
              <a:gd name="T51" fmla="*/ 3 h 174"/>
              <a:gd name="T52" fmla="*/ 86 w 852"/>
              <a:gd name="T53" fmla="*/ 0 h 1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852" h="174">
                <a:moveTo>
                  <a:pt x="86" y="0"/>
                </a:moveTo>
                <a:lnTo>
                  <a:pt x="765" y="0"/>
                </a:lnTo>
                <a:lnTo>
                  <a:pt x="789" y="3"/>
                </a:lnTo>
                <a:lnTo>
                  <a:pt x="810" y="11"/>
                </a:lnTo>
                <a:lnTo>
                  <a:pt x="826" y="25"/>
                </a:lnTo>
                <a:lnTo>
                  <a:pt x="841" y="43"/>
                </a:lnTo>
                <a:lnTo>
                  <a:pt x="850" y="63"/>
                </a:lnTo>
                <a:lnTo>
                  <a:pt x="852" y="86"/>
                </a:lnTo>
                <a:lnTo>
                  <a:pt x="850" y="110"/>
                </a:lnTo>
                <a:lnTo>
                  <a:pt x="841" y="131"/>
                </a:lnTo>
                <a:lnTo>
                  <a:pt x="826" y="149"/>
                </a:lnTo>
                <a:lnTo>
                  <a:pt x="810" y="162"/>
                </a:lnTo>
                <a:lnTo>
                  <a:pt x="789" y="171"/>
                </a:lnTo>
                <a:lnTo>
                  <a:pt x="765" y="174"/>
                </a:lnTo>
                <a:lnTo>
                  <a:pt x="86" y="174"/>
                </a:lnTo>
                <a:lnTo>
                  <a:pt x="63" y="171"/>
                </a:lnTo>
                <a:lnTo>
                  <a:pt x="42" y="162"/>
                </a:lnTo>
                <a:lnTo>
                  <a:pt x="25" y="149"/>
                </a:lnTo>
                <a:lnTo>
                  <a:pt x="11" y="131"/>
                </a:lnTo>
                <a:lnTo>
                  <a:pt x="2" y="110"/>
                </a:lnTo>
                <a:lnTo>
                  <a:pt x="0" y="86"/>
                </a:lnTo>
                <a:lnTo>
                  <a:pt x="2" y="63"/>
                </a:lnTo>
                <a:lnTo>
                  <a:pt x="11" y="43"/>
                </a:lnTo>
                <a:lnTo>
                  <a:pt x="25" y="25"/>
                </a:lnTo>
                <a:lnTo>
                  <a:pt x="42" y="11"/>
                </a:lnTo>
                <a:lnTo>
                  <a:pt x="63" y="3"/>
                </a:lnTo>
                <a:lnTo>
                  <a:pt x="8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5" name="Freeform 844">
            <a:extLst>
              <a:ext uri="{FF2B5EF4-FFF2-40B4-BE49-F238E27FC236}">
                <a16:creationId xmlns:a16="http://schemas.microsoft.com/office/drawing/2014/main" id="{00000000-0008-0000-0100-00004D030000}"/>
              </a:ext>
            </a:extLst>
          </xdr:cNvPr>
          <xdr:cNvSpPr>
            <a:spLocks/>
          </xdr:cNvSpPr>
        </xdr:nvSpPr>
        <xdr:spPr bwMode="auto">
          <a:xfrm>
            <a:off x="13594" y="6365"/>
            <a:ext cx="122" cy="25"/>
          </a:xfrm>
          <a:custGeom>
            <a:avLst/>
            <a:gdLst>
              <a:gd name="T0" fmla="*/ 86 w 852"/>
              <a:gd name="T1" fmla="*/ 0 h 174"/>
              <a:gd name="T2" fmla="*/ 765 w 852"/>
              <a:gd name="T3" fmla="*/ 0 h 174"/>
              <a:gd name="T4" fmla="*/ 789 w 852"/>
              <a:gd name="T5" fmla="*/ 2 h 174"/>
              <a:gd name="T6" fmla="*/ 810 w 852"/>
              <a:gd name="T7" fmla="*/ 11 h 174"/>
              <a:gd name="T8" fmla="*/ 826 w 852"/>
              <a:gd name="T9" fmla="*/ 25 h 174"/>
              <a:gd name="T10" fmla="*/ 841 w 852"/>
              <a:gd name="T11" fmla="*/ 43 h 174"/>
              <a:gd name="T12" fmla="*/ 850 w 852"/>
              <a:gd name="T13" fmla="*/ 63 h 174"/>
              <a:gd name="T14" fmla="*/ 852 w 852"/>
              <a:gd name="T15" fmla="*/ 86 h 174"/>
              <a:gd name="T16" fmla="*/ 850 w 852"/>
              <a:gd name="T17" fmla="*/ 110 h 174"/>
              <a:gd name="T18" fmla="*/ 841 w 852"/>
              <a:gd name="T19" fmla="*/ 131 h 174"/>
              <a:gd name="T20" fmla="*/ 826 w 852"/>
              <a:gd name="T21" fmla="*/ 149 h 174"/>
              <a:gd name="T22" fmla="*/ 810 w 852"/>
              <a:gd name="T23" fmla="*/ 162 h 174"/>
              <a:gd name="T24" fmla="*/ 789 w 852"/>
              <a:gd name="T25" fmla="*/ 171 h 174"/>
              <a:gd name="T26" fmla="*/ 765 w 852"/>
              <a:gd name="T27" fmla="*/ 174 h 174"/>
              <a:gd name="T28" fmla="*/ 86 w 852"/>
              <a:gd name="T29" fmla="*/ 174 h 174"/>
              <a:gd name="T30" fmla="*/ 63 w 852"/>
              <a:gd name="T31" fmla="*/ 171 h 174"/>
              <a:gd name="T32" fmla="*/ 42 w 852"/>
              <a:gd name="T33" fmla="*/ 162 h 174"/>
              <a:gd name="T34" fmla="*/ 25 w 852"/>
              <a:gd name="T35" fmla="*/ 149 h 174"/>
              <a:gd name="T36" fmla="*/ 11 w 852"/>
              <a:gd name="T37" fmla="*/ 131 h 174"/>
              <a:gd name="T38" fmla="*/ 2 w 852"/>
              <a:gd name="T39" fmla="*/ 110 h 174"/>
              <a:gd name="T40" fmla="*/ 0 w 852"/>
              <a:gd name="T41" fmla="*/ 86 h 174"/>
              <a:gd name="T42" fmla="*/ 2 w 852"/>
              <a:gd name="T43" fmla="*/ 63 h 174"/>
              <a:gd name="T44" fmla="*/ 11 w 852"/>
              <a:gd name="T45" fmla="*/ 43 h 174"/>
              <a:gd name="T46" fmla="*/ 25 w 852"/>
              <a:gd name="T47" fmla="*/ 25 h 174"/>
              <a:gd name="T48" fmla="*/ 42 w 852"/>
              <a:gd name="T49" fmla="*/ 11 h 174"/>
              <a:gd name="T50" fmla="*/ 63 w 852"/>
              <a:gd name="T51" fmla="*/ 2 h 174"/>
              <a:gd name="T52" fmla="*/ 86 w 852"/>
              <a:gd name="T53" fmla="*/ 0 h 1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852" h="174">
                <a:moveTo>
                  <a:pt x="86" y="0"/>
                </a:moveTo>
                <a:lnTo>
                  <a:pt x="765" y="0"/>
                </a:lnTo>
                <a:lnTo>
                  <a:pt x="789" y="2"/>
                </a:lnTo>
                <a:lnTo>
                  <a:pt x="810" y="11"/>
                </a:lnTo>
                <a:lnTo>
                  <a:pt x="826" y="25"/>
                </a:lnTo>
                <a:lnTo>
                  <a:pt x="841" y="43"/>
                </a:lnTo>
                <a:lnTo>
                  <a:pt x="850" y="63"/>
                </a:lnTo>
                <a:lnTo>
                  <a:pt x="852" y="86"/>
                </a:lnTo>
                <a:lnTo>
                  <a:pt x="850" y="110"/>
                </a:lnTo>
                <a:lnTo>
                  <a:pt x="841" y="131"/>
                </a:lnTo>
                <a:lnTo>
                  <a:pt x="826" y="149"/>
                </a:lnTo>
                <a:lnTo>
                  <a:pt x="810" y="162"/>
                </a:lnTo>
                <a:lnTo>
                  <a:pt x="789" y="171"/>
                </a:lnTo>
                <a:lnTo>
                  <a:pt x="765" y="174"/>
                </a:lnTo>
                <a:lnTo>
                  <a:pt x="86" y="174"/>
                </a:lnTo>
                <a:lnTo>
                  <a:pt x="63" y="171"/>
                </a:lnTo>
                <a:lnTo>
                  <a:pt x="42" y="162"/>
                </a:lnTo>
                <a:lnTo>
                  <a:pt x="25" y="149"/>
                </a:lnTo>
                <a:lnTo>
                  <a:pt x="11" y="131"/>
                </a:lnTo>
                <a:lnTo>
                  <a:pt x="2" y="110"/>
                </a:lnTo>
                <a:lnTo>
                  <a:pt x="0" y="86"/>
                </a:lnTo>
                <a:lnTo>
                  <a:pt x="2" y="63"/>
                </a:lnTo>
                <a:lnTo>
                  <a:pt x="11" y="43"/>
                </a:lnTo>
                <a:lnTo>
                  <a:pt x="25" y="25"/>
                </a:lnTo>
                <a:lnTo>
                  <a:pt x="42" y="11"/>
                </a:lnTo>
                <a:lnTo>
                  <a:pt x="63" y="2"/>
                </a:lnTo>
                <a:lnTo>
                  <a:pt x="8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46" name="Freeform 845">
            <a:extLst>
              <a:ext uri="{FF2B5EF4-FFF2-40B4-BE49-F238E27FC236}">
                <a16:creationId xmlns:a16="http://schemas.microsoft.com/office/drawing/2014/main" id="{00000000-0008-0000-0100-00004E030000}"/>
              </a:ext>
            </a:extLst>
          </xdr:cNvPr>
          <xdr:cNvSpPr>
            <a:spLocks noEditPoints="1"/>
          </xdr:cNvSpPr>
        </xdr:nvSpPr>
        <xdr:spPr bwMode="auto">
          <a:xfrm>
            <a:off x="13605" y="6445"/>
            <a:ext cx="112" cy="111"/>
          </a:xfrm>
          <a:custGeom>
            <a:avLst/>
            <a:gdLst>
              <a:gd name="T0" fmla="*/ 74 w 787"/>
              <a:gd name="T1" fmla="*/ 478 h 780"/>
              <a:gd name="T2" fmla="*/ 45 w 787"/>
              <a:gd name="T3" fmla="*/ 519 h 780"/>
              <a:gd name="T4" fmla="*/ 43 w 787"/>
              <a:gd name="T5" fmla="*/ 549 h 780"/>
              <a:gd name="T6" fmla="*/ 90 w 787"/>
              <a:gd name="T7" fmla="*/ 540 h 780"/>
              <a:gd name="T8" fmla="*/ 128 w 787"/>
              <a:gd name="T9" fmla="*/ 474 h 780"/>
              <a:gd name="T10" fmla="*/ 236 w 787"/>
              <a:gd name="T11" fmla="*/ 61 h 780"/>
              <a:gd name="T12" fmla="*/ 177 w 787"/>
              <a:gd name="T13" fmla="*/ 132 h 780"/>
              <a:gd name="T14" fmla="*/ 141 w 787"/>
              <a:gd name="T15" fmla="*/ 273 h 780"/>
              <a:gd name="T16" fmla="*/ 162 w 787"/>
              <a:gd name="T17" fmla="*/ 411 h 780"/>
              <a:gd name="T18" fmla="*/ 208 w 787"/>
              <a:gd name="T19" fmla="*/ 458 h 780"/>
              <a:gd name="T20" fmla="*/ 277 w 787"/>
              <a:gd name="T21" fmla="*/ 200 h 780"/>
              <a:gd name="T22" fmla="*/ 291 w 787"/>
              <a:gd name="T23" fmla="*/ 119 h 780"/>
              <a:gd name="T24" fmla="*/ 295 w 787"/>
              <a:gd name="T25" fmla="*/ 68 h 780"/>
              <a:gd name="T26" fmla="*/ 275 w 787"/>
              <a:gd name="T27" fmla="*/ 43 h 780"/>
              <a:gd name="T28" fmla="*/ 319 w 787"/>
              <a:gd name="T29" fmla="*/ 18 h 780"/>
              <a:gd name="T30" fmla="*/ 338 w 787"/>
              <a:gd name="T31" fmla="*/ 71 h 780"/>
              <a:gd name="T32" fmla="*/ 331 w 787"/>
              <a:gd name="T33" fmla="*/ 135 h 780"/>
              <a:gd name="T34" fmla="*/ 289 w 787"/>
              <a:gd name="T35" fmla="*/ 346 h 780"/>
              <a:gd name="T36" fmla="*/ 244 w 787"/>
              <a:gd name="T37" fmla="*/ 513 h 780"/>
              <a:gd name="T38" fmla="*/ 312 w 787"/>
              <a:gd name="T39" fmla="*/ 489 h 780"/>
              <a:gd name="T40" fmla="*/ 401 w 787"/>
              <a:gd name="T41" fmla="*/ 417 h 780"/>
              <a:gd name="T42" fmla="*/ 470 w 787"/>
              <a:gd name="T43" fmla="*/ 401 h 780"/>
              <a:gd name="T44" fmla="*/ 545 w 787"/>
              <a:gd name="T45" fmla="*/ 415 h 780"/>
              <a:gd name="T46" fmla="*/ 658 w 787"/>
              <a:gd name="T47" fmla="*/ 396 h 780"/>
              <a:gd name="T48" fmla="*/ 732 w 787"/>
              <a:gd name="T49" fmla="*/ 365 h 780"/>
              <a:gd name="T50" fmla="*/ 771 w 787"/>
              <a:gd name="T51" fmla="*/ 342 h 780"/>
              <a:gd name="T52" fmla="*/ 782 w 787"/>
              <a:gd name="T53" fmla="*/ 373 h 780"/>
              <a:gd name="T54" fmla="*/ 707 w 787"/>
              <a:gd name="T55" fmla="*/ 426 h 780"/>
              <a:gd name="T56" fmla="*/ 604 w 787"/>
              <a:gd name="T57" fmla="*/ 453 h 780"/>
              <a:gd name="T58" fmla="*/ 499 w 787"/>
              <a:gd name="T59" fmla="*/ 453 h 780"/>
              <a:gd name="T60" fmla="*/ 438 w 787"/>
              <a:gd name="T61" fmla="*/ 445 h 780"/>
              <a:gd name="T62" fmla="*/ 391 w 787"/>
              <a:gd name="T63" fmla="*/ 483 h 780"/>
              <a:gd name="T64" fmla="*/ 295 w 787"/>
              <a:gd name="T65" fmla="*/ 549 h 780"/>
              <a:gd name="T66" fmla="*/ 230 w 787"/>
              <a:gd name="T67" fmla="*/ 554 h 780"/>
              <a:gd name="T68" fmla="*/ 118 w 787"/>
              <a:gd name="T69" fmla="*/ 719 h 780"/>
              <a:gd name="T70" fmla="*/ 55 w 787"/>
              <a:gd name="T71" fmla="*/ 777 h 780"/>
              <a:gd name="T72" fmla="*/ 49 w 787"/>
              <a:gd name="T73" fmla="*/ 741 h 780"/>
              <a:gd name="T74" fmla="*/ 187 w 787"/>
              <a:gd name="T75" fmla="*/ 509 h 780"/>
              <a:gd name="T76" fmla="*/ 164 w 787"/>
              <a:gd name="T77" fmla="*/ 514 h 780"/>
              <a:gd name="T78" fmla="*/ 117 w 787"/>
              <a:gd name="T79" fmla="*/ 573 h 780"/>
              <a:gd name="T80" fmla="*/ 63 w 787"/>
              <a:gd name="T81" fmla="*/ 595 h 780"/>
              <a:gd name="T82" fmla="*/ 13 w 787"/>
              <a:gd name="T83" fmla="*/ 585 h 780"/>
              <a:gd name="T84" fmla="*/ 8 w 787"/>
              <a:gd name="T85" fmla="*/ 500 h 780"/>
              <a:gd name="T86" fmla="*/ 91 w 787"/>
              <a:gd name="T87" fmla="*/ 417 h 780"/>
              <a:gd name="T88" fmla="*/ 97 w 787"/>
              <a:gd name="T89" fmla="*/ 310 h 780"/>
              <a:gd name="T90" fmla="*/ 108 w 787"/>
              <a:gd name="T91" fmla="*/ 182 h 780"/>
              <a:gd name="T92" fmla="*/ 154 w 787"/>
              <a:gd name="T93" fmla="*/ 88 h 780"/>
              <a:gd name="T94" fmla="*/ 229 w 787"/>
              <a:gd name="T95" fmla="*/ 10 h 7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787" h="780">
                <a:moveTo>
                  <a:pt x="127" y="453"/>
                </a:moveTo>
                <a:lnTo>
                  <a:pt x="110" y="458"/>
                </a:lnTo>
                <a:lnTo>
                  <a:pt x="92" y="467"/>
                </a:lnTo>
                <a:lnTo>
                  <a:pt x="74" y="478"/>
                </a:lnTo>
                <a:lnTo>
                  <a:pt x="60" y="492"/>
                </a:lnTo>
                <a:lnTo>
                  <a:pt x="50" y="507"/>
                </a:lnTo>
                <a:lnTo>
                  <a:pt x="47" y="512"/>
                </a:lnTo>
                <a:lnTo>
                  <a:pt x="45" y="519"/>
                </a:lnTo>
                <a:lnTo>
                  <a:pt x="43" y="527"/>
                </a:lnTo>
                <a:lnTo>
                  <a:pt x="42" y="535"/>
                </a:lnTo>
                <a:lnTo>
                  <a:pt x="42" y="543"/>
                </a:lnTo>
                <a:lnTo>
                  <a:pt x="43" y="549"/>
                </a:lnTo>
                <a:lnTo>
                  <a:pt x="47" y="554"/>
                </a:lnTo>
                <a:lnTo>
                  <a:pt x="54" y="555"/>
                </a:lnTo>
                <a:lnTo>
                  <a:pt x="72" y="550"/>
                </a:lnTo>
                <a:lnTo>
                  <a:pt x="90" y="540"/>
                </a:lnTo>
                <a:lnTo>
                  <a:pt x="105" y="527"/>
                </a:lnTo>
                <a:lnTo>
                  <a:pt x="118" y="512"/>
                </a:lnTo>
                <a:lnTo>
                  <a:pt x="125" y="495"/>
                </a:lnTo>
                <a:lnTo>
                  <a:pt x="128" y="474"/>
                </a:lnTo>
                <a:lnTo>
                  <a:pt x="127" y="453"/>
                </a:lnTo>
                <a:close/>
                <a:moveTo>
                  <a:pt x="275" y="43"/>
                </a:moveTo>
                <a:lnTo>
                  <a:pt x="255" y="49"/>
                </a:lnTo>
                <a:lnTo>
                  <a:pt x="236" y="61"/>
                </a:lnTo>
                <a:lnTo>
                  <a:pt x="218" y="77"/>
                </a:lnTo>
                <a:lnTo>
                  <a:pt x="202" y="94"/>
                </a:lnTo>
                <a:lnTo>
                  <a:pt x="188" y="114"/>
                </a:lnTo>
                <a:lnTo>
                  <a:pt x="177" y="132"/>
                </a:lnTo>
                <a:lnTo>
                  <a:pt x="162" y="164"/>
                </a:lnTo>
                <a:lnTo>
                  <a:pt x="149" y="200"/>
                </a:lnTo>
                <a:lnTo>
                  <a:pt x="143" y="235"/>
                </a:lnTo>
                <a:lnTo>
                  <a:pt x="141" y="273"/>
                </a:lnTo>
                <a:lnTo>
                  <a:pt x="142" y="310"/>
                </a:lnTo>
                <a:lnTo>
                  <a:pt x="146" y="342"/>
                </a:lnTo>
                <a:lnTo>
                  <a:pt x="154" y="376"/>
                </a:lnTo>
                <a:lnTo>
                  <a:pt x="162" y="411"/>
                </a:lnTo>
                <a:lnTo>
                  <a:pt x="177" y="417"/>
                </a:lnTo>
                <a:lnTo>
                  <a:pt x="189" y="427"/>
                </a:lnTo>
                <a:lnTo>
                  <a:pt x="199" y="441"/>
                </a:lnTo>
                <a:lnTo>
                  <a:pt x="208" y="458"/>
                </a:lnTo>
                <a:lnTo>
                  <a:pt x="235" y="384"/>
                </a:lnTo>
                <a:lnTo>
                  <a:pt x="256" y="309"/>
                </a:lnTo>
                <a:lnTo>
                  <a:pt x="267" y="255"/>
                </a:lnTo>
                <a:lnTo>
                  <a:pt x="277" y="200"/>
                </a:lnTo>
                <a:lnTo>
                  <a:pt x="286" y="145"/>
                </a:lnTo>
                <a:lnTo>
                  <a:pt x="287" y="139"/>
                </a:lnTo>
                <a:lnTo>
                  <a:pt x="289" y="130"/>
                </a:lnTo>
                <a:lnTo>
                  <a:pt x="291" y="119"/>
                </a:lnTo>
                <a:lnTo>
                  <a:pt x="294" y="105"/>
                </a:lnTo>
                <a:lnTo>
                  <a:pt x="295" y="93"/>
                </a:lnTo>
                <a:lnTo>
                  <a:pt x="296" y="80"/>
                </a:lnTo>
                <a:lnTo>
                  <a:pt x="295" y="68"/>
                </a:lnTo>
                <a:lnTo>
                  <a:pt x="294" y="58"/>
                </a:lnTo>
                <a:lnTo>
                  <a:pt x="289" y="49"/>
                </a:lnTo>
                <a:lnTo>
                  <a:pt x="284" y="44"/>
                </a:lnTo>
                <a:lnTo>
                  <a:pt x="275" y="43"/>
                </a:lnTo>
                <a:close/>
                <a:moveTo>
                  <a:pt x="275" y="0"/>
                </a:moveTo>
                <a:lnTo>
                  <a:pt x="294" y="2"/>
                </a:lnTo>
                <a:lnTo>
                  <a:pt x="308" y="9"/>
                </a:lnTo>
                <a:lnTo>
                  <a:pt x="319" y="18"/>
                </a:lnTo>
                <a:lnTo>
                  <a:pt x="327" y="29"/>
                </a:lnTo>
                <a:lnTo>
                  <a:pt x="332" y="41"/>
                </a:lnTo>
                <a:lnTo>
                  <a:pt x="336" y="56"/>
                </a:lnTo>
                <a:lnTo>
                  <a:pt x="338" y="71"/>
                </a:lnTo>
                <a:lnTo>
                  <a:pt x="338" y="88"/>
                </a:lnTo>
                <a:lnTo>
                  <a:pt x="337" y="103"/>
                </a:lnTo>
                <a:lnTo>
                  <a:pt x="335" y="120"/>
                </a:lnTo>
                <a:lnTo>
                  <a:pt x="331" y="135"/>
                </a:lnTo>
                <a:lnTo>
                  <a:pt x="329" y="151"/>
                </a:lnTo>
                <a:lnTo>
                  <a:pt x="317" y="216"/>
                </a:lnTo>
                <a:lnTo>
                  <a:pt x="305" y="282"/>
                </a:lnTo>
                <a:lnTo>
                  <a:pt x="289" y="346"/>
                </a:lnTo>
                <a:lnTo>
                  <a:pt x="270" y="411"/>
                </a:lnTo>
                <a:lnTo>
                  <a:pt x="248" y="474"/>
                </a:lnTo>
                <a:lnTo>
                  <a:pt x="234" y="507"/>
                </a:lnTo>
                <a:lnTo>
                  <a:pt x="244" y="513"/>
                </a:lnTo>
                <a:lnTo>
                  <a:pt x="256" y="515"/>
                </a:lnTo>
                <a:lnTo>
                  <a:pt x="276" y="510"/>
                </a:lnTo>
                <a:lnTo>
                  <a:pt x="296" y="500"/>
                </a:lnTo>
                <a:lnTo>
                  <a:pt x="312" y="489"/>
                </a:lnTo>
                <a:lnTo>
                  <a:pt x="335" y="472"/>
                </a:lnTo>
                <a:lnTo>
                  <a:pt x="357" y="453"/>
                </a:lnTo>
                <a:lnTo>
                  <a:pt x="379" y="434"/>
                </a:lnTo>
                <a:lnTo>
                  <a:pt x="401" y="417"/>
                </a:lnTo>
                <a:lnTo>
                  <a:pt x="425" y="403"/>
                </a:lnTo>
                <a:lnTo>
                  <a:pt x="441" y="398"/>
                </a:lnTo>
                <a:lnTo>
                  <a:pt x="455" y="398"/>
                </a:lnTo>
                <a:lnTo>
                  <a:pt x="470" y="401"/>
                </a:lnTo>
                <a:lnTo>
                  <a:pt x="484" y="405"/>
                </a:lnTo>
                <a:lnTo>
                  <a:pt x="499" y="409"/>
                </a:lnTo>
                <a:lnTo>
                  <a:pt x="513" y="413"/>
                </a:lnTo>
                <a:lnTo>
                  <a:pt x="545" y="415"/>
                </a:lnTo>
                <a:lnTo>
                  <a:pt x="577" y="413"/>
                </a:lnTo>
                <a:lnTo>
                  <a:pt x="609" y="407"/>
                </a:lnTo>
                <a:lnTo>
                  <a:pt x="640" y="401"/>
                </a:lnTo>
                <a:lnTo>
                  <a:pt x="658" y="396"/>
                </a:lnTo>
                <a:lnTo>
                  <a:pt x="678" y="391"/>
                </a:lnTo>
                <a:lnTo>
                  <a:pt x="698" y="384"/>
                </a:lnTo>
                <a:lnTo>
                  <a:pt x="717" y="376"/>
                </a:lnTo>
                <a:lnTo>
                  <a:pt x="732" y="365"/>
                </a:lnTo>
                <a:lnTo>
                  <a:pt x="745" y="351"/>
                </a:lnTo>
                <a:lnTo>
                  <a:pt x="752" y="343"/>
                </a:lnTo>
                <a:lnTo>
                  <a:pt x="762" y="341"/>
                </a:lnTo>
                <a:lnTo>
                  <a:pt x="771" y="342"/>
                </a:lnTo>
                <a:lnTo>
                  <a:pt x="779" y="346"/>
                </a:lnTo>
                <a:lnTo>
                  <a:pt x="785" y="354"/>
                </a:lnTo>
                <a:lnTo>
                  <a:pt x="787" y="363"/>
                </a:lnTo>
                <a:lnTo>
                  <a:pt x="782" y="373"/>
                </a:lnTo>
                <a:lnTo>
                  <a:pt x="768" y="391"/>
                </a:lnTo>
                <a:lnTo>
                  <a:pt x="750" y="405"/>
                </a:lnTo>
                <a:lnTo>
                  <a:pt x="729" y="417"/>
                </a:lnTo>
                <a:lnTo>
                  <a:pt x="707" y="426"/>
                </a:lnTo>
                <a:lnTo>
                  <a:pt x="685" y="434"/>
                </a:lnTo>
                <a:lnTo>
                  <a:pt x="663" y="441"/>
                </a:lnTo>
                <a:lnTo>
                  <a:pt x="634" y="447"/>
                </a:lnTo>
                <a:lnTo>
                  <a:pt x="604" y="453"/>
                </a:lnTo>
                <a:lnTo>
                  <a:pt x="573" y="458"/>
                </a:lnTo>
                <a:lnTo>
                  <a:pt x="543" y="459"/>
                </a:lnTo>
                <a:lnTo>
                  <a:pt x="513" y="457"/>
                </a:lnTo>
                <a:lnTo>
                  <a:pt x="499" y="453"/>
                </a:lnTo>
                <a:lnTo>
                  <a:pt x="483" y="447"/>
                </a:lnTo>
                <a:lnTo>
                  <a:pt x="466" y="443"/>
                </a:lnTo>
                <a:lnTo>
                  <a:pt x="452" y="441"/>
                </a:lnTo>
                <a:lnTo>
                  <a:pt x="438" y="445"/>
                </a:lnTo>
                <a:lnTo>
                  <a:pt x="425" y="453"/>
                </a:lnTo>
                <a:lnTo>
                  <a:pt x="413" y="462"/>
                </a:lnTo>
                <a:lnTo>
                  <a:pt x="401" y="473"/>
                </a:lnTo>
                <a:lnTo>
                  <a:pt x="391" y="483"/>
                </a:lnTo>
                <a:lnTo>
                  <a:pt x="369" y="502"/>
                </a:lnTo>
                <a:lnTo>
                  <a:pt x="346" y="519"/>
                </a:lnTo>
                <a:lnTo>
                  <a:pt x="321" y="536"/>
                </a:lnTo>
                <a:lnTo>
                  <a:pt x="295" y="549"/>
                </a:lnTo>
                <a:lnTo>
                  <a:pt x="279" y="554"/>
                </a:lnTo>
                <a:lnTo>
                  <a:pt x="263" y="557"/>
                </a:lnTo>
                <a:lnTo>
                  <a:pt x="247" y="557"/>
                </a:lnTo>
                <a:lnTo>
                  <a:pt x="230" y="554"/>
                </a:lnTo>
                <a:lnTo>
                  <a:pt x="216" y="547"/>
                </a:lnTo>
                <a:lnTo>
                  <a:pt x="186" y="606"/>
                </a:lnTo>
                <a:lnTo>
                  <a:pt x="154" y="664"/>
                </a:lnTo>
                <a:lnTo>
                  <a:pt x="118" y="719"/>
                </a:lnTo>
                <a:lnTo>
                  <a:pt x="80" y="772"/>
                </a:lnTo>
                <a:lnTo>
                  <a:pt x="72" y="779"/>
                </a:lnTo>
                <a:lnTo>
                  <a:pt x="63" y="780"/>
                </a:lnTo>
                <a:lnTo>
                  <a:pt x="55" y="777"/>
                </a:lnTo>
                <a:lnTo>
                  <a:pt x="49" y="770"/>
                </a:lnTo>
                <a:lnTo>
                  <a:pt x="44" y="761"/>
                </a:lnTo>
                <a:lnTo>
                  <a:pt x="44" y="751"/>
                </a:lnTo>
                <a:lnTo>
                  <a:pt x="49" y="741"/>
                </a:lnTo>
                <a:lnTo>
                  <a:pt x="89" y="687"/>
                </a:lnTo>
                <a:lnTo>
                  <a:pt x="125" y="629"/>
                </a:lnTo>
                <a:lnTo>
                  <a:pt x="157" y="570"/>
                </a:lnTo>
                <a:lnTo>
                  <a:pt x="187" y="509"/>
                </a:lnTo>
                <a:lnTo>
                  <a:pt x="178" y="492"/>
                </a:lnTo>
                <a:lnTo>
                  <a:pt x="169" y="475"/>
                </a:lnTo>
                <a:lnTo>
                  <a:pt x="168" y="495"/>
                </a:lnTo>
                <a:lnTo>
                  <a:pt x="164" y="514"/>
                </a:lnTo>
                <a:lnTo>
                  <a:pt x="156" y="533"/>
                </a:lnTo>
                <a:lnTo>
                  <a:pt x="144" y="549"/>
                </a:lnTo>
                <a:lnTo>
                  <a:pt x="127" y="566"/>
                </a:lnTo>
                <a:lnTo>
                  <a:pt x="117" y="573"/>
                </a:lnTo>
                <a:lnTo>
                  <a:pt x="105" y="579"/>
                </a:lnTo>
                <a:lnTo>
                  <a:pt x="92" y="586"/>
                </a:lnTo>
                <a:lnTo>
                  <a:pt x="77" y="591"/>
                </a:lnTo>
                <a:lnTo>
                  <a:pt x="63" y="595"/>
                </a:lnTo>
                <a:lnTo>
                  <a:pt x="49" y="597"/>
                </a:lnTo>
                <a:lnTo>
                  <a:pt x="35" y="596"/>
                </a:lnTo>
                <a:lnTo>
                  <a:pt x="23" y="593"/>
                </a:lnTo>
                <a:lnTo>
                  <a:pt x="13" y="585"/>
                </a:lnTo>
                <a:lnTo>
                  <a:pt x="5" y="574"/>
                </a:lnTo>
                <a:lnTo>
                  <a:pt x="1" y="558"/>
                </a:lnTo>
                <a:lnTo>
                  <a:pt x="0" y="528"/>
                </a:lnTo>
                <a:lnTo>
                  <a:pt x="8" y="500"/>
                </a:lnTo>
                <a:lnTo>
                  <a:pt x="21" y="474"/>
                </a:lnTo>
                <a:lnTo>
                  <a:pt x="40" y="451"/>
                </a:lnTo>
                <a:lnTo>
                  <a:pt x="64" y="431"/>
                </a:lnTo>
                <a:lnTo>
                  <a:pt x="91" y="417"/>
                </a:lnTo>
                <a:lnTo>
                  <a:pt x="118" y="408"/>
                </a:lnTo>
                <a:lnTo>
                  <a:pt x="110" y="375"/>
                </a:lnTo>
                <a:lnTo>
                  <a:pt x="102" y="342"/>
                </a:lnTo>
                <a:lnTo>
                  <a:pt x="97" y="310"/>
                </a:lnTo>
                <a:lnTo>
                  <a:pt x="97" y="277"/>
                </a:lnTo>
                <a:lnTo>
                  <a:pt x="98" y="245"/>
                </a:lnTo>
                <a:lnTo>
                  <a:pt x="102" y="213"/>
                </a:lnTo>
                <a:lnTo>
                  <a:pt x="108" y="182"/>
                </a:lnTo>
                <a:lnTo>
                  <a:pt x="118" y="152"/>
                </a:lnTo>
                <a:lnTo>
                  <a:pt x="128" y="132"/>
                </a:lnTo>
                <a:lnTo>
                  <a:pt x="139" y="111"/>
                </a:lnTo>
                <a:lnTo>
                  <a:pt x="154" y="88"/>
                </a:lnTo>
                <a:lnTo>
                  <a:pt x="169" y="64"/>
                </a:lnTo>
                <a:lnTo>
                  <a:pt x="188" y="43"/>
                </a:lnTo>
                <a:lnTo>
                  <a:pt x="208" y="24"/>
                </a:lnTo>
                <a:lnTo>
                  <a:pt x="229" y="10"/>
                </a:lnTo>
                <a:lnTo>
                  <a:pt x="251" y="1"/>
                </a:lnTo>
                <a:lnTo>
                  <a:pt x="27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5</xdr:col>
      <xdr:colOff>493443</xdr:colOff>
      <xdr:row>44</xdr:row>
      <xdr:rowOff>15297</xdr:rowOff>
    </xdr:from>
    <xdr:to>
      <xdr:col>6</xdr:col>
      <xdr:colOff>64054</xdr:colOff>
      <xdr:row>45</xdr:row>
      <xdr:rowOff>154125</xdr:rowOff>
    </xdr:to>
    <xdr:grpSp>
      <xdr:nvGrpSpPr>
        <xdr:cNvPr id="523" name="Group 522">
          <a:extLst>
            <a:ext uri="{FF2B5EF4-FFF2-40B4-BE49-F238E27FC236}">
              <a16:creationId xmlns:a16="http://schemas.microsoft.com/office/drawing/2014/main" id="{00000000-0008-0000-0100-00000B020000}"/>
            </a:ext>
          </a:extLst>
        </xdr:cNvPr>
        <xdr:cNvGrpSpPr>
          <a:grpSpLocks noChangeAspect="1"/>
        </xdr:cNvGrpSpPr>
      </xdr:nvGrpSpPr>
      <xdr:grpSpPr bwMode="auto">
        <a:xfrm>
          <a:off x="3922443" y="8816397"/>
          <a:ext cx="256411" cy="338853"/>
          <a:chOff x="12095" y="6157"/>
          <a:chExt cx="395" cy="522"/>
        </a:xfrm>
        <a:solidFill>
          <a:schemeClr val="tx2"/>
        </a:solidFill>
      </xdr:grpSpPr>
      <xdr:sp macro="" textlink="">
        <xdr:nvSpPr>
          <xdr:cNvPr id="837" name="Freeform 836">
            <a:extLst>
              <a:ext uri="{FF2B5EF4-FFF2-40B4-BE49-F238E27FC236}">
                <a16:creationId xmlns:a16="http://schemas.microsoft.com/office/drawing/2014/main" id="{00000000-0008-0000-0100-000045030000}"/>
              </a:ext>
            </a:extLst>
          </xdr:cNvPr>
          <xdr:cNvSpPr>
            <a:spLocks noEditPoints="1"/>
          </xdr:cNvSpPr>
        </xdr:nvSpPr>
        <xdr:spPr bwMode="auto">
          <a:xfrm>
            <a:off x="12095" y="6157"/>
            <a:ext cx="395" cy="522"/>
          </a:xfrm>
          <a:custGeom>
            <a:avLst/>
            <a:gdLst>
              <a:gd name="T0" fmla="*/ 237 w 2764"/>
              <a:gd name="T1" fmla="*/ 237 h 3654"/>
              <a:gd name="T2" fmla="*/ 237 w 2764"/>
              <a:gd name="T3" fmla="*/ 3417 h 3654"/>
              <a:gd name="T4" fmla="*/ 2527 w 2764"/>
              <a:gd name="T5" fmla="*/ 3417 h 3654"/>
              <a:gd name="T6" fmla="*/ 2527 w 2764"/>
              <a:gd name="T7" fmla="*/ 807 h 3654"/>
              <a:gd name="T8" fmla="*/ 2058 w 2764"/>
              <a:gd name="T9" fmla="*/ 807 h 3654"/>
              <a:gd name="T10" fmla="*/ 2034 w 2764"/>
              <a:gd name="T11" fmla="*/ 804 h 3654"/>
              <a:gd name="T12" fmla="*/ 2013 w 2764"/>
              <a:gd name="T13" fmla="*/ 795 h 3654"/>
              <a:gd name="T14" fmla="*/ 1996 w 2764"/>
              <a:gd name="T15" fmla="*/ 782 h 3654"/>
              <a:gd name="T16" fmla="*/ 1982 w 2764"/>
              <a:gd name="T17" fmla="*/ 764 h 3654"/>
              <a:gd name="T18" fmla="*/ 1973 w 2764"/>
              <a:gd name="T19" fmla="*/ 743 h 3654"/>
              <a:gd name="T20" fmla="*/ 1970 w 2764"/>
              <a:gd name="T21" fmla="*/ 720 h 3654"/>
              <a:gd name="T22" fmla="*/ 1970 w 2764"/>
              <a:gd name="T23" fmla="*/ 237 h 3654"/>
              <a:gd name="T24" fmla="*/ 237 w 2764"/>
              <a:gd name="T25" fmla="*/ 237 h 3654"/>
              <a:gd name="T26" fmla="*/ 214 w 2764"/>
              <a:gd name="T27" fmla="*/ 0 h 3654"/>
              <a:gd name="T28" fmla="*/ 2086 w 2764"/>
              <a:gd name="T29" fmla="*/ 0 h 3654"/>
              <a:gd name="T30" fmla="*/ 2105 w 2764"/>
              <a:gd name="T31" fmla="*/ 2 h 3654"/>
              <a:gd name="T32" fmla="*/ 2123 w 2764"/>
              <a:gd name="T33" fmla="*/ 10 h 3654"/>
              <a:gd name="T34" fmla="*/ 2137 w 2764"/>
              <a:gd name="T35" fmla="*/ 21 h 3654"/>
              <a:gd name="T36" fmla="*/ 2743 w 2764"/>
              <a:gd name="T37" fmla="*/ 626 h 3654"/>
              <a:gd name="T38" fmla="*/ 2755 w 2764"/>
              <a:gd name="T39" fmla="*/ 641 h 3654"/>
              <a:gd name="T40" fmla="*/ 2762 w 2764"/>
              <a:gd name="T41" fmla="*/ 658 h 3654"/>
              <a:gd name="T42" fmla="*/ 2764 w 2764"/>
              <a:gd name="T43" fmla="*/ 677 h 3654"/>
              <a:gd name="T44" fmla="*/ 2764 w 2764"/>
              <a:gd name="T45" fmla="*/ 3440 h 3654"/>
              <a:gd name="T46" fmla="*/ 2761 w 2764"/>
              <a:gd name="T47" fmla="*/ 3479 h 3654"/>
              <a:gd name="T48" fmla="*/ 2751 w 2764"/>
              <a:gd name="T49" fmla="*/ 3514 h 3654"/>
              <a:gd name="T50" fmla="*/ 2735 w 2764"/>
              <a:gd name="T51" fmla="*/ 3548 h 3654"/>
              <a:gd name="T52" fmla="*/ 2714 w 2764"/>
              <a:gd name="T53" fmla="*/ 3578 h 3654"/>
              <a:gd name="T54" fmla="*/ 2689 w 2764"/>
              <a:gd name="T55" fmla="*/ 3604 h 3654"/>
              <a:gd name="T56" fmla="*/ 2659 w 2764"/>
              <a:gd name="T57" fmla="*/ 3625 h 3654"/>
              <a:gd name="T58" fmla="*/ 2625 w 2764"/>
              <a:gd name="T59" fmla="*/ 3641 h 3654"/>
              <a:gd name="T60" fmla="*/ 2589 w 2764"/>
              <a:gd name="T61" fmla="*/ 3651 h 3654"/>
              <a:gd name="T62" fmla="*/ 2550 w 2764"/>
              <a:gd name="T63" fmla="*/ 3654 h 3654"/>
              <a:gd name="T64" fmla="*/ 214 w 2764"/>
              <a:gd name="T65" fmla="*/ 3654 h 3654"/>
              <a:gd name="T66" fmla="*/ 175 w 2764"/>
              <a:gd name="T67" fmla="*/ 3651 h 3654"/>
              <a:gd name="T68" fmla="*/ 139 w 2764"/>
              <a:gd name="T69" fmla="*/ 3641 h 3654"/>
              <a:gd name="T70" fmla="*/ 105 w 2764"/>
              <a:gd name="T71" fmla="*/ 3625 h 3654"/>
              <a:gd name="T72" fmla="*/ 75 w 2764"/>
              <a:gd name="T73" fmla="*/ 3604 h 3654"/>
              <a:gd name="T74" fmla="*/ 50 w 2764"/>
              <a:gd name="T75" fmla="*/ 3578 h 3654"/>
              <a:gd name="T76" fmla="*/ 29 w 2764"/>
              <a:gd name="T77" fmla="*/ 3548 h 3654"/>
              <a:gd name="T78" fmla="*/ 13 w 2764"/>
              <a:gd name="T79" fmla="*/ 3514 h 3654"/>
              <a:gd name="T80" fmla="*/ 3 w 2764"/>
              <a:gd name="T81" fmla="*/ 3479 h 3654"/>
              <a:gd name="T82" fmla="*/ 0 w 2764"/>
              <a:gd name="T83" fmla="*/ 3440 h 3654"/>
              <a:gd name="T84" fmla="*/ 0 w 2764"/>
              <a:gd name="T85" fmla="*/ 214 h 3654"/>
              <a:gd name="T86" fmla="*/ 3 w 2764"/>
              <a:gd name="T87" fmla="*/ 175 h 3654"/>
              <a:gd name="T88" fmla="*/ 13 w 2764"/>
              <a:gd name="T89" fmla="*/ 140 h 3654"/>
              <a:gd name="T90" fmla="*/ 29 w 2764"/>
              <a:gd name="T91" fmla="*/ 106 h 3654"/>
              <a:gd name="T92" fmla="*/ 50 w 2764"/>
              <a:gd name="T93" fmla="*/ 76 h 3654"/>
              <a:gd name="T94" fmla="*/ 75 w 2764"/>
              <a:gd name="T95" fmla="*/ 50 h 3654"/>
              <a:gd name="T96" fmla="*/ 105 w 2764"/>
              <a:gd name="T97" fmla="*/ 29 h 3654"/>
              <a:gd name="T98" fmla="*/ 139 w 2764"/>
              <a:gd name="T99" fmla="*/ 13 h 3654"/>
              <a:gd name="T100" fmla="*/ 175 w 2764"/>
              <a:gd name="T101" fmla="*/ 3 h 3654"/>
              <a:gd name="T102" fmla="*/ 214 w 2764"/>
              <a:gd name="T103" fmla="*/ 0 h 36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2764" h="3654">
                <a:moveTo>
                  <a:pt x="237" y="237"/>
                </a:moveTo>
                <a:lnTo>
                  <a:pt x="237" y="3417"/>
                </a:lnTo>
                <a:lnTo>
                  <a:pt x="2527" y="3417"/>
                </a:lnTo>
                <a:lnTo>
                  <a:pt x="2527" y="807"/>
                </a:lnTo>
                <a:lnTo>
                  <a:pt x="2058" y="807"/>
                </a:lnTo>
                <a:lnTo>
                  <a:pt x="2034" y="804"/>
                </a:lnTo>
                <a:lnTo>
                  <a:pt x="2013" y="795"/>
                </a:lnTo>
                <a:lnTo>
                  <a:pt x="1996" y="782"/>
                </a:lnTo>
                <a:lnTo>
                  <a:pt x="1982" y="764"/>
                </a:lnTo>
                <a:lnTo>
                  <a:pt x="1973" y="743"/>
                </a:lnTo>
                <a:lnTo>
                  <a:pt x="1970" y="720"/>
                </a:lnTo>
                <a:lnTo>
                  <a:pt x="1970" y="237"/>
                </a:lnTo>
                <a:lnTo>
                  <a:pt x="237" y="237"/>
                </a:lnTo>
                <a:close/>
                <a:moveTo>
                  <a:pt x="214" y="0"/>
                </a:moveTo>
                <a:lnTo>
                  <a:pt x="2086" y="0"/>
                </a:lnTo>
                <a:lnTo>
                  <a:pt x="2105" y="2"/>
                </a:lnTo>
                <a:lnTo>
                  <a:pt x="2123" y="10"/>
                </a:lnTo>
                <a:lnTo>
                  <a:pt x="2137" y="21"/>
                </a:lnTo>
                <a:lnTo>
                  <a:pt x="2743" y="626"/>
                </a:lnTo>
                <a:lnTo>
                  <a:pt x="2755" y="641"/>
                </a:lnTo>
                <a:lnTo>
                  <a:pt x="2762" y="658"/>
                </a:lnTo>
                <a:lnTo>
                  <a:pt x="2764" y="677"/>
                </a:lnTo>
                <a:lnTo>
                  <a:pt x="2764" y="3440"/>
                </a:lnTo>
                <a:lnTo>
                  <a:pt x="2761" y="3479"/>
                </a:lnTo>
                <a:lnTo>
                  <a:pt x="2751" y="3514"/>
                </a:lnTo>
                <a:lnTo>
                  <a:pt x="2735" y="3548"/>
                </a:lnTo>
                <a:lnTo>
                  <a:pt x="2714" y="3578"/>
                </a:lnTo>
                <a:lnTo>
                  <a:pt x="2689" y="3604"/>
                </a:lnTo>
                <a:lnTo>
                  <a:pt x="2659" y="3625"/>
                </a:lnTo>
                <a:lnTo>
                  <a:pt x="2625" y="3641"/>
                </a:lnTo>
                <a:lnTo>
                  <a:pt x="2589" y="3651"/>
                </a:lnTo>
                <a:lnTo>
                  <a:pt x="2550" y="3654"/>
                </a:lnTo>
                <a:lnTo>
                  <a:pt x="214" y="3654"/>
                </a:lnTo>
                <a:lnTo>
                  <a:pt x="175" y="3651"/>
                </a:lnTo>
                <a:lnTo>
                  <a:pt x="139" y="3641"/>
                </a:lnTo>
                <a:lnTo>
                  <a:pt x="105" y="3625"/>
                </a:lnTo>
                <a:lnTo>
                  <a:pt x="75" y="3604"/>
                </a:lnTo>
                <a:lnTo>
                  <a:pt x="50" y="3578"/>
                </a:lnTo>
                <a:lnTo>
                  <a:pt x="29" y="3548"/>
                </a:lnTo>
                <a:lnTo>
                  <a:pt x="13" y="3514"/>
                </a:lnTo>
                <a:lnTo>
                  <a:pt x="3" y="3479"/>
                </a:lnTo>
                <a:lnTo>
                  <a:pt x="0" y="3440"/>
                </a:lnTo>
                <a:lnTo>
                  <a:pt x="0" y="214"/>
                </a:lnTo>
                <a:lnTo>
                  <a:pt x="3" y="175"/>
                </a:lnTo>
                <a:lnTo>
                  <a:pt x="13" y="140"/>
                </a:lnTo>
                <a:lnTo>
                  <a:pt x="29" y="106"/>
                </a:lnTo>
                <a:lnTo>
                  <a:pt x="50" y="76"/>
                </a:lnTo>
                <a:lnTo>
                  <a:pt x="75" y="50"/>
                </a:lnTo>
                <a:lnTo>
                  <a:pt x="105" y="29"/>
                </a:lnTo>
                <a:lnTo>
                  <a:pt x="139" y="13"/>
                </a:lnTo>
                <a:lnTo>
                  <a:pt x="175" y="3"/>
                </a:lnTo>
                <a:lnTo>
                  <a:pt x="2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38" name="Freeform 837">
            <a:extLst>
              <a:ext uri="{FF2B5EF4-FFF2-40B4-BE49-F238E27FC236}">
                <a16:creationId xmlns:a16="http://schemas.microsoft.com/office/drawing/2014/main" id="{00000000-0008-0000-0100-000046030000}"/>
              </a:ext>
            </a:extLst>
          </xdr:cNvPr>
          <xdr:cNvSpPr>
            <a:spLocks/>
          </xdr:cNvSpPr>
        </xdr:nvSpPr>
        <xdr:spPr bwMode="auto">
          <a:xfrm>
            <a:off x="12184" y="6298"/>
            <a:ext cx="199" cy="262"/>
          </a:xfrm>
          <a:custGeom>
            <a:avLst/>
            <a:gdLst>
              <a:gd name="T0" fmla="*/ 1159 w 1392"/>
              <a:gd name="T1" fmla="*/ 3 h 1835"/>
              <a:gd name="T2" fmla="*/ 1233 w 1392"/>
              <a:gd name="T3" fmla="*/ 25 h 1835"/>
              <a:gd name="T4" fmla="*/ 1298 w 1392"/>
              <a:gd name="T5" fmla="*/ 67 h 1835"/>
              <a:gd name="T6" fmla="*/ 1347 w 1392"/>
              <a:gd name="T7" fmla="*/ 125 h 1835"/>
              <a:gd name="T8" fmla="*/ 1381 w 1392"/>
              <a:gd name="T9" fmla="*/ 195 h 1835"/>
              <a:gd name="T10" fmla="*/ 1392 w 1392"/>
              <a:gd name="T11" fmla="*/ 273 h 1835"/>
              <a:gd name="T12" fmla="*/ 1381 w 1392"/>
              <a:gd name="T13" fmla="*/ 352 h 1835"/>
              <a:gd name="T14" fmla="*/ 1347 w 1392"/>
              <a:gd name="T15" fmla="*/ 422 h 1835"/>
              <a:gd name="T16" fmla="*/ 1298 w 1392"/>
              <a:gd name="T17" fmla="*/ 479 h 1835"/>
              <a:gd name="T18" fmla="*/ 1233 w 1392"/>
              <a:gd name="T19" fmla="*/ 521 h 1835"/>
              <a:gd name="T20" fmla="*/ 1159 w 1392"/>
              <a:gd name="T21" fmla="*/ 543 h 1835"/>
              <a:gd name="T22" fmla="*/ 1082 w 1392"/>
              <a:gd name="T23" fmla="*/ 545 h 1835"/>
              <a:gd name="T24" fmla="*/ 1016 w 1392"/>
              <a:gd name="T25" fmla="*/ 527 h 1835"/>
              <a:gd name="T26" fmla="*/ 543 w 1392"/>
              <a:gd name="T27" fmla="*/ 865 h 1835"/>
              <a:gd name="T28" fmla="*/ 548 w 1392"/>
              <a:gd name="T29" fmla="*/ 918 h 1835"/>
              <a:gd name="T30" fmla="*/ 543 w 1392"/>
              <a:gd name="T31" fmla="*/ 970 h 1835"/>
              <a:gd name="T32" fmla="*/ 1016 w 1392"/>
              <a:gd name="T33" fmla="*/ 1309 h 1835"/>
              <a:gd name="T34" fmla="*/ 1082 w 1392"/>
              <a:gd name="T35" fmla="*/ 1291 h 1835"/>
              <a:gd name="T36" fmla="*/ 1159 w 1392"/>
              <a:gd name="T37" fmla="*/ 1291 h 1835"/>
              <a:gd name="T38" fmla="*/ 1233 w 1392"/>
              <a:gd name="T39" fmla="*/ 1314 h 1835"/>
              <a:gd name="T40" fmla="*/ 1298 w 1392"/>
              <a:gd name="T41" fmla="*/ 1355 h 1835"/>
              <a:gd name="T42" fmla="*/ 1347 w 1392"/>
              <a:gd name="T43" fmla="*/ 1413 h 1835"/>
              <a:gd name="T44" fmla="*/ 1381 w 1392"/>
              <a:gd name="T45" fmla="*/ 1482 h 1835"/>
              <a:gd name="T46" fmla="*/ 1392 w 1392"/>
              <a:gd name="T47" fmla="*/ 1562 h 1835"/>
              <a:gd name="T48" fmla="*/ 1381 w 1392"/>
              <a:gd name="T49" fmla="*/ 1641 h 1835"/>
              <a:gd name="T50" fmla="*/ 1347 w 1392"/>
              <a:gd name="T51" fmla="*/ 1711 h 1835"/>
              <a:gd name="T52" fmla="*/ 1298 w 1392"/>
              <a:gd name="T53" fmla="*/ 1768 h 1835"/>
              <a:gd name="T54" fmla="*/ 1233 w 1392"/>
              <a:gd name="T55" fmla="*/ 1809 h 1835"/>
              <a:gd name="T56" fmla="*/ 1159 w 1392"/>
              <a:gd name="T57" fmla="*/ 1832 h 1835"/>
              <a:gd name="T58" fmla="*/ 1078 w 1392"/>
              <a:gd name="T59" fmla="*/ 1832 h 1835"/>
              <a:gd name="T60" fmla="*/ 1003 w 1392"/>
              <a:gd name="T61" fmla="*/ 1809 h 1835"/>
              <a:gd name="T62" fmla="*/ 939 w 1392"/>
              <a:gd name="T63" fmla="*/ 1768 h 1835"/>
              <a:gd name="T64" fmla="*/ 888 w 1392"/>
              <a:gd name="T65" fmla="*/ 1711 h 1835"/>
              <a:gd name="T66" fmla="*/ 856 w 1392"/>
              <a:gd name="T67" fmla="*/ 1641 h 1835"/>
              <a:gd name="T68" fmla="*/ 845 w 1392"/>
              <a:gd name="T69" fmla="*/ 1562 h 1835"/>
              <a:gd name="T70" fmla="*/ 853 w 1392"/>
              <a:gd name="T71" fmla="*/ 1494 h 1835"/>
              <a:gd name="T72" fmla="*/ 387 w 1392"/>
              <a:gd name="T73" fmla="*/ 1166 h 1835"/>
              <a:gd name="T74" fmla="*/ 314 w 1392"/>
              <a:gd name="T75" fmla="*/ 1188 h 1835"/>
              <a:gd name="T76" fmla="*/ 234 w 1392"/>
              <a:gd name="T77" fmla="*/ 1188 h 1835"/>
              <a:gd name="T78" fmla="*/ 159 w 1392"/>
              <a:gd name="T79" fmla="*/ 1166 h 1835"/>
              <a:gd name="T80" fmla="*/ 95 w 1392"/>
              <a:gd name="T81" fmla="*/ 1124 h 1835"/>
              <a:gd name="T82" fmla="*/ 45 w 1392"/>
              <a:gd name="T83" fmla="*/ 1066 h 1835"/>
              <a:gd name="T84" fmla="*/ 13 w 1392"/>
              <a:gd name="T85" fmla="*/ 996 h 1835"/>
              <a:gd name="T86" fmla="*/ 0 w 1392"/>
              <a:gd name="T87" fmla="*/ 918 h 1835"/>
              <a:gd name="T88" fmla="*/ 13 w 1392"/>
              <a:gd name="T89" fmla="*/ 838 h 1835"/>
              <a:gd name="T90" fmla="*/ 45 w 1392"/>
              <a:gd name="T91" fmla="*/ 768 h 1835"/>
              <a:gd name="T92" fmla="*/ 95 w 1392"/>
              <a:gd name="T93" fmla="*/ 712 h 1835"/>
              <a:gd name="T94" fmla="*/ 159 w 1392"/>
              <a:gd name="T95" fmla="*/ 670 h 1835"/>
              <a:gd name="T96" fmla="*/ 234 w 1392"/>
              <a:gd name="T97" fmla="*/ 648 h 1835"/>
              <a:gd name="T98" fmla="*/ 314 w 1392"/>
              <a:gd name="T99" fmla="*/ 648 h 1835"/>
              <a:gd name="T100" fmla="*/ 387 w 1392"/>
              <a:gd name="T101" fmla="*/ 669 h 1835"/>
              <a:gd name="T102" fmla="*/ 853 w 1392"/>
              <a:gd name="T103" fmla="*/ 341 h 1835"/>
              <a:gd name="T104" fmla="*/ 845 w 1392"/>
              <a:gd name="T105" fmla="*/ 273 h 1835"/>
              <a:gd name="T106" fmla="*/ 856 w 1392"/>
              <a:gd name="T107" fmla="*/ 195 h 1835"/>
              <a:gd name="T108" fmla="*/ 888 w 1392"/>
              <a:gd name="T109" fmla="*/ 125 h 1835"/>
              <a:gd name="T110" fmla="*/ 939 w 1392"/>
              <a:gd name="T111" fmla="*/ 67 h 1835"/>
              <a:gd name="T112" fmla="*/ 1003 w 1392"/>
              <a:gd name="T113" fmla="*/ 25 h 1835"/>
              <a:gd name="T114" fmla="*/ 1078 w 1392"/>
              <a:gd name="T115" fmla="*/ 3 h 183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1392" h="1835">
                <a:moveTo>
                  <a:pt x="1118" y="0"/>
                </a:moveTo>
                <a:lnTo>
                  <a:pt x="1159" y="3"/>
                </a:lnTo>
                <a:lnTo>
                  <a:pt x="1198" y="12"/>
                </a:lnTo>
                <a:lnTo>
                  <a:pt x="1233" y="25"/>
                </a:lnTo>
                <a:lnTo>
                  <a:pt x="1268" y="44"/>
                </a:lnTo>
                <a:lnTo>
                  <a:pt x="1298" y="67"/>
                </a:lnTo>
                <a:lnTo>
                  <a:pt x="1325" y="94"/>
                </a:lnTo>
                <a:lnTo>
                  <a:pt x="1347" y="125"/>
                </a:lnTo>
                <a:lnTo>
                  <a:pt x="1366" y="158"/>
                </a:lnTo>
                <a:lnTo>
                  <a:pt x="1381" y="195"/>
                </a:lnTo>
                <a:lnTo>
                  <a:pt x="1388" y="232"/>
                </a:lnTo>
                <a:lnTo>
                  <a:pt x="1392" y="273"/>
                </a:lnTo>
                <a:lnTo>
                  <a:pt x="1388" y="313"/>
                </a:lnTo>
                <a:lnTo>
                  <a:pt x="1381" y="352"/>
                </a:lnTo>
                <a:lnTo>
                  <a:pt x="1366" y="388"/>
                </a:lnTo>
                <a:lnTo>
                  <a:pt x="1347" y="422"/>
                </a:lnTo>
                <a:lnTo>
                  <a:pt x="1325" y="453"/>
                </a:lnTo>
                <a:lnTo>
                  <a:pt x="1298" y="479"/>
                </a:lnTo>
                <a:lnTo>
                  <a:pt x="1268" y="502"/>
                </a:lnTo>
                <a:lnTo>
                  <a:pt x="1233" y="521"/>
                </a:lnTo>
                <a:lnTo>
                  <a:pt x="1198" y="535"/>
                </a:lnTo>
                <a:lnTo>
                  <a:pt x="1159" y="543"/>
                </a:lnTo>
                <a:lnTo>
                  <a:pt x="1118" y="547"/>
                </a:lnTo>
                <a:lnTo>
                  <a:pt x="1082" y="545"/>
                </a:lnTo>
                <a:lnTo>
                  <a:pt x="1048" y="538"/>
                </a:lnTo>
                <a:lnTo>
                  <a:pt x="1016" y="527"/>
                </a:lnTo>
                <a:lnTo>
                  <a:pt x="985" y="511"/>
                </a:lnTo>
                <a:lnTo>
                  <a:pt x="543" y="865"/>
                </a:lnTo>
                <a:lnTo>
                  <a:pt x="547" y="891"/>
                </a:lnTo>
                <a:lnTo>
                  <a:pt x="548" y="918"/>
                </a:lnTo>
                <a:lnTo>
                  <a:pt x="547" y="944"/>
                </a:lnTo>
                <a:lnTo>
                  <a:pt x="543" y="970"/>
                </a:lnTo>
                <a:lnTo>
                  <a:pt x="985" y="1323"/>
                </a:lnTo>
                <a:lnTo>
                  <a:pt x="1016" y="1309"/>
                </a:lnTo>
                <a:lnTo>
                  <a:pt x="1048" y="1298"/>
                </a:lnTo>
                <a:lnTo>
                  <a:pt x="1082" y="1291"/>
                </a:lnTo>
                <a:lnTo>
                  <a:pt x="1118" y="1289"/>
                </a:lnTo>
                <a:lnTo>
                  <a:pt x="1159" y="1291"/>
                </a:lnTo>
                <a:lnTo>
                  <a:pt x="1198" y="1300"/>
                </a:lnTo>
                <a:lnTo>
                  <a:pt x="1233" y="1314"/>
                </a:lnTo>
                <a:lnTo>
                  <a:pt x="1268" y="1333"/>
                </a:lnTo>
                <a:lnTo>
                  <a:pt x="1298" y="1355"/>
                </a:lnTo>
                <a:lnTo>
                  <a:pt x="1325" y="1383"/>
                </a:lnTo>
                <a:lnTo>
                  <a:pt x="1347" y="1413"/>
                </a:lnTo>
                <a:lnTo>
                  <a:pt x="1366" y="1446"/>
                </a:lnTo>
                <a:lnTo>
                  <a:pt x="1381" y="1482"/>
                </a:lnTo>
                <a:lnTo>
                  <a:pt x="1388" y="1521"/>
                </a:lnTo>
                <a:lnTo>
                  <a:pt x="1392" y="1562"/>
                </a:lnTo>
                <a:lnTo>
                  <a:pt x="1388" y="1602"/>
                </a:lnTo>
                <a:lnTo>
                  <a:pt x="1381" y="1641"/>
                </a:lnTo>
                <a:lnTo>
                  <a:pt x="1366" y="1677"/>
                </a:lnTo>
                <a:lnTo>
                  <a:pt x="1347" y="1711"/>
                </a:lnTo>
                <a:lnTo>
                  <a:pt x="1325" y="1740"/>
                </a:lnTo>
                <a:lnTo>
                  <a:pt x="1298" y="1768"/>
                </a:lnTo>
                <a:lnTo>
                  <a:pt x="1268" y="1790"/>
                </a:lnTo>
                <a:lnTo>
                  <a:pt x="1233" y="1809"/>
                </a:lnTo>
                <a:lnTo>
                  <a:pt x="1198" y="1823"/>
                </a:lnTo>
                <a:lnTo>
                  <a:pt x="1159" y="1832"/>
                </a:lnTo>
                <a:lnTo>
                  <a:pt x="1118" y="1835"/>
                </a:lnTo>
                <a:lnTo>
                  <a:pt x="1078" y="1832"/>
                </a:lnTo>
                <a:lnTo>
                  <a:pt x="1039" y="1823"/>
                </a:lnTo>
                <a:lnTo>
                  <a:pt x="1003" y="1809"/>
                </a:lnTo>
                <a:lnTo>
                  <a:pt x="969" y="1790"/>
                </a:lnTo>
                <a:lnTo>
                  <a:pt x="939" y="1768"/>
                </a:lnTo>
                <a:lnTo>
                  <a:pt x="912" y="1740"/>
                </a:lnTo>
                <a:lnTo>
                  <a:pt x="888" y="1711"/>
                </a:lnTo>
                <a:lnTo>
                  <a:pt x="871" y="1677"/>
                </a:lnTo>
                <a:lnTo>
                  <a:pt x="856" y="1641"/>
                </a:lnTo>
                <a:lnTo>
                  <a:pt x="847" y="1602"/>
                </a:lnTo>
                <a:lnTo>
                  <a:pt x="845" y="1562"/>
                </a:lnTo>
                <a:lnTo>
                  <a:pt x="847" y="1527"/>
                </a:lnTo>
                <a:lnTo>
                  <a:pt x="853" y="1494"/>
                </a:lnTo>
                <a:lnTo>
                  <a:pt x="421" y="1148"/>
                </a:lnTo>
                <a:lnTo>
                  <a:pt x="387" y="1166"/>
                </a:lnTo>
                <a:lnTo>
                  <a:pt x="352" y="1179"/>
                </a:lnTo>
                <a:lnTo>
                  <a:pt x="314" y="1188"/>
                </a:lnTo>
                <a:lnTo>
                  <a:pt x="274" y="1190"/>
                </a:lnTo>
                <a:lnTo>
                  <a:pt x="234" y="1188"/>
                </a:lnTo>
                <a:lnTo>
                  <a:pt x="196" y="1179"/>
                </a:lnTo>
                <a:lnTo>
                  <a:pt x="159" y="1166"/>
                </a:lnTo>
                <a:lnTo>
                  <a:pt x="126" y="1147"/>
                </a:lnTo>
                <a:lnTo>
                  <a:pt x="95" y="1124"/>
                </a:lnTo>
                <a:lnTo>
                  <a:pt x="68" y="1097"/>
                </a:lnTo>
                <a:lnTo>
                  <a:pt x="45" y="1066"/>
                </a:lnTo>
                <a:lnTo>
                  <a:pt x="26" y="1033"/>
                </a:lnTo>
                <a:lnTo>
                  <a:pt x="13" y="996"/>
                </a:lnTo>
                <a:lnTo>
                  <a:pt x="4" y="958"/>
                </a:lnTo>
                <a:lnTo>
                  <a:pt x="0" y="918"/>
                </a:lnTo>
                <a:lnTo>
                  <a:pt x="4" y="877"/>
                </a:lnTo>
                <a:lnTo>
                  <a:pt x="13" y="838"/>
                </a:lnTo>
                <a:lnTo>
                  <a:pt x="26" y="803"/>
                </a:lnTo>
                <a:lnTo>
                  <a:pt x="45" y="768"/>
                </a:lnTo>
                <a:lnTo>
                  <a:pt x="68" y="738"/>
                </a:lnTo>
                <a:lnTo>
                  <a:pt x="95" y="712"/>
                </a:lnTo>
                <a:lnTo>
                  <a:pt x="126" y="689"/>
                </a:lnTo>
                <a:lnTo>
                  <a:pt x="159" y="670"/>
                </a:lnTo>
                <a:lnTo>
                  <a:pt x="196" y="655"/>
                </a:lnTo>
                <a:lnTo>
                  <a:pt x="234" y="648"/>
                </a:lnTo>
                <a:lnTo>
                  <a:pt x="274" y="644"/>
                </a:lnTo>
                <a:lnTo>
                  <a:pt x="314" y="648"/>
                </a:lnTo>
                <a:lnTo>
                  <a:pt x="352" y="655"/>
                </a:lnTo>
                <a:lnTo>
                  <a:pt x="387" y="669"/>
                </a:lnTo>
                <a:lnTo>
                  <a:pt x="421" y="686"/>
                </a:lnTo>
                <a:lnTo>
                  <a:pt x="853" y="341"/>
                </a:lnTo>
                <a:lnTo>
                  <a:pt x="847" y="308"/>
                </a:lnTo>
                <a:lnTo>
                  <a:pt x="845" y="273"/>
                </a:lnTo>
                <a:lnTo>
                  <a:pt x="847" y="232"/>
                </a:lnTo>
                <a:lnTo>
                  <a:pt x="856" y="195"/>
                </a:lnTo>
                <a:lnTo>
                  <a:pt x="871" y="158"/>
                </a:lnTo>
                <a:lnTo>
                  <a:pt x="888" y="125"/>
                </a:lnTo>
                <a:lnTo>
                  <a:pt x="912" y="94"/>
                </a:lnTo>
                <a:lnTo>
                  <a:pt x="939" y="67"/>
                </a:lnTo>
                <a:lnTo>
                  <a:pt x="969" y="44"/>
                </a:lnTo>
                <a:lnTo>
                  <a:pt x="1003" y="25"/>
                </a:lnTo>
                <a:lnTo>
                  <a:pt x="1039" y="12"/>
                </a:lnTo>
                <a:lnTo>
                  <a:pt x="1078" y="3"/>
                </a:lnTo>
                <a:lnTo>
                  <a:pt x="11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6</xdr:col>
      <xdr:colOff>186852</xdr:colOff>
      <xdr:row>39</xdr:row>
      <xdr:rowOff>85205</xdr:rowOff>
    </xdr:from>
    <xdr:to>
      <xdr:col>6</xdr:col>
      <xdr:colOff>519863</xdr:colOff>
      <xdr:row>40</xdr:row>
      <xdr:rowOff>173400</xdr:rowOff>
    </xdr:to>
    <xdr:grpSp>
      <xdr:nvGrpSpPr>
        <xdr:cNvPr id="524" name="Group 523">
          <a:extLst>
            <a:ext uri="{FF2B5EF4-FFF2-40B4-BE49-F238E27FC236}">
              <a16:creationId xmlns:a16="http://schemas.microsoft.com/office/drawing/2014/main" id="{00000000-0008-0000-0100-00000C020000}"/>
            </a:ext>
          </a:extLst>
        </xdr:cNvPr>
        <xdr:cNvGrpSpPr>
          <a:grpSpLocks noChangeAspect="1"/>
        </xdr:cNvGrpSpPr>
      </xdr:nvGrpSpPr>
      <xdr:grpSpPr bwMode="auto">
        <a:xfrm>
          <a:off x="4301652" y="7886180"/>
          <a:ext cx="333011" cy="288220"/>
          <a:chOff x="7994" y="6323"/>
          <a:chExt cx="513" cy="444"/>
        </a:xfrm>
        <a:solidFill>
          <a:schemeClr val="tx2"/>
        </a:solidFill>
      </xdr:grpSpPr>
      <xdr:sp macro="" textlink="">
        <xdr:nvSpPr>
          <xdr:cNvPr id="832" name="Freeform 831">
            <a:extLst>
              <a:ext uri="{FF2B5EF4-FFF2-40B4-BE49-F238E27FC236}">
                <a16:creationId xmlns:a16="http://schemas.microsoft.com/office/drawing/2014/main" id="{00000000-0008-0000-0100-000040030000}"/>
              </a:ext>
            </a:extLst>
          </xdr:cNvPr>
          <xdr:cNvSpPr>
            <a:spLocks noEditPoints="1"/>
          </xdr:cNvSpPr>
        </xdr:nvSpPr>
        <xdr:spPr bwMode="auto">
          <a:xfrm>
            <a:off x="7994" y="6323"/>
            <a:ext cx="513" cy="444"/>
          </a:xfrm>
          <a:custGeom>
            <a:avLst/>
            <a:gdLst>
              <a:gd name="T0" fmla="*/ 261 w 3591"/>
              <a:gd name="T1" fmla="*/ 2128 h 3108"/>
              <a:gd name="T2" fmla="*/ 3331 w 3591"/>
              <a:gd name="T3" fmla="*/ 261 h 3108"/>
              <a:gd name="T4" fmla="*/ 174 w 3591"/>
              <a:gd name="T5" fmla="*/ 0 h 3108"/>
              <a:gd name="T6" fmla="*/ 3449 w 3591"/>
              <a:gd name="T7" fmla="*/ 2 h 3108"/>
              <a:gd name="T8" fmla="*/ 3505 w 3591"/>
              <a:gd name="T9" fmla="*/ 24 h 3108"/>
              <a:gd name="T10" fmla="*/ 3550 w 3591"/>
              <a:gd name="T11" fmla="*/ 61 h 3108"/>
              <a:gd name="T12" fmla="*/ 3581 w 3591"/>
              <a:gd name="T13" fmla="*/ 114 h 3108"/>
              <a:gd name="T14" fmla="*/ 3591 w 3591"/>
              <a:gd name="T15" fmla="*/ 174 h 3108"/>
              <a:gd name="T16" fmla="*/ 3588 w 3591"/>
              <a:gd name="T17" fmla="*/ 2246 h 3108"/>
              <a:gd name="T18" fmla="*/ 3567 w 3591"/>
              <a:gd name="T19" fmla="*/ 2303 h 3108"/>
              <a:gd name="T20" fmla="*/ 3529 w 3591"/>
              <a:gd name="T21" fmla="*/ 2349 h 3108"/>
              <a:gd name="T22" fmla="*/ 3478 w 3591"/>
              <a:gd name="T23" fmla="*/ 2379 h 3108"/>
              <a:gd name="T24" fmla="*/ 3417 w 3591"/>
              <a:gd name="T25" fmla="*/ 2390 h 3108"/>
              <a:gd name="T26" fmla="*/ 2205 w 3591"/>
              <a:gd name="T27" fmla="*/ 2785 h 3108"/>
              <a:gd name="T28" fmla="*/ 2709 w 3591"/>
              <a:gd name="T29" fmla="*/ 2789 h 3108"/>
              <a:gd name="T30" fmla="*/ 2766 w 3591"/>
              <a:gd name="T31" fmla="*/ 2813 h 3108"/>
              <a:gd name="T32" fmla="*/ 2810 w 3591"/>
              <a:gd name="T33" fmla="*/ 2857 h 3108"/>
              <a:gd name="T34" fmla="*/ 2834 w 3591"/>
              <a:gd name="T35" fmla="*/ 2913 h 3108"/>
              <a:gd name="T36" fmla="*/ 2834 w 3591"/>
              <a:gd name="T37" fmla="*/ 2979 h 3108"/>
              <a:gd name="T38" fmla="*/ 2810 w 3591"/>
              <a:gd name="T39" fmla="*/ 3037 h 3108"/>
              <a:gd name="T40" fmla="*/ 2766 w 3591"/>
              <a:gd name="T41" fmla="*/ 3080 h 3108"/>
              <a:gd name="T42" fmla="*/ 2709 w 3591"/>
              <a:gd name="T43" fmla="*/ 3105 h 3108"/>
              <a:gd name="T44" fmla="*/ 915 w 3591"/>
              <a:gd name="T45" fmla="*/ 3108 h 3108"/>
              <a:gd name="T46" fmla="*/ 853 w 3591"/>
              <a:gd name="T47" fmla="*/ 3095 h 3108"/>
              <a:gd name="T48" fmla="*/ 801 w 3591"/>
              <a:gd name="T49" fmla="*/ 3060 h 3108"/>
              <a:gd name="T50" fmla="*/ 766 w 3591"/>
              <a:gd name="T51" fmla="*/ 3010 h 3108"/>
              <a:gd name="T52" fmla="*/ 754 w 3591"/>
              <a:gd name="T53" fmla="*/ 2946 h 3108"/>
              <a:gd name="T54" fmla="*/ 766 w 3591"/>
              <a:gd name="T55" fmla="*/ 2884 h 3108"/>
              <a:gd name="T56" fmla="*/ 801 w 3591"/>
              <a:gd name="T57" fmla="*/ 2832 h 3108"/>
              <a:gd name="T58" fmla="*/ 853 w 3591"/>
              <a:gd name="T59" fmla="*/ 2797 h 3108"/>
              <a:gd name="T60" fmla="*/ 915 w 3591"/>
              <a:gd name="T61" fmla="*/ 2785 h 3108"/>
              <a:gd name="T62" fmla="*/ 1387 w 3591"/>
              <a:gd name="T63" fmla="*/ 2390 h 3108"/>
              <a:gd name="T64" fmla="*/ 143 w 3591"/>
              <a:gd name="T65" fmla="*/ 2387 h 3108"/>
              <a:gd name="T66" fmla="*/ 86 w 3591"/>
              <a:gd name="T67" fmla="*/ 2365 h 3108"/>
              <a:gd name="T68" fmla="*/ 41 w 3591"/>
              <a:gd name="T69" fmla="*/ 2327 h 3108"/>
              <a:gd name="T70" fmla="*/ 11 w 3591"/>
              <a:gd name="T71" fmla="*/ 2276 h 3108"/>
              <a:gd name="T72" fmla="*/ 0 w 3591"/>
              <a:gd name="T73" fmla="*/ 2216 h 3108"/>
              <a:gd name="T74" fmla="*/ 3 w 3591"/>
              <a:gd name="T75" fmla="*/ 143 h 3108"/>
              <a:gd name="T76" fmla="*/ 24 w 3591"/>
              <a:gd name="T77" fmla="*/ 86 h 3108"/>
              <a:gd name="T78" fmla="*/ 62 w 3591"/>
              <a:gd name="T79" fmla="*/ 40 h 3108"/>
              <a:gd name="T80" fmla="*/ 113 w 3591"/>
              <a:gd name="T81" fmla="*/ 11 h 3108"/>
              <a:gd name="T82" fmla="*/ 174 w 3591"/>
              <a:gd name="T83" fmla="*/ 0 h 31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3591" h="3108">
                <a:moveTo>
                  <a:pt x="261" y="261"/>
                </a:moveTo>
                <a:lnTo>
                  <a:pt x="261" y="2128"/>
                </a:lnTo>
                <a:lnTo>
                  <a:pt x="3331" y="2128"/>
                </a:lnTo>
                <a:lnTo>
                  <a:pt x="3331" y="261"/>
                </a:lnTo>
                <a:lnTo>
                  <a:pt x="261" y="261"/>
                </a:lnTo>
                <a:close/>
                <a:moveTo>
                  <a:pt x="174" y="0"/>
                </a:moveTo>
                <a:lnTo>
                  <a:pt x="3417" y="0"/>
                </a:lnTo>
                <a:lnTo>
                  <a:pt x="3449" y="2"/>
                </a:lnTo>
                <a:lnTo>
                  <a:pt x="3478" y="11"/>
                </a:lnTo>
                <a:lnTo>
                  <a:pt x="3505" y="24"/>
                </a:lnTo>
                <a:lnTo>
                  <a:pt x="3529" y="40"/>
                </a:lnTo>
                <a:lnTo>
                  <a:pt x="3550" y="61"/>
                </a:lnTo>
                <a:lnTo>
                  <a:pt x="3567" y="86"/>
                </a:lnTo>
                <a:lnTo>
                  <a:pt x="3581" y="114"/>
                </a:lnTo>
                <a:lnTo>
                  <a:pt x="3588" y="143"/>
                </a:lnTo>
                <a:lnTo>
                  <a:pt x="3591" y="174"/>
                </a:lnTo>
                <a:lnTo>
                  <a:pt x="3591" y="2216"/>
                </a:lnTo>
                <a:lnTo>
                  <a:pt x="3588" y="2246"/>
                </a:lnTo>
                <a:lnTo>
                  <a:pt x="3581" y="2276"/>
                </a:lnTo>
                <a:lnTo>
                  <a:pt x="3567" y="2303"/>
                </a:lnTo>
                <a:lnTo>
                  <a:pt x="3550" y="2327"/>
                </a:lnTo>
                <a:lnTo>
                  <a:pt x="3529" y="2349"/>
                </a:lnTo>
                <a:lnTo>
                  <a:pt x="3505" y="2365"/>
                </a:lnTo>
                <a:lnTo>
                  <a:pt x="3478" y="2379"/>
                </a:lnTo>
                <a:lnTo>
                  <a:pt x="3449" y="2387"/>
                </a:lnTo>
                <a:lnTo>
                  <a:pt x="3417" y="2390"/>
                </a:lnTo>
                <a:lnTo>
                  <a:pt x="2205" y="2390"/>
                </a:lnTo>
                <a:lnTo>
                  <a:pt x="2205" y="2785"/>
                </a:lnTo>
                <a:lnTo>
                  <a:pt x="2677" y="2785"/>
                </a:lnTo>
                <a:lnTo>
                  <a:pt x="2709" y="2789"/>
                </a:lnTo>
                <a:lnTo>
                  <a:pt x="2739" y="2797"/>
                </a:lnTo>
                <a:lnTo>
                  <a:pt x="2766" y="2813"/>
                </a:lnTo>
                <a:lnTo>
                  <a:pt x="2790" y="2832"/>
                </a:lnTo>
                <a:lnTo>
                  <a:pt x="2810" y="2857"/>
                </a:lnTo>
                <a:lnTo>
                  <a:pt x="2825" y="2884"/>
                </a:lnTo>
                <a:lnTo>
                  <a:pt x="2834" y="2913"/>
                </a:lnTo>
                <a:lnTo>
                  <a:pt x="2837" y="2946"/>
                </a:lnTo>
                <a:lnTo>
                  <a:pt x="2834" y="2979"/>
                </a:lnTo>
                <a:lnTo>
                  <a:pt x="2825" y="3010"/>
                </a:lnTo>
                <a:lnTo>
                  <a:pt x="2810" y="3037"/>
                </a:lnTo>
                <a:lnTo>
                  <a:pt x="2790" y="3060"/>
                </a:lnTo>
                <a:lnTo>
                  <a:pt x="2766" y="3080"/>
                </a:lnTo>
                <a:lnTo>
                  <a:pt x="2739" y="3095"/>
                </a:lnTo>
                <a:lnTo>
                  <a:pt x="2709" y="3105"/>
                </a:lnTo>
                <a:lnTo>
                  <a:pt x="2677" y="3108"/>
                </a:lnTo>
                <a:lnTo>
                  <a:pt x="915" y="3108"/>
                </a:lnTo>
                <a:lnTo>
                  <a:pt x="882" y="3105"/>
                </a:lnTo>
                <a:lnTo>
                  <a:pt x="853" y="3095"/>
                </a:lnTo>
                <a:lnTo>
                  <a:pt x="825" y="3080"/>
                </a:lnTo>
                <a:lnTo>
                  <a:pt x="801" y="3060"/>
                </a:lnTo>
                <a:lnTo>
                  <a:pt x="782" y="3037"/>
                </a:lnTo>
                <a:lnTo>
                  <a:pt x="766" y="3010"/>
                </a:lnTo>
                <a:lnTo>
                  <a:pt x="758" y="2979"/>
                </a:lnTo>
                <a:lnTo>
                  <a:pt x="754" y="2946"/>
                </a:lnTo>
                <a:lnTo>
                  <a:pt x="758" y="2913"/>
                </a:lnTo>
                <a:lnTo>
                  <a:pt x="766" y="2884"/>
                </a:lnTo>
                <a:lnTo>
                  <a:pt x="782" y="2857"/>
                </a:lnTo>
                <a:lnTo>
                  <a:pt x="801" y="2832"/>
                </a:lnTo>
                <a:lnTo>
                  <a:pt x="825" y="2813"/>
                </a:lnTo>
                <a:lnTo>
                  <a:pt x="853" y="2797"/>
                </a:lnTo>
                <a:lnTo>
                  <a:pt x="882" y="2789"/>
                </a:lnTo>
                <a:lnTo>
                  <a:pt x="915" y="2785"/>
                </a:lnTo>
                <a:lnTo>
                  <a:pt x="1387" y="2785"/>
                </a:lnTo>
                <a:lnTo>
                  <a:pt x="1387" y="2390"/>
                </a:lnTo>
                <a:lnTo>
                  <a:pt x="174" y="2390"/>
                </a:lnTo>
                <a:lnTo>
                  <a:pt x="143" y="2387"/>
                </a:lnTo>
                <a:lnTo>
                  <a:pt x="113" y="2379"/>
                </a:lnTo>
                <a:lnTo>
                  <a:pt x="86" y="2365"/>
                </a:lnTo>
                <a:lnTo>
                  <a:pt x="62" y="2349"/>
                </a:lnTo>
                <a:lnTo>
                  <a:pt x="41" y="2327"/>
                </a:lnTo>
                <a:lnTo>
                  <a:pt x="24" y="2303"/>
                </a:lnTo>
                <a:lnTo>
                  <a:pt x="11" y="2276"/>
                </a:lnTo>
                <a:lnTo>
                  <a:pt x="3" y="2246"/>
                </a:lnTo>
                <a:lnTo>
                  <a:pt x="0" y="2216"/>
                </a:lnTo>
                <a:lnTo>
                  <a:pt x="0" y="174"/>
                </a:lnTo>
                <a:lnTo>
                  <a:pt x="3" y="143"/>
                </a:lnTo>
                <a:lnTo>
                  <a:pt x="11" y="114"/>
                </a:lnTo>
                <a:lnTo>
                  <a:pt x="24" y="86"/>
                </a:lnTo>
                <a:lnTo>
                  <a:pt x="41" y="61"/>
                </a:lnTo>
                <a:lnTo>
                  <a:pt x="62" y="40"/>
                </a:lnTo>
                <a:lnTo>
                  <a:pt x="86" y="24"/>
                </a:lnTo>
                <a:lnTo>
                  <a:pt x="113" y="11"/>
                </a:lnTo>
                <a:lnTo>
                  <a:pt x="143" y="2"/>
                </a:lnTo>
                <a:lnTo>
                  <a:pt x="17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33" name="Freeform 832">
            <a:extLst>
              <a:ext uri="{FF2B5EF4-FFF2-40B4-BE49-F238E27FC236}">
                <a16:creationId xmlns:a16="http://schemas.microsoft.com/office/drawing/2014/main" id="{00000000-0008-0000-0100-000041030000}"/>
              </a:ext>
            </a:extLst>
          </xdr:cNvPr>
          <xdr:cNvSpPr>
            <a:spLocks/>
          </xdr:cNvSpPr>
        </xdr:nvSpPr>
        <xdr:spPr bwMode="auto">
          <a:xfrm>
            <a:off x="8144" y="6466"/>
            <a:ext cx="34" cy="115"/>
          </a:xfrm>
          <a:custGeom>
            <a:avLst/>
            <a:gdLst>
              <a:gd name="T0" fmla="*/ 119 w 239"/>
              <a:gd name="T1" fmla="*/ 0 h 807"/>
              <a:gd name="T2" fmla="*/ 147 w 239"/>
              <a:gd name="T3" fmla="*/ 4 h 807"/>
              <a:gd name="T4" fmla="*/ 172 w 239"/>
              <a:gd name="T5" fmla="*/ 12 h 807"/>
              <a:gd name="T6" fmla="*/ 194 w 239"/>
              <a:gd name="T7" fmla="*/ 27 h 807"/>
              <a:gd name="T8" fmla="*/ 213 w 239"/>
              <a:gd name="T9" fmla="*/ 45 h 807"/>
              <a:gd name="T10" fmla="*/ 227 w 239"/>
              <a:gd name="T11" fmla="*/ 67 h 807"/>
              <a:gd name="T12" fmla="*/ 236 w 239"/>
              <a:gd name="T13" fmla="*/ 92 h 807"/>
              <a:gd name="T14" fmla="*/ 239 w 239"/>
              <a:gd name="T15" fmla="*/ 121 h 807"/>
              <a:gd name="T16" fmla="*/ 239 w 239"/>
              <a:gd name="T17" fmla="*/ 688 h 807"/>
              <a:gd name="T18" fmla="*/ 236 w 239"/>
              <a:gd name="T19" fmla="*/ 716 h 807"/>
              <a:gd name="T20" fmla="*/ 227 w 239"/>
              <a:gd name="T21" fmla="*/ 741 h 807"/>
              <a:gd name="T22" fmla="*/ 213 w 239"/>
              <a:gd name="T23" fmla="*/ 764 h 807"/>
              <a:gd name="T24" fmla="*/ 194 w 239"/>
              <a:gd name="T25" fmla="*/ 781 h 807"/>
              <a:gd name="T26" fmla="*/ 172 w 239"/>
              <a:gd name="T27" fmla="*/ 795 h 807"/>
              <a:gd name="T28" fmla="*/ 147 w 239"/>
              <a:gd name="T29" fmla="*/ 805 h 807"/>
              <a:gd name="T30" fmla="*/ 119 w 239"/>
              <a:gd name="T31" fmla="*/ 807 h 807"/>
              <a:gd name="T32" fmla="*/ 92 w 239"/>
              <a:gd name="T33" fmla="*/ 805 h 807"/>
              <a:gd name="T34" fmla="*/ 67 w 239"/>
              <a:gd name="T35" fmla="*/ 795 h 807"/>
              <a:gd name="T36" fmla="*/ 45 w 239"/>
              <a:gd name="T37" fmla="*/ 781 h 807"/>
              <a:gd name="T38" fmla="*/ 26 w 239"/>
              <a:gd name="T39" fmla="*/ 764 h 807"/>
              <a:gd name="T40" fmla="*/ 12 w 239"/>
              <a:gd name="T41" fmla="*/ 741 h 807"/>
              <a:gd name="T42" fmla="*/ 3 w 239"/>
              <a:gd name="T43" fmla="*/ 716 h 807"/>
              <a:gd name="T44" fmla="*/ 0 w 239"/>
              <a:gd name="T45" fmla="*/ 688 h 807"/>
              <a:gd name="T46" fmla="*/ 0 w 239"/>
              <a:gd name="T47" fmla="*/ 121 h 807"/>
              <a:gd name="T48" fmla="*/ 3 w 239"/>
              <a:gd name="T49" fmla="*/ 92 h 807"/>
              <a:gd name="T50" fmla="*/ 12 w 239"/>
              <a:gd name="T51" fmla="*/ 67 h 807"/>
              <a:gd name="T52" fmla="*/ 26 w 239"/>
              <a:gd name="T53" fmla="*/ 45 h 807"/>
              <a:gd name="T54" fmla="*/ 45 w 239"/>
              <a:gd name="T55" fmla="*/ 27 h 807"/>
              <a:gd name="T56" fmla="*/ 67 w 239"/>
              <a:gd name="T57" fmla="*/ 12 h 807"/>
              <a:gd name="T58" fmla="*/ 92 w 239"/>
              <a:gd name="T59" fmla="*/ 4 h 807"/>
              <a:gd name="T60" fmla="*/ 119 w 239"/>
              <a:gd name="T61" fmla="*/ 0 h 80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39" h="807">
                <a:moveTo>
                  <a:pt x="119" y="0"/>
                </a:moveTo>
                <a:lnTo>
                  <a:pt x="147" y="4"/>
                </a:lnTo>
                <a:lnTo>
                  <a:pt x="172" y="12"/>
                </a:lnTo>
                <a:lnTo>
                  <a:pt x="194" y="27"/>
                </a:lnTo>
                <a:lnTo>
                  <a:pt x="213" y="45"/>
                </a:lnTo>
                <a:lnTo>
                  <a:pt x="227" y="67"/>
                </a:lnTo>
                <a:lnTo>
                  <a:pt x="236" y="92"/>
                </a:lnTo>
                <a:lnTo>
                  <a:pt x="239" y="121"/>
                </a:lnTo>
                <a:lnTo>
                  <a:pt x="239" y="688"/>
                </a:lnTo>
                <a:lnTo>
                  <a:pt x="236" y="716"/>
                </a:lnTo>
                <a:lnTo>
                  <a:pt x="227" y="741"/>
                </a:lnTo>
                <a:lnTo>
                  <a:pt x="213" y="764"/>
                </a:lnTo>
                <a:lnTo>
                  <a:pt x="194" y="781"/>
                </a:lnTo>
                <a:lnTo>
                  <a:pt x="172" y="795"/>
                </a:lnTo>
                <a:lnTo>
                  <a:pt x="147" y="805"/>
                </a:lnTo>
                <a:lnTo>
                  <a:pt x="119" y="807"/>
                </a:lnTo>
                <a:lnTo>
                  <a:pt x="92" y="805"/>
                </a:lnTo>
                <a:lnTo>
                  <a:pt x="67" y="795"/>
                </a:lnTo>
                <a:lnTo>
                  <a:pt x="45" y="781"/>
                </a:lnTo>
                <a:lnTo>
                  <a:pt x="26" y="764"/>
                </a:lnTo>
                <a:lnTo>
                  <a:pt x="12" y="741"/>
                </a:lnTo>
                <a:lnTo>
                  <a:pt x="3" y="716"/>
                </a:lnTo>
                <a:lnTo>
                  <a:pt x="0" y="688"/>
                </a:lnTo>
                <a:lnTo>
                  <a:pt x="0" y="121"/>
                </a:lnTo>
                <a:lnTo>
                  <a:pt x="3" y="92"/>
                </a:lnTo>
                <a:lnTo>
                  <a:pt x="12" y="67"/>
                </a:lnTo>
                <a:lnTo>
                  <a:pt x="26" y="45"/>
                </a:lnTo>
                <a:lnTo>
                  <a:pt x="45" y="27"/>
                </a:lnTo>
                <a:lnTo>
                  <a:pt x="67" y="12"/>
                </a:lnTo>
                <a:lnTo>
                  <a:pt x="92" y="4"/>
                </a:lnTo>
                <a:lnTo>
                  <a:pt x="11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34" name="Freeform 833">
            <a:extLst>
              <a:ext uri="{FF2B5EF4-FFF2-40B4-BE49-F238E27FC236}">
                <a16:creationId xmlns:a16="http://schemas.microsoft.com/office/drawing/2014/main" id="{00000000-0008-0000-0100-000042030000}"/>
              </a:ext>
            </a:extLst>
          </xdr:cNvPr>
          <xdr:cNvSpPr>
            <a:spLocks/>
          </xdr:cNvSpPr>
        </xdr:nvSpPr>
        <xdr:spPr bwMode="auto">
          <a:xfrm>
            <a:off x="8204" y="6406"/>
            <a:ext cx="34" cy="175"/>
          </a:xfrm>
          <a:custGeom>
            <a:avLst/>
            <a:gdLst>
              <a:gd name="T0" fmla="*/ 118 w 237"/>
              <a:gd name="T1" fmla="*/ 0 h 1225"/>
              <a:gd name="T2" fmla="*/ 146 w 237"/>
              <a:gd name="T3" fmla="*/ 4 h 1225"/>
              <a:gd name="T4" fmla="*/ 171 w 237"/>
              <a:gd name="T5" fmla="*/ 13 h 1225"/>
              <a:gd name="T6" fmla="*/ 193 w 237"/>
              <a:gd name="T7" fmla="*/ 27 h 1225"/>
              <a:gd name="T8" fmla="*/ 211 w 237"/>
              <a:gd name="T9" fmla="*/ 45 h 1225"/>
              <a:gd name="T10" fmla="*/ 225 w 237"/>
              <a:gd name="T11" fmla="*/ 67 h 1225"/>
              <a:gd name="T12" fmla="*/ 234 w 237"/>
              <a:gd name="T13" fmla="*/ 92 h 1225"/>
              <a:gd name="T14" fmla="*/ 237 w 237"/>
              <a:gd name="T15" fmla="*/ 120 h 1225"/>
              <a:gd name="T16" fmla="*/ 237 w 237"/>
              <a:gd name="T17" fmla="*/ 1106 h 1225"/>
              <a:gd name="T18" fmla="*/ 234 w 237"/>
              <a:gd name="T19" fmla="*/ 1134 h 1225"/>
              <a:gd name="T20" fmla="*/ 225 w 237"/>
              <a:gd name="T21" fmla="*/ 1159 h 1225"/>
              <a:gd name="T22" fmla="*/ 211 w 237"/>
              <a:gd name="T23" fmla="*/ 1182 h 1225"/>
              <a:gd name="T24" fmla="*/ 193 w 237"/>
              <a:gd name="T25" fmla="*/ 1199 h 1225"/>
              <a:gd name="T26" fmla="*/ 171 w 237"/>
              <a:gd name="T27" fmla="*/ 1213 h 1225"/>
              <a:gd name="T28" fmla="*/ 146 w 237"/>
              <a:gd name="T29" fmla="*/ 1223 h 1225"/>
              <a:gd name="T30" fmla="*/ 118 w 237"/>
              <a:gd name="T31" fmla="*/ 1225 h 1225"/>
              <a:gd name="T32" fmla="*/ 91 w 237"/>
              <a:gd name="T33" fmla="*/ 1223 h 1225"/>
              <a:gd name="T34" fmla="*/ 66 w 237"/>
              <a:gd name="T35" fmla="*/ 1213 h 1225"/>
              <a:gd name="T36" fmla="*/ 44 w 237"/>
              <a:gd name="T37" fmla="*/ 1199 h 1225"/>
              <a:gd name="T38" fmla="*/ 26 w 237"/>
              <a:gd name="T39" fmla="*/ 1182 h 1225"/>
              <a:gd name="T40" fmla="*/ 12 w 237"/>
              <a:gd name="T41" fmla="*/ 1159 h 1225"/>
              <a:gd name="T42" fmla="*/ 2 w 237"/>
              <a:gd name="T43" fmla="*/ 1134 h 1225"/>
              <a:gd name="T44" fmla="*/ 0 w 237"/>
              <a:gd name="T45" fmla="*/ 1106 h 1225"/>
              <a:gd name="T46" fmla="*/ 0 w 237"/>
              <a:gd name="T47" fmla="*/ 120 h 1225"/>
              <a:gd name="T48" fmla="*/ 2 w 237"/>
              <a:gd name="T49" fmla="*/ 92 h 1225"/>
              <a:gd name="T50" fmla="*/ 12 w 237"/>
              <a:gd name="T51" fmla="*/ 67 h 1225"/>
              <a:gd name="T52" fmla="*/ 26 w 237"/>
              <a:gd name="T53" fmla="*/ 45 h 1225"/>
              <a:gd name="T54" fmla="*/ 44 w 237"/>
              <a:gd name="T55" fmla="*/ 27 h 1225"/>
              <a:gd name="T56" fmla="*/ 66 w 237"/>
              <a:gd name="T57" fmla="*/ 13 h 1225"/>
              <a:gd name="T58" fmla="*/ 91 w 237"/>
              <a:gd name="T59" fmla="*/ 4 h 1225"/>
              <a:gd name="T60" fmla="*/ 118 w 237"/>
              <a:gd name="T61" fmla="*/ 0 h 12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37" h="1225">
                <a:moveTo>
                  <a:pt x="118" y="0"/>
                </a:moveTo>
                <a:lnTo>
                  <a:pt x="146" y="4"/>
                </a:lnTo>
                <a:lnTo>
                  <a:pt x="171" y="13"/>
                </a:lnTo>
                <a:lnTo>
                  <a:pt x="193" y="27"/>
                </a:lnTo>
                <a:lnTo>
                  <a:pt x="211" y="45"/>
                </a:lnTo>
                <a:lnTo>
                  <a:pt x="225" y="67"/>
                </a:lnTo>
                <a:lnTo>
                  <a:pt x="234" y="92"/>
                </a:lnTo>
                <a:lnTo>
                  <a:pt x="237" y="120"/>
                </a:lnTo>
                <a:lnTo>
                  <a:pt x="237" y="1106"/>
                </a:lnTo>
                <a:lnTo>
                  <a:pt x="234" y="1134"/>
                </a:lnTo>
                <a:lnTo>
                  <a:pt x="225" y="1159"/>
                </a:lnTo>
                <a:lnTo>
                  <a:pt x="211" y="1182"/>
                </a:lnTo>
                <a:lnTo>
                  <a:pt x="193" y="1199"/>
                </a:lnTo>
                <a:lnTo>
                  <a:pt x="171" y="1213"/>
                </a:lnTo>
                <a:lnTo>
                  <a:pt x="146" y="1223"/>
                </a:lnTo>
                <a:lnTo>
                  <a:pt x="118" y="1225"/>
                </a:lnTo>
                <a:lnTo>
                  <a:pt x="91" y="1223"/>
                </a:lnTo>
                <a:lnTo>
                  <a:pt x="66" y="1213"/>
                </a:lnTo>
                <a:lnTo>
                  <a:pt x="44" y="1199"/>
                </a:lnTo>
                <a:lnTo>
                  <a:pt x="26" y="1182"/>
                </a:lnTo>
                <a:lnTo>
                  <a:pt x="12" y="1159"/>
                </a:lnTo>
                <a:lnTo>
                  <a:pt x="2" y="1134"/>
                </a:lnTo>
                <a:lnTo>
                  <a:pt x="0" y="1106"/>
                </a:lnTo>
                <a:lnTo>
                  <a:pt x="0" y="120"/>
                </a:lnTo>
                <a:lnTo>
                  <a:pt x="2" y="92"/>
                </a:lnTo>
                <a:lnTo>
                  <a:pt x="12" y="67"/>
                </a:lnTo>
                <a:lnTo>
                  <a:pt x="26" y="45"/>
                </a:lnTo>
                <a:lnTo>
                  <a:pt x="44" y="27"/>
                </a:lnTo>
                <a:lnTo>
                  <a:pt x="66" y="13"/>
                </a:lnTo>
                <a:lnTo>
                  <a:pt x="91" y="4"/>
                </a:lnTo>
                <a:lnTo>
                  <a:pt x="1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35" name="Freeform 834">
            <a:extLst>
              <a:ext uri="{FF2B5EF4-FFF2-40B4-BE49-F238E27FC236}">
                <a16:creationId xmlns:a16="http://schemas.microsoft.com/office/drawing/2014/main" id="{00000000-0008-0000-0100-000043030000}"/>
              </a:ext>
            </a:extLst>
          </xdr:cNvPr>
          <xdr:cNvSpPr>
            <a:spLocks/>
          </xdr:cNvSpPr>
        </xdr:nvSpPr>
        <xdr:spPr bwMode="auto">
          <a:xfrm>
            <a:off x="8263" y="6442"/>
            <a:ext cx="34" cy="139"/>
          </a:xfrm>
          <a:custGeom>
            <a:avLst/>
            <a:gdLst>
              <a:gd name="T0" fmla="*/ 119 w 238"/>
              <a:gd name="T1" fmla="*/ 0 h 974"/>
              <a:gd name="T2" fmla="*/ 146 w 238"/>
              <a:gd name="T3" fmla="*/ 3 h 974"/>
              <a:gd name="T4" fmla="*/ 171 w 238"/>
              <a:gd name="T5" fmla="*/ 12 h 974"/>
              <a:gd name="T6" fmla="*/ 194 w 238"/>
              <a:gd name="T7" fmla="*/ 26 h 974"/>
              <a:gd name="T8" fmla="*/ 212 w 238"/>
              <a:gd name="T9" fmla="*/ 45 h 974"/>
              <a:gd name="T10" fmla="*/ 226 w 238"/>
              <a:gd name="T11" fmla="*/ 68 h 974"/>
              <a:gd name="T12" fmla="*/ 236 w 238"/>
              <a:gd name="T13" fmla="*/ 93 h 974"/>
              <a:gd name="T14" fmla="*/ 238 w 238"/>
              <a:gd name="T15" fmla="*/ 120 h 974"/>
              <a:gd name="T16" fmla="*/ 238 w 238"/>
              <a:gd name="T17" fmla="*/ 855 h 974"/>
              <a:gd name="T18" fmla="*/ 236 w 238"/>
              <a:gd name="T19" fmla="*/ 883 h 974"/>
              <a:gd name="T20" fmla="*/ 226 w 238"/>
              <a:gd name="T21" fmla="*/ 908 h 974"/>
              <a:gd name="T22" fmla="*/ 212 w 238"/>
              <a:gd name="T23" fmla="*/ 931 h 974"/>
              <a:gd name="T24" fmla="*/ 194 w 238"/>
              <a:gd name="T25" fmla="*/ 948 h 974"/>
              <a:gd name="T26" fmla="*/ 171 w 238"/>
              <a:gd name="T27" fmla="*/ 962 h 974"/>
              <a:gd name="T28" fmla="*/ 146 w 238"/>
              <a:gd name="T29" fmla="*/ 972 h 974"/>
              <a:gd name="T30" fmla="*/ 119 w 238"/>
              <a:gd name="T31" fmla="*/ 974 h 974"/>
              <a:gd name="T32" fmla="*/ 92 w 238"/>
              <a:gd name="T33" fmla="*/ 972 h 974"/>
              <a:gd name="T34" fmla="*/ 67 w 238"/>
              <a:gd name="T35" fmla="*/ 962 h 974"/>
              <a:gd name="T36" fmla="*/ 45 w 238"/>
              <a:gd name="T37" fmla="*/ 948 h 974"/>
              <a:gd name="T38" fmla="*/ 26 w 238"/>
              <a:gd name="T39" fmla="*/ 931 h 974"/>
              <a:gd name="T40" fmla="*/ 12 w 238"/>
              <a:gd name="T41" fmla="*/ 908 h 974"/>
              <a:gd name="T42" fmla="*/ 3 w 238"/>
              <a:gd name="T43" fmla="*/ 883 h 974"/>
              <a:gd name="T44" fmla="*/ 0 w 238"/>
              <a:gd name="T45" fmla="*/ 855 h 974"/>
              <a:gd name="T46" fmla="*/ 0 w 238"/>
              <a:gd name="T47" fmla="*/ 120 h 974"/>
              <a:gd name="T48" fmla="*/ 3 w 238"/>
              <a:gd name="T49" fmla="*/ 93 h 974"/>
              <a:gd name="T50" fmla="*/ 12 w 238"/>
              <a:gd name="T51" fmla="*/ 68 h 974"/>
              <a:gd name="T52" fmla="*/ 26 w 238"/>
              <a:gd name="T53" fmla="*/ 45 h 974"/>
              <a:gd name="T54" fmla="*/ 45 w 238"/>
              <a:gd name="T55" fmla="*/ 26 h 974"/>
              <a:gd name="T56" fmla="*/ 67 w 238"/>
              <a:gd name="T57" fmla="*/ 12 h 974"/>
              <a:gd name="T58" fmla="*/ 92 w 238"/>
              <a:gd name="T59" fmla="*/ 3 h 974"/>
              <a:gd name="T60" fmla="*/ 119 w 238"/>
              <a:gd name="T61" fmla="*/ 0 h 9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38" h="974">
                <a:moveTo>
                  <a:pt x="119" y="0"/>
                </a:moveTo>
                <a:lnTo>
                  <a:pt x="146" y="3"/>
                </a:lnTo>
                <a:lnTo>
                  <a:pt x="171" y="12"/>
                </a:lnTo>
                <a:lnTo>
                  <a:pt x="194" y="26"/>
                </a:lnTo>
                <a:lnTo>
                  <a:pt x="212" y="45"/>
                </a:lnTo>
                <a:lnTo>
                  <a:pt x="226" y="68"/>
                </a:lnTo>
                <a:lnTo>
                  <a:pt x="236" y="93"/>
                </a:lnTo>
                <a:lnTo>
                  <a:pt x="238" y="120"/>
                </a:lnTo>
                <a:lnTo>
                  <a:pt x="238" y="855"/>
                </a:lnTo>
                <a:lnTo>
                  <a:pt x="236" y="883"/>
                </a:lnTo>
                <a:lnTo>
                  <a:pt x="226" y="908"/>
                </a:lnTo>
                <a:lnTo>
                  <a:pt x="212" y="931"/>
                </a:lnTo>
                <a:lnTo>
                  <a:pt x="194" y="948"/>
                </a:lnTo>
                <a:lnTo>
                  <a:pt x="171" y="962"/>
                </a:lnTo>
                <a:lnTo>
                  <a:pt x="146" y="972"/>
                </a:lnTo>
                <a:lnTo>
                  <a:pt x="119" y="974"/>
                </a:lnTo>
                <a:lnTo>
                  <a:pt x="92" y="972"/>
                </a:lnTo>
                <a:lnTo>
                  <a:pt x="67" y="962"/>
                </a:lnTo>
                <a:lnTo>
                  <a:pt x="45" y="948"/>
                </a:lnTo>
                <a:lnTo>
                  <a:pt x="26" y="931"/>
                </a:lnTo>
                <a:lnTo>
                  <a:pt x="12" y="908"/>
                </a:lnTo>
                <a:lnTo>
                  <a:pt x="3" y="883"/>
                </a:lnTo>
                <a:lnTo>
                  <a:pt x="0" y="855"/>
                </a:lnTo>
                <a:lnTo>
                  <a:pt x="0" y="120"/>
                </a:lnTo>
                <a:lnTo>
                  <a:pt x="3" y="93"/>
                </a:lnTo>
                <a:lnTo>
                  <a:pt x="12" y="68"/>
                </a:lnTo>
                <a:lnTo>
                  <a:pt x="26" y="45"/>
                </a:lnTo>
                <a:lnTo>
                  <a:pt x="45" y="26"/>
                </a:lnTo>
                <a:lnTo>
                  <a:pt x="67" y="12"/>
                </a:lnTo>
                <a:lnTo>
                  <a:pt x="92" y="3"/>
                </a:lnTo>
                <a:lnTo>
                  <a:pt x="11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36" name="Freeform 835">
            <a:extLst>
              <a:ext uri="{FF2B5EF4-FFF2-40B4-BE49-F238E27FC236}">
                <a16:creationId xmlns:a16="http://schemas.microsoft.com/office/drawing/2014/main" id="{00000000-0008-0000-0100-000044030000}"/>
              </a:ext>
            </a:extLst>
          </xdr:cNvPr>
          <xdr:cNvSpPr>
            <a:spLocks/>
          </xdr:cNvSpPr>
        </xdr:nvSpPr>
        <xdr:spPr bwMode="auto">
          <a:xfrm>
            <a:off x="8323" y="6424"/>
            <a:ext cx="34" cy="157"/>
          </a:xfrm>
          <a:custGeom>
            <a:avLst/>
            <a:gdLst>
              <a:gd name="T0" fmla="*/ 120 w 238"/>
              <a:gd name="T1" fmla="*/ 0 h 1099"/>
              <a:gd name="T2" fmla="*/ 147 w 238"/>
              <a:gd name="T3" fmla="*/ 4 h 1099"/>
              <a:gd name="T4" fmla="*/ 172 w 238"/>
              <a:gd name="T5" fmla="*/ 12 h 1099"/>
              <a:gd name="T6" fmla="*/ 194 w 238"/>
              <a:gd name="T7" fmla="*/ 27 h 1099"/>
              <a:gd name="T8" fmla="*/ 212 w 238"/>
              <a:gd name="T9" fmla="*/ 45 h 1099"/>
              <a:gd name="T10" fmla="*/ 226 w 238"/>
              <a:gd name="T11" fmla="*/ 67 h 1099"/>
              <a:gd name="T12" fmla="*/ 235 w 238"/>
              <a:gd name="T13" fmla="*/ 92 h 1099"/>
              <a:gd name="T14" fmla="*/ 238 w 238"/>
              <a:gd name="T15" fmla="*/ 119 h 1099"/>
              <a:gd name="T16" fmla="*/ 238 w 238"/>
              <a:gd name="T17" fmla="*/ 980 h 1099"/>
              <a:gd name="T18" fmla="*/ 235 w 238"/>
              <a:gd name="T19" fmla="*/ 1008 h 1099"/>
              <a:gd name="T20" fmla="*/ 226 w 238"/>
              <a:gd name="T21" fmla="*/ 1033 h 1099"/>
              <a:gd name="T22" fmla="*/ 212 w 238"/>
              <a:gd name="T23" fmla="*/ 1056 h 1099"/>
              <a:gd name="T24" fmla="*/ 194 w 238"/>
              <a:gd name="T25" fmla="*/ 1073 h 1099"/>
              <a:gd name="T26" fmla="*/ 172 w 238"/>
              <a:gd name="T27" fmla="*/ 1087 h 1099"/>
              <a:gd name="T28" fmla="*/ 147 w 238"/>
              <a:gd name="T29" fmla="*/ 1097 h 1099"/>
              <a:gd name="T30" fmla="*/ 120 w 238"/>
              <a:gd name="T31" fmla="*/ 1099 h 1099"/>
              <a:gd name="T32" fmla="*/ 92 w 238"/>
              <a:gd name="T33" fmla="*/ 1097 h 1099"/>
              <a:gd name="T34" fmla="*/ 67 w 238"/>
              <a:gd name="T35" fmla="*/ 1087 h 1099"/>
              <a:gd name="T36" fmla="*/ 44 w 238"/>
              <a:gd name="T37" fmla="*/ 1073 h 1099"/>
              <a:gd name="T38" fmla="*/ 26 w 238"/>
              <a:gd name="T39" fmla="*/ 1056 h 1099"/>
              <a:gd name="T40" fmla="*/ 12 w 238"/>
              <a:gd name="T41" fmla="*/ 1033 h 1099"/>
              <a:gd name="T42" fmla="*/ 3 w 238"/>
              <a:gd name="T43" fmla="*/ 1008 h 1099"/>
              <a:gd name="T44" fmla="*/ 0 w 238"/>
              <a:gd name="T45" fmla="*/ 980 h 1099"/>
              <a:gd name="T46" fmla="*/ 0 w 238"/>
              <a:gd name="T47" fmla="*/ 119 h 1099"/>
              <a:gd name="T48" fmla="*/ 3 w 238"/>
              <a:gd name="T49" fmla="*/ 92 h 1099"/>
              <a:gd name="T50" fmla="*/ 12 w 238"/>
              <a:gd name="T51" fmla="*/ 67 h 1099"/>
              <a:gd name="T52" fmla="*/ 26 w 238"/>
              <a:gd name="T53" fmla="*/ 45 h 1099"/>
              <a:gd name="T54" fmla="*/ 44 w 238"/>
              <a:gd name="T55" fmla="*/ 27 h 1099"/>
              <a:gd name="T56" fmla="*/ 67 w 238"/>
              <a:gd name="T57" fmla="*/ 12 h 1099"/>
              <a:gd name="T58" fmla="*/ 92 w 238"/>
              <a:gd name="T59" fmla="*/ 4 h 1099"/>
              <a:gd name="T60" fmla="*/ 120 w 238"/>
              <a:gd name="T61" fmla="*/ 0 h 10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38" h="1099">
                <a:moveTo>
                  <a:pt x="120" y="0"/>
                </a:moveTo>
                <a:lnTo>
                  <a:pt x="147" y="4"/>
                </a:lnTo>
                <a:lnTo>
                  <a:pt x="172" y="12"/>
                </a:lnTo>
                <a:lnTo>
                  <a:pt x="194" y="27"/>
                </a:lnTo>
                <a:lnTo>
                  <a:pt x="212" y="45"/>
                </a:lnTo>
                <a:lnTo>
                  <a:pt x="226" y="67"/>
                </a:lnTo>
                <a:lnTo>
                  <a:pt x="235" y="92"/>
                </a:lnTo>
                <a:lnTo>
                  <a:pt x="238" y="119"/>
                </a:lnTo>
                <a:lnTo>
                  <a:pt x="238" y="980"/>
                </a:lnTo>
                <a:lnTo>
                  <a:pt x="235" y="1008"/>
                </a:lnTo>
                <a:lnTo>
                  <a:pt x="226" y="1033"/>
                </a:lnTo>
                <a:lnTo>
                  <a:pt x="212" y="1056"/>
                </a:lnTo>
                <a:lnTo>
                  <a:pt x="194" y="1073"/>
                </a:lnTo>
                <a:lnTo>
                  <a:pt x="172" y="1087"/>
                </a:lnTo>
                <a:lnTo>
                  <a:pt x="147" y="1097"/>
                </a:lnTo>
                <a:lnTo>
                  <a:pt x="120" y="1099"/>
                </a:lnTo>
                <a:lnTo>
                  <a:pt x="92" y="1097"/>
                </a:lnTo>
                <a:lnTo>
                  <a:pt x="67" y="1087"/>
                </a:lnTo>
                <a:lnTo>
                  <a:pt x="44" y="1073"/>
                </a:lnTo>
                <a:lnTo>
                  <a:pt x="26" y="1056"/>
                </a:lnTo>
                <a:lnTo>
                  <a:pt x="12" y="1033"/>
                </a:lnTo>
                <a:lnTo>
                  <a:pt x="3" y="1008"/>
                </a:lnTo>
                <a:lnTo>
                  <a:pt x="0" y="980"/>
                </a:lnTo>
                <a:lnTo>
                  <a:pt x="0" y="119"/>
                </a:lnTo>
                <a:lnTo>
                  <a:pt x="3" y="92"/>
                </a:lnTo>
                <a:lnTo>
                  <a:pt x="12" y="67"/>
                </a:lnTo>
                <a:lnTo>
                  <a:pt x="26" y="45"/>
                </a:lnTo>
                <a:lnTo>
                  <a:pt x="44" y="27"/>
                </a:lnTo>
                <a:lnTo>
                  <a:pt x="67" y="12"/>
                </a:lnTo>
                <a:lnTo>
                  <a:pt x="92" y="4"/>
                </a:lnTo>
                <a:lnTo>
                  <a:pt x="12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4</xdr:col>
      <xdr:colOff>146900</xdr:colOff>
      <xdr:row>43</xdr:row>
      <xdr:rowOff>180905</xdr:rowOff>
    </xdr:from>
    <xdr:to>
      <xdr:col>4</xdr:col>
      <xdr:colOff>511069</xdr:colOff>
      <xdr:row>45</xdr:row>
      <xdr:rowOff>119057</xdr:rowOff>
    </xdr:to>
    <xdr:grpSp>
      <xdr:nvGrpSpPr>
        <xdr:cNvPr id="525" name="Group 524">
          <a:extLst>
            <a:ext uri="{FF2B5EF4-FFF2-40B4-BE49-F238E27FC236}">
              <a16:creationId xmlns:a16="http://schemas.microsoft.com/office/drawing/2014/main" id="{00000000-0008-0000-0100-00000D020000}"/>
            </a:ext>
          </a:extLst>
        </xdr:cNvPr>
        <xdr:cNvGrpSpPr>
          <a:grpSpLocks noChangeAspect="1"/>
        </xdr:cNvGrpSpPr>
      </xdr:nvGrpSpPr>
      <xdr:grpSpPr bwMode="auto">
        <a:xfrm>
          <a:off x="2890100" y="8781980"/>
          <a:ext cx="364169" cy="338202"/>
          <a:chOff x="6618" y="6157"/>
          <a:chExt cx="561" cy="521"/>
        </a:xfrm>
        <a:solidFill>
          <a:schemeClr val="tx2"/>
        </a:solidFill>
      </xdr:grpSpPr>
      <xdr:sp macro="" textlink="">
        <xdr:nvSpPr>
          <xdr:cNvPr id="826" name="Freeform 825">
            <a:extLst>
              <a:ext uri="{FF2B5EF4-FFF2-40B4-BE49-F238E27FC236}">
                <a16:creationId xmlns:a16="http://schemas.microsoft.com/office/drawing/2014/main" id="{00000000-0008-0000-0100-00003A030000}"/>
              </a:ext>
            </a:extLst>
          </xdr:cNvPr>
          <xdr:cNvSpPr>
            <a:spLocks/>
          </xdr:cNvSpPr>
        </xdr:nvSpPr>
        <xdr:spPr bwMode="auto">
          <a:xfrm>
            <a:off x="6753" y="6221"/>
            <a:ext cx="174" cy="121"/>
          </a:xfrm>
          <a:custGeom>
            <a:avLst/>
            <a:gdLst>
              <a:gd name="T0" fmla="*/ 890 w 1044"/>
              <a:gd name="T1" fmla="*/ 4 h 726"/>
              <a:gd name="T2" fmla="*/ 910 w 1044"/>
              <a:gd name="T3" fmla="*/ 23 h 726"/>
              <a:gd name="T4" fmla="*/ 1044 w 1044"/>
              <a:gd name="T5" fmla="*/ 308 h 726"/>
              <a:gd name="T6" fmla="*/ 1037 w 1044"/>
              <a:gd name="T7" fmla="*/ 334 h 726"/>
              <a:gd name="T8" fmla="*/ 1029 w 1044"/>
              <a:gd name="T9" fmla="*/ 343 h 726"/>
              <a:gd name="T10" fmla="*/ 1002 w 1044"/>
              <a:gd name="T11" fmla="*/ 353 h 726"/>
              <a:gd name="T12" fmla="*/ 687 w 1044"/>
              <a:gd name="T13" fmla="*/ 326 h 726"/>
              <a:gd name="T14" fmla="*/ 667 w 1044"/>
              <a:gd name="T15" fmla="*/ 307 h 726"/>
              <a:gd name="T16" fmla="*/ 664 w 1044"/>
              <a:gd name="T17" fmla="*/ 279 h 726"/>
              <a:gd name="T18" fmla="*/ 688 w 1044"/>
              <a:gd name="T19" fmla="*/ 240 h 726"/>
              <a:gd name="T20" fmla="*/ 591 w 1044"/>
              <a:gd name="T21" fmla="*/ 237 h 726"/>
              <a:gd name="T22" fmla="*/ 497 w 1044"/>
              <a:gd name="T23" fmla="*/ 257 h 726"/>
              <a:gd name="T24" fmla="*/ 409 w 1044"/>
              <a:gd name="T25" fmla="*/ 297 h 726"/>
              <a:gd name="T26" fmla="*/ 332 w 1044"/>
              <a:gd name="T27" fmla="*/ 354 h 726"/>
              <a:gd name="T28" fmla="*/ 274 w 1044"/>
              <a:gd name="T29" fmla="*/ 422 h 726"/>
              <a:gd name="T30" fmla="*/ 231 w 1044"/>
              <a:gd name="T31" fmla="*/ 499 h 726"/>
              <a:gd name="T32" fmla="*/ 206 w 1044"/>
              <a:gd name="T33" fmla="*/ 585 h 726"/>
              <a:gd name="T34" fmla="*/ 198 w 1044"/>
              <a:gd name="T35" fmla="*/ 675 h 726"/>
              <a:gd name="T36" fmla="*/ 191 w 1044"/>
              <a:gd name="T37" fmla="*/ 699 h 726"/>
              <a:gd name="T38" fmla="*/ 172 w 1044"/>
              <a:gd name="T39" fmla="*/ 713 h 726"/>
              <a:gd name="T40" fmla="*/ 44 w 1044"/>
              <a:gd name="T41" fmla="*/ 726 h 726"/>
              <a:gd name="T42" fmla="*/ 22 w 1044"/>
              <a:gd name="T43" fmla="*/ 721 h 726"/>
              <a:gd name="T44" fmla="*/ 7 w 1044"/>
              <a:gd name="T45" fmla="*/ 706 h 726"/>
              <a:gd name="T46" fmla="*/ 0 w 1044"/>
              <a:gd name="T47" fmla="*/ 686 h 726"/>
              <a:gd name="T48" fmla="*/ 6 w 1044"/>
              <a:gd name="T49" fmla="*/ 577 h 726"/>
              <a:gd name="T50" fmla="*/ 31 w 1044"/>
              <a:gd name="T51" fmla="*/ 472 h 726"/>
              <a:gd name="T52" fmla="*/ 73 w 1044"/>
              <a:gd name="T53" fmla="*/ 373 h 726"/>
              <a:gd name="T54" fmla="*/ 131 w 1044"/>
              <a:gd name="T55" fmla="*/ 282 h 726"/>
              <a:gd name="T56" fmla="*/ 205 w 1044"/>
              <a:gd name="T57" fmla="*/ 202 h 726"/>
              <a:gd name="T58" fmla="*/ 298 w 1044"/>
              <a:gd name="T59" fmla="*/ 133 h 726"/>
              <a:gd name="T60" fmla="*/ 404 w 1044"/>
              <a:gd name="T61" fmla="*/ 79 h 726"/>
              <a:gd name="T62" fmla="*/ 516 w 1044"/>
              <a:gd name="T63" fmla="*/ 47 h 726"/>
              <a:gd name="T64" fmla="*/ 632 w 1044"/>
              <a:gd name="T65" fmla="*/ 37 h 726"/>
              <a:gd name="T66" fmla="*/ 751 w 1044"/>
              <a:gd name="T67" fmla="*/ 49 h 726"/>
              <a:gd name="T68" fmla="*/ 840 w 1044"/>
              <a:gd name="T69" fmla="*/ 17 h 726"/>
              <a:gd name="T70" fmla="*/ 863 w 1044"/>
              <a:gd name="T71" fmla="*/ 2 h 7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1044" h="726">
                <a:moveTo>
                  <a:pt x="876" y="0"/>
                </a:moveTo>
                <a:lnTo>
                  <a:pt x="890" y="4"/>
                </a:lnTo>
                <a:lnTo>
                  <a:pt x="902" y="11"/>
                </a:lnTo>
                <a:lnTo>
                  <a:pt x="910" y="23"/>
                </a:lnTo>
                <a:lnTo>
                  <a:pt x="1040" y="295"/>
                </a:lnTo>
                <a:lnTo>
                  <a:pt x="1044" y="308"/>
                </a:lnTo>
                <a:lnTo>
                  <a:pt x="1043" y="322"/>
                </a:lnTo>
                <a:lnTo>
                  <a:pt x="1037" y="334"/>
                </a:lnTo>
                <a:lnTo>
                  <a:pt x="1033" y="339"/>
                </a:lnTo>
                <a:lnTo>
                  <a:pt x="1029" y="343"/>
                </a:lnTo>
                <a:lnTo>
                  <a:pt x="1016" y="351"/>
                </a:lnTo>
                <a:lnTo>
                  <a:pt x="1002" y="353"/>
                </a:lnTo>
                <a:lnTo>
                  <a:pt x="701" y="329"/>
                </a:lnTo>
                <a:lnTo>
                  <a:pt x="687" y="326"/>
                </a:lnTo>
                <a:lnTo>
                  <a:pt x="675" y="318"/>
                </a:lnTo>
                <a:lnTo>
                  <a:pt x="667" y="307"/>
                </a:lnTo>
                <a:lnTo>
                  <a:pt x="663" y="294"/>
                </a:lnTo>
                <a:lnTo>
                  <a:pt x="664" y="279"/>
                </a:lnTo>
                <a:lnTo>
                  <a:pt x="670" y="266"/>
                </a:lnTo>
                <a:lnTo>
                  <a:pt x="688" y="240"/>
                </a:lnTo>
                <a:lnTo>
                  <a:pt x="640" y="235"/>
                </a:lnTo>
                <a:lnTo>
                  <a:pt x="591" y="237"/>
                </a:lnTo>
                <a:lnTo>
                  <a:pt x="544" y="244"/>
                </a:lnTo>
                <a:lnTo>
                  <a:pt x="497" y="257"/>
                </a:lnTo>
                <a:lnTo>
                  <a:pt x="452" y="274"/>
                </a:lnTo>
                <a:lnTo>
                  <a:pt x="409" y="297"/>
                </a:lnTo>
                <a:lnTo>
                  <a:pt x="368" y="324"/>
                </a:lnTo>
                <a:lnTo>
                  <a:pt x="332" y="354"/>
                </a:lnTo>
                <a:lnTo>
                  <a:pt x="302" y="386"/>
                </a:lnTo>
                <a:lnTo>
                  <a:pt x="274" y="422"/>
                </a:lnTo>
                <a:lnTo>
                  <a:pt x="251" y="460"/>
                </a:lnTo>
                <a:lnTo>
                  <a:pt x="231" y="499"/>
                </a:lnTo>
                <a:lnTo>
                  <a:pt x="216" y="541"/>
                </a:lnTo>
                <a:lnTo>
                  <a:pt x="206" y="585"/>
                </a:lnTo>
                <a:lnTo>
                  <a:pt x="200" y="629"/>
                </a:lnTo>
                <a:lnTo>
                  <a:pt x="198" y="675"/>
                </a:lnTo>
                <a:lnTo>
                  <a:pt x="197" y="688"/>
                </a:lnTo>
                <a:lnTo>
                  <a:pt x="191" y="699"/>
                </a:lnTo>
                <a:lnTo>
                  <a:pt x="182" y="708"/>
                </a:lnTo>
                <a:lnTo>
                  <a:pt x="172" y="713"/>
                </a:lnTo>
                <a:lnTo>
                  <a:pt x="161" y="716"/>
                </a:lnTo>
                <a:lnTo>
                  <a:pt x="44" y="726"/>
                </a:lnTo>
                <a:lnTo>
                  <a:pt x="33" y="725"/>
                </a:lnTo>
                <a:lnTo>
                  <a:pt x="22" y="721"/>
                </a:lnTo>
                <a:lnTo>
                  <a:pt x="13" y="715"/>
                </a:lnTo>
                <a:lnTo>
                  <a:pt x="7" y="706"/>
                </a:lnTo>
                <a:lnTo>
                  <a:pt x="2" y="697"/>
                </a:lnTo>
                <a:lnTo>
                  <a:pt x="0" y="686"/>
                </a:lnTo>
                <a:lnTo>
                  <a:pt x="1" y="631"/>
                </a:lnTo>
                <a:lnTo>
                  <a:pt x="6" y="577"/>
                </a:lnTo>
                <a:lnTo>
                  <a:pt x="16" y="524"/>
                </a:lnTo>
                <a:lnTo>
                  <a:pt x="31" y="472"/>
                </a:lnTo>
                <a:lnTo>
                  <a:pt x="50" y="421"/>
                </a:lnTo>
                <a:lnTo>
                  <a:pt x="73" y="373"/>
                </a:lnTo>
                <a:lnTo>
                  <a:pt x="101" y="326"/>
                </a:lnTo>
                <a:lnTo>
                  <a:pt x="131" y="282"/>
                </a:lnTo>
                <a:lnTo>
                  <a:pt x="167" y="241"/>
                </a:lnTo>
                <a:lnTo>
                  <a:pt x="205" y="202"/>
                </a:lnTo>
                <a:lnTo>
                  <a:pt x="248" y="167"/>
                </a:lnTo>
                <a:lnTo>
                  <a:pt x="298" y="133"/>
                </a:lnTo>
                <a:lnTo>
                  <a:pt x="350" y="103"/>
                </a:lnTo>
                <a:lnTo>
                  <a:pt x="404" y="79"/>
                </a:lnTo>
                <a:lnTo>
                  <a:pt x="459" y="60"/>
                </a:lnTo>
                <a:lnTo>
                  <a:pt x="516" y="47"/>
                </a:lnTo>
                <a:lnTo>
                  <a:pt x="574" y="39"/>
                </a:lnTo>
                <a:lnTo>
                  <a:pt x="632" y="37"/>
                </a:lnTo>
                <a:lnTo>
                  <a:pt x="691" y="40"/>
                </a:lnTo>
                <a:lnTo>
                  <a:pt x="751" y="49"/>
                </a:lnTo>
                <a:lnTo>
                  <a:pt x="809" y="63"/>
                </a:lnTo>
                <a:lnTo>
                  <a:pt x="840" y="17"/>
                </a:lnTo>
                <a:lnTo>
                  <a:pt x="850" y="7"/>
                </a:lnTo>
                <a:lnTo>
                  <a:pt x="863" y="2"/>
                </a:lnTo>
                <a:lnTo>
                  <a:pt x="87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7" name="Freeform 826">
            <a:extLst>
              <a:ext uri="{FF2B5EF4-FFF2-40B4-BE49-F238E27FC236}">
                <a16:creationId xmlns:a16="http://schemas.microsoft.com/office/drawing/2014/main" id="{00000000-0008-0000-0100-00003B030000}"/>
              </a:ext>
            </a:extLst>
          </xdr:cNvPr>
          <xdr:cNvSpPr>
            <a:spLocks/>
          </xdr:cNvSpPr>
        </xdr:nvSpPr>
        <xdr:spPr bwMode="auto">
          <a:xfrm>
            <a:off x="6920" y="6499"/>
            <a:ext cx="174" cy="121"/>
          </a:xfrm>
          <a:custGeom>
            <a:avLst/>
            <a:gdLst>
              <a:gd name="T0" fmla="*/ 1010 w 1043"/>
              <a:gd name="T1" fmla="*/ 0 h 724"/>
              <a:gd name="T2" fmla="*/ 1030 w 1043"/>
              <a:gd name="T3" fmla="*/ 10 h 724"/>
              <a:gd name="T4" fmla="*/ 1042 w 1043"/>
              <a:gd name="T5" fmla="*/ 27 h 724"/>
              <a:gd name="T6" fmla="*/ 1043 w 1043"/>
              <a:gd name="T7" fmla="*/ 94 h 724"/>
              <a:gd name="T8" fmla="*/ 1027 w 1043"/>
              <a:gd name="T9" fmla="*/ 201 h 724"/>
              <a:gd name="T10" fmla="*/ 993 w 1043"/>
              <a:gd name="T11" fmla="*/ 304 h 724"/>
              <a:gd name="T12" fmla="*/ 943 w 1043"/>
              <a:gd name="T13" fmla="*/ 398 h 724"/>
              <a:gd name="T14" fmla="*/ 877 w 1043"/>
              <a:gd name="T15" fmla="*/ 484 h 724"/>
              <a:gd name="T16" fmla="*/ 796 w 1043"/>
              <a:gd name="T17" fmla="*/ 557 h 724"/>
              <a:gd name="T18" fmla="*/ 694 w 1043"/>
              <a:gd name="T19" fmla="*/ 621 h 724"/>
              <a:gd name="T20" fmla="*/ 585 w 1043"/>
              <a:gd name="T21" fmla="*/ 664 h 724"/>
              <a:gd name="T22" fmla="*/ 470 w 1043"/>
              <a:gd name="T23" fmla="*/ 686 h 724"/>
              <a:gd name="T24" fmla="*/ 352 w 1043"/>
              <a:gd name="T25" fmla="*/ 685 h 724"/>
              <a:gd name="T26" fmla="*/ 235 w 1043"/>
              <a:gd name="T27" fmla="*/ 661 h 724"/>
              <a:gd name="T28" fmla="*/ 193 w 1043"/>
              <a:gd name="T29" fmla="*/ 717 h 724"/>
              <a:gd name="T30" fmla="*/ 167 w 1043"/>
              <a:gd name="T31" fmla="*/ 724 h 724"/>
              <a:gd name="T32" fmla="*/ 142 w 1043"/>
              <a:gd name="T33" fmla="*/ 713 h 724"/>
              <a:gd name="T34" fmla="*/ 3 w 1043"/>
              <a:gd name="T35" fmla="*/ 430 h 724"/>
              <a:gd name="T36" fmla="*/ 1 w 1043"/>
              <a:gd name="T37" fmla="*/ 402 h 724"/>
              <a:gd name="T38" fmla="*/ 16 w 1043"/>
              <a:gd name="T39" fmla="*/ 380 h 724"/>
              <a:gd name="T40" fmla="*/ 42 w 1043"/>
              <a:gd name="T41" fmla="*/ 373 h 724"/>
              <a:gd name="T42" fmla="*/ 357 w 1043"/>
              <a:gd name="T43" fmla="*/ 398 h 724"/>
              <a:gd name="T44" fmla="*/ 377 w 1043"/>
              <a:gd name="T45" fmla="*/ 418 h 724"/>
              <a:gd name="T46" fmla="*/ 379 w 1043"/>
              <a:gd name="T47" fmla="*/ 445 h 724"/>
              <a:gd name="T48" fmla="*/ 355 w 1043"/>
              <a:gd name="T49" fmla="*/ 486 h 724"/>
              <a:gd name="T50" fmla="*/ 452 w 1043"/>
              <a:gd name="T51" fmla="*/ 488 h 724"/>
              <a:gd name="T52" fmla="*/ 546 w 1043"/>
              <a:gd name="T53" fmla="*/ 469 h 724"/>
              <a:gd name="T54" fmla="*/ 635 w 1043"/>
              <a:gd name="T55" fmla="*/ 428 h 724"/>
              <a:gd name="T56" fmla="*/ 711 w 1043"/>
              <a:gd name="T57" fmla="*/ 371 h 724"/>
              <a:gd name="T58" fmla="*/ 770 w 1043"/>
              <a:gd name="T59" fmla="*/ 303 h 724"/>
              <a:gd name="T60" fmla="*/ 813 w 1043"/>
              <a:gd name="T61" fmla="*/ 225 h 724"/>
              <a:gd name="T62" fmla="*/ 838 w 1043"/>
              <a:gd name="T63" fmla="*/ 141 h 724"/>
              <a:gd name="T64" fmla="*/ 846 w 1043"/>
              <a:gd name="T65" fmla="*/ 50 h 724"/>
              <a:gd name="T66" fmla="*/ 853 w 1043"/>
              <a:gd name="T67" fmla="*/ 26 h 724"/>
              <a:gd name="T68" fmla="*/ 872 w 1043"/>
              <a:gd name="T69" fmla="*/ 11 h 724"/>
              <a:gd name="T70" fmla="*/ 1000 w 1043"/>
              <a:gd name="T71" fmla="*/ 0 h 7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1043" h="724">
                <a:moveTo>
                  <a:pt x="1000" y="0"/>
                </a:moveTo>
                <a:lnTo>
                  <a:pt x="1010" y="0"/>
                </a:lnTo>
                <a:lnTo>
                  <a:pt x="1021" y="4"/>
                </a:lnTo>
                <a:lnTo>
                  <a:pt x="1030" y="10"/>
                </a:lnTo>
                <a:lnTo>
                  <a:pt x="1037" y="18"/>
                </a:lnTo>
                <a:lnTo>
                  <a:pt x="1042" y="27"/>
                </a:lnTo>
                <a:lnTo>
                  <a:pt x="1043" y="39"/>
                </a:lnTo>
                <a:lnTo>
                  <a:pt x="1043" y="94"/>
                </a:lnTo>
                <a:lnTo>
                  <a:pt x="1037" y="148"/>
                </a:lnTo>
                <a:lnTo>
                  <a:pt x="1027" y="201"/>
                </a:lnTo>
                <a:lnTo>
                  <a:pt x="1012" y="253"/>
                </a:lnTo>
                <a:lnTo>
                  <a:pt x="993" y="304"/>
                </a:lnTo>
                <a:lnTo>
                  <a:pt x="971" y="351"/>
                </a:lnTo>
                <a:lnTo>
                  <a:pt x="943" y="398"/>
                </a:lnTo>
                <a:lnTo>
                  <a:pt x="912" y="442"/>
                </a:lnTo>
                <a:lnTo>
                  <a:pt x="877" y="484"/>
                </a:lnTo>
                <a:lnTo>
                  <a:pt x="838" y="523"/>
                </a:lnTo>
                <a:lnTo>
                  <a:pt x="796" y="557"/>
                </a:lnTo>
                <a:lnTo>
                  <a:pt x="746" y="592"/>
                </a:lnTo>
                <a:lnTo>
                  <a:pt x="694" y="621"/>
                </a:lnTo>
                <a:lnTo>
                  <a:pt x="640" y="646"/>
                </a:lnTo>
                <a:lnTo>
                  <a:pt x="585" y="664"/>
                </a:lnTo>
                <a:lnTo>
                  <a:pt x="528" y="677"/>
                </a:lnTo>
                <a:lnTo>
                  <a:pt x="470" y="686"/>
                </a:lnTo>
                <a:lnTo>
                  <a:pt x="412" y="688"/>
                </a:lnTo>
                <a:lnTo>
                  <a:pt x="352" y="685"/>
                </a:lnTo>
                <a:lnTo>
                  <a:pt x="293" y="675"/>
                </a:lnTo>
                <a:lnTo>
                  <a:pt x="235" y="661"/>
                </a:lnTo>
                <a:lnTo>
                  <a:pt x="204" y="707"/>
                </a:lnTo>
                <a:lnTo>
                  <a:pt x="193" y="717"/>
                </a:lnTo>
                <a:lnTo>
                  <a:pt x="181" y="723"/>
                </a:lnTo>
                <a:lnTo>
                  <a:pt x="167" y="724"/>
                </a:lnTo>
                <a:lnTo>
                  <a:pt x="154" y="721"/>
                </a:lnTo>
                <a:lnTo>
                  <a:pt x="142" y="713"/>
                </a:lnTo>
                <a:lnTo>
                  <a:pt x="134" y="702"/>
                </a:lnTo>
                <a:lnTo>
                  <a:pt x="3" y="430"/>
                </a:lnTo>
                <a:lnTo>
                  <a:pt x="0" y="417"/>
                </a:lnTo>
                <a:lnTo>
                  <a:pt x="1" y="402"/>
                </a:lnTo>
                <a:lnTo>
                  <a:pt x="6" y="390"/>
                </a:lnTo>
                <a:lnTo>
                  <a:pt x="16" y="380"/>
                </a:lnTo>
                <a:lnTo>
                  <a:pt x="28" y="374"/>
                </a:lnTo>
                <a:lnTo>
                  <a:pt x="42" y="373"/>
                </a:lnTo>
                <a:lnTo>
                  <a:pt x="343" y="395"/>
                </a:lnTo>
                <a:lnTo>
                  <a:pt x="357" y="398"/>
                </a:lnTo>
                <a:lnTo>
                  <a:pt x="369" y="406"/>
                </a:lnTo>
                <a:lnTo>
                  <a:pt x="377" y="418"/>
                </a:lnTo>
                <a:lnTo>
                  <a:pt x="380" y="431"/>
                </a:lnTo>
                <a:lnTo>
                  <a:pt x="379" y="445"/>
                </a:lnTo>
                <a:lnTo>
                  <a:pt x="374" y="458"/>
                </a:lnTo>
                <a:lnTo>
                  <a:pt x="355" y="486"/>
                </a:lnTo>
                <a:lnTo>
                  <a:pt x="403" y="489"/>
                </a:lnTo>
                <a:lnTo>
                  <a:pt x="452" y="488"/>
                </a:lnTo>
                <a:lnTo>
                  <a:pt x="500" y="481"/>
                </a:lnTo>
                <a:lnTo>
                  <a:pt x="546" y="469"/>
                </a:lnTo>
                <a:lnTo>
                  <a:pt x="592" y="450"/>
                </a:lnTo>
                <a:lnTo>
                  <a:pt x="635" y="428"/>
                </a:lnTo>
                <a:lnTo>
                  <a:pt x="676" y="400"/>
                </a:lnTo>
                <a:lnTo>
                  <a:pt x="711" y="371"/>
                </a:lnTo>
                <a:lnTo>
                  <a:pt x="742" y="338"/>
                </a:lnTo>
                <a:lnTo>
                  <a:pt x="770" y="303"/>
                </a:lnTo>
                <a:lnTo>
                  <a:pt x="793" y="265"/>
                </a:lnTo>
                <a:lnTo>
                  <a:pt x="813" y="225"/>
                </a:lnTo>
                <a:lnTo>
                  <a:pt x="827" y="183"/>
                </a:lnTo>
                <a:lnTo>
                  <a:pt x="838" y="141"/>
                </a:lnTo>
                <a:lnTo>
                  <a:pt x="844" y="96"/>
                </a:lnTo>
                <a:lnTo>
                  <a:pt x="846" y="50"/>
                </a:lnTo>
                <a:lnTo>
                  <a:pt x="847" y="38"/>
                </a:lnTo>
                <a:lnTo>
                  <a:pt x="853" y="26"/>
                </a:lnTo>
                <a:lnTo>
                  <a:pt x="861" y="17"/>
                </a:lnTo>
                <a:lnTo>
                  <a:pt x="872" y="11"/>
                </a:lnTo>
                <a:lnTo>
                  <a:pt x="883" y="9"/>
                </a:lnTo>
                <a:lnTo>
                  <a:pt x="100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8" name="Freeform 827">
            <a:extLst>
              <a:ext uri="{FF2B5EF4-FFF2-40B4-BE49-F238E27FC236}">
                <a16:creationId xmlns:a16="http://schemas.microsoft.com/office/drawing/2014/main" id="{00000000-0008-0000-0100-00003C030000}"/>
              </a:ext>
            </a:extLst>
          </xdr:cNvPr>
          <xdr:cNvSpPr>
            <a:spLocks/>
          </xdr:cNvSpPr>
        </xdr:nvSpPr>
        <xdr:spPr bwMode="auto">
          <a:xfrm>
            <a:off x="6697" y="6365"/>
            <a:ext cx="141" cy="169"/>
          </a:xfrm>
          <a:custGeom>
            <a:avLst/>
            <a:gdLst>
              <a:gd name="T0" fmla="*/ 479 w 848"/>
              <a:gd name="T1" fmla="*/ 2 h 1015"/>
              <a:gd name="T2" fmla="*/ 576 w 848"/>
              <a:gd name="T3" fmla="*/ 17 h 1015"/>
              <a:gd name="T4" fmla="*/ 658 w 848"/>
              <a:gd name="T5" fmla="*/ 47 h 1015"/>
              <a:gd name="T6" fmla="*/ 727 w 848"/>
              <a:gd name="T7" fmla="*/ 92 h 1015"/>
              <a:gd name="T8" fmla="*/ 780 w 848"/>
              <a:gd name="T9" fmla="*/ 151 h 1015"/>
              <a:gd name="T10" fmla="*/ 817 w 848"/>
              <a:gd name="T11" fmla="*/ 225 h 1015"/>
              <a:gd name="T12" fmla="*/ 840 w 848"/>
              <a:gd name="T13" fmla="*/ 314 h 1015"/>
              <a:gd name="T14" fmla="*/ 848 w 848"/>
              <a:gd name="T15" fmla="*/ 416 h 1015"/>
              <a:gd name="T16" fmla="*/ 842 w 848"/>
              <a:gd name="T17" fmla="*/ 539 h 1015"/>
              <a:gd name="T18" fmla="*/ 824 w 848"/>
              <a:gd name="T19" fmla="*/ 643 h 1015"/>
              <a:gd name="T20" fmla="*/ 798 w 848"/>
              <a:gd name="T21" fmla="*/ 732 h 1015"/>
              <a:gd name="T22" fmla="*/ 764 w 848"/>
              <a:gd name="T23" fmla="*/ 804 h 1015"/>
              <a:gd name="T24" fmla="*/ 725 w 848"/>
              <a:gd name="T25" fmla="*/ 864 h 1015"/>
              <a:gd name="T26" fmla="*/ 681 w 848"/>
              <a:gd name="T27" fmla="*/ 911 h 1015"/>
              <a:gd name="T28" fmla="*/ 636 w 848"/>
              <a:gd name="T29" fmla="*/ 947 h 1015"/>
              <a:gd name="T30" fmla="*/ 591 w 848"/>
              <a:gd name="T31" fmla="*/ 973 h 1015"/>
              <a:gd name="T32" fmla="*/ 548 w 848"/>
              <a:gd name="T33" fmla="*/ 992 h 1015"/>
              <a:gd name="T34" fmla="*/ 508 w 848"/>
              <a:gd name="T35" fmla="*/ 1005 h 1015"/>
              <a:gd name="T36" fmla="*/ 475 w 848"/>
              <a:gd name="T37" fmla="*/ 1011 h 1015"/>
              <a:gd name="T38" fmla="*/ 447 w 848"/>
              <a:gd name="T39" fmla="*/ 1015 h 1015"/>
              <a:gd name="T40" fmla="*/ 431 w 848"/>
              <a:gd name="T41" fmla="*/ 1015 h 1015"/>
              <a:gd name="T42" fmla="*/ 424 w 848"/>
              <a:gd name="T43" fmla="*/ 1015 h 1015"/>
              <a:gd name="T44" fmla="*/ 331 w 848"/>
              <a:gd name="T45" fmla="*/ 1006 h 1015"/>
              <a:gd name="T46" fmla="*/ 248 w 848"/>
              <a:gd name="T47" fmla="*/ 976 h 1015"/>
              <a:gd name="T48" fmla="*/ 177 w 848"/>
              <a:gd name="T49" fmla="*/ 926 h 1015"/>
              <a:gd name="T50" fmla="*/ 116 w 848"/>
              <a:gd name="T51" fmla="*/ 858 h 1015"/>
              <a:gd name="T52" fmla="*/ 68 w 848"/>
              <a:gd name="T53" fmla="*/ 771 h 1015"/>
              <a:gd name="T54" fmla="*/ 31 w 848"/>
              <a:gd name="T55" fmla="*/ 668 h 1015"/>
              <a:gd name="T56" fmla="*/ 8 w 848"/>
              <a:gd name="T57" fmla="*/ 550 h 1015"/>
              <a:gd name="T58" fmla="*/ 0 w 848"/>
              <a:gd name="T59" fmla="*/ 416 h 1015"/>
              <a:gd name="T60" fmla="*/ 7 w 848"/>
              <a:gd name="T61" fmla="*/ 314 h 1015"/>
              <a:gd name="T62" fmla="*/ 30 w 848"/>
              <a:gd name="T63" fmla="*/ 225 h 1015"/>
              <a:gd name="T64" fmla="*/ 69 w 848"/>
              <a:gd name="T65" fmla="*/ 151 h 1015"/>
              <a:gd name="T66" fmla="*/ 123 w 848"/>
              <a:gd name="T67" fmla="*/ 92 h 1015"/>
              <a:gd name="T68" fmla="*/ 191 w 848"/>
              <a:gd name="T69" fmla="*/ 47 h 1015"/>
              <a:gd name="T70" fmla="*/ 275 w 848"/>
              <a:gd name="T71" fmla="*/ 17 h 1015"/>
              <a:gd name="T72" fmla="*/ 371 w 848"/>
              <a:gd name="T73" fmla="*/ 2 h 10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48" h="1015">
                <a:moveTo>
                  <a:pt x="424" y="0"/>
                </a:moveTo>
                <a:lnTo>
                  <a:pt x="479" y="2"/>
                </a:lnTo>
                <a:lnTo>
                  <a:pt x="529" y="7"/>
                </a:lnTo>
                <a:lnTo>
                  <a:pt x="576" y="17"/>
                </a:lnTo>
                <a:lnTo>
                  <a:pt x="619" y="30"/>
                </a:lnTo>
                <a:lnTo>
                  <a:pt x="658" y="47"/>
                </a:lnTo>
                <a:lnTo>
                  <a:pt x="695" y="67"/>
                </a:lnTo>
                <a:lnTo>
                  <a:pt x="727" y="92"/>
                </a:lnTo>
                <a:lnTo>
                  <a:pt x="755" y="119"/>
                </a:lnTo>
                <a:lnTo>
                  <a:pt x="780" y="151"/>
                </a:lnTo>
                <a:lnTo>
                  <a:pt x="800" y="187"/>
                </a:lnTo>
                <a:lnTo>
                  <a:pt x="817" y="225"/>
                </a:lnTo>
                <a:lnTo>
                  <a:pt x="831" y="268"/>
                </a:lnTo>
                <a:lnTo>
                  <a:pt x="840" y="314"/>
                </a:lnTo>
                <a:lnTo>
                  <a:pt x="846" y="363"/>
                </a:lnTo>
                <a:lnTo>
                  <a:pt x="848" y="416"/>
                </a:lnTo>
                <a:lnTo>
                  <a:pt x="846" y="480"/>
                </a:lnTo>
                <a:lnTo>
                  <a:pt x="842" y="539"/>
                </a:lnTo>
                <a:lnTo>
                  <a:pt x="835" y="593"/>
                </a:lnTo>
                <a:lnTo>
                  <a:pt x="824" y="643"/>
                </a:lnTo>
                <a:lnTo>
                  <a:pt x="812" y="690"/>
                </a:lnTo>
                <a:lnTo>
                  <a:pt x="798" y="732"/>
                </a:lnTo>
                <a:lnTo>
                  <a:pt x="782" y="769"/>
                </a:lnTo>
                <a:lnTo>
                  <a:pt x="764" y="804"/>
                </a:lnTo>
                <a:lnTo>
                  <a:pt x="745" y="836"/>
                </a:lnTo>
                <a:lnTo>
                  <a:pt x="725" y="864"/>
                </a:lnTo>
                <a:lnTo>
                  <a:pt x="703" y="888"/>
                </a:lnTo>
                <a:lnTo>
                  <a:pt x="681" y="911"/>
                </a:lnTo>
                <a:lnTo>
                  <a:pt x="658" y="930"/>
                </a:lnTo>
                <a:lnTo>
                  <a:pt x="636" y="947"/>
                </a:lnTo>
                <a:lnTo>
                  <a:pt x="613" y="961"/>
                </a:lnTo>
                <a:lnTo>
                  <a:pt x="591" y="973"/>
                </a:lnTo>
                <a:lnTo>
                  <a:pt x="568" y="983"/>
                </a:lnTo>
                <a:lnTo>
                  <a:pt x="548" y="992"/>
                </a:lnTo>
                <a:lnTo>
                  <a:pt x="528" y="999"/>
                </a:lnTo>
                <a:lnTo>
                  <a:pt x="508" y="1005"/>
                </a:lnTo>
                <a:lnTo>
                  <a:pt x="490" y="1009"/>
                </a:lnTo>
                <a:lnTo>
                  <a:pt x="475" y="1011"/>
                </a:lnTo>
                <a:lnTo>
                  <a:pt x="459" y="1013"/>
                </a:lnTo>
                <a:lnTo>
                  <a:pt x="447" y="1015"/>
                </a:lnTo>
                <a:lnTo>
                  <a:pt x="438" y="1015"/>
                </a:lnTo>
                <a:lnTo>
                  <a:pt x="431" y="1015"/>
                </a:lnTo>
                <a:lnTo>
                  <a:pt x="426" y="1015"/>
                </a:lnTo>
                <a:lnTo>
                  <a:pt x="424" y="1015"/>
                </a:lnTo>
                <a:lnTo>
                  <a:pt x="377" y="1013"/>
                </a:lnTo>
                <a:lnTo>
                  <a:pt x="331" y="1006"/>
                </a:lnTo>
                <a:lnTo>
                  <a:pt x="289" y="993"/>
                </a:lnTo>
                <a:lnTo>
                  <a:pt x="248" y="976"/>
                </a:lnTo>
                <a:lnTo>
                  <a:pt x="211" y="954"/>
                </a:lnTo>
                <a:lnTo>
                  <a:pt x="177" y="926"/>
                </a:lnTo>
                <a:lnTo>
                  <a:pt x="145" y="895"/>
                </a:lnTo>
                <a:lnTo>
                  <a:pt x="116" y="858"/>
                </a:lnTo>
                <a:lnTo>
                  <a:pt x="90" y="817"/>
                </a:lnTo>
                <a:lnTo>
                  <a:pt x="68" y="771"/>
                </a:lnTo>
                <a:lnTo>
                  <a:pt x="48" y="722"/>
                </a:lnTo>
                <a:lnTo>
                  <a:pt x="31" y="668"/>
                </a:lnTo>
                <a:lnTo>
                  <a:pt x="19" y="611"/>
                </a:lnTo>
                <a:lnTo>
                  <a:pt x="8" y="550"/>
                </a:lnTo>
                <a:lnTo>
                  <a:pt x="2" y="485"/>
                </a:lnTo>
                <a:lnTo>
                  <a:pt x="0" y="416"/>
                </a:lnTo>
                <a:lnTo>
                  <a:pt x="1" y="363"/>
                </a:lnTo>
                <a:lnTo>
                  <a:pt x="7" y="314"/>
                </a:lnTo>
                <a:lnTo>
                  <a:pt x="17" y="268"/>
                </a:lnTo>
                <a:lnTo>
                  <a:pt x="30" y="225"/>
                </a:lnTo>
                <a:lnTo>
                  <a:pt x="47" y="187"/>
                </a:lnTo>
                <a:lnTo>
                  <a:pt x="69" y="151"/>
                </a:lnTo>
                <a:lnTo>
                  <a:pt x="94" y="119"/>
                </a:lnTo>
                <a:lnTo>
                  <a:pt x="123" y="92"/>
                </a:lnTo>
                <a:lnTo>
                  <a:pt x="155" y="67"/>
                </a:lnTo>
                <a:lnTo>
                  <a:pt x="191" y="47"/>
                </a:lnTo>
                <a:lnTo>
                  <a:pt x="231" y="30"/>
                </a:lnTo>
                <a:lnTo>
                  <a:pt x="275" y="17"/>
                </a:lnTo>
                <a:lnTo>
                  <a:pt x="321" y="7"/>
                </a:lnTo>
                <a:lnTo>
                  <a:pt x="371" y="2"/>
                </a:lnTo>
                <a:lnTo>
                  <a:pt x="4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9" name="Freeform 828">
            <a:extLst>
              <a:ext uri="{FF2B5EF4-FFF2-40B4-BE49-F238E27FC236}">
                <a16:creationId xmlns:a16="http://schemas.microsoft.com/office/drawing/2014/main" id="{00000000-0008-0000-0100-00003D030000}"/>
              </a:ext>
            </a:extLst>
          </xdr:cNvPr>
          <xdr:cNvSpPr>
            <a:spLocks/>
          </xdr:cNvSpPr>
        </xdr:nvSpPr>
        <xdr:spPr bwMode="auto">
          <a:xfrm>
            <a:off x="6618" y="6537"/>
            <a:ext cx="299" cy="141"/>
          </a:xfrm>
          <a:custGeom>
            <a:avLst/>
            <a:gdLst>
              <a:gd name="T0" fmla="*/ 1080 w 1796"/>
              <a:gd name="T1" fmla="*/ 0 h 849"/>
              <a:gd name="T2" fmla="*/ 1095 w 1796"/>
              <a:gd name="T3" fmla="*/ 2 h 849"/>
              <a:gd name="T4" fmla="*/ 1111 w 1796"/>
              <a:gd name="T5" fmla="*/ 7 h 849"/>
              <a:gd name="T6" fmla="*/ 1125 w 1796"/>
              <a:gd name="T7" fmla="*/ 15 h 849"/>
              <a:gd name="T8" fmla="*/ 1224 w 1796"/>
              <a:gd name="T9" fmla="*/ 99 h 849"/>
              <a:gd name="T10" fmla="*/ 1647 w 1796"/>
              <a:gd name="T11" fmla="*/ 268 h 849"/>
              <a:gd name="T12" fmla="*/ 1667 w 1796"/>
              <a:gd name="T13" fmla="*/ 278 h 849"/>
              <a:gd name="T14" fmla="*/ 1683 w 1796"/>
              <a:gd name="T15" fmla="*/ 295 h 849"/>
              <a:gd name="T16" fmla="*/ 1698 w 1796"/>
              <a:gd name="T17" fmla="*/ 315 h 849"/>
              <a:gd name="T18" fmla="*/ 1712 w 1796"/>
              <a:gd name="T19" fmla="*/ 339 h 849"/>
              <a:gd name="T20" fmla="*/ 1724 w 1796"/>
              <a:gd name="T21" fmla="*/ 368 h 849"/>
              <a:gd name="T22" fmla="*/ 1735 w 1796"/>
              <a:gd name="T23" fmla="*/ 400 h 849"/>
              <a:gd name="T24" fmla="*/ 1744 w 1796"/>
              <a:gd name="T25" fmla="*/ 433 h 849"/>
              <a:gd name="T26" fmla="*/ 1752 w 1796"/>
              <a:gd name="T27" fmla="*/ 469 h 849"/>
              <a:gd name="T28" fmla="*/ 1760 w 1796"/>
              <a:gd name="T29" fmla="*/ 505 h 849"/>
              <a:gd name="T30" fmla="*/ 1766 w 1796"/>
              <a:gd name="T31" fmla="*/ 543 h 849"/>
              <a:gd name="T32" fmla="*/ 1771 w 1796"/>
              <a:gd name="T33" fmla="*/ 581 h 849"/>
              <a:gd name="T34" fmla="*/ 1776 w 1796"/>
              <a:gd name="T35" fmla="*/ 619 h 849"/>
              <a:gd name="T36" fmla="*/ 1780 w 1796"/>
              <a:gd name="T37" fmla="*/ 655 h 849"/>
              <a:gd name="T38" fmla="*/ 1783 w 1796"/>
              <a:gd name="T39" fmla="*/ 691 h 849"/>
              <a:gd name="T40" fmla="*/ 1785 w 1796"/>
              <a:gd name="T41" fmla="*/ 724 h 849"/>
              <a:gd name="T42" fmla="*/ 1787 w 1796"/>
              <a:gd name="T43" fmla="*/ 755 h 849"/>
              <a:gd name="T44" fmla="*/ 1789 w 1796"/>
              <a:gd name="T45" fmla="*/ 782 h 849"/>
              <a:gd name="T46" fmla="*/ 1791 w 1796"/>
              <a:gd name="T47" fmla="*/ 806 h 849"/>
              <a:gd name="T48" fmla="*/ 1793 w 1796"/>
              <a:gd name="T49" fmla="*/ 825 h 849"/>
              <a:gd name="T50" fmla="*/ 1794 w 1796"/>
              <a:gd name="T51" fmla="*/ 840 h 849"/>
              <a:gd name="T52" fmla="*/ 1796 w 1796"/>
              <a:gd name="T53" fmla="*/ 849 h 849"/>
              <a:gd name="T54" fmla="*/ 0 w 1796"/>
              <a:gd name="T55" fmla="*/ 849 h 849"/>
              <a:gd name="T56" fmla="*/ 2 w 1796"/>
              <a:gd name="T57" fmla="*/ 840 h 849"/>
              <a:gd name="T58" fmla="*/ 3 w 1796"/>
              <a:gd name="T59" fmla="*/ 825 h 849"/>
              <a:gd name="T60" fmla="*/ 5 w 1796"/>
              <a:gd name="T61" fmla="*/ 806 h 849"/>
              <a:gd name="T62" fmla="*/ 6 w 1796"/>
              <a:gd name="T63" fmla="*/ 782 h 849"/>
              <a:gd name="T64" fmla="*/ 8 w 1796"/>
              <a:gd name="T65" fmla="*/ 754 h 849"/>
              <a:gd name="T66" fmla="*/ 10 w 1796"/>
              <a:gd name="T67" fmla="*/ 724 h 849"/>
              <a:gd name="T68" fmla="*/ 13 w 1796"/>
              <a:gd name="T69" fmla="*/ 691 h 849"/>
              <a:gd name="T70" fmla="*/ 16 w 1796"/>
              <a:gd name="T71" fmla="*/ 655 h 849"/>
              <a:gd name="T72" fmla="*/ 20 w 1796"/>
              <a:gd name="T73" fmla="*/ 619 h 849"/>
              <a:gd name="T74" fmla="*/ 24 w 1796"/>
              <a:gd name="T75" fmla="*/ 581 h 849"/>
              <a:gd name="T76" fmla="*/ 30 w 1796"/>
              <a:gd name="T77" fmla="*/ 543 h 849"/>
              <a:gd name="T78" fmla="*/ 36 w 1796"/>
              <a:gd name="T79" fmla="*/ 505 h 849"/>
              <a:gd name="T80" fmla="*/ 43 w 1796"/>
              <a:gd name="T81" fmla="*/ 469 h 849"/>
              <a:gd name="T82" fmla="*/ 52 w 1796"/>
              <a:gd name="T83" fmla="*/ 433 h 849"/>
              <a:gd name="T84" fmla="*/ 61 w 1796"/>
              <a:gd name="T85" fmla="*/ 400 h 849"/>
              <a:gd name="T86" fmla="*/ 71 w 1796"/>
              <a:gd name="T87" fmla="*/ 368 h 849"/>
              <a:gd name="T88" fmla="*/ 84 w 1796"/>
              <a:gd name="T89" fmla="*/ 339 h 849"/>
              <a:gd name="T90" fmla="*/ 98 w 1796"/>
              <a:gd name="T91" fmla="*/ 315 h 849"/>
              <a:gd name="T92" fmla="*/ 112 w 1796"/>
              <a:gd name="T93" fmla="*/ 295 h 849"/>
              <a:gd name="T94" fmla="*/ 130 w 1796"/>
              <a:gd name="T95" fmla="*/ 278 h 849"/>
              <a:gd name="T96" fmla="*/ 148 w 1796"/>
              <a:gd name="T97" fmla="*/ 268 h 849"/>
              <a:gd name="T98" fmla="*/ 571 w 1796"/>
              <a:gd name="T99" fmla="*/ 99 h 849"/>
              <a:gd name="T100" fmla="*/ 670 w 1796"/>
              <a:gd name="T101" fmla="*/ 15 h 849"/>
              <a:gd name="T102" fmla="*/ 684 w 1796"/>
              <a:gd name="T103" fmla="*/ 7 h 849"/>
              <a:gd name="T104" fmla="*/ 700 w 1796"/>
              <a:gd name="T105" fmla="*/ 2 h 849"/>
              <a:gd name="T106" fmla="*/ 716 w 1796"/>
              <a:gd name="T107" fmla="*/ 0 h 849"/>
              <a:gd name="T108" fmla="*/ 731 w 1796"/>
              <a:gd name="T109" fmla="*/ 3 h 849"/>
              <a:gd name="T110" fmla="*/ 747 w 1796"/>
              <a:gd name="T111" fmla="*/ 9 h 849"/>
              <a:gd name="T112" fmla="*/ 760 w 1796"/>
              <a:gd name="T113" fmla="*/ 20 h 849"/>
              <a:gd name="T114" fmla="*/ 898 w 1796"/>
              <a:gd name="T115" fmla="*/ 156 h 849"/>
              <a:gd name="T116" fmla="*/ 1036 w 1796"/>
              <a:gd name="T117" fmla="*/ 20 h 849"/>
              <a:gd name="T118" fmla="*/ 1050 w 1796"/>
              <a:gd name="T119" fmla="*/ 9 h 849"/>
              <a:gd name="T120" fmla="*/ 1064 w 1796"/>
              <a:gd name="T121" fmla="*/ 3 h 849"/>
              <a:gd name="T122" fmla="*/ 1080 w 1796"/>
              <a:gd name="T123" fmla="*/ 0 h 8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1796" h="849">
                <a:moveTo>
                  <a:pt x="1080" y="0"/>
                </a:moveTo>
                <a:lnTo>
                  <a:pt x="1095" y="2"/>
                </a:lnTo>
                <a:lnTo>
                  <a:pt x="1111" y="7"/>
                </a:lnTo>
                <a:lnTo>
                  <a:pt x="1125" y="15"/>
                </a:lnTo>
                <a:lnTo>
                  <a:pt x="1224" y="99"/>
                </a:lnTo>
                <a:lnTo>
                  <a:pt x="1647" y="268"/>
                </a:lnTo>
                <a:lnTo>
                  <a:pt x="1667" y="278"/>
                </a:lnTo>
                <a:lnTo>
                  <a:pt x="1683" y="295"/>
                </a:lnTo>
                <a:lnTo>
                  <a:pt x="1698" y="315"/>
                </a:lnTo>
                <a:lnTo>
                  <a:pt x="1712" y="339"/>
                </a:lnTo>
                <a:lnTo>
                  <a:pt x="1724" y="368"/>
                </a:lnTo>
                <a:lnTo>
                  <a:pt x="1735" y="400"/>
                </a:lnTo>
                <a:lnTo>
                  <a:pt x="1744" y="433"/>
                </a:lnTo>
                <a:lnTo>
                  <a:pt x="1752" y="469"/>
                </a:lnTo>
                <a:lnTo>
                  <a:pt x="1760" y="505"/>
                </a:lnTo>
                <a:lnTo>
                  <a:pt x="1766" y="543"/>
                </a:lnTo>
                <a:lnTo>
                  <a:pt x="1771" y="581"/>
                </a:lnTo>
                <a:lnTo>
                  <a:pt x="1776" y="619"/>
                </a:lnTo>
                <a:lnTo>
                  <a:pt x="1780" y="655"/>
                </a:lnTo>
                <a:lnTo>
                  <a:pt x="1783" y="691"/>
                </a:lnTo>
                <a:lnTo>
                  <a:pt x="1785" y="724"/>
                </a:lnTo>
                <a:lnTo>
                  <a:pt x="1787" y="755"/>
                </a:lnTo>
                <a:lnTo>
                  <a:pt x="1789" y="782"/>
                </a:lnTo>
                <a:lnTo>
                  <a:pt x="1791" y="806"/>
                </a:lnTo>
                <a:lnTo>
                  <a:pt x="1793" y="825"/>
                </a:lnTo>
                <a:lnTo>
                  <a:pt x="1794" y="840"/>
                </a:lnTo>
                <a:lnTo>
                  <a:pt x="1796" y="849"/>
                </a:lnTo>
                <a:lnTo>
                  <a:pt x="0" y="849"/>
                </a:lnTo>
                <a:lnTo>
                  <a:pt x="2" y="840"/>
                </a:lnTo>
                <a:lnTo>
                  <a:pt x="3" y="825"/>
                </a:lnTo>
                <a:lnTo>
                  <a:pt x="5" y="806"/>
                </a:lnTo>
                <a:lnTo>
                  <a:pt x="6" y="782"/>
                </a:lnTo>
                <a:lnTo>
                  <a:pt x="8" y="754"/>
                </a:lnTo>
                <a:lnTo>
                  <a:pt x="10" y="724"/>
                </a:lnTo>
                <a:lnTo>
                  <a:pt x="13" y="691"/>
                </a:lnTo>
                <a:lnTo>
                  <a:pt x="16" y="655"/>
                </a:lnTo>
                <a:lnTo>
                  <a:pt x="20" y="619"/>
                </a:lnTo>
                <a:lnTo>
                  <a:pt x="24" y="581"/>
                </a:lnTo>
                <a:lnTo>
                  <a:pt x="30" y="543"/>
                </a:lnTo>
                <a:lnTo>
                  <a:pt x="36" y="505"/>
                </a:lnTo>
                <a:lnTo>
                  <a:pt x="43" y="469"/>
                </a:lnTo>
                <a:lnTo>
                  <a:pt x="52" y="433"/>
                </a:lnTo>
                <a:lnTo>
                  <a:pt x="61" y="400"/>
                </a:lnTo>
                <a:lnTo>
                  <a:pt x="71" y="368"/>
                </a:lnTo>
                <a:lnTo>
                  <a:pt x="84" y="339"/>
                </a:lnTo>
                <a:lnTo>
                  <a:pt x="98" y="315"/>
                </a:lnTo>
                <a:lnTo>
                  <a:pt x="112" y="295"/>
                </a:lnTo>
                <a:lnTo>
                  <a:pt x="130" y="278"/>
                </a:lnTo>
                <a:lnTo>
                  <a:pt x="148" y="268"/>
                </a:lnTo>
                <a:lnTo>
                  <a:pt x="571" y="99"/>
                </a:lnTo>
                <a:lnTo>
                  <a:pt x="670" y="15"/>
                </a:lnTo>
                <a:lnTo>
                  <a:pt x="684" y="7"/>
                </a:lnTo>
                <a:lnTo>
                  <a:pt x="700" y="2"/>
                </a:lnTo>
                <a:lnTo>
                  <a:pt x="716" y="0"/>
                </a:lnTo>
                <a:lnTo>
                  <a:pt x="731" y="3"/>
                </a:lnTo>
                <a:lnTo>
                  <a:pt x="747" y="9"/>
                </a:lnTo>
                <a:lnTo>
                  <a:pt x="760" y="20"/>
                </a:lnTo>
                <a:lnTo>
                  <a:pt x="898" y="156"/>
                </a:lnTo>
                <a:lnTo>
                  <a:pt x="1036" y="20"/>
                </a:lnTo>
                <a:lnTo>
                  <a:pt x="1050" y="9"/>
                </a:lnTo>
                <a:lnTo>
                  <a:pt x="1064" y="3"/>
                </a:lnTo>
                <a:lnTo>
                  <a:pt x="108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30" name="Freeform 829">
            <a:extLst>
              <a:ext uri="{FF2B5EF4-FFF2-40B4-BE49-F238E27FC236}">
                <a16:creationId xmlns:a16="http://schemas.microsoft.com/office/drawing/2014/main" id="{00000000-0008-0000-0100-00003E030000}"/>
              </a:ext>
            </a:extLst>
          </xdr:cNvPr>
          <xdr:cNvSpPr>
            <a:spLocks/>
          </xdr:cNvSpPr>
        </xdr:nvSpPr>
        <xdr:spPr bwMode="auto">
          <a:xfrm>
            <a:off x="6958" y="6157"/>
            <a:ext cx="142" cy="169"/>
          </a:xfrm>
          <a:custGeom>
            <a:avLst/>
            <a:gdLst>
              <a:gd name="T0" fmla="*/ 424 w 848"/>
              <a:gd name="T1" fmla="*/ 0 h 1015"/>
              <a:gd name="T2" fmla="*/ 529 w 848"/>
              <a:gd name="T3" fmla="*/ 7 h 1015"/>
              <a:gd name="T4" fmla="*/ 619 w 848"/>
              <a:gd name="T5" fmla="*/ 30 h 1015"/>
              <a:gd name="T6" fmla="*/ 695 w 848"/>
              <a:gd name="T7" fmla="*/ 67 h 1015"/>
              <a:gd name="T8" fmla="*/ 755 w 848"/>
              <a:gd name="T9" fmla="*/ 119 h 1015"/>
              <a:gd name="T10" fmla="*/ 801 w 848"/>
              <a:gd name="T11" fmla="*/ 186 h 1015"/>
              <a:gd name="T12" fmla="*/ 831 w 848"/>
              <a:gd name="T13" fmla="*/ 268 h 1015"/>
              <a:gd name="T14" fmla="*/ 847 w 848"/>
              <a:gd name="T15" fmla="*/ 363 h 1015"/>
              <a:gd name="T16" fmla="*/ 847 w 848"/>
              <a:gd name="T17" fmla="*/ 480 h 1015"/>
              <a:gd name="T18" fmla="*/ 834 w 848"/>
              <a:gd name="T19" fmla="*/ 593 h 1015"/>
              <a:gd name="T20" fmla="*/ 812 w 848"/>
              <a:gd name="T21" fmla="*/ 689 h 1015"/>
              <a:gd name="T22" fmla="*/ 782 w 848"/>
              <a:gd name="T23" fmla="*/ 769 h 1015"/>
              <a:gd name="T24" fmla="*/ 745 w 848"/>
              <a:gd name="T25" fmla="*/ 835 h 1015"/>
              <a:gd name="T26" fmla="*/ 703 w 848"/>
              <a:gd name="T27" fmla="*/ 888 h 1015"/>
              <a:gd name="T28" fmla="*/ 659 w 848"/>
              <a:gd name="T29" fmla="*/ 930 h 1015"/>
              <a:gd name="T30" fmla="*/ 613 w 848"/>
              <a:gd name="T31" fmla="*/ 961 h 1015"/>
              <a:gd name="T32" fmla="*/ 569 w 848"/>
              <a:gd name="T33" fmla="*/ 983 h 1015"/>
              <a:gd name="T34" fmla="*/ 527 w 848"/>
              <a:gd name="T35" fmla="*/ 998 h 1015"/>
              <a:gd name="T36" fmla="*/ 491 w 848"/>
              <a:gd name="T37" fmla="*/ 1008 h 1015"/>
              <a:gd name="T38" fmla="*/ 460 w 848"/>
              <a:gd name="T39" fmla="*/ 1013 h 1015"/>
              <a:gd name="T40" fmla="*/ 438 w 848"/>
              <a:gd name="T41" fmla="*/ 1015 h 1015"/>
              <a:gd name="T42" fmla="*/ 425 w 848"/>
              <a:gd name="T43" fmla="*/ 1015 h 1015"/>
              <a:gd name="T44" fmla="*/ 376 w 848"/>
              <a:gd name="T45" fmla="*/ 1013 h 1015"/>
              <a:gd name="T46" fmla="*/ 289 w 848"/>
              <a:gd name="T47" fmla="*/ 993 h 1015"/>
              <a:gd name="T48" fmla="*/ 211 w 848"/>
              <a:gd name="T49" fmla="*/ 954 h 1015"/>
              <a:gd name="T50" fmla="*/ 145 w 848"/>
              <a:gd name="T51" fmla="*/ 895 h 1015"/>
              <a:gd name="T52" fmla="*/ 90 w 848"/>
              <a:gd name="T53" fmla="*/ 817 h 1015"/>
              <a:gd name="T54" fmla="*/ 48 w 848"/>
              <a:gd name="T55" fmla="*/ 722 h 1015"/>
              <a:gd name="T56" fmla="*/ 18 w 848"/>
              <a:gd name="T57" fmla="*/ 611 h 1015"/>
              <a:gd name="T58" fmla="*/ 3 w 848"/>
              <a:gd name="T59" fmla="*/ 485 h 1015"/>
              <a:gd name="T60" fmla="*/ 2 w 848"/>
              <a:gd name="T61" fmla="*/ 363 h 1015"/>
              <a:gd name="T62" fmla="*/ 17 w 848"/>
              <a:gd name="T63" fmla="*/ 268 h 1015"/>
              <a:gd name="T64" fmla="*/ 48 w 848"/>
              <a:gd name="T65" fmla="*/ 186 h 1015"/>
              <a:gd name="T66" fmla="*/ 94 w 848"/>
              <a:gd name="T67" fmla="*/ 119 h 1015"/>
              <a:gd name="T68" fmla="*/ 155 w 848"/>
              <a:gd name="T69" fmla="*/ 67 h 1015"/>
              <a:gd name="T70" fmla="*/ 232 w 848"/>
              <a:gd name="T71" fmla="*/ 30 h 1015"/>
              <a:gd name="T72" fmla="*/ 321 w 848"/>
              <a:gd name="T73" fmla="*/ 7 h 1015"/>
              <a:gd name="T74" fmla="*/ 424 w 848"/>
              <a:gd name="T75" fmla="*/ 0 h 10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848" h="1015">
                <a:moveTo>
                  <a:pt x="424" y="0"/>
                </a:moveTo>
                <a:lnTo>
                  <a:pt x="424" y="0"/>
                </a:lnTo>
                <a:lnTo>
                  <a:pt x="478" y="2"/>
                </a:lnTo>
                <a:lnTo>
                  <a:pt x="529" y="7"/>
                </a:lnTo>
                <a:lnTo>
                  <a:pt x="576" y="16"/>
                </a:lnTo>
                <a:lnTo>
                  <a:pt x="619" y="30"/>
                </a:lnTo>
                <a:lnTo>
                  <a:pt x="659" y="47"/>
                </a:lnTo>
                <a:lnTo>
                  <a:pt x="695" y="67"/>
                </a:lnTo>
                <a:lnTo>
                  <a:pt x="726" y="92"/>
                </a:lnTo>
                <a:lnTo>
                  <a:pt x="755" y="119"/>
                </a:lnTo>
                <a:lnTo>
                  <a:pt x="779" y="151"/>
                </a:lnTo>
                <a:lnTo>
                  <a:pt x="801" y="186"/>
                </a:lnTo>
                <a:lnTo>
                  <a:pt x="818" y="225"/>
                </a:lnTo>
                <a:lnTo>
                  <a:pt x="831" y="268"/>
                </a:lnTo>
                <a:lnTo>
                  <a:pt x="841" y="314"/>
                </a:lnTo>
                <a:lnTo>
                  <a:pt x="847" y="363"/>
                </a:lnTo>
                <a:lnTo>
                  <a:pt x="848" y="416"/>
                </a:lnTo>
                <a:lnTo>
                  <a:pt x="847" y="480"/>
                </a:lnTo>
                <a:lnTo>
                  <a:pt x="842" y="539"/>
                </a:lnTo>
                <a:lnTo>
                  <a:pt x="834" y="593"/>
                </a:lnTo>
                <a:lnTo>
                  <a:pt x="824" y="643"/>
                </a:lnTo>
                <a:lnTo>
                  <a:pt x="812" y="689"/>
                </a:lnTo>
                <a:lnTo>
                  <a:pt x="798" y="732"/>
                </a:lnTo>
                <a:lnTo>
                  <a:pt x="782" y="769"/>
                </a:lnTo>
                <a:lnTo>
                  <a:pt x="764" y="804"/>
                </a:lnTo>
                <a:lnTo>
                  <a:pt x="745" y="835"/>
                </a:lnTo>
                <a:lnTo>
                  <a:pt x="724" y="864"/>
                </a:lnTo>
                <a:lnTo>
                  <a:pt x="703" y="888"/>
                </a:lnTo>
                <a:lnTo>
                  <a:pt x="681" y="911"/>
                </a:lnTo>
                <a:lnTo>
                  <a:pt x="659" y="930"/>
                </a:lnTo>
                <a:lnTo>
                  <a:pt x="637" y="947"/>
                </a:lnTo>
                <a:lnTo>
                  <a:pt x="613" y="961"/>
                </a:lnTo>
                <a:lnTo>
                  <a:pt x="591" y="973"/>
                </a:lnTo>
                <a:lnTo>
                  <a:pt x="569" y="983"/>
                </a:lnTo>
                <a:lnTo>
                  <a:pt x="548" y="992"/>
                </a:lnTo>
                <a:lnTo>
                  <a:pt x="527" y="998"/>
                </a:lnTo>
                <a:lnTo>
                  <a:pt x="508" y="1004"/>
                </a:lnTo>
                <a:lnTo>
                  <a:pt x="491" y="1008"/>
                </a:lnTo>
                <a:lnTo>
                  <a:pt x="474" y="1011"/>
                </a:lnTo>
                <a:lnTo>
                  <a:pt x="460" y="1013"/>
                </a:lnTo>
                <a:lnTo>
                  <a:pt x="448" y="1014"/>
                </a:lnTo>
                <a:lnTo>
                  <a:pt x="438" y="1015"/>
                </a:lnTo>
                <a:lnTo>
                  <a:pt x="430" y="1015"/>
                </a:lnTo>
                <a:lnTo>
                  <a:pt x="425" y="1015"/>
                </a:lnTo>
                <a:lnTo>
                  <a:pt x="424" y="1015"/>
                </a:lnTo>
                <a:lnTo>
                  <a:pt x="376" y="1013"/>
                </a:lnTo>
                <a:lnTo>
                  <a:pt x="332" y="1006"/>
                </a:lnTo>
                <a:lnTo>
                  <a:pt x="289" y="993"/>
                </a:lnTo>
                <a:lnTo>
                  <a:pt x="249" y="976"/>
                </a:lnTo>
                <a:lnTo>
                  <a:pt x="211" y="954"/>
                </a:lnTo>
                <a:lnTo>
                  <a:pt x="177" y="926"/>
                </a:lnTo>
                <a:lnTo>
                  <a:pt x="145" y="895"/>
                </a:lnTo>
                <a:lnTo>
                  <a:pt x="116" y="858"/>
                </a:lnTo>
                <a:lnTo>
                  <a:pt x="90" y="817"/>
                </a:lnTo>
                <a:lnTo>
                  <a:pt x="67" y="771"/>
                </a:lnTo>
                <a:lnTo>
                  <a:pt x="48" y="722"/>
                </a:lnTo>
                <a:lnTo>
                  <a:pt x="32" y="668"/>
                </a:lnTo>
                <a:lnTo>
                  <a:pt x="18" y="611"/>
                </a:lnTo>
                <a:lnTo>
                  <a:pt x="9" y="549"/>
                </a:lnTo>
                <a:lnTo>
                  <a:pt x="3" y="485"/>
                </a:lnTo>
                <a:lnTo>
                  <a:pt x="0" y="416"/>
                </a:lnTo>
                <a:lnTo>
                  <a:pt x="2" y="363"/>
                </a:lnTo>
                <a:lnTo>
                  <a:pt x="7" y="314"/>
                </a:lnTo>
                <a:lnTo>
                  <a:pt x="17" y="268"/>
                </a:lnTo>
                <a:lnTo>
                  <a:pt x="31" y="225"/>
                </a:lnTo>
                <a:lnTo>
                  <a:pt x="48" y="186"/>
                </a:lnTo>
                <a:lnTo>
                  <a:pt x="69" y="151"/>
                </a:lnTo>
                <a:lnTo>
                  <a:pt x="94" y="119"/>
                </a:lnTo>
                <a:lnTo>
                  <a:pt x="123" y="92"/>
                </a:lnTo>
                <a:lnTo>
                  <a:pt x="155" y="67"/>
                </a:lnTo>
                <a:lnTo>
                  <a:pt x="192" y="47"/>
                </a:lnTo>
                <a:lnTo>
                  <a:pt x="232" y="30"/>
                </a:lnTo>
                <a:lnTo>
                  <a:pt x="274" y="16"/>
                </a:lnTo>
                <a:lnTo>
                  <a:pt x="321" y="7"/>
                </a:lnTo>
                <a:lnTo>
                  <a:pt x="371" y="2"/>
                </a:lnTo>
                <a:lnTo>
                  <a:pt x="4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31" name="Freeform 830">
            <a:extLst>
              <a:ext uri="{FF2B5EF4-FFF2-40B4-BE49-F238E27FC236}">
                <a16:creationId xmlns:a16="http://schemas.microsoft.com/office/drawing/2014/main" id="{00000000-0008-0000-0100-00003F030000}"/>
              </a:ext>
            </a:extLst>
          </xdr:cNvPr>
          <xdr:cNvSpPr>
            <a:spLocks/>
          </xdr:cNvSpPr>
        </xdr:nvSpPr>
        <xdr:spPr bwMode="auto">
          <a:xfrm>
            <a:off x="6879" y="6329"/>
            <a:ext cx="300" cy="142"/>
          </a:xfrm>
          <a:custGeom>
            <a:avLst/>
            <a:gdLst>
              <a:gd name="T0" fmla="*/ 1080 w 1796"/>
              <a:gd name="T1" fmla="*/ 0 h 849"/>
              <a:gd name="T2" fmla="*/ 1096 w 1796"/>
              <a:gd name="T3" fmla="*/ 1 h 849"/>
              <a:gd name="T4" fmla="*/ 1112 w 1796"/>
              <a:gd name="T5" fmla="*/ 6 h 849"/>
              <a:gd name="T6" fmla="*/ 1125 w 1796"/>
              <a:gd name="T7" fmla="*/ 15 h 849"/>
              <a:gd name="T8" fmla="*/ 1225 w 1796"/>
              <a:gd name="T9" fmla="*/ 99 h 849"/>
              <a:gd name="T10" fmla="*/ 1648 w 1796"/>
              <a:gd name="T11" fmla="*/ 268 h 849"/>
              <a:gd name="T12" fmla="*/ 1666 w 1796"/>
              <a:gd name="T13" fmla="*/ 278 h 849"/>
              <a:gd name="T14" fmla="*/ 1684 w 1796"/>
              <a:gd name="T15" fmla="*/ 295 h 849"/>
              <a:gd name="T16" fmla="*/ 1698 w 1796"/>
              <a:gd name="T17" fmla="*/ 315 h 849"/>
              <a:gd name="T18" fmla="*/ 1712 w 1796"/>
              <a:gd name="T19" fmla="*/ 339 h 849"/>
              <a:gd name="T20" fmla="*/ 1725 w 1796"/>
              <a:gd name="T21" fmla="*/ 368 h 849"/>
              <a:gd name="T22" fmla="*/ 1735 w 1796"/>
              <a:gd name="T23" fmla="*/ 399 h 849"/>
              <a:gd name="T24" fmla="*/ 1744 w 1796"/>
              <a:gd name="T25" fmla="*/ 433 h 849"/>
              <a:gd name="T26" fmla="*/ 1753 w 1796"/>
              <a:gd name="T27" fmla="*/ 469 h 849"/>
              <a:gd name="T28" fmla="*/ 1760 w 1796"/>
              <a:gd name="T29" fmla="*/ 505 h 849"/>
              <a:gd name="T30" fmla="*/ 1766 w 1796"/>
              <a:gd name="T31" fmla="*/ 543 h 849"/>
              <a:gd name="T32" fmla="*/ 1771 w 1796"/>
              <a:gd name="T33" fmla="*/ 581 h 849"/>
              <a:gd name="T34" fmla="*/ 1776 w 1796"/>
              <a:gd name="T35" fmla="*/ 619 h 849"/>
              <a:gd name="T36" fmla="*/ 1780 w 1796"/>
              <a:gd name="T37" fmla="*/ 655 h 849"/>
              <a:gd name="T38" fmla="*/ 1783 w 1796"/>
              <a:gd name="T39" fmla="*/ 691 h 849"/>
              <a:gd name="T40" fmla="*/ 1786 w 1796"/>
              <a:gd name="T41" fmla="*/ 723 h 849"/>
              <a:gd name="T42" fmla="*/ 1788 w 1796"/>
              <a:gd name="T43" fmla="*/ 754 h 849"/>
              <a:gd name="T44" fmla="*/ 1790 w 1796"/>
              <a:gd name="T45" fmla="*/ 782 h 849"/>
              <a:gd name="T46" fmla="*/ 1792 w 1796"/>
              <a:gd name="T47" fmla="*/ 806 h 849"/>
              <a:gd name="T48" fmla="*/ 1793 w 1796"/>
              <a:gd name="T49" fmla="*/ 825 h 849"/>
              <a:gd name="T50" fmla="*/ 1795 w 1796"/>
              <a:gd name="T51" fmla="*/ 840 h 849"/>
              <a:gd name="T52" fmla="*/ 1796 w 1796"/>
              <a:gd name="T53" fmla="*/ 849 h 849"/>
              <a:gd name="T54" fmla="*/ 0 w 1796"/>
              <a:gd name="T55" fmla="*/ 849 h 849"/>
              <a:gd name="T56" fmla="*/ 2 w 1796"/>
              <a:gd name="T57" fmla="*/ 840 h 849"/>
              <a:gd name="T58" fmla="*/ 4 w 1796"/>
              <a:gd name="T59" fmla="*/ 825 h 849"/>
              <a:gd name="T60" fmla="*/ 5 w 1796"/>
              <a:gd name="T61" fmla="*/ 806 h 849"/>
              <a:gd name="T62" fmla="*/ 7 w 1796"/>
              <a:gd name="T63" fmla="*/ 782 h 849"/>
              <a:gd name="T64" fmla="*/ 9 w 1796"/>
              <a:gd name="T65" fmla="*/ 754 h 849"/>
              <a:gd name="T66" fmla="*/ 11 w 1796"/>
              <a:gd name="T67" fmla="*/ 723 h 849"/>
              <a:gd name="T68" fmla="*/ 13 w 1796"/>
              <a:gd name="T69" fmla="*/ 691 h 849"/>
              <a:gd name="T70" fmla="*/ 17 w 1796"/>
              <a:gd name="T71" fmla="*/ 655 h 849"/>
              <a:gd name="T72" fmla="*/ 20 w 1796"/>
              <a:gd name="T73" fmla="*/ 619 h 849"/>
              <a:gd name="T74" fmla="*/ 25 w 1796"/>
              <a:gd name="T75" fmla="*/ 581 h 849"/>
              <a:gd name="T76" fmla="*/ 30 w 1796"/>
              <a:gd name="T77" fmla="*/ 543 h 849"/>
              <a:gd name="T78" fmla="*/ 36 w 1796"/>
              <a:gd name="T79" fmla="*/ 505 h 849"/>
              <a:gd name="T80" fmla="*/ 44 w 1796"/>
              <a:gd name="T81" fmla="*/ 469 h 849"/>
              <a:gd name="T82" fmla="*/ 52 w 1796"/>
              <a:gd name="T83" fmla="*/ 433 h 849"/>
              <a:gd name="T84" fmla="*/ 61 w 1796"/>
              <a:gd name="T85" fmla="*/ 399 h 849"/>
              <a:gd name="T86" fmla="*/ 72 w 1796"/>
              <a:gd name="T87" fmla="*/ 368 h 849"/>
              <a:gd name="T88" fmla="*/ 84 w 1796"/>
              <a:gd name="T89" fmla="*/ 339 h 849"/>
              <a:gd name="T90" fmla="*/ 98 w 1796"/>
              <a:gd name="T91" fmla="*/ 315 h 849"/>
              <a:gd name="T92" fmla="*/ 113 w 1796"/>
              <a:gd name="T93" fmla="*/ 295 h 849"/>
              <a:gd name="T94" fmla="*/ 129 w 1796"/>
              <a:gd name="T95" fmla="*/ 278 h 849"/>
              <a:gd name="T96" fmla="*/ 149 w 1796"/>
              <a:gd name="T97" fmla="*/ 268 h 849"/>
              <a:gd name="T98" fmla="*/ 572 w 1796"/>
              <a:gd name="T99" fmla="*/ 99 h 849"/>
              <a:gd name="T100" fmla="*/ 671 w 1796"/>
              <a:gd name="T101" fmla="*/ 15 h 849"/>
              <a:gd name="T102" fmla="*/ 685 w 1796"/>
              <a:gd name="T103" fmla="*/ 6 h 849"/>
              <a:gd name="T104" fmla="*/ 700 w 1796"/>
              <a:gd name="T105" fmla="*/ 1 h 849"/>
              <a:gd name="T106" fmla="*/ 716 w 1796"/>
              <a:gd name="T107" fmla="*/ 0 h 849"/>
              <a:gd name="T108" fmla="*/ 732 w 1796"/>
              <a:gd name="T109" fmla="*/ 3 h 849"/>
              <a:gd name="T110" fmla="*/ 746 w 1796"/>
              <a:gd name="T111" fmla="*/ 9 h 849"/>
              <a:gd name="T112" fmla="*/ 760 w 1796"/>
              <a:gd name="T113" fmla="*/ 19 h 849"/>
              <a:gd name="T114" fmla="*/ 898 w 1796"/>
              <a:gd name="T115" fmla="*/ 156 h 849"/>
              <a:gd name="T116" fmla="*/ 1036 w 1796"/>
              <a:gd name="T117" fmla="*/ 19 h 849"/>
              <a:gd name="T118" fmla="*/ 1049 w 1796"/>
              <a:gd name="T119" fmla="*/ 9 h 849"/>
              <a:gd name="T120" fmla="*/ 1065 w 1796"/>
              <a:gd name="T121" fmla="*/ 3 h 849"/>
              <a:gd name="T122" fmla="*/ 1080 w 1796"/>
              <a:gd name="T123" fmla="*/ 0 h 8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1796" h="849">
                <a:moveTo>
                  <a:pt x="1080" y="0"/>
                </a:moveTo>
                <a:lnTo>
                  <a:pt x="1096" y="1"/>
                </a:lnTo>
                <a:lnTo>
                  <a:pt x="1112" y="6"/>
                </a:lnTo>
                <a:lnTo>
                  <a:pt x="1125" y="15"/>
                </a:lnTo>
                <a:lnTo>
                  <a:pt x="1225" y="99"/>
                </a:lnTo>
                <a:lnTo>
                  <a:pt x="1648" y="268"/>
                </a:lnTo>
                <a:lnTo>
                  <a:pt x="1666" y="278"/>
                </a:lnTo>
                <a:lnTo>
                  <a:pt x="1684" y="295"/>
                </a:lnTo>
                <a:lnTo>
                  <a:pt x="1698" y="315"/>
                </a:lnTo>
                <a:lnTo>
                  <a:pt x="1712" y="339"/>
                </a:lnTo>
                <a:lnTo>
                  <a:pt x="1725" y="368"/>
                </a:lnTo>
                <a:lnTo>
                  <a:pt x="1735" y="399"/>
                </a:lnTo>
                <a:lnTo>
                  <a:pt x="1744" y="433"/>
                </a:lnTo>
                <a:lnTo>
                  <a:pt x="1753" y="469"/>
                </a:lnTo>
                <a:lnTo>
                  <a:pt x="1760" y="505"/>
                </a:lnTo>
                <a:lnTo>
                  <a:pt x="1766" y="543"/>
                </a:lnTo>
                <a:lnTo>
                  <a:pt x="1771" y="581"/>
                </a:lnTo>
                <a:lnTo>
                  <a:pt x="1776" y="619"/>
                </a:lnTo>
                <a:lnTo>
                  <a:pt x="1780" y="655"/>
                </a:lnTo>
                <a:lnTo>
                  <a:pt x="1783" y="691"/>
                </a:lnTo>
                <a:lnTo>
                  <a:pt x="1786" y="723"/>
                </a:lnTo>
                <a:lnTo>
                  <a:pt x="1788" y="754"/>
                </a:lnTo>
                <a:lnTo>
                  <a:pt x="1790" y="782"/>
                </a:lnTo>
                <a:lnTo>
                  <a:pt x="1792" y="806"/>
                </a:lnTo>
                <a:lnTo>
                  <a:pt x="1793" y="825"/>
                </a:lnTo>
                <a:lnTo>
                  <a:pt x="1795" y="840"/>
                </a:lnTo>
                <a:lnTo>
                  <a:pt x="1796" y="849"/>
                </a:lnTo>
                <a:lnTo>
                  <a:pt x="0" y="849"/>
                </a:lnTo>
                <a:lnTo>
                  <a:pt x="2" y="840"/>
                </a:lnTo>
                <a:lnTo>
                  <a:pt x="4" y="825"/>
                </a:lnTo>
                <a:lnTo>
                  <a:pt x="5" y="806"/>
                </a:lnTo>
                <a:lnTo>
                  <a:pt x="7" y="782"/>
                </a:lnTo>
                <a:lnTo>
                  <a:pt x="9" y="754"/>
                </a:lnTo>
                <a:lnTo>
                  <a:pt x="11" y="723"/>
                </a:lnTo>
                <a:lnTo>
                  <a:pt x="13" y="691"/>
                </a:lnTo>
                <a:lnTo>
                  <a:pt x="17" y="655"/>
                </a:lnTo>
                <a:lnTo>
                  <a:pt x="20" y="619"/>
                </a:lnTo>
                <a:lnTo>
                  <a:pt x="25" y="581"/>
                </a:lnTo>
                <a:lnTo>
                  <a:pt x="30" y="543"/>
                </a:lnTo>
                <a:lnTo>
                  <a:pt x="36" y="505"/>
                </a:lnTo>
                <a:lnTo>
                  <a:pt x="44" y="469"/>
                </a:lnTo>
                <a:lnTo>
                  <a:pt x="52" y="433"/>
                </a:lnTo>
                <a:lnTo>
                  <a:pt x="61" y="399"/>
                </a:lnTo>
                <a:lnTo>
                  <a:pt x="72" y="368"/>
                </a:lnTo>
                <a:lnTo>
                  <a:pt x="84" y="339"/>
                </a:lnTo>
                <a:lnTo>
                  <a:pt x="98" y="315"/>
                </a:lnTo>
                <a:lnTo>
                  <a:pt x="113" y="295"/>
                </a:lnTo>
                <a:lnTo>
                  <a:pt x="129" y="278"/>
                </a:lnTo>
                <a:lnTo>
                  <a:pt x="149" y="268"/>
                </a:lnTo>
                <a:lnTo>
                  <a:pt x="572" y="99"/>
                </a:lnTo>
                <a:lnTo>
                  <a:pt x="671" y="15"/>
                </a:lnTo>
                <a:lnTo>
                  <a:pt x="685" y="6"/>
                </a:lnTo>
                <a:lnTo>
                  <a:pt x="700" y="1"/>
                </a:lnTo>
                <a:lnTo>
                  <a:pt x="716" y="0"/>
                </a:lnTo>
                <a:lnTo>
                  <a:pt x="732" y="3"/>
                </a:lnTo>
                <a:lnTo>
                  <a:pt x="746" y="9"/>
                </a:lnTo>
                <a:lnTo>
                  <a:pt x="760" y="19"/>
                </a:lnTo>
                <a:lnTo>
                  <a:pt x="898" y="156"/>
                </a:lnTo>
                <a:lnTo>
                  <a:pt x="1036" y="19"/>
                </a:lnTo>
                <a:lnTo>
                  <a:pt x="1049" y="9"/>
                </a:lnTo>
                <a:lnTo>
                  <a:pt x="1065" y="3"/>
                </a:lnTo>
                <a:lnTo>
                  <a:pt x="108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5</xdr:col>
      <xdr:colOff>435965</xdr:colOff>
      <xdr:row>41</xdr:row>
      <xdr:rowOff>135006</xdr:rowOff>
    </xdr:from>
    <xdr:to>
      <xdr:col>6</xdr:col>
      <xdr:colOff>91614</xdr:colOff>
      <xdr:row>43</xdr:row>
      <xdr:rowOff>23176</xdr:rowOff>
    </xdr:to>
    <xdr:grpSp>
      <xdr:nvGrpSpPr>
        <xdr:cNvPr id="526" name="Group 525">
          <a:extLst>
            <a:ext uri="{FF2B5EF4-FFF2-40B4-BE49-F238E27FC236}">
              <a16:creationId xmlns:a16="http://schemas.microsoft.com/office/drawing/2014/main" id="{00000000-0008-0000-0100-00000E020000}"/>
            </a:ext>
          </a:extLst>
        </xdr:cNvPr>
        <xdr:cNvGrpSpPr>
          <a:grpSpLocks noChangeAspect="1"/>
        </xdr:cNvGrpSpPr>
      </xdr:nvGrpSpPr>
      <xdr:grpSpPr bwMode="auto">
        <a:xfrm>
          <a:off x="3864965" y="8336031"/>
          <a:ext cx="341449" cy="288220"/>
          <a:chOff x="5321" y="6323"/>
          <a:chExt cx="526" cy="444"/>
        </a:xfrm>
        <a:solidFill>
          <a:schemeClr val="tx2"/>
        </a:solidFill>
      </xdr:grpSpPr>
      <xdr:sp macro="" textlink="">
        <xdr:nvSpPr>
          <xdr:cNvPr id="818" name="Freeform 817">
            <a:extLst>
              <a:ext uri="{FF2B5EF4-FFF2-40B4-BE49-F238E27FC236}">
                <a16:creationId xmlns:a16="http://schemas.microsoft.com/office/drawing/2014/main" id="{00000000-0008-0000-0100-000032030000}"/>
              </a:ext>
            </a:extLst>
          </xdr:cNvPr>
          <xdr:cNvSpPr>
            <a:spLocks/>
          </xdr:cNvSpPr>
        </xdr:nvSpPr>
        <xdr:spPr bwMode="auto">
          <a:xfrm>
            <a:off x="5321" y="6323"/>
            <a:ext cx="514" cy="444"/>
          </a:xfrm>
          <a:custGeom>
            <a:avLst/>
            <a:gdLst>
              <a:gd name="T0" fmla="*/ 3422 w 3595"/>
              <a:gd name="T1" fmla="*/ 0 h 3109"/>
              <a:gd name="T2" fmla="*/ 3482 w 3595"/>
              <a:gd name="T3" fmla="*/ 11 h 3109"/>
              <a:gd name="T4" fmla="*/ 3534 w 3595"/>
              <a:gd name="T5" fmla="*/ 41 h 3109"/>
              <a:gd name="T6" fmla="*/ 3572 w 3595"/>
              <a:gd name="T7" fmla="*/ 86 h 3109"/>
              <a:gd name="T8" fmla="*/ 3593 w 3595"/>
              <a:gd name="T9" fmla="*/ 143 h 3109"/>
              <a:gd name="T10" fmla="*/ 3595 w 3595"/>
              <a:gd name="T11" fmla="*/ 1317 h 3109"/>
              <a:gd name="T12" fmla="*/ 3543 w 3595"/>
              <a:gd name="T13" fmla="*/ 1311 h 3109"/>
              <a:gd name="T14" fmla="*/ 3335 w 3595"/>
              <a:gd name="T15" fmla="*/ 262 h 3109"/>
              <a:gd name="T16" fmla="*/ 262 w 3595"/>
              <a:gd name="T17" fmla="*/ 2129 h 3109"/>
              <a:gd name="T18" fmla="*/ 2609 w 3595"/>
              <a:gd name="T19" fmla="*/ 2391 h 3109"/>
              <a:gd name="T20" fmla="*/ 2207 w 3595"/>
              <a:gd name="T21" fmla="*/ 2786 h 3109"/>
              <a:gd name="T22" fmla="*/ 2609 w 3595"/>
              <a:gd name="T23" fmla="*/ 2992 h 3109"/>
              <a:gd name="T24" fmla="*/ 2619 w 3595"/>
              <a:gd name="T25" fmla="*/ 3055 h 3109"/>
              <a:gd name="T26" fmla="*/ 2646 w 3595"/>
              <a:gd name="T27" fmla="*/ 3109 h 3109"/>
              <a:gd name="T28" fmla="*/ 883 w 3595"/>
              <a:gd name="T29" fmla="*/ 3105 h 3109"/>
              <a:gd name="T30" fmla="*/ 826 w 3595"/>
              <a:gd name="T31" fmla="*/ 3082 h 3109"/>
              <a:gd name="T32" fmla="*/ 783 w 3595"/>
              <a:gd name="T33" fmla="*/ 3038 h 3109"/>
              <a:gd name="T34" fmla="*/ 758 w 3595"/>
              <a:gd name="T35" fmla="*/ 2980 h 3109"/>
              <a:gd name="T36" fmla="*/ 758 w 3595"/>
              <a:gd name="T37" fmla="*/ 2915 h 3109"/>
              <a:gd name="T38" fmla="*/ 783 w 3595"/>
              <a:gd name="T39" fmla="*/ 2858 h 3109"/>
              <a:gd name="T40" fmla="*/ 826 w 3595"/>
              <a:gd name="T41" fmla="*/ 2814 h 3109"/>
              <a:gd name="T42" fmla="*/ 883 w 3595"/>
              <a:gd name="T43" fmla="*/ 2790 h 3109"/>
              <a:gd name="T44" fmla="*/ 1388 w 3595"/>
              <a:gd name="T45" fmla="*/ 2786 h 3109"/>
              <a:gd name="T46" fmla="*/ 174 w 3595"/>
              <a:gd name="T47" fmla="*/ 2391 h 3109"/>
              <a:gd name="T48" fmla="*/ 113 w 3595"/>
              <a:gd name="T49" fmla="*/ 2379 h 3109"/>
              <a:gd name="T50" fmla="*/ 61 w 3595"/>
              <a:gd name="T51" fmla="*/ 2349 h 3109"/>
              <a:gd name="T52" fmla="*/ 23 w 3595"/>
              <a:gd name="T53" fmla="*/ 2304 h 3109"/>
              <a:gd name="T54" fmla="*/ 3 w 3595"/>
              <a:gd name="T55" fmla="*/ 2247 h 3109"/>
              <a:gd name="T56" fmla="*/ 0 w 3595"/>
              <a:gd name="T57" fmla="*/ 175 h 3109"/>
              <a:gd name="T58" fmla="*/ 11 w 3595"/>
              <a:gd name="T59" fmla="*/ 114 h 3109"/>
              <a:gd name="T60" fmla="*/ 41 w 3595"/>
              <a:gd name="T61" fmla="*/ 63 h 3109"/>
              <a:gd name="T62" fmla="*/ 86 w 3595"/>
              <a:gd name="T63" fmla="*/ 25 h 3109"/>
              <a:gd name="T64" fmla="*/ 143 w 3595"/>
              <a:gd name="T65" fmla="*/ 3 h 31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3595" h="3109">
                <a:moveTo>
                  <a:pt x="174" y="0"/>
                </a:moveTo>
                <a:lnTo>
                  <a:pt x="3422" y="0"/>
                </a:lnTo>
                <a:lnTo>
                  <a:pt x="3453" y="3"/>
                </a:lnTo>
                <a:lnTo>
                  <a:pt x="3482" y="11"/>
                </a:lnTo>
                <a:lnTo>
                  <a:pt x="3509" y="25"/>
                </a:lnTo>
                <a:lnTo>
                  <a:pt x="3534" y="41"/>
                </a:lnTo>
                <a:lnTo>
                  <a:pt x="3555" y="63"/>
                </a:lnTo>
                <a:lnTo>
                  <a:pt x="3572" y="86"/>
                </a:lnTo>
                <a:lnTo>
                  <a:pt x="3585" y="114"/>
                </a:lnTo>
                <a:lnTo>
                  <a:pt x="3593" y="143"/>
                </a:lnTo>
                <a:lnTo>
                  <a:pt x="3595" y="175"/>
                </a:lnTo>
                <a:lnTo>
                  <a:pt x="3595" y="1317"/>
                </a:lnTo>
                <a:lnTo>
                  <a:pt x="3569" y="1313"/>
                </a:lnTo>
                <a:lnTo>
                  <a:pt x="3543" y="1311"/>
                </a:lnTo>
                <a:lnTo>
                  <a:pt x="3335" y="1311"/>
                </a:lnTo>
                <a:lnTo>
                  <a:pt x="3335" y="262"/>
                </a:lnTo>
                <a:lnTo>
                  <a:pt x="262" y="262"/>
                </a:lnTo>
                <a:lnTo>
                  <a:pt x="262" y="2129"/>
                </a:lnTo>
                <a:lnTo>
                  <a:pt x="2609" y="2129"/>
                </a:lnTo>
                <a:lnTo>
                  <a:pt x="2609" y="2391"/>
                </a:lnTo>
                <a:lnTo>
                  <a:pt x="2207" y="2391"/>
                </a:lnTo>
                <a:lnTo>
                  <a:pt x="2207" y="2786"/>
                </a:lnTo>
                <a:lnTo>
                  <a:pt x="2609" y="2786"/>
                </a:lnTo>
                <a:lnTo>
                  <a:pt x="2609" y="2992"/>
                </a:lnTo>
                <a:lnTo>
                  <a:pt x="2611" y="3024"/>
                </a:lnTo>
                <a:lnTo>
                  <a:pt x="2619" y="3055"/>
                </a:lnTo>
                <a:lnTo>
                  <a:pt x="2630" y="3083"/>
                </a:lnTo>
                <a:lnTo>
                  <a:pt x="2646" y="3109"/>
                </a:lnTo>
                <a:lnTo>
                  <a:pt x="916" y="3109"/>
                </a:lnTo>
                <a:lnTo>
                  <a:pt x="883" y="3105"/>
                </a:lnTo>
                <a:lnTo>
                  <a:pt x="853" y="3096"/>
                </a:lnTo>
                <a:lnTo>
                  <a:pt x="826" y="3082"/>
                </a:lnTo>
                <a:lnTo>
                  <a:pt x="803" y="3062"/>
                </a:lnTo>
                <a:lnTo>
                  <a:pt x="783" y="3038"/>
                </a:lnTo>
                <a:lnTo>
                  <a:pt x="768" y="3010"/>
                </a:lnTo>
                <a:lnTo>
                  <a:pt x="758" y="2980"/>
                </a:lnTo>
                <a:lnTo>
                  <a:pt x="755" y="2947"/>
                </a:lnTo>
                <a:lnTo>
                  <a:pt x="758" y="2915"/>
                </a:lnTo>
                <a:lnTo>
                  <a:pt x="768" y="2885"/>
                </a:lnTo>
                <a:lnTo>
                  <a:pt x="783" y="2858"/>
                </a:lnTo>
                <a:lnTo>
                  <a:pt x="803" y="2833"/>
                </a:lnTo>
                <a:lnTo>
                  <a:pt x="826" y="2814"/>
                </a:lnTo>
                <a:lnTo>
                  <a:pt x="853" y="2798"/>
                </a:lnTo>
                <a:lnTo>
                  <a:pt x="883" y="2790"/>
                </a:lnTo>
                <a:lnTo>
                  <a:pt x="916" y="2786"/>
                </a:lnTo>
                <a:lnTo>
                  <a:pt x="1388" y="2786"/>
                </a:lnTo>
                <a:lnTo>
                  <a:pt x="1388" y="2391"/>
                </a:lnTo>
                <a:lnTo>
                  <a:pt x="174" y="2391"/>
                </a:lnTo>
                <a:lnTo>
                  <a:pt x="143" y="2388"/>
                </a:lnTo>
                <a:lnTo>
                  <a:pt x="113" y="2379"/>
                </a:lnTo>
                <a:lnTo>
                  <a:pt x="86" y="2367"/>
                </a:lnTo>
                <a:lnTo>
                  <a:pt x="61" y="2349"/>
                </a:lnTo>
                <a:lnTo>
                  <a:pt x="41" y="2329"/>
                </a:lnTo>
                <a:lnTo>
                  <a:pt x="23" y="2304"/>
                </a:lnTo>
                <a:lnTo>
                  <a:pt x="11" y="2278"/>
                </a:lnTo>
                <a:lnTo>
                  <a:pt x="3" y="2247"/>
                </a:lnTo>
                <a:lnTo>
                  <a:pt x="0" y="2216"/>
                </a:lnTo>
                <a:lnTo>
                  <a:pt x="0" y="175"/>
                </a:lnTo>
                <a:lnTo>
                  <a:pt x="3" y="143"/>
                </a:lnTo>
                <a:lnTo>
                  <a:pt x="11" y="114"/>
                </a:lnTo>
                <a:lnTo>
                  <a:pt x="23" y="86"/>
                </a:lnTo>
                <a:lnTo>
                  <a:pt x="41" y="63"/>
                </a:lnTo>
                <a:lnTo>
                  <a:pt x="61" y="41"/>
                </a:lnTo>
                <a:lnTo>
                  <a:pt x="86" y="25"/>
                </a:lnTo>
                <a:lnTo>
                  <a:pt x="113" y="11"/>
                </a:lnTo>
                <a:lnTo>
                  <a:pt x="143" y="3"/>
                </a:lnTo>
                <a:lnTo>
                  <a:pt x="17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9" name="Freeform 818">
            <a:extLst>
              <a:ext uri="{FF2B5EF4-FFF2-40B4-BE49-F238E27FC236}">
                <a16:creationId xmlns:a16="http://schemas.microsoft.com/office/drawing/2014/main" id="{00000000-0008-0000-0100-000033030000}"/>
              </a:ext>
            </a:extLst>
          </xdr:cNvPr>
          <xdr:cNvSpPr>
            <a:spLocks/>
          </xdr:cNvSpPr>
        </xdr:nvSpPr>
        <xdr:spPr bwMode="auto">
          <a:xfrm>
            <a:off x="5393" y="6389"/>
            <a:ext cx="370" cy="81"/>
          </a:xfrm>
          <a:custGeom>
            <a:avLst/>
            <a:gdLst>
              <a:gd name="T0" fmla="*/ 44 w 2586"/>
              <a:gd name="T1" fmla="*/ 0 h 568"/>
              <a:gd name="T2" fmla="*/ 2542 w 2586"/>
              <a:gd name="T3" fmla="*/ 0 h 568"/>
              <a:gd name="T4" fmla="*/ 2556 w 2586"/>
              <a:gd name="T5" fmla="*/ 2 h 568"/>
              <a:gd name="T6" fmla="*/ 2568 w 2586"/>
              <a:gd name="T7" fmla="*/ 8 h 568"/>
              <a:gd name="T8" fmla="*/ 2577 w 2586"/>
              <a:gd name="T9" fmla="*/ 17 h 568"/>
              <a:gd name="T10" fmla="*/ 2584 w 2586"/>
              <a:gd name="T11" fmla="*/ 30 h 568"/>
              <a:gd name="T12" fmla="*/ 2586 w 2586"/>
              <a:gd name="T13" fmla="*/ 43 h 568"/>
              <a:gd name="T14" fmla="*/ 2586 w 2586"/>
              <a:gd name="T15" fmla="*/ 524 h 568"/>
              <a:gd name="T16" fmla="*/ 2584 w 2586"/>
              <a:gd name="T17" fmla="*/ 537 h 568"/>
              <a:gd name="T18" fmla="*/ 2577 w 2586"/>
              <a:gd name="T19" fmla="*/ 550 h 568"/>
              <a:gd name="T20" fmla="*/ 2568 w 2586"/>
              <a:gd name="T21" fmla="*/ 559 h 568"/>
              <a:gd name="T22" fmla="*/ 2556 w 2586"/>
              <a:gd name="T23" fmla="*/ 565 h 568"/>
              <a:gd name="T24" fmla="*/ 2542 w 2586"/>
              <a:gd name="T25" fmla="*/ 568 h 568"/>
              <a:gd name="T26" fmla="*/ 44 w 2586"/>
              <a:gd name="T27" fmla="*/ 568 h 568"/>
              <a:gd name="T28" fmla="*/ 29 w 2586"/>
              <a:gd name="T29" fmla="*/ 565 h 568"/>
              <a:gd name="T30" fmla="*/ 18 w 2586"/>
              <a:gd name="T31" fmla="*/ 559 h 568"/>
              <a:gd name="T32" fmla="*/ 8 w 2586"/>
              <a:gd name="T33" fmla="*/ 550 h 568"/>
              <a:gd name="T34" fmla="*/ 3 w 2586"/>
              <a:gd name="T35" fmla="*/ 537 h 568"/>
              <a:gd name="T36" fmla="*/ 0 w 2586"/>
              <a:gd name="T37" fmla="*/ 524 h 568"/>
              <a:gd name="T38" fmla="*/ 0 w 2586"/>
              <a:gd name="T39" fmla="*/ 43 h 568"/>
              <a:gd name="T40" fmla="*/ 3 w 2586"/>
              <a:gd name="T41" fmla="*/ 30 h 568"/>
              <a:gd name="T42" fmla="*/ 8 w 2586"/>
              <a:gd name="T43" fmla="*/ 17 h 568"/>
              <a:gd name="T44" fmla="*/ 18 w 2586"/>
              <a:gd name="T45" fmla="*/ 8 h 568"/>
              <a:gd name="T46" fmla="*/ 29 w 2586"/>
              <a:gd name="T47" fmla="*/ 2 h 568"/>
              <a:gd name="T48" fmla="*/ 44 w 2586"/>
              <a:gd name="T49" fmla="*/ 0 h 56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2586" h="568">
                <a:moveTo>
                  <a:pt x="44" y="0"/>
                </a:moveTo>
                <a:lnTo>
                  <a:pt x="2542" y="0"/>
                </a:lnTo>
                <a:lnTo>
                  <a:pt x="2556" y="2"/>
                </a:lnTo>
                <a:lnTo>
                  <a:pt x="2568" y="8"/>
                </a:lnTo>
                <a:lnTo>
                  <a:pt x="2577" y="17"/>
                </a:lnTo>
                <a:lnTo>
                  <a:pt x="2584" y="30"/>
                </a:lnTo>
                <a:lnTo>
                  <a:pt x="2586" y="43"/>
                </a:lnTo>
                <a:lnTo>
                  <a:pt x="2586" y="524"/>
                </a:lnTo>
                <a:lnTo>
                  <a:pt x="2584" y="537"/>
                </a:lnTo>
                <a:lnTo>
                  <a:pt x="2577" y="550"/>
                </a:lnTo>
                <a:lnTo>
                  <a:pt x="2568" y="559"/>
                </a:lnTo>
                <a:lnTo>
                  <a:pt x="2556" y="565"/>
                </a:lnTo>
                <a:lnTo>
                  <a:pt x="2542" y="568"/>
                </a:lnTo>
                <a:lnTo>
                  <a:pt x="44" y="568"/>
                </a:lnTo>
                <a:lnTo>
                  <a:pt x="29" y="565"/>
                </a:lnTo>
                <a:lnTo>
                  <a:pt x="18" y="559"/>
                </a:lnTo>
                <a:lnTo>
                  <a:pt x="8" y="550"/>
                </a:lnTo>
                <a:lnTo>
                  <a:pt x="3" y="537"/>
                </a:lnTo>
                <a:lnTo>
                  <a:pt x="0" y="524"/>
                </a:lnTo>
                <a:lnTo>
                  <a:pt x="0" y="43"/>
                </a:lnTo>
                <a:lnTo>
                  <a:pt x="3" y="30"/>
                </a:lnTo>
                <a:lnTo>
                  <a:pt x="8" y="17"/>
                </a:lnTo>
                <a:lnTo>
                  <a:pt x="18" y="8"/>
                </a:lnTo>
                <a:lnTo>
                  <a:pt x="29" y="2"/>
                </a:lnTo>
                <a:lnTo>
                  <a:pt x="4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0" name="Freeform 819">
            <a:extLst>
              <a:ext uri="{FF2B5EF4-FFF2-40B4-BE49-F238E27FC236}">
                <a16:creationId xmlns:a16="http://schemas.microsoft.com/office/drawing/2014/main" id="{00000000-0008-0000-0100-000034030000}"/>
              </a:ext>
            </a:extLst>
          </xdr:cNvPr>
          <xdr:cNvSpPr>
            <a:spLocks/>
          </xdr:cNvSpPr>
        </xdr:nvSpPr>
        <xdr:spPr bwMode="auto">
          <a:xfrm>
            <a:off x="5671" y="6494"/>
            <a:ext cx="90" cy="105"/>
          </a:xfrm>
          <a:custGeom>
            <a:avLst/>
            <a:gdLst>
              <a:gd name="T0" fmla="*/ 35 w 633"/>
              <a:gd name="T1" fmla="*/ 0 h 735"/>
              <a:gd name="T2" fmla="*/ 598 w 633"/>
              <a:gd name="T3" fmla="*/ 0 h 735"/>
              <a:gd name="T4" fmla="*/ 612 w 633"/>
              <a:gd name="T5" fmla="*/ 2 h 735"/>
              <a:gd name="T6" fmla="*/ 623 w 633"/>
              <a:gd name="T7" fmla="*/ 10 h 735"/>
              <a:gd name="T8" fmla="*/ 630 w 633"/>
              <a:gd name="T9" fmla="*/ 21 h 735"/>
              <a:gd name="T10" fmla="*/ 633 w 633"/>
              <a:gd name="T11" fmla="*/ 35 h 735"/>
              <a:gd name="T12" fmla="*/ 633 w 633"/>
              <a:gd name="T13" fmla="*/ 117 h 735"/>
              <a:gd name="T14" fmla="*/ 364 w 633"/>
              <a:gd name="T15" fmla="*/ 117 h 735"/>
              <a:gd name="T16" fmla="*/ 328 w 633"/>
              <a:gd name="T17" fmla="*/ 120 h 735"/>
              <a:gd name="T18" fmla="*/ 293 w 633"/>
              <a:gd name="T19" fmla="*/ 129 h 735"/>
              <a:gd name="T20" fmla="*/ 261 w 633"/>
              <a:gd name="T21" fmla="*/ 145 h 735"/>
              <a:gd name="T22" fmla="*/ 233 w 633"/>
              <a:gd name="T23" fmla="*/ 165 h 735"/>
              <a:gd name="T24" fmla="*/ 208 w 633"/>
              <a:gd name="T25" fmla="*/ 190 h 735"/>
              <a:gd name="T26" fmla="*/ 188 w 633"/>
              <a:gd name="T27" fmla="*/ 218 h 735"/>
              <a:gd name="T28" fmla="*/ 174 w 633"/>
              <a:gd name="T29" fmla="*/ 250 h 735"/>
              <a:gd name="T30" fmla="*/ 163 w 633"/>
              <a:gd name="T31" fmla="*/ 284 h 735"/>
              <a:gd name="T32" fmla="*/ 160 w 633"/>
              <a:gd name="T33" fmla="*/ 321 h 735"/>
              <a:gd name="T34" fmla="*/ 160 w 633"/>
              <a:gd name="T35" fmla="*/ 735 h 735"/>
              <a:gd name="T36" fmla="*/ 35 w 633"/>
              <a:gd name="T37" fmla="*/ 735 h 735"/>
              <a:gd name="T38" fmla="*/ 22 w 633"/>
              <a:gd name="T39" fmla="*/ 733 h 735"/>
              <a:gd name="T40" fmla="*/ 10 w 633"/>
              <a:gd name="T41" fmla="*/ 725 h 735"/>
              <a:gd name="T42" fmla="*/ 3 w 633"/>
              <a:gd name="T43" fmla="*/ 714 h 735"/>
              <a:gd name="T44" fmla="*/ 0 w 633"/>
              <a:gd name="T45" fmla="*/ 700 h 735"/>
              <a:gd name="T46" fmla="*/ 0 w 633"/>
              <a:gd name="T47" fmla="*/ 35 h 735"/>
              <a:gd name="T48" fmla="*/ 3 w 633"/>
              <a:gd name="T49" fmla="*/ 21 h 735"/>
              <a:gd name="T50" fmla="*/ 10 w 633"/>
              <a:gd name="T51" fmla="*/ 10 h 735"/>
              <a:gd name="T52" fmla="*/ 22 w 633"/>
              <a:gd name="T53" fmla="*/ 2 h 735"/>
              <a:gd name="T54" fmla="*/ 35 w 633"/>
              <a:gd name="T55" fmla="*/ 0 h 73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Lst>
            <a:rect l="0" t="0" r="r" b="b"/>
            <a:pathLst>
              <a:path w="633" h="735">
                <a:moveTo>
                  <a:pt x="35" y="0"/>
                </a:moveTo>
                <a:lnTo>
                  <a:pt x="598" y="0"/>
                </a:lnTo>
                <a:lnTo>
                  <a:pt x="612" y="2"/>
                </a:lnTo>
                <a:lnTo>
                  <a:pt x="623" y="10"/>
                </a:lnTo>
                <a:lnTo>
                  <a:pt x="630" y="21"/>
                </a:lnTo>
                <a:lnTo>
                  <a:pt x="633" y="35"/>
                </a:lnTo>
                <a:lnTo>
                  <a:pt x="633" y="117"/>
                </a:lnTo>
                <a:lnTo>
                  <a:pt x="364" y="117"/>
                </a:lnTo>
                <a:lnTo>
                  <a:pt x="328" y="120"/>
                </a:lnTo>
                <a:lnTo>
                  <a:pt x="293" y="129"/>
                </a:lnTo>
                <a:lnTo>
                  <a:pt x="261" y="145"/>
                </a:lnTo>
                <a:lnTo>
                  <a:pt x="233" y="165"/>
                </a:lnTo>
                <a:lnTo>
                  <a:pt x="208" y="190"/>
                </a:lnTo>
                <a:lnTo>
                  <a:pt x="188" y="218"/>
                </a:lnTo>
                <a:lnTo>
                  <a:pt x="174" y="250"/>
                </a:lnTo>
                <a:lnTo>
                  <a:pt x="163" y="284"/>
                </a:lnTo>
                <a:lnTo>
                  <a:pt x="160" y="321"/>
                </a:lnTo>
                <a:lnTo>
                  <a:pt x="160" y="735"/>
                </a:lnTo>
                <a:lnTo>
                  <a:pt x="35" y="735"/>
                </a:lnTo>
                <a:lnTo>
                  <a:pt x="22" y="733"/>
                </a:lnTo>
                <a:lnTo>
                  <a:pt x="10" y="725"/>
                </a:lnTo>
                <a:lnTo>
                  <a:pt x="3" y="714"/>
                </a:lnTo>
                <a:lnTo>
                  <a:pt x="0" y="700"/>
                </a:lnTo>
                <a:lnTo>
                  <a:pt x="0" y="35"/>
                </a:lnTo>
                <a:lnTo>
                  <a:pt x="3" y="21"/>
                </a:lnTo>
                <a:lnTo>
                  <a:pt x="10" y="10"/>
                </a:lnTo>
                <a:lnTo>
                  <a:pt x="22" y="2"/>
                </a:lnTo>
                <a:lnTo>
                  <a:pt x="3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1" name="Freeform 820">
            <a:extLst>
              <a:ext uri="{FF2B5EF4-FFF2-40B4-BE49-F238E27FC236}">
                <a16:creationId xmlns:a16="http://schemas.microsoft.com/office/drawing/2014/main" id="{00000000-0008-0000-0100-000035030000}"/>
              </a:ext>
            </a:extLst>
          </xdr:cNvPr>
          <xdr:cNvSpPr>
            <a:spLocks/>
          </xdr:cNvSpPr>
        </xdr:nvSpPr>
        <xdr:spPr bwMode="auto">
          <a:xfrm>
            <a:off x="5394" y="6494"/>
            <a:ext cx="245" cy="105"/>
          </a:xfrm>
          <a:custGeom>
            <a:avLst/>
            <a:gdLst>
              <a:gd name="T0" fmla="*/ 35 w 1713"/>
              <a:gd name="T1" fmla="*/ 0 h 735"/>
              <a:gd name="T2" fmla="*/ 1678 w 1713"/>
              <a:gd name="T3" fmla="*/ 0 h 735"/>
              <a:gd name="T4" fmla="*/ 1692 w 1713"/>
              <a:gd name="T5" fmla="*/ 2 h 735"/>
              <a:gd name="T6" fmla="*/ 1703 w 1713"/>
              <a:gd name="T7" fmla="*/ 10 h 735"/>
              <a:gd name="T8" fmla="*/ 1709 w 1713"/>
              <a:gd name="T9" fmla="*/ 21 h 735"/>
              <a:gd name="T10" fmla="*/ 1713 w 1713"/>
              <a:gd name="T11" fmla="*/ 35 h 735"/>
              <a:gd name="T12" fmla="*/ 1713 w 1713"/>
              <a:gd name="T13" fmla="*/ 700 h 735"/>
              <a:gd name="T14" fmla="*/ 1709 w 1713"/>
              <a:gd name="T15" fmla="*/ 714 h 735"/>
              <a:gd name="T16" fmla="*/ 1703 w 1713"/>
              <a:gd name="T17" fmla="*/ 725 h 735"/>
              <a:gd name="T18" fmla="*/ 1692 w 1713"/>
              <a:gd name="T19" fmla="*/ 733 h 735"/>
              <a:gd name="T20" fmla="*/ 1678 w 1713"/>
              <a:gd name="T21" fmla="*/ 735 h 735"/>
              <a:gd name="T22" fmla="*/ 35 w 1713"/>
              <a:gd name="T23" fmla="*/ 735 h 735"/>
              <a:gd name="T24" fmla="*/ 21 w 1713"/>
              <a:gd name="T25" fmla="*/ 733 h 735"/>
              <a:gd name="T26" fmla="*/ 10 w 1713"/>
              <a:gd name="T27" fmla="*/ 725 h 735"/>
              <a:gd name="T28" fmla="*/ 2 w 1713"/>
              <a:gd name="T29" fmla="*/ 714 h 735"/>
              <a:gd name="T30" fmla="*/ 0 w 1713"/>
              <a:gd name="T31" fmla="*/ 700 h 735"/>
              <a:gd name="T32" fmla="*/ 0 w 1713"/>
              <a:gd name="T33" fmla="*/ 35 h 735"/>
              <a:gd name="T34" fmla="*/ 2 w 1713"/>
              <a:gd name="T35" fmla="*/ 21 h 735"/>
              <a:gd name="T36" fmla="*/ 10 w 1713"/>
              <a:gd name="T37" fmla="*/ 10 h 735"/>
              <a:gd name="T38" fmla="*/ 21 w 1713"/>
              <a:gd name="T39" fmla="*/ 2 h 735"/>
              <a:gd name="T40" fmla="*/ 35 w 1713"/>
              <a:gd name="T41" fmla="*/ 0 h 73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713" h="735">
                <a:moveTo>
                  <a:pt x="35" y="0"/>
                </a:moveTo>
                <a:lnTo>
                  <a:pt x="1678" y="0"/>
                </a:lnTo>
                <a:lnTo>
                  <a:pt x="1692" y="2"/>
                </a:lnTo>
                <a:lnTo>
                  <a:pt x="1703" y="10"/>
                </a:lnTo>
                <a:lnTo>
                  <a:pt x="1709" y="21"/>
                </a:lnTo>
                <a:lnTo>
                  <a:pt x="1713" y="35"/>
                </a:lnTo>
                <a:lnTo>
                  <a:pt x="1713" y="700"/>
                </a:lnTo>
                <a:lnTo>
                  <a:pt x="1709" y="714"/>
                </a:lnTo>
                <a:lnTo>
                  <a:pt x="1703" y="725"/>
                </a:lnTo>
                <a:lnTo>
                  <a:pt x="1692" y="733"/>
                </a:lnTo>
                <a:lnTo>
                  <a:pt x="1678" y="735"/>
                </a:lnTo>
                <a:lnTo>
                  <a:pt x="35" y="735"/>
                </a:lnTo>
                <a:lnTo>
                  <a:pt x="21" y="733"/>
                </a:lnTo>
                <a:lnTo>
                  <a:pt x="10" y="725"/>
                </a:lnTo>
                <a:lnTo>
                  <a:pt x="2" y="714"/>
                </a:lnTo>
                <a:lnTo>
                  <a:pt x="0" y="700"/>
                </a:lnTo>
                <a:lnTo>
                  <a:pt x="0" y="35"/>
                </a:lnTo>
                <a:lnTo>
                  <a:pt x="2" y="21"/>
                </a:lnTo>
                <a:lnTo>
                  <a:pt x="10" y="10"/>
                </a:lnTo>
                <a:lnTo>
                  <a:pt x="21" y="2"/>
                </a:lnTo>
                <a:lnTo>
                  <a:pt x="3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2" name="Freeform 821">
            <a:extLst>
              <a:ext uri="{FF2B5EF4-FFF2-40B4-BE49-F238E27FC236}">
                <a16:creationId xmlns:a16="http://schemas.microsoft.com/office/drawing/2014/main" id="{00000000-0008-0000-0100-000036030000}"/>
              </a:ext>
            </a:extLst>
          </xdr:cNvPr>
          <xdr:cNvSpPr>
            <a:spLocks noEditPoints="1"/>
          </xdr:cNvSpPr>
        </xdr:nvSpPr>
        <xdr:spPr bwMode="auto">
          <a:xfrm>
            <a:off x="5710" y="6523"/>
            <a:ext cx="137" cy="244"/>
          </a:xfrm>
          <a:custGeom>
            <a:avLst/>
            <a:gdLst>
              <a:gd name="T0" fmla="*/ 481 w 963"/>
              <a:gd name="T1" fmla="*/ 1528 h 1711"/>
              <a:gd name="T2" fmla="*/ 465 w 963"/>
              <a:gd name="T3" fmla="*/ 1530 h 1711"/>
              <a:gd name="T4" fmla="*/ 452 w 963"/>
              <a:gd name="T5" fmla="*/ 1537 h 1711"/>
              <a:gd name="T6" fmla="*/ 440 w 963"/>
              <a:gd name="T7" fmla="*/ 1548 h 1711"/>
              <a:gd name="T8" fmla="*/ 434 w 963"/>
              <a:gd name="T9" fmla="*/ 1562 h 1711"/>
              <a:gd name="T10" fmla="*/ 432 w 963"/>
              <a:gd name="T11" fmla="*/ 1577 h 1711"/>
              <a:gd name="T12" fmla="*/ 434 w 963"/>
              <a:gd name="T13" fmla="*/ 1593 h 1711"/>
              <a:gd name="T14" fmla="*/ 440 w 963"/>
              <a:gd name="T15" fmla="*/ 1607 h 1711"/>
              <a:gd name="T16" fmla="*/ 452 w 963"/>
              <a:gd name="T17" fmla="*/ 1618 h 1711"/>
              <a:gd name="T18" fmla="*/ 465 w 963"/>
              <a:gd name="T19" fmla="*/ 1625 h 1711"/>
              <a:gd name="T20" fmla="*/ 481 w 963"/>
              <a:gd name="T21" fmla="*/ 1627 h 1711"/>
              <a:gd name="T22" fmla="*/ 496 w 963"/>
              <a:gd name="T23" fmla="*/ 1625 h 1711"/>
              <a:gd name="T24" fmla="*/ 510 w 963"/>
              <a:gd name="T25" fmla="*/ 1618 h 1711"/>
              <a:gd name="T26" fmla="*/ 521 w 963"/>
              <a:gd name="T27" fmla="*/ 1607 h 1711"/>
              <a:gd name="T28" fmla="*/ 528 w 963"/>
              <a:gd name="T29" fmla="*/ 1593 h 1711"/>
              <a:gd name="T30" fmla="*/ 530 w 963"/>
              <a:gd name="T31" fmla="*/ 1577 h 1711"/>
              <a:gd name="T32" fmla="*/ 528 w 963"/>
              <a:gd name="T33" fmla="*/ 1562 h 1711"/>
              <a:gd name="T34" fmla="*/ 521 w 963"/>
              <a:gd name="T35" fmla="*/ 1548 h 1711"/>
              <a:gd name="T36" fmla="*/ 510 w 963"/>
              <a:gd name="T37" fmla="*/ 1537 h 1711"/>
              <a:gd name="T38" fmla="*/ 496 w 963"/>
              <a:gd name="T39" fmla="*/ 1530 h 1711"/>
              <a:gd name="T40" fmla="*/ 481 w 963"/>
              <a:gd name="T41" fmla="*/ 1528 h 1711"/>
              <a:gd name="T42" fmla="*/ 77 w 963"/>
              <a:gd name="T43" fmla="*/ 238 h 1711"/>
              <a:gd name="T44" fmla="*/ 77 w 963"/>
              <a:gd name="T45" fmla="*/ 1473 h 1711"/>
              <a:gd name="T46" fmla="*/ 884 w 963"/>
              <a:gd name="T47" fmla="*/ 1473 h 1711"/>
              <a:gd name="T48" fmla="*/ 884 w 963"/>
              <a:gd name="T49" fmla="*/ 238 h 1711"/>
              <a:gd name="T50" fmla="*/ 77 w 963"/>
              <a:gd name="T51" fmla="*/ 238 h 1711"/>
              <a:gd name="T52" fmla="*/ 116 w 963"/>
              <a:gd name="T53" fmla="*/ 0 h 1711"/>
              <a:gd name="T54" fmla="*/ 845 w 963"/>
              <a:gd name="T55" fmla="*/ 0 h 1711"/>
              <a:gd name="T56" fmla="*/ 872 w 963"/>
              <a:gd name="T57" fmla="*/ 3 h 1711"/>
              <a:gd name="T58" fmla="*/ 897 w 963"/>
              <a:gd name="T59" fmla="*/ 11 h 1711"/>
              <a:gd name="T60" fmla="*/ 919 w 963"/>
              <a:gd name="T61" fmla="*/ 26 h 1711"/>
              <a:gd name="T62" fmla="*/ 937 w 963"/>
              <a:gd name="T63" fmla="*/ 44 h 1711"/>
              <a:gd name="T64" fmla="*/ 950 w 963"/>
              <a:gd name="T65" fmla="*/ 65 h 1711"/>
              <a:gd name="T66" fmla="*/ 959 w 963"/>
              <a:gd name="T67" fmla="*/ 90 h 1711"/>
              <a:gd name="T68" fmla="*/ 963 w 963"/>
              <a:gd name="T69" fmla="*/ 117 h 1711"/>
              <a:gd name="T70" fmla="*/ 963 w 963"/>
              <a:gd name="T71" fmla="*/ 1594 h 1711"/>
              <a:gd name="T72" fmla="*/ 959 w 963"/>
              <a:gd name="T73" fmla="*/ 1621 h 1711"/>
              <a:gd name="T74" fmla="*/ 950 w 963"/>
              <a:gd name="T75" fmla="*/ 1646 h 1711"/>
              <a:gd name="T76" fmla="*/ 937 w 963"/>
              <a:gd name="T77" fmla="*/ 1667 h 1711"/>
              <a:gd name="T78" fmla="*/ 919 w 963"/>
              <a:gd name="T79" fmla="*/ 1685 h 1711"/>
              <a:gd name="T80" fmla="*/ 897 w 963"/>
              <a:gd name="T81" fmla="*/ 1700 h 1711"/>
              <a:gd name="T82" fmla="*/ 872 w 963"/>
              <a:gd name="T83" fmla="*/ 1707 h 1711"/>
              <a:gd name="T84" fmla="*/ 845 w 963"/>
              <a:gd name="T85" fmla="*/ 1711 h 1711"/>
              <a:gd name="T86" fmla="*/ 116 w 963"/>
              <a:gd name="T87" fmla="*/ 1711 h 1711"/>
              <a:gd name="T88" fmla="*/ 89 w 963"/>
              <a:gd name="T89" fmla="*/ 1707 h 1711"/>
              <a:gd name="T90" fmla="*/ 65 w 963"/>
              <a:gd name="T91" fmla="*/ 1700 h 1711"/>
              <a:gd name="T92" fmla="*/ 44 w 963"/>
              <a:gd name="T93" fmla="*/ 1685 h 1711"/>
              <a:gd name="T94" fmla="*/ 26 w 963"/>
              <a:gd name="T95" fmla="*/ 1667 h 1711"/>
              <a:gd name="T96" fmla="*/ 11 w 963"/>
              <a:gd name="T97" fmla="*/ 1646 h 1711"/>
              <a:gd name="T98" fmla="*/ 2 w 963"/>
              <a:gd name="T99" fmla="*/ 1621 h 1711"/>
              <a:gd name="T100" fmla="*/ 0 w 963"/>
              <a:gd name="T101" fmla="*/ 1594 h 1711"/>
              <a:gd name="T102" fmla="*/ 0 w 963"/>
              <a:gd name="T103" fmla="*/ 117 h 1711"/>
              <a:gd name="T104" fmla="*/ 2 w 963"/>
              <a:gd name="T105" fmla="*/ 90 h 1711"/>
              <a:gd name="T106" fmla="*/ 11 w 963"/>
              <a:gd name="T107" fmla="*/ 65 h 1711"/>
              <a:gd name="T108" fmla="*/ 26 w 963"/>
              <a:gd name="T109" fmla="*/ 44 h 1711"/>
              <a:gd name="T110" fmla="*/ 44 w 963"/>
              <a:gd name="T111" fmla="*/ 26 h 1711"/>
              <a:gd name="T112" fmla="*/ 65 w 963"/>
              <a:gd name="T113" fmla="*/ 11 h 1711"/>
              <a:gd name="T114" fmla="*/ 89 w 963"/>
              <a:gd name="T115" fmla="*/ 3 h 1711"/>
              <a:gd name="T116" fmla="*/ 116 w 963"/>
              <a:gd name="T117" fmla="*/ 0 h 17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963" h="1711">
                <a:moveTo>
                  <a:pt x="481" y="1528"/>
                </a:moveTo>
                <a:lnTo>
                  <a:pt x="465" y="1530"/>
                </a:lnTo>
                <a:lnTo>
                  <a:pt x="452" y="1537"/>
                </a:lnTo>
                <a:lnTo>
                  <a:pt x="440" y="1548"/>
                </a:lnTo>
                <a:lnTo>
                  <a:pt x="434" y="1562"/>
                </a:lnTo>
                <a:lnTo>
                  <a:pt x="432" y="1577"/>
                </a:lnTo>
                <a:lnTo>
                  <a:pt x="434" y="1593"/>
                </a:lnTo>
                <a:lnTo>
                  <a:pt x="440" y="1607"/>
                </a:lnTo>
                <a:lnTo>
                  <a:pt x="452" y="1618"/>
                </a:lnTo>
                <a:lnTo>
                  <a:pt x="465" y="1625"/>
                </a:lnTo>
                <a:lnTo>
                  <a:pt x="481" y="1627"/>
                </a:lnTo>
                <a:lnTo>
                  <a:pt x="496" y="1625"/>
                </a:lnTo>
                <a:lnTo>
                  <a:pt x="510" y="1618"/>
                </a:lnTo>
                <a:lnTo>
                  <a:pt x="521" y="1607"/>
                </a:lnTo>
                <a:lnTo>
                  <a:pt x="528" y="1593"/>
                </a:lnTo>
                <a:lnTo>
                  <a:pt x="530" y="1577"/>
                </a:lnTo>
                <a:lnTo>
                  <a:pt x="528" y="1562"/>
                </a:lnTo>
                <a:lnTo>
                  <a:pt x="521" y="1548"/>
                </a:lnTo>
                <a:lnTo>
                  <a:pt x="510" y="1537"/>
                </a:lnTo>
                <a:lnTo>
                  <a:pt x="496" y="1530"/>
                </a:lnTo>
                <a:lnTo>
                  <a:pt x="481" y="1528"/>
                </a:lnTo>
                <a:close/>
                <a:moveTo>
                  <a:pt x="77" y="238"/>
                </a:moveTo>
                <a:lnTo>
                  <a:pt x="77" y="1473"/>
                </a:lnTo>
                <a:lnTo>
                  <a:pt x="884" y="1473"/>
                </a:lnTo>
                <a:lnTo>
                  <a:pt x="884" y="238"/>
                </a:lnTo>
                <a:lnTo>
                  <a:pt x="77" y="238"/>
                </a:lnTo>
                <a:close/>
                <a:moveTo>
                  <a:pt x="116" y="0"/>
                </a:moveTo>
                <a:lnTo>
                  <a:pt x="845" y="0"/>
                </a:lnTo>
                <a:lnTo>
                  <a:pt x="872" y="3"/>
                </a:lnTo>
                <a:lnTo>
                  <a:pt x="897" y="11"/>
                </a:lnTo>
                <a:lnTo>
                  <a:pt x="919" y="26"/>
                </a:lnTo>
                <a:lnTo>
                  <a:pt x="937" y="44"/>
                </a:lnTo>
                <a:lnTo>
                  <a:pt x="950" y="65"/>
                </a:lnTo>
                <a:lnTo>
                  <a:pt x="959" y="90"/>
                </a:lnTo>
                <a:lnTo>
                  <a:pt x="963" y="117"/>
                </a:lnTo>
                <a:lnTo>
                  <a:pt x="963" y="1594"/>
                </a:lnTo>
                <a:lnTo>
                  <a:pt x="959" y="1621"/>
                </a:lnTo>
                <a:lnTo>
                  <a:pt x="950" y="1646"/>
                </a:lnTo>
                <a:lnTo>
                  <a:pt x="937" y="1667"/>
                </a:lnTo>
                <a:lnTo>
                  <a:pt x="919" y="1685"/>
                </a:lnTo>
                <a:lnTo>
                  <a:pt x="897" y="1700"/>
                </a:lnTo>
                <a:lnTo>
                  <a:pt x="872" y="1707"/>
                </a:lnTo>
                <a:lnTo>
                  <a:pt x="845" y="1711"/>
                </a:lnTo>
                <a:lnTo>
                  <a:pt x="116" y="1711"/>
                </a:lnTo>
                <a:lnTo>
                  <a:pt x="89" y="1707"/>
                </a:lnTo>
                <a:lnTo>
                  <a:pt x="65" y="1700"/>
                </a:lnTo>
                <a:lnTo>
                  <a:pt x="44" y="1685"/>
                </a:lnTo>
                <a:lnTo>
                  <a:pt x="26" y="1667"/>
                </a:lnTo>
                <a:lnTo>
                  <a:pt x="11" y="1646"/>
                </a:lnTo>
                <a:lnTo>
                  <a:pt x="2" y="1621"/>
                </a:lnTo>
                <a:lnTo>
                  <a:pt x="0" y="1594"/>
                </a:lnTo>
                <a:lnTo>
                  <a:pt x="0" y="117"/>
                </a:lnTo>
                <a:lnTo>
                  <a:pt x="2" y="90"/>
                </a:lnTo>
                <a:lnTo>
                  <a:pt x="11" y="65"/>
                </a:lnTo>
                <a:lnTo>
                  <a:pt x="26" y="44"/>
                </a:lnTo>
                <a:lnTo>
                  <a:pt x="44" y="26"/>
                </a:lnTo>
                <a:lnTo>
                  <a:pt x="65" y="11"/>
                </a:lnTo>
                <a:lnTo>
                  <a:pt x="89" y="3"/>
                </a:lnTo>
                <a:lnTo>
                  <a:pt x="11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3" name="Freeform 822">
            <a:extLst>
              <a:ext uri="{FF2B5EF4-FFF2-40B4-BE49-F238E27FC236}">
                <a16:creationId xmlns:a16="http://schemas.microsoft.com/office/drawing/2014/main" id="{00000000-0008-0000-0100-000037030000}"/>
              </a:ext>
            </a:extLst>
          </xdr:cNvPr>
          <xdr:cNvSpPr>
            <a:spLocks/>
          </xdr:cNvSpPr>
        </xdr:nvSpPr>
        <xdr:spPr bwMode="auto">
          <a:xfrm>
            <a:off x="5734" y="6626"/>
            <a:ext cx="89" cy="38"/>
          </a:xfrm>
          <a:custGeom>
            <a:avLst/>
            <a:gdLst>
              <a:gd name="T0" fmla="*/ 16 w 621"/>
              <a:gd name="T1" fmla="*/ 0 h 265"/>
              <a:gd name="T2" fmla="*/ 607 w 621"/>
              <a:gd name="T3" fmla="*/ 0 h 265"/>
              <a:gd name="T4" fmla="*/ 611 w 621"/>
              <a:gd name="T5" fmla="*/ 0 h 265"/>
              <a:gd name="T6" fmla="*/ 615 w 621"/>
              <a:gd name="T7" fmla="*/ 2 h 265"/>
              <a:gd name="T8" fmla="*/ 618 w 621"/>
              <a:gd name="T9" fmla="*/ 5 h 265"/>
              <a:gd name="T10" fmla="*/ 620 w 621"/>
              <a:gd name="T11" fmla="*/ 10 h 265"/>
              <a:gd name="T12" fmla="*/ 621 w 621"/>
              <a:gd name="T13" fmla="*/ 14 h 265"/>
              <a:gd name="T14" fmla="*/ 621 w 621"/>
              <a:gd name="T15" fmla="*/ 251 h 265"/>
              <a:gd name="T16" fmla="*/ 620 w 621"/>
              <a:gd name="T17" fmla="*/ 255 h 265"/>
              <a:gd name="T18" fmla="*/ 618 w 621"/>
              <a:gd name="T19" fmla="*/ 260 h 265"/>
              <a:gd name="T20" fmla="*/ 615 w 621"/>
              <a:gd name="T21" fmla="*/ 263 h 265"/>
              <a:gd name="T22" fmla="*/ 611 w 621"/>
              <a:gd name="T23" fmla="*/ 265 h 265"/>
              <a:gd name="T24" fmla="*/ 607 w 621"/>
              <a:gd name="T25" fmla="*/ 265 h 265"/>
              <a:gd name="T26" fmla="*/ 16 w 621"/>
              <a:gd name="T27" fmla="*/ 265 h 265"/>
              <a:gd name="T28" fmla="*/ 10 w 621"/>
              <a:gd name="T29" fmla="*/ 265 h 265"/>
              <a:gd name="T30" fmla="*/ 7 w 621"/>
              <a:gd name="T31" fmla="*/ 263 h 265"/>
              <a:gd name="T32" fmla="*/ 3 w 621"/>
              <a:gd name="T33" fmla="*/ 260 h 265"/>
              <a:gd name="T34" fmla="*/ 1 w 621"/>
              <a:gd name="T35" fmla="*/ 255 h 265"/>
              <a:gd name="T36" fmla="*/ 0 w 621"/>
              <a:gd name="T37" fmla="*/ 251 h 265"/>
              <a:gd name="T38" fmla="*/ 0 w 621"/>
              <a:gd name="T39" fmla="*/ 14 h 265"/>
              <a:gd name="T40" fmla="*/ 1 w 621"/>
              <a:gd name="T41" fmla="*/ 10 h 265"/>
              <a:gd name="T42" fmla="*/ 3 w 621"/>
              <a:gd name="T43" fmla="*/ 5 h 265"/>
              <a:gd name="T44" fmla="*/ 7 w 621"/>
              <a:gd name="T45" fmla="*/ 2 h 265"/>
              <a:gd name="T46" fmla="*/ 10 w 621"/>
              <a:gd name="T47" fmla="*/ 0 h 265"/>
              <a:gd name="T48" fmla="*/ 16 w 621"/>
              <a:gd name="T49" fmla="*/ 0 h 26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21" h="265">
                <a:moveTo>
                  <a:pt x="16" y="0"/>
                </a:moveTo>
                <a:lnTo>
                  <a:pt x="607" y="0"/>
                </a:lnTo>
                <a:lnTo>
                  <a:pt x="611" y="0"/>
                </a:lnTo>
                <a:lnTo>
                  <a:pt x="615" y="2"/>
                </a:lnTo>
                <a:lnTo>
                  <a:pt x="618" y="5"/>
                </a:lnTo>
                <a:lnTo>
                  <a:pt x="620" y="10"/>
                </a:lnTo>
                <a:lnTo>
                  <a:pt x="621" y="14"/>
                </a:lnTo>
                <a:lnTo>
                  <a:pt x="621" y="251"/>
                </a:lnTo>
                <a:lnTo>
                  <a:pt x="620" y="255"/>
                </a:lnTo>
                <a:lnTo>
                  <a:pt x="618" y="260"/>
                </a:lnTo>
                <a:lnTo>
                  <a:pt x="615" y="263"/>
                </a:lnTo>
                <a:lnTo>
                  <a:pt x="611" y="265"/>
                </a:lnTo>
                <a:lnTo>
                  <a:pt x="607" y="265"/>
                </a:lnTo>
                <a:lnTo>
                  <a:pt x="16" y="265"/>
                </a:lnTo>
                <a:lnTo>
                  <a:pt x="10" y="265"/>
                </a:lnTo>
                <a:lnTo>
                  <a:pt x="7" y="263"/>
                </a:lnTo>
                <a:lnTo>
                  <a:pt x="3" y="260"/>
                </a:lnTo>
                <a:lnTo>
                  <a:pt x="1" y="255"/>
                </a:lnTo>
                <a:lnTo>
                  <a:pt x="0" y="251"/>
                </a:lnTo>
                <a:lnTo>
                  <a:pt x="0" y="14"/>
                </a:lnTo>
                <a:lnTo>
                  <a:pt x="1" y="10"/>
                </a:lnTo>
                <a:lnTo>
                  <a:pt x="3" y="5"/>
                </a:lnTo>
                <a:lnTo>
                  <a:pt x="7" y="2"/>
                </a:lnTo>
                <a:lnTo>
                  <a:pt x="10" y="0"/>
                </a:lnTo>
                <a:lnTo>
                  <a:pt x="1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4" name="Freeform 823">
            <a:extLst>
              <a:ext uri="{FF2B5EF4-FFF2-40B4-BE49-F238E27FC236}">
                <a16:creationId xmlns:a16="http://schemas.microsoft.com/office/drawing/2014/main" id="{00000000-0008-0000-0100-000038030000}"/>
              </a:ext>
            </a:extLst>
          </xdr:cNvPr>
          <xdr:cNvSpPr>
            <a:spLocks/>
          </xdr:cNvSpPr>
        </xdr:nvSpPr>
        <xdr:spPr bwMode="auto">
          <a:xfrm>
            <a:off x="5734" y="6679"/>
            <a:ext cx="89" cy="38"/>
          </a:xfrm>
          <a:custGeom>
            <a:avLst/>
            <a:gdLst>
              <a:gd name="T0" fmla="*/ 16 w 621"/>
              <a:gd name="T1" fmla="*/ 0 h 266"/>
              <a:gd name="T2" fmla="*/ 607 w 621"/>
              <a:gd name="T3" fmla="*/ 0 h 266"/>
              <a:gd name="T4" fmla="*/ 611 w 621"/>
              <a:gd name="T5" fmla="*/ 1 h 266"/>
              <a:gd name="T6" fmla="*/ 615 w 621"/>
              <a:gd name="T7" fmla="*/ 3 h 266"/>
              <a:gd name="T8" fmla="*/ 618 w 621"/>
              <a:gd name="T9" fmla="*/ 5 h 266"/>
              <a:gd name="T10" fmla="*/ 620 w 621"/>
              <a:gd name="T11" fmla="*/ 10 h 266"/>
              <a:gd name="T12" fmla="*/ 621 w 621"/>
              <a:gd name="T13" fmla="*/ 14 h 266"/>
              <a:gd name="T14" fmla="*/ 621 w 621"/>
              <a:gd name="T15" fmla="*/ 252 h 266"/>
              <a:gd name="T16" fmla="*/ 620 w 621"/>
              <a:gd name="T17" fmla="*/ 256 h 266"/>
              <a:gd name="T18" fmla="*/ 618 w 621"/>
              <a:gd name="T19" fmla="*/ 260 h 266"/>
              <a:gd name="T20" fmla="*/ 615 w 621"/>
              <a:gd name="T21" fmla="*/ 263 h 266"/>
              <a:gd name="T22" fmla="*/ 611 w 621"/>
              <a:gd name="T23" fmla="*/ 265 h 266"/>
              <a:gd name="T24" fmla="*/ 607 w 621"/>
              <a:gd name="T25" fmla="*/ 266 h 266"/>
              <a:gd name="T26" fmla="*/ 16 w 621"/>
              <a:gd name="T27" fmla="*/ 266 h 266"/>
              <a:gd name="T28" fmla="*/ 10 w 621"/>
              <a:gd name="T29" fmla="*/ 265 h 266"/>
              <a:gd name="T30" fmla="*/ 7 w 621"/>
              <a:gd name="T31" fmla="*/ 263 h 266"/>
              <a:gd name="T32" fmla="*/ 3 w 621"/>
              <a:gd name="T33" fmla="*/ 260 h 266"/>
              <a:gd name="T34" fmla="*/ 1 w 621"/>
              <a:gd name="T35" fmla="*/ 256 h 266"/>
              <a:gd name="T36" fmla="*/ 0 w 621"/>
              <a:gd name="T37" fmla="*/ 252 h 266"/>
              <a:gd name="T38" fmla="*/ 0 w 621"/>
              <a:gd name="T39" fmla="*/ 14 h 266"/>
              <a:gd name="T40" fmla="*/ 1 w 621"/>
              <a:gd name="T41" fmla="*/ 10 h 266"/>
              <a:gd name="T42" fmla="*/ 3 w 621"/>
              <a:gd name="T43" fmla="*/ 5 h 266"/>
              <a:gd name="T44" fmla="*/ 7 w 621"/>
              <a:gd name="T45" fmla="*/ 3 h 266"/>
              <a:gd name="T46" fmla="*/ 10 w 621"/>
              <a:gd name="T47" fmla="*/ 1 h 266"/>
              <a:gd name="T48" fmla="*/ 16 w 621"/>
              <a:gd name="T49" fmla="*/ 0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21" h="266">
                <a:moveTo>
                  <a:pt x="16" y="0"/>
                </a:moveTo>
                <a:lnTo>
                  <a:pt x="607" y="0"/>
                </a:lnTo>
                <a:lnTo>
                  <a:pt x="611" y="1"/>
                </a:lnTo>
                <a:lnTo>
                  <a:pt x="615" y="3"/>
                </a:lnTo>
                <a:lnTo>
                  <a:pt x="618" y="5"/>
                </a:lnTo>
                <a:lnTo>
                  <a:pt x="620" y="10"/>
                </a:lnTo>
                <a:lnTo>
                  <a:pt x="621" y="14"/>
                </a:lnTo>
                <a:lnTo>
                  <a:pt x="621" y="252"/>
                </a:lnTo>
                <a:lnTo>
                  <a:pt x="620" y="256"/>
                </a:lnTo>
                <a:lnTo>
                  <a:pt x="618" y="260"/>
                </a:lnTo>
                <a:lnTo>
                  <a:pt x="615" y="263"/>
                </a:lnTo>
                <a:lnTo>
                  <a:pt x="611" y="265"/>
                </a:lnTo>
                <a:lnTo>
                  <a:pt x="607" y="266"/>
                </a:lnTo>
                <a:lnTo>
                  <a:pt x="16" y="266"/>
                </a:lnTo>
                <a:lnTo>
                  <a:pt x="10" y="265"/>
                </a:lnTo>
                <a:lnTo>
                  <a:pt x="7" y="263"/>
                </a:lnTo>
                <a:lnTo>
                  <a:pt x="3" y="260"/>
                </a:lnTo>
                <a:lnTo>
                  <a:pt x="1" y="256"/>
                </a:lnTo>
                <a:lnTo>
                  <a:pt x="0" y="252"/>
                </a:lnTo>
                <a:lnTo>
                  <a:pt x="0" y="14"/>
                </a:lnTo>
                <a:lnTo>
                  <a:pt x="1" y="10"/>
                </a:lnTo>
                <a:lnTo>
                  <a:pt x="3" y="5"/>
                </a:lnTo>
                <a:lnTo>
                  <a:pt x="7" y="3"/>
                </a:lnTo>
                <a:lnTo>
                  <a:pt x="10" y="1"/>
                </a:lnTo>
                <a:lnTo>
                  <a:pt x="1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25" name="Freeform 824">
            <a:extLst>
              <a:ext uri="{FF2B5EF4-FFF2-40B4-BE49-F238E27FC236}">
                <a16:creationId xmlns:a16="http://schemas.microsoft.com/office/drawing/2014/main" id="{00000000-0008-0000-0100-000039030000}"/>
              </a:ext>
            </a:extLst>
          </xdr:cNvPr>
          <xdr:cNvSpPr>
            <a:spLocks/>
          </xdr:cNvSpPr>
        </xdr:nvSpPr>
        <xdr:spPr bwMode="auto">
          <a:xfrm>
            <a:off x="5734" y="6573"/>
            <a:ext cx="89" cy="38"/>
          </a:xfrm>
          <a:custGeom>
            <a:avLst/>
            <a:gdLst>
              <a:gd name="T0" fmla="*/ 16 w 621"/>
              <a:gd name="T1" fmla="*/ 0 h 266"/>
              <a:gd name="T2" fmla="*/ 607 w 621"/>
              <a:gd name="T3" fmla="*/ 0 h 266"/>
              <a:gd name="T4" fmla="*/ 611 w 621"/>
              <a:gd name="T5" fmla="*/ 1 h 266"/>
              <a:gd name="T6" fmla="*/ 615 w 621"/>
              <a:gd name="T7" fmla="*/ 3 h 266"/>
              <a:gd name="T8" fmla="*/ 618 w 621"/>
              <a:gd name="T9" fmla="*/ 6 h 266"/>
              <a:gd name="T10" fmla="*/ 620 w 621"/>
              <a:gd name="T11" fmla="*/ 10 h 266"/>
              <a:gd name="T12" fmla="*/ 621 w 621"/>
              <a:gd name="T13" fmla="*/ 14 h 266"/>
              <a:gd name="T14" fmla="*/ 621 w 621"/>
              <a:gd name="T15" fmla="*/ 252 h 266"/>
              <a:gd name="T16" fmla="*/ 620 w 621"/>
              <a:gd name="T17" fmla="*/ 256 h 266"/>
              <a:gd name="T18" fmla="*/ 618 w 621"/>
              <a:gd name="T19" fmla="*/ 261 h 266"/>
              <a:gd name="T20" fmla="*/ 615 w 621"/>
              <a:gd name="T21" fmla="*/ 263 h 266"/>
              <a:gd name="T22" fmla="*/ 611 w 621"/>
              <a:gd name="T23" fmla="*/ 265 h 266"/>
              <a:gd name="T24" fmla="*/ 607 w 621"/>
              <a:gd name="T25" fmla="*/ 266 h 266"/>
              <a:gd name="T26" fmla="*/ 16 w 621"/>
              <a:gd name="T27" fmla="*/ 266 h 266"/>
              <a:gd name="T28" fmla="*/ 10 w 621"/>
              <a:gd name="T29" fmla="*/ 265 h 266"/>
              <a:gd name="T30" fmla="*/ 7 w 621"/>
              <a:gd name="T31" fmla="*/ 263 h 266"/>
              <a:gd name="T32" fmla="*/ 3 w 621"/>
              <a:gd name="T33" fmla="*/ 261 h 266"/>
              <a:gd name="T34" fmla="*/ 1 w 621"/>
              <a:gd name="T35" fmla="*/ 256 h 266"/>
              <a:gd name="T36" fmla="*/ 0 w 621"/>
              <a:gd name="T37" fmla="*/ 252 h 266"/>
              <a:gd name="T38" fmla="*/ 0 w 621"/>
              <a:gd name="T39" fmla="*/ 14 h 266"/>
              <a:gd name="T40" fmla="*/ 1 w 621"/>
              <a:gd name="T41" fmla="*/ 10 h 266"/>
              <a:gd name="T42" fmla="*/ 3 w 621"/>
              <a:gd name="T43" fmla="*/ 6 h 266"/>
              <a:gd name="T44" fmla="*/ 7 w 621"/>
              <a:gd name="T45" fmla="*/ 3 h 266"/>
              <a:gd name="T46" fmla="*/ 10 w 621"/>
              <a:gd name="T47" fmla="*/ 1 h 266"/>
              <a:gd name="T48" fmla="*/ 16 w 621"/>
              <a:gd name="T49" fmla="*/ 0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21" h="266">
                <a:moveTo>
                  <a:pt x="16" y="0"/>
                </a:moveTo>
                <a:lnTo>
                  <a:pt x="607" y="0"/>
                </a:lnTo>
                <a:lnTo>
                  <a:pt x="611" y="1"/>
                </a:lnTo>
                <a:lnTo>
                  <a:pt x="615" y="3"/>
                </a:lnTo>
                <a:lnTo>
                  <a:pt x="618" y="6"/>
                </a:lnTo>
                <a:lnTo>
                  <a:pt x="620" y="10"/>
                </a:lnTo>
                <a:lnTo>
                  <a:pt x="621" y="14"/>
                </a:lnTo>
                <a:lnTo>
                  <a:pt x="621" y="252"/>
                </a:lnTo>
                <a:lnTo>
                  <a:pt x="620" y="256"/>
                </a:lnTo>
                <a:lnTo>
                  <a:pt x="618" y="261"/>
                </a:lnTo>
                <a:lnTo>
                  <a:pt x="615" y="263"/>
                </a:lnTo>
                <a:lnTo>
                  <a:pt x="611" y="265"/>
                </a:lnTo>
                <a:lnTo>
                  <a:pt x="607" y="266"/>
                </a:lnTo>
                <a:lnTo>
                  <a:pt x="16" y="266"/>
                </a:lnTo>
                <a:lnTo>
                  <a:pt x="10" y="265"/>
                </a:lnTo>
                <a:lnTo>
                  <a:pt x="7" y="263"/>
                </a:lnTo>
                <a:lnTo>
                  <a:pt x="3" y="261"/>
                </a:lnTo>
                <a:lnTo>
                  <a:pt x="1" y="256"/>
                </a:lnTo>
                <a:lnTo>
                  <a:pt x="0" y="252"/>
                </a:lnTo>
                <a:lnTo>
                  <a:pt x="0" y="14"/>
                </a:lnTo>
                <a:lnTo>
                  <a:pt x="1" y="10"/>
                </a:lnTo>
                <a:lnTo>
                  <a:pt x="3" y="6"/>
                </a:lnTo>
                <a:lnTo>
                  <a:pt x="7" y="3"/>
                </a:lnTo>
                <a:lnTo>
                  <a:pt x="10" y="1"/>
                </a:lnTo>
                <a:lnTo>
                  <a:pt x="1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5</xdr:col>
      <xdr:colOff>422941</xdr:colOff>
      <xdr:row>39</xdr:row>
      <xdr:rowOff>80986</xdr:rowOff>
    </xdr:from>
    <xdr:to>
      <xdr:col>6</xdr:col>
      <xdr:colOff>60414</xdr:colOff>
      <xdr:row>40</xdr:row>
      <xdr:rowOff>163338</xdr:rowOff>
    </xdr:to>
    <xdr:grpSp>
      <xdr:nvGrpSpPr>
        <xdr:cNvPr id="527" name="Group 526">
          <a:extLst>
            <a:ext uri="{FF2B5EF4-FFF2-40B4-BE49-F238E27FC236}">
              <a16:creationId xmlns:a16="http://schemas.microsoft.com/office/drawing/2014/main" id="{00000000-0008-0000-0100-00000F020000}"/>
            </a:ext>
          </a:extLst>
        </xdr:cNvPr>
        <xdr:cNvGrpSpPr>
          <a:grpSpLocks noChangeAspect="1"/>
        </xdr:cNvGrpSpPr>
      </xdr:nvGrpSpPr>
      <xdr:grpSpPr bwMode="auto">
        <a:xfrm>
          <a:off x="3851941" y="7881961"/>
          <a:ext cx="323273" cy="282377"/>
          <a:chOff x="3966" y="5163"/>
          <a:chExt cx="498" cy="435"/>
        </a:xfrm>
        <a:solidFill>
          <a:schemeClr val="tx2"/>
        </a:solidFill>
      </xdr:grpSpPr>
      <xdr:sp macro="" textlink="">
        <xdr:nvSpPr>
          <xdr:cNvPr id="814" name="Freeform 813">
            <a:extLst>
              <a:ext uri="{FF2B5EF4-FFF2-40B4-BE49-F238E27FC236}">
                <a16:creationId xmlns:a16="http://schemas.microsoft.com/office/drawing/2014/main" id="{00000000-0008-0000-0100-00002E030000}"/>
              </a:ext>
            </a:extLst>
          </xdr:cNvPr>
          <xdr:cNvSpPr>
            <a:spLocks noEditPoints="1"/>
          </xdr:cNvSpPr>
        </xdr:nvSpPr>
        <xdr:spPr bwMode="auto">
          <a:xfrm>
            <a:off x="3966" y="5163"/>
            <a:ext cx="498" cy="435"/>
          </a:xfrm>
          <a:custGeom>
            <a:avLst/>
            <a:gdLst>
              <a:gd name="T0" fmla="*/ 279 w 3486"/>
              <a:gd name="T1" fmla="*/ 263 h 3051"/>
              <a:gd name="T2" fmla="*/ 264 w 3486"/>
              <a:gd name="T3" fmla="*/ 279 h 3051"/>
              <a:gd name="T4" fmla="*/ 261 w 3486"/>
              <a:gd name="T5" fmla="*/ 2184 h 3051"/>
              <a:gd name="T6" fmla="*/ 270 w 3486"/>
              <a:gd name="T7" fmla="*/ 2204 h 3051"/>
              <a:gd name="T8" fmla="*/ 291 w 3486"/>
              <a:gd name="T9" fmla="*/ 2213 h 3051"/>
              <a:gd name="T10" fmla="*/ 3207 w 3486"/>
              <a:gd name="T11" fmla="*/ 2210 h 3051"/>
              <a:gd name="T12" fmla="*/ 3222 w 3486"/>
              <a:gd name="T13" fmla="*/ 2195 h 3051"/>
              <a:gd name="T14" fmla="*/ 3225 w 3486"/>
              <a:gd name="T15" fmla="*/ 290 h 3051"/>
              <a:gd name="T16" fmla="*/ 3216 w 3486"/>
              <a:gd name="T17" fmla="*/ 269 h 3051"/>
              <a:gd name="T18" fmla="*/ 3196 w 3486"/>
              <a:gd name="T19" fmla="*/ 261 h 3051"/>
              <a:gd name="T20" fmla="*/ 291 w 3486"/>
              <a:gd name="T21" fmla="*/ 0 h 3051"/>
              <a:gd name="T22" fmla="*/ 3239 w 3486"/>
              <a:gd name="T23" fmla="*/ 3 h 3051"/>
              <a:gd name="T24" fmla="*/ 3318 w 3486"/>
              <a:gd name="T25" fmla="*/ 26 h 3051"/>
              <a:gd name="T26" fmla="*/ 3386 w 3486"/>
              <a:gd name="T27" fmla="*/ 70 h 3051"/>
              <a:gd name="T28" fmla="*/ 3440 w 3486"/>
              <a:gd name="T29" fmla="*/ 132 h 3051"/>
              <a:gd name="T30" fmla="*/ 3473 w 3486"/>
              <a:gd name="T31" fmla="*/ 206 h 3051"/>
              <a:gd name="T32" fmla="*/ 3486 w 3486"/>
              <a:gd name="T33" fmla="*/ 290 h 3051"/>
              <a:gd name="T34" fmla="*/ 3483 w 3486"/>
              <a:gd name="T35" fmla="*/ 2227 h 3051"/>
              <a:gd name="T36" fmla="*/ 3459 w 3486"/>
              <a:gd name="T37" fmla="*/ 2306 h 3051"/>
              <a:gd name="T38" fmla="*/ 3414 w 3486"/>
              <a:gd name="T39" fmla="*/ 2374 h 3051"/>
              <a:gd name="T40" fmla="*/ 3354 w 3486"/>
              <a:gd name="T41" fmla="*/ 2428 h 3051"/>
              <a:gd name="T42" fmla="*/ 3279 w 3486"/>
              <a:gd name="T43" fmla="*/ 2462 h 3051"/>
              <a:gd name="T44" fmla="*/ 3196 w 3486"/>
              <a:gd name="T45" fmla="*/ 2474 h 3051"/>
              <a:gd name="T46" fmla="*/ 2434 w 3486"/>
              <a:gd name="T47" fmla="*/ 2860 h 3051"/>
              <a:gd name="T48" fmla="*/ 2448 w 3486"/>
              <a:gd name="T49" fmla="*/ 2899 h 3051"/>
              <a:gd name="T50" fmla="*/ 2447 w 3486"/>
              <a:gd name="T51" fmla="*/ 2947 h 3051"/>
              <a:gd name="T52" fmla="*/ 2426 w 3486"/>
              <a:gd name="T53" fmla="*/ 2993 h 3051"/>
              <a:gd name="T54" fmla="*/ 2392 w 3486"/>
              <a:gd name="T55" fmla="*/ 3029 h 3051"/>
              <a:gd name="T56" fmla="*/ 2345 w 3486"/>
              <a:gd name="T57" fmla="*/ 3048 h 3051"/>
              <a:gd name="T58" fmla="*/ 1167 w 3486"/>
              <a:gd name="T59" fmla="*/ 3051 h 3051"/>
              <a:gd name="T60" fmla="*/ 1117 w 3486"/>
              <a:gd name="T61" fmla="*/ 3041 h 3051"/>
              <a:gd name="T62" fmla="*/ 1074 w 3486"/>
              <a:gd name="T63" fmla="*/ 3012 h 3051"/>
              <a:gd name="T64" fmla="*/ 1046 w 3486"/>
              <a:gd name="T65" fmla="*/ 2968 h 3051"/>
              <a:gd name="T66" fmla="*/ 1037 w 3486"/>
              <a:gd name="T67" fmla="*/ 2917 h 3051"/>
              <a:gd name="T68" fmla="*/ 1049 w 3486"/>
              <a:gd name="T69" fmla="*/ 2867 h 3051"/>
              <a:gd name="T70" fmla="*/ 291 w 3486"/>
              <a:gd name="T71" fmla="*/ 2474 h 3051"/>
              <a:gd name="T72" fmla="*/ 207 w 3486"/>
              <a:gd name="T73" fmla="*/ 2462 h 3051"/>
              <a:gd name="T74" fmla="*/ 132 w 3486"/>
              <a:gd name="T75" fmla="*/ 2428 h 3051"/>
              <a:gd name="T76" fmla="*/ 72 w 3486"/>
              <a:gd name="T77" fmla="*/ 2374 h 3051"/>
              <a:gd name="T78" fmla="*/ 27 w 3486"/>
              <a:gd name="T79" fmla="*/ 2306 h 3051"/>
              <a:gd name="T80" fmla="*/ 3 w 3486"/>
              <a:gd name="T81" fmla="*/ 2227 h 3051"/>
              <a:gd name="T82" fmla="*/ 0 w 3486"/>
              <a:gd name="T83" fmla="*/ 290 h 3051"/>
              <a:gd name="T84" fmla="*/ 13 w 3486"/>
              <a:gd name="T85" fmla="*/ 206 h 3051"/>
              <a:gd name="T86" fmla="*/ 46 w 3486"/>
              <a:gd name="T87" fmla="*/ 132 h 3051"/>
              <a:gd name="T88" fmla="*/ 100 w 3486"/>
              <a:gd name="T89" fmla="*/ 70 h 3051"/>
              <a:gd name="T90" fmla="*/ 168 w 3486"/>
              <a:gd name="T91" fmla="*/ 26 h 3051"/>
              <a:gd name="T92" fmla="*/ 247 w 3486"/>
              <a:gd name="T93" fmla="*/ 3 h 30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3486" h="3051">
                <a:moveTo>
                  <a:pt x="291" y="261"/>
                </a:moveTo>
                <a:lnTo>
                  <a:pt x="279" y="263"/>
                </a:lnTo>
                <a:lnTo>
                  <a:pt x="270" y="269"/>
                </a:lnTo>
                <a:lnTo>
                  <a:pt x="264" y="279"/>
                </a:lnTo>
                <a:lnTo>
                  <a:pt x="261" y="290"/>
                </a:lnTo>
                <a:lnTo>
                  <a:pt x="261" y="2184"/>
                </a:lnTo>
                <a:lnTo>
                  <a:pt x="264" y="2195"/>
                </a:lnTo>
                <a:lnTo>
                  <a:pt x="270" y="2204"/>
                </a:lnTo>
                <a:lnTo>
                  <a:pt x="279" y="2210"/>
                </a:lnTo>
                <a:lnTo>
                  <a:pt x="291" y="2213"/>
                </a:lnTo>
                <a:lnTo>
                  <a:pt x="3196" y="2213"/>
                </a:lnTo>
                <a:lnTo>
                  <a:pt x="3207" y="2210"/>
                </a:lnTo>
                <a:lnTo>
                  <a:pt x="3216" y="2204"/>
                </a:lnTo>
                <a:lnTo>
                  <a:pt x="3222" y="2195"/>
                </a:lnTo>
                <a:lnTo>
                  <a:pt x="3225" y="2184"/>
                </a:lnTo>
                <a:lnTo>
                  <a:pt x="3225" y="290"/>
                </a:lnTo>
                <a:lnTo>
                  <a:pt x="3222" y="279"/>
                </a:lnTo>
                <a:lnTo>
                  <a:pt x="3216" y="269"/>
                </a:lnTo>
                <a:lnTo>
                  <a:pt x="3207" y="263"/>
                </a:lnTo>
                <a:lnTo>
                  <a:pt x="3196" y="261"/>
                </a:lnTo>
                <a:lnTo>
                  <a:pt x="291" y="261"/>
                </a:lnTo>
                <a:close/>
                <a:moveTo>
                  <a:pt x="291" y="0"/>
                </a:moveTo>
                <a:lnTo>
                  <a:pt x="3196" y="0"/>
                </a:lnTo>
                <a:lnTo>
                  <a:pt x="3239" y="3"/>
                </a:lnTo>
                <a:lnTo>
                  <a:pt x="3279" y="11"/>
                </a:lnTo>
                <a:lnTo>
                  <a:pt x="3318" y="26"/>
                </a:lnTo>
                <a:lnTo>
                  <a:pt x="3354" y="46"/>
                </a:lnTo>
                <a:lnTo>
                  <a:pt x="3386" y="70"/>
                </a:lnTo>
                <a:lnTo>
                  <a:pt x="3414" y="99"/>
                </a:lnTo>
                <a:lnTo>
                  <a:pt x="3440" y="132"/>
                </a:lnTo>
                <a:lnTo>
                  <a:pt x="3459" y="168"/>
                </a:lnTo>
                <a:lnTo>
                  <a:pt x="3473" y="206"/>
                </a:lnTo>
                <a:lnTo>
                  <a:pt x="3483" y="247"/>
                </a:lnTo>
                <a:lnTo>
                  <a:pt x="3486" y="290"/>
                </a:lnTo>
                <a:lnTo>
                  <a:pt x="3486" y="2184"/>
                </a:lnTo>
                <a:lnTo>
                  <a:pt x="3483" y="2227"/>
                </a:lnTo>
                <a:lnTo>
                  <a:pt x="3473" y="2267"/>
                </a:lnTo>
                <a:lnTo>
                  <a:pt x="3459" y="2306"/>
                </a:lnTo>
                <a:lnTo>
                  <a:pt x="3440" y="2342"/>
                </a:lnTo>
                <a:lnTo>
                  <a:pt x="3414" y="2374"/>
                </a:lnTo>
                <a:lnTo>
                  <a:pt x="3386" y="2404"/>
                </a:lnTo>
                <a:lnTo>
                  <a:pt x="3354" y="2428"/>
                </a:lnTo>
                <a:lnTo>
                  <a:pt x="3318" y="2447"/>
                </a:lnTo>
                <a:lnTo>
                  <a:pt x="3279" y="2462"/>
                </a:lnTo>
                <a:lnTo>
                  <a:pt x="3239" y="2471"/>
                </a:lnTo>
                <a:lnTo>
                  <a:pt x="3196" y="2474"/>
                </a:lnTo>
                <a:lnTo>
                  <a:pt x="2260" y="2474"/>
                </a:lnTo>
                <a:lnTo>
                  <a:pt x="2434" y="2860"/>
                </a:lnTo>
                <a:lnTo>
                  <a:pt x="2442" y="2879"/>
                </a:lnTo>
                <a:lnTo>
                  <a:pt x="2448" y="2899"/>
                </a:lnTo>
                <a:lnTo>
                  <a:pt x="2449" y="2920"/>
                </a:lnTo>
                <a:lnTo>
                  <a:pt x="2447" y="2947"/>
                </a:lnTo>
                <a:lnTo>
                  <a:pt x="2439" y="2971"/>
                </a:lnTo>
                <a:lnTo>
                  <a:pt x="2426" y="2993"/>
                </a:lnTo>
                <a:lnTo>
                  <a:pt x="2411" y="3013"/>
                </a:lnTo>
                <a:lnTo>
                  <a:pt x="2392" y="3029"/>
                </a:lnTo>
                <a:lnTo>
                  <a:pt x="2369" y="3041"/>
                </a:lnTo>
                <a:lnTo>
                  <a:pt x="2345" y="3048"/>
                </a:lnTo>
                <a:lnTo>
                  <a:pt x="2319" y="3051"/>
                </a:lnTo>
                <a:lnTo>
                  <a:pt x="1167" y="3051"/>
                </a:lnTo>
                <a:lnTo>
                  <a:pt x="1142" y="3048"/>
                </a:lnTo>
                <a:lnTo>
                  <a:pt x="1117" y="3041"/>
                </a:lnTo>
                <a:lnTo>
                  <a:pt x="1094" y="3028"/>
                </a:lnTo>
                <a:lnTo>
                  <a:pt x="1074" y="3012"/>
                </a:lnTo>
                <a:lnTo>
                  <a:pt x="1057" y="2991"/>
                </a:lnTo>
                <a:lnTo>
                  <a:pt x="1046" y="2968"/>
                </a:lnTo>
                <a:lnTo>
                  <a:pt x="1039" y="2943"/>
                </a:lnTo>
                <a:lnTo>
                  <a:pt x="1037" y="2917"/>
                </a:lnTo>
                <a:lnTo>
                  <a:pt x="1041" y="2891"/>
                </a:lnTo>
                <a:lnTo>
                  <a:pt x="1049" y="2867"/>
                </a:lnTo>
                <a:lnTo>
                  <a:pt x="1226" y="2474"/>
                </a:lnTo>
                <a:lnTo>
                  <a:pt x="291" y="2474"/>
                </a:lnTo>
                <a:lnTo>
                  <a:pt x="247" y="2471"/>
                </a:lnTo>
                <a:lnTo>
                  <a:pt x="207" y="2462"/>
                </a:lnTo>
                <a:lnTo>
                  <a:pt x="168" y="2447"/>
                </a:lnTo>
                <a:lnTo>
                  <a:pt x="132" y="2428"/>
                </a:lnTo>
                <a:lnTo>
                  <a:pt x="100" y="2404"/>
                </a:lnTo>
                <a:lnTo>
                  <a:pt x="72" y="2374"/>
                </a:lnTo>
                <a:lnTo>
                  <a:pt x="46" y="2342"/>
                </a:lnTo>
                <a:lnTo>
                  <a:pt x="27" y="2306"/>
                </a:lnTo>
                <a:lnTo>
                  <a:pt x="13" y="2267"/>
                </a:lnTo>
                <a:lnTo>
                  <a:pt x="3" y="2227"/>
                </a:lnTo>
                <a:lnTo>
                  <a:pt x="0" y="2184"/>
                </a:lnTo>
                <a:lnTo>
                  <a:pt x="0" y="290"/>
                </a:lnTo>
                <a:lnTo>
                  <a:pt x="3" y="247"/>
                </a:lnTo>
                <a:lnTo>
                  <a:pt x="13" y="206"/>
                </a:lnTo>
                <a:lnTo>
                  <a:pt x="27" y="168"/>
                </a:lnTo>
                <a:lnTo>
                  <a:pt x="46" y="132"/>
                </a:lnTo>
                <a:lnTo>
                  <a:pt x="72" y="99"/>
                </a:lnTo>
                <a:lnTo>
                  <a:pt x="100" y="70"/>
                </a:lnTo>
                <a:lnTo>
                  <a:pt x="132" y="46"/>
                </a:lnTo>
                <a:lnTo>
                  <a:pt x="168" y="26"/>
                </a:lnTo>
                <a:lnTo>
                  <a:pt x="207" y="11"/>
                </a:lnTo>
                <a:lnTo>
                  <a:pt x="247" y="3"/>
                </a:lnTo>
                <a:lnTo>
                  <a:pt x="29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5" name="Freeform 814">
            <a:extLst>
              <a:ext uri="{FF2B5EF4-FFF2-40B4-BE49-F238E27FC236}">
                <a16:creationId xmlns:a16="http://schemas.microsoft.com/office/drawing/2014/main" id="{00000000-0008-0000-0100-00002F030000}"/>
              </a:ext>
            </a:extLst>
          </xdr:cNvPr>
          <xdr:cNvSpPr>
            <a:spLocks noEditPoints="1"/>
          </xdr:cNvSpPr>
        </xdr:nvSpPr>
        <xdr:spPr bwMode="auto">
          <a:xfrm>
            <a:off x="4028" y="5218"/>
            <a:ext cx="374" cy="154"/>
          </a:xfrm>
          <a:custGeom>
            <a:avLst/>
            <a:gdLst>
              <a:gd name="T0" fmla="*/ 1265 w 2616"/>
              <a:gd name="T1" fmla="*/ 762 h 1077"/>
              <a:gd name="T2" fmla="*/ 1244 w 2616"/>
              <a:gd name="T3" fmla="*/ 843 h 1077"/>
              <a:gd name="T4" fmla="*/ 1302 w 2616"/>
              <a:gd name="T5" fmla="*/ 901 h 1077"/>
              <a:gd name="T6" fmla="*/ 1382 w 2616"/>
              <a:gd name="T7" fmla="*/ 880 h 1077"/>
              <a:gd name="T8" fmla="*/ 1404 w 2616"/>
              <a:gd name="T9" fmla="*/ 798 h 1077"/>
              <a:gd name="T10" fmla="*/ 1346 w 2616"/>
              <a:gd name="T11" fmla="*/ 740 h 1077"/>
              <a:gd name="T12" fmla="*/ 215 w 2616"/>
              <a:gd name="T13" fmla="*/ 354 h 1077"/>
              <a:gd name="T14" fmla="*/ 173 w 2616"/>
              <a:gd name="T15" fmla="*/ 426 h 1077"/>
              <a:gd name="T16" fmla="*/ 215 w 2616"/>
              <a:gd name="T17" fmla="*/ 498 h 1077"/>
              <a:gd name="T18" fmla="*/ 299 w 2616"/>
              <a:gd name="T19" fmla="*/ 498 h 1077"/>
              <a:gd name="T20" fmla="*/ 340 w 2616"/>
              <a:gd name="T21" fmla="*/ 426 h 1077"/>
              <a:gd name="T22" fmla="*/ 299 w 2616"/>
              <a:gd name="T23" fmla="*/ 354 h 1077"/>
              <a:gd name="T24" fmla="*/ 2337 w 2616"/>
              <a:gd name="T25" fmla="*/ 176 h 1077"/>
              <a:gd name="T26" fmla="*/ 2279 w 2616"/>
              <a:gd name="T27" fmla="*/ 234 h 1077"/>
              <a:gd name="T28" fmla="*/ 2300 w 2616"/>
              <a:gd name="T29" fmla="*/ 315 h 1077"/>
              <a:gd name="T30" fmla="*/ 2381 w 2616"/>
              <a:gd name="T31" fmla="*/ 336 h 1077"/>
              <a:gd name="T32" fmla="*/ 2439 w 2616"/>
              <a:gd name="T33" fmla="*/ 278 h 1077"/>
              <a:gd name="T34" fmla="*/ 2418 w 2616"/>
              <a:gd name="T35" fmla="*/ 197 h 1077"/>
              <a:gd name="T36" fmla="*/ 2359 w 2616"/>
              <a:gd name="T37" fmla="*/ 0 h 1077"/>
              <a:gd name="T38" fmla="*/ 2499 w 2616"/>
              <a:gd name="T39" fmla="*/ 42 h 1077"/>
              <a:gd name="T40" fmla="*/ 2591 w 2616"/>
              <a:gd name="T41" fmla="*/ 148 h 1077"/>
              <a:gd name="T42" fmla="*/ 2613 w 2616"/>
              <a:gd name="T43" fmla="*/ 294 h 1077"/>
              <a:gd name="T44" fmla="*/ 2552 w 2616"/>
              <a:gd name="T45" fmla="*/ 424 h 1077"/>
              <a:gd name="T46" fmla="*/ 2433 w 2616"/>
              <a:gd name="T47" fmla="*/ 501 h 1077"/>
              <a:gd name="T48" fmla="*/ 2284 w 2616"/>
              <a:gd name="T49" fmla="*/ 501 h 1077"/>
              <a:gd name="T50" fmla="*/ 1578 w 2616"/>
              <a:gd name="T51" fmla="*/ 802 h 1077"/>
              <a:gd name="T52" fmla="*/ 1556 w 2616"/>
              <a:gd name="T53" fmla="*/ 928 h 1077"/>
              <a:gd name="T54" fmla="*/ 1463 w 2616"/>
              <a:gd name="T55" fmla="*/ 1036 h 1077"/>
              <a:gd name="T56" fmla="*/ 1324 w 2616"/>
              <a:gd name="T57" fmla="*/ 1077 h 1077"/>
              <a:gd name="T58" fmla="*/ 1182 w 2616"/>
              <a:gd name="T59" fmla="*/ 1035 h 1077"/>
              <a:gd name="T60" fmla="*/ 1089 w 2616"/>
              <a:gd name="T61" fmla="*/ 925 h 1077"/>
              <a:gd name="T62" fmla="*/ 413 w 2616"/>
              <a:gd name="T63" fmla="*/ 628 h 1077"/>
              <a:gd name="T64" fmla="*/ 292 w 2616"/>
              <a:gd name="T65" fmla="*/ 680 h 1077"/>
              <a:gd name="T66" fmla="*/ 149 w 2616"/>
              <a:gd name="T67" fmla="*/ 658 h 1077"/>
              <a:gd name="T68" fmla="*/ 42 w 2616"/>
              <a:gd name="T69" fmla="*/ 566 h 1077"/>
              <a:gd name="T70" fmla="*/ 0 w 2616"/>
              <a:gd name="T71" fmla="*/ 426 h 1077"/>
              <a:gd name="T72" fmla="*/ 42 w 2616"/>
              <a:gd name="T73" fmla="*/ 287 h 1077"/>
              <a:gd name="T74" fmla="*/ 149 w 2616"/>
              <a:gd name="T75" fmla="*/ 194 h 1077"/>
              <a:gd name="T76" fmla="*/ 295 w 2616"/>
              <a:gd name="T77" fmla="*/ 173 h 1077"/>
              <a:gd name="T78" fmla="*/ 425 w 2616"/>
              <a:gd name="T79" fmla="*/ 233 h 1077"/>
              <a:gd name="T80" fmla="*/ 502 w 2616"/>
              <a:gd name="T81" fmla="*/ 352 h 1077"/>
              <a:gd name="T82" fmla="*/ 1108 w 2616"/>
              <a:gd name="T83" fmla="*/ 683 h 1077"/>
              <a:gd name="T84" fmla="*/ 1215 w 2616"/>
              <a:gd name="T85" fmla="*/ 589 h 1077"/>
              <a:gd name="T86" fmla="*/ 1359 w 2616"/>
              <a:gd name="T87" fmla="*/ 567 h 1077"/>
              <a:gd name="T88" fmla="*/ 1483 w 2616"/>
              <a:gd name="T89" fmla="*/ 621 h 1077"/>
              <a:gd name="T90" fmla="*/ 2106 w 2616"/>
              <a:gd name="T91" fmla="*/ 218 h 1077"/>
              <a:gd name="T92" fmla="*/ 2166 w 2616"/>
              <a:gd name="T93" fmla="*/ 88 h 1077"/>
              <a:gd name="T94" fmla="*/ 2285 w 2616"/>
              <a:gd name="T95" fmla="*/ 11 h 10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2616" h="1077">
                <a:moveTo>
                  <a:pt x="1324" y="738"/>
                </a:moveTo>
                <a:lnTo>
                  <a:pt x="1302" y="740"/>
                </a:lnTo>
                <a:lnTo>
                  <a:pt x="1282" y="749"/>
                </a:lnTo>
                <a:lnTo>
                  <a:pt x="1265" y="762"/>
                </a:lnTo>
                <a:lnTo>
                  <a:pt x="1252" y="779"/>
                </a:lnTo>
                <a:lnTo>
                  <a:pt x="1244" y="798"/>
                </a:lnTo>
                <a:lnTo>
                  <a:pt x="1240" y="820"/>
                </a:lnTo>
                <a:lnTo>
                  <a:pt x="1244" y="843"/>
                </a:lnTo>
                <a:lnTo>
                  <a:pt x="1252" y="863"/>
                </a:lnTo>
                <a:lnTo>
                  <a:pt x="1265" y="880"/>
                </a:lnTo>
                <a:lnTo>
                  <a:pt x="1282" y="892"/>
                </a:lnTo>
                <a:lnTo>
                  <a:pt x="1302" y="901"/>
                </a:lnTo>
                <a:lnTo>
                  <a:pt x="1324" y="904"/>
                </a:lnTo>
                <a:lnTo>
                  <a:pt x="1346" y="901"/>
                </a:lnTo>
                <a:lnTo>
                  <a:pt x="1365" y="892"/>
                </a:lnTo>
                <a:lnTo>
                  <a:pt x="1382" y="880"/>
                </a:lnTo>
                <a:lnTo>
                  <a:pt x="1396" y="863"/>
                </a:lnTo>
                <a:lnTo>
                  <a:pt x="1404" y="843"/>
                </a:lnTo>
                <a:lnTo>
                  <a:pt x="1406" y="820"/>
                </a:lnTo>
                <a:lnTo>
                  <a:pt x="1404" y="798"/>
                </a:lnTo>
                <a:lnTo>
                  <a:pt x="1396" y="779"/>
                </a:lnTo>
                <a:lnTo>
                  <a:pt x="1382" y="762"/>
                </a:lnTo>
                <a:lnTo>
                  <a:pt x="1365" y="749"/>
                </a:lnTo>
                <a:lnTo>
                  <a:pt x="1346" y="740"/>
                </a:lnTo>
                <a:lnTo>
                  <a:pt x="1324" y="738"/>
                </a:lnTo>
                <a:close/>
                <a:moveTo>
                  <a:pt x="257" y="343"/>
                </a:moveTo>
                <a:lnTo>
                  <a:pt x="235" y="346"/>
                </a:lnTo>
                <a:lnTo>
                  <a:pt x="215" y="354"/>
                </a:lnTo>
                <a:lnTo>
                  <a:pt x="198" y="367"/>
                </a:lnTo>
                <a:lnTo>
                  <a:pt x="185" y="384"/>
                </a:lnTo>
                <a:lnTo>
                  <a:pt x="177" y="404"/>
                </a:lnTo>
                <a:lnTo>
                  <a:pt x="173" y="426"/>
                </a:lnTo>
                <a:lnTo>
                  <a:pt x="177" y="448"/>
                </a:lnTo>
                <a:lnTo>
                  <a:pt x="185" y="467"/>
                </a:lnTo>
                <a:lnTo>
                  <a:pt x="198" y="484"/>
                </a:lnTo>
                <a:lnTo>
                  <a:pt x="215" y="498"/>
                </a:lnTo>
                <a:lnTo>
                  <a:pt x="235" y="507"/>
                </a:lnTo>
                <a:lnTo>
                  <a:pt x="257" y="509"/>
                </a:lnTo>
                <a:lnTo>
                  <a:pt x="279" y="507"/>
                </a:lnTo>
                <a:lnTo>
                  <a:pt x="299" y="498"/>
                </a:lnTo>
                <a:lnTo>
                  <a:pt x="316" y="484"/>
                </a:lnTo>
                <a:lnTo>
                  <a:pt x="329" y="467"/>
                </a:lnTo>
                <a:lnTo>
                  <a:pt x="337" y="448"/>
                </a:lnTo>
                <a:lnTo>
                  <a:pt x="340" y="426"/>
                </a:lnTo>
                <a:lnTo>
                  <a:pt x="337" y="404"/>
                </a:lnTo>
                <a:lnTo>
                  <a:pt x="329" y="384"/>
                </a:lnTo>
                <a:lnTo>
                  <a:pt x="316" y="367"/>
                </a:lnTo>
                <a:lnTo>
                  <a:pt x="299" y="354"/>
                </a:lnTo>
                <a:lnTo>
                  <a:pt x="279" y="346"/>
                </a:lnTo>
                <a:lnTo>
                  <a:pt x="257" y="343"/>
                </a:lnTo>
                <a:close/>
                <a:moveTo>
                  <a:pt x="2359" y="173"/>
                </a:moveTo>
                <a:lnTo>
                  <a:pt x="2337" y="176"/>
                </a:lnTo>
                <a:lnTo>
                  <a:pt x="2317" y="184"/>
                </a:lnTo>
                <a:lnTo>
                  <a:pt x="2300" y="197"/>
                </a:lnTo>
                <a:lnTo>
                  <a:pt x="2287" y="214"/>
                </a:lnTo>
                <a:lnTo>
                  <a:pt x="2279" y="234"/>
                </a:lnTo>
                <a:lnTo>
                  <a:pt x="2276" y="256"/>
                </a:lnTo>
                <a:lnTo>
                  <a:pt x="2279" y="278"/>
                </a:lnTo>
                <a:lnTo>
                  <a:pt x="2287" y="298"/>
                </a:lnTo>
                <a:lnTo>
                  <a:pt x="2300" y="315"/>
                </a:lnTo>
                <a:lnTo>
                  <a:pt x="2317" y="328"/>
                </a:lnTo>
                <a:lnTo>
                  <a:pt x="2337" y="336"/>
                </a:lnTo>
                <a:lnTo>
                  <a:pt x="2359" y="340"/>
                </a:lnTo>
                <a:lnTo>
                  <a:pt x="2381" y="336"/>
                </a:lnTo>
                <a:lnTo>
                  <a:pt x="2401" y="328"/>
                </a:lnTo>
                <a:lnTo>
                  <a:pt x="2418" y="315"/>
                </a:lnTo>
                <a:lnTo>
                  <a:pt x="2431" y="298"/>
                </a:lnTo>
                <a:lnTo>
                  <a:pt x="2439" y="278"/>
                </a:lnTo>
                <a:lnTo>
                  <a:pt x="2443" y="256"/>
                </a:lnTo>
                <a:lnTo>
                  <a:pt x="2439" y="234"/>
                </a:lnTo>
                <a:lnTo>
                  <a:pt x="2431" y="214"/>
                </a:lnTo>
                <a:lnTo>
                  <a:pt x="2418" y="197"/>
                </a:lnTo>
                <a:lnTo>
                  <a:pt x="2401" y="184"/>
                </a:lnTo>
                <a:lnTo>
                  <a:pt x="2381" y="176"/>
                </a:lnTo>
                <a:lnTo>
                  <a:pt x="2359" y="173"/>
                </a:lnTo>
                <a:close/>
                <a:moveTo>
                  <a:pt x="2359" y="0"/>
                </a:moveTo>
                <a:lnTo>
                  <a:pt x="2397" y="2"/>
                </a:lnTo>
                <a:lnTo>
                  <a:pt x="2433" y="11"/>
                </a:lnTo>
                <a:lnTo>
                  <a:pt x="2467" y="24"/>
                </a:lnTo>
                <a:lnTo>
                  <a:pt x="2499" y="42"/>
                </a:lnTo>
                <a:lnTo>
                  <a:pt x="2527" y="63"/>
                </a:lnTo>
                <a:lnTo>
                  <a:pt x="2552" y="88"/>
                </a:lnTo>
                <a:lnTo>
                  <a:pt x="2574" y="117"/>
                </a:lnTo>
                <a:lnTo>
                  <a:pt x="2591" y="148"/>
                </a:lnTo>
                <a:lnTo>
                  <a:pt x="2604" y="182"/>
                </a:lnTo>
                <a:lnTo>
                  <a:pt x="2613" y="218"/>
                </a:lnTo>
                <a:lnTo>
                  <a:pt x="2616" y="256"/>
                </a:lnTo>
                <a:lnTo>
                  <a:pt x="2613" y="294"/>
                </a:lnTo>
                <a:lnTo>
                  <a:pt x="2604" y="330"/>
                </a:lnTo>
                <a:lnTo>
                  <a:pt x="2591" y="364"/>
                </a:lnTo>
                <a:lnTo>
                  <a:pt x="2574" y="396"/>
                </a:lnTo>
                <a:lnTo>
                  <a:pt x="2552" y="424"/>
                </a:lnTo>
                <a:lnTo>
                  <a:pt x="2527" y="449"/>
                </a:lnTo>
                <a:lnTo>
                  <a:pt x="2499" y="471"/>
                </a:lnTo>
                <a:lnTo>
                  <a:pt x="2467" y="489"/>
                </a:lnTo>
                <a:lnTo>
                  <a:pt x="2433" y="501"/>
                </a:lnTo>
                <a:lnTo>
                  <a:pt x="2397" y="510"/>
                </a:lnTo>
                <a:lnTo>
                  <a:pt x="2359" y="512"/>
                </a:lnTo>
                <a:lnTo>
                  <a:pt x="2321" y="510"/>
                </a:lnTo>
                <a:lnTo>
                  <a:pt x="2284" y="501"/>
                </a:lnTo>
                <a:lnTo>
                  <a:pt x="2249" y="487"/>
                </a:lnTo>
                <a:lnTo>
                  <a:pt x="2218" y="470"/>
                </a:lnTo>
                <a:lnTo>
                  <a:pt x="2188" y="446"/>
                </a:lnTo>
                <a:lnTo>
                  <a:pt x="1578" y="802"/>
                </a:lnTo>
                <a:lnTo>
                  <a:pt x="1579" y="820"/>
                </a:lnTo>
                <a:lnTo>
                  <a:pt x="1576" y="858"/>
                </a:lnTo>
                <a:lnTo>
                  <a:pt x="1569" y="894"/>
                </a:lnTo>
                <a:lnTo>
                  <a:pt x="1556" y="928"/>
                </a:lnTo>
                <a:lnTo>
                  <a:pt x="1538" y="960"/>
                </a:lnTo>
                <a:lnTo>
                  <a:pt x="1517" y="988"/>
                </a:lnTo>
                <a:lnTo>
                  <a:pt x="1492" y="1014"/>
                </a:lnTo>
                <a:lnTo>
                  <a:pt x="1463" y="1036"/>
                </a:lnTo>
                <a:lnTo>
                  <a:pt x="1432" y="1053"/>
                </a:lnTo>
                <a:lnTo>
                  <a:pt x="1398" y="1066"/>
                </a:lnTo>
                <a:lnTo>
                  <a:pt x="1362" y="1074"/>
                </a:lnTo>
                <a:lnTo>
                  <a:pt x="1324" y="1077"/>
                </a:lnTo>
                <a:lnTo>
                  <a:pt x="1286" y="1074"/>
                </a:lnTo>
                <a:lnTo>
                  <a:pt x="1249" y="1066"/>
                </a:lnTo>
                <a:lnTo>
                  <a:pt x="1214" y="1052"/>
                </a:lnTo>
                <a:lnTo>
                  <a:pt x="1182" y="1035"/>
                </a:lnTo>
                <a:lnTo>
                  <a:pt x="1154" y="1013"/>
                </a:lnTo>
                <a:lnTo>
                  <a:pt x="1128" y="986"/>
                </a:lnTo>
                <a:lnTo>
                  <a:pt x="1107" y="957"/>
                </a:lnTo>
                <a:lnTo>
                  <a:pt x="1089" y="925"/>
                </a:lnTo>
                <a:lnTo>
                  <a:pt x="1078" y="890"/>
                </a:lnTo>
                <a:lnTo>
                  <a:pt x="1069" y="853"/>
                </a:lnTo>
                <a:lnTo>
                  <a:pt x="439" y="606"/>
                </a:lnTo>
                <a:lnTo>
                  <a:pt x="413" y="628"/>
                </a:lnTo>
                <a:lnTo>
                  <a:pt x="387" y="647"/>
                </a:lnTo>
                <a:lnTo>
                  <a:pt x="356" y="662"/>
                </a:lnTo>
                <a:lnTo>
                  <a:pt x="325" y="672"/>
                </a:lnTo>
                <a:lnTo>
                  <a:pt x="292" y="680"/>
                </a:lnTo>
                <a:lnTo>
                  <a:pt x="257" y="682"/>
                </a:lnTo>
                <a:lnTo>
                  <a:pt x="219" y="679"/>
                </a:lnTo>
                <a:lnTo>
                  <a:pt x="183" y="671"/>
                </a:lnTo>
                <a:lnTo>
                  <a:pt x="149" y="658"/>
                </a:lnTo>
                <a:lnTo>
                  <a:pt x="117" y="641"/>
                </a:lnTo>
                <a:lnTo>
                  <a:pt x="89" y="619"/>
                </a:lnTo>
                <a:lnTo>
                  <a:pt x="64" y="594"/>
                </a:lnTo>
                <a:lnTo>
                  <a:pt x="42" y="566"/>
                </a:lnTo>
                <a:lnTo>
                  <a:pt x="25" y="534"/>
                </a:lnTo>
                <a:lnTo>
                  <a:pt x="12" y="500"/>
                </a:lnTo>
                <a:lnTo>
                  <a:pt x="3" y="463"/>
                </a:lnTo>
                <a:lnTo>
                  <a:pt x="0" y="426"/>
                </a:lnTo>
                <a:lnTo>
                  <a:pt x="3" y="388"/>
                </a:lnTo>
                <a:lnTo>
                  <a:pt x="12" y="352"/>
                </a:lnTo>
                <a:lnTo>
                  <a:pt x="25" y="318"/>
                </a:lnTo>
                <a:lnTo>
                  <a:pt x="42" y="287"/>
                </a:lnTo>
                <a:lnTo>
                  <a:pt x="64" y="258"/>
                </a:lnTo>
                <a:lnTo>
                  <a:pt x="89" y="233"/>
                </a:lnTo>
                <a:lnTo>
                  <a:pt x="117" y="211"/>
                </a:lnTo>
                <a:lnTo>
                  <a:pt x="149" y="194"/>
                </a:lnTo>
                <a:lnTo>
                  <a:pt x="183" y="181"/>
                </a:lnTo>
                <a:lnTo>
                  <a:pt x="219" y="173"/>
                </a:lnTo>
                <a:lnTo>
                  <a:pt x="257" y="169"/>
                </a:lnTo>
                <a:lnTo>
                  <a:pt x="295" y="173"/>
                </a:lnTo>
                <a:lnTo>
                  <a:pt x="331" y="181"/>
                </a:lnTo>
                <a:lnTo>
                  <a:pt x="365" y="194"/>
                </a:lnTo>
                <a:lnTo>
                  <a:pt x="396" y="211"/>
                </a:lnTo>
                <a:lnTo>
                  <a:pt x="425" y="233"/>
                </a:lnTo>
                <a:lnTo>
                  <a:pt x="450" y="258"/>
                </a:lnTo>
                <a:lnTo>
                  <a:pt x="471" y="287"/>
                </a:lnTo>
                <a:lnTo>
                  <a:pt x="489" y="318"/>
                </a:lnTo>
                <a:lnTo>
                  <a:pt x="502" y="352"/>
                </a:lnTo>
                <a:lnTo>
                  <a:pt x="510" y="388"/>
                </a:lnTo>
                <a:lnTo>
                  <a:pt x="513" y="426"/>
                </a:lnTo>
                <a:lnTo>
                  <a:pt x="512" y="449"/>
                </a:lnTo>
                <a:lnTo>
                  <a:pt x="1108" y="683"/>
                </a:lnTo>
                <a:lnTo>
                  <a:pt x="1129" y="653"/>
                </a:lnTo>
                <a:lnTo>
                  <a:pt x="1155" y="628"/>
                </a:lnTo>
                <a:lnTo>
                  <a:pt x="1183" y="607"/>
                </a:lnTo>
                <a:lnTo>
                  <a:pt x="1215" y="589"/>
                </a:lnTo>
                <a:lnTo>
                  <a:pt x="1249" y="575"/>
                </a:lnTo>
                <a:lnTo>
                  <a:pt x="1286" y="568"/>
                </a:lnTo>
                <a:lnTo>
                  <a:pt x="1324" y="565"/>
                </a:lnTo>
                <a:lnTo>
                  <a:pt x="1359" y="567"/>
                </a:lnTo>
                <a:lnTo>
                  <a:pt x="1394" y="574"/>
                </a:lnTo>
                <a:lnTo>
                  <a:pt x="1425" y="586"/>
                </a:lnTo>
                <a:lnTo>
                  <a:pt x="1456" y="602"/>
                </a:lnTo>
                <a:lnTo>
                  <a:pt x="1483" y="621"/>
                </a:lnTo>
                <a:lnTo>
                  <a:pt x="1508" y="644"/>
                </a:lnTo>
                <a:lnTo>
                  <a:pt x="2107" y="294"/>
                </a:lnTo>
                <a:lnTo>
                  <a:pt x="2103" y="256"/>
                </a:lnTo>
                <a:lnTo>
                  <a:pt x="2106" y="218"/>
                </a:lnTo>
                <a:lnTo>
                  <a:pt x="2114" y="182"/>
                </a:lnTo>
                <a:lnTo>
                  <a:pt x="2127" y="148"/>
                </a:lnTo>
                <a:lnTo>
                  <a:pt x="2145" y="117"/>
                </a:lnTo>
                <a:lnTo>
                  <a:pt x="2166" y="88"/>
                </a:lnTo>
                <a:lnTo>
                  <a:pt x="2191" y="63"/>
                </a:lnTo>
                <a:lnTo>
                  <a:pt x="2220" y="42"/>
                </a:lnTo>
                <a:lnTo>
                  <a:pt x="2251" y="24"/>
                </a:lnTo>
                <a:lnTo>
                  <a:pt x="2285" y="11"/>
                </a:lnTo>
                <a:lnTo>
                  <a:pt x="2321" y="2"/>
                </a:lnTo>
                <a:lnTo>
                  <a:pt x="235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6" name="Freeform 815">
            <a:extLst>
              <a:ext uri="{FF2B5EF4-FFF2-40B4-BE49-F238E27FC236}">
                <a16:creationId xmlns:a16="http://schemas.microsoft.com/office/drawing/2014/main" id="{00000000-0008-0000-0100-000030030000}"/>
              </a:ext>
            </a:extLst>
          </xdr:cNvPr>
          <xdr:cNvSpPr>
            <a:spLocks/>
          </xdr:cNvSpPr>
        </xdr:nvSpPr>
        <xdr:spPr bwMode="auto">
          <a:xfrm>
            <a:off x="4222" y="5305"/>
            <a:ext cx="168" cy="151"/>
          </a:xfrm>
          <a:custGeom>
            <a:avLst/>
            <a:gdLst>
              <a:gd name="T0" fmla="*/ 823 w 1174"/>
              <a:gd name="T1" fmla="*/ 0 h 1060"/>
              <a:gd name="T2" fmla="*/ 864 w 1174"/>
              <a:gd name="T3" fmla="*/ 20 h 1060"/>
              <a:gd name="T4" fmla="*/ 908 w 1174"/>
              <a:gd name="T5" fmla="*/ 35 h 1060"/>
              <a:gd name="T6" fmla="*/ 953 w 1174"/>
              <a:gd name="T7" fmla="*/ 44 h 1060"/>
              <a:gd name="T8" fmla="*/ 999 w 1174"/>
              <a:gd name="T9" fmla="*/ 48 h 1060"/>
              <a:gd name="T10" fmla="*/ 1047 w 1174"/>
              <a:gd name="T11" fmla="*/ 44 h 1060"/>
              <a:gd name="T12" fmla="*/ 1092 w 1174"/>
              <a:gd name="T13" fmla="*/ 35 h 1060"/>
              <a:gd name="T14" fmla="*/ 1134 w 1174"/>
              <a:gd name="T15" fmla="*/ 20 h 1060"/>
              <a:gd name="T16" fmla="*/ 1174 w 1174"/>
              <a:gd name="T17" fmla="*/ 0 h 1060"/>
              <a:gd name="T18" fmla="*/ 1174 w 1174"/>
              <a:gd name="T19" fmla="*/ 1060 h 1060"/>
              <a:gd name="T20" fmla="*/ 0 w 1174"/>
              <a:gd name="T21" fmla="*/ 1060 h 1060"/>
              <a:gd name="T22" fmla="*/ 0 w 1174"/>
              <a:gd name="T23" fmla="*/ 610 h 1060"/>
              <a:gd name="T24" fmla="*/ 43 w 1174"/>
              <a:gd name="T25" fmla="*/ 602 h 1060"/>
              <a:gd name="T26" fmla="*/ 85 w 1174"/>
              <a:gd name="T27" fmla="*/ 590 h 1060"/>
              <a:gd name="T28" fmla="*/ 125 w 1174"/>
              <a:gd name="T29" fmla="*/ 573 h 1060"/>
              <a:gd name="T30" fmla="*/ 162 w 1174"/>
              <a:gd name="T31" fmla="*/ 551 h 1060"/>
              <a:gd name="T32" fmla="*/ 196 w 1174"/>
              <a:gd name="T33" fmla="*/ 524 h 1060"/>
              <a:gd name="T34" fmla="*/ 227 w 1174"/>
              <a:gd name="T35" fmla="*/ 494 h 1060"/>
              <a:gd name="T36" fmla="*/ 253 w 1174"/>
              <a:gd name="T37" fmla="*/ 460 h 1060"/>
              <a:gd name="T38" fmla="*/ 275 w 1174"/>
              <a:gd name="T39" fmla="*/ 423 h 1060"/>
              <a:gd name="T40" fmla="*/ 293 w 1174"/>
              <a:gd name="T41" fmla="*/ 384 h 1060"/>
              <a:gd name="T42" fmla="*/ 306 w 1174"/>
              <a:gd name="T43" fmla="*/ 341 h 1060"/>
              <a:gd name="T44" fmla="*/ 314 w 1174"/>
              <a:gd name="T45" fmla="*/ 297 h 1060"/>
              <a:gd name="T46" fmla="*/ 823 w 1174"/>
              <a:gd name="T47" fmla="*/ 0 h 10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174" h="1060">
                <a:moveTo>
                  <a:pt x="823" y="0"/>
                </a:moveTo>
                <a:lnTo>
                  <a:pt x="864" y="20"/>
                </a:lnTo>
                <a:lnTo>
                  <a:pt x="908" y="35"/>
                </a:lnTo>
                <a:lnTo>
                  <a:pt x="953" y="44"/>
                </a:lnTo>
                <a:lnTo>
                  <a:pt x="999" y="48"/>
                </a:lnTo>
                <a:lnTo>
                  <a:pt x="1047" y="44"/>
                </a:lnTo>
                <a:lnTo>
                  <a:pt x="1092" y="35"/>
                </a:lnTo>
                <a:lnTo>
                  <a:pt x="1134" y="20"/>
                </a:lnTo>
                <a:lnTo>
                  <a:pt x="1174" y="0"/>
                </a:lnTo>
                <a:lnTo>
                  <a:pt x="1174" y="1060"/>
                </a:lnTo>
                <a:lnTo>
                  <a:pt x="0" y="1060"/>
                </a:lnTo>
                <a:lnTo>
                  <a:pt x="0" y="610"/>
                </a:lnTo>
                <a:lnTo>
                  <a:pt x="43" y="602"/>
                </a:lnTo>
                <a:lnTo>
                  <a:pt x="85" y="590"/>
                </a:lnTo>
                <a:lnTo>
                  <a:pt x="125" y="573"/>
                </a:lnTo>
                <a:lnTo>
                  <a:pt x="162" y="551"/>
                </a:lnTo>
                <a:lnTo>
                  <a:pt x="196" y="524"/>
                </a:lnTo>
                <a:lnTo>
                  <a:pt x="227" y="494"/>
                </a:lnTo>
                <a:lnTo>
                  <a:pt x="253" y="460"/>
                </a:lnTo>
                <a:lnTo>
                  <a:pt x="275" y="423"/>
                </a:lnTo>
                <a:lnTo>
                  <a:pt x="293" y="384"/>
                </a:lnTo>
                <a:lnTo>
                  <a:pt x="306" y="341"/>
                </a:lnTo>
                <a:lnTo>
                  <a:pt x="314" y="297"/>
                </a:lnTo>
                <a:lnTo>
                  <a:pt x="82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7" name="Freeform 816">
            <a:extLst>
              <a:ext uri="{FF2B5EF4-FFF2-40B4-BE49-F238E27FC236}">
                <a16:creationId xmlns:a16="http://schemas.microsoft.com/office/drawing/2014/main" id="{00000000-0008-0000-0100-000031030000}"/>
              </a:ext>
            </a:extLst>
          </xdr:cNvPr>
          <xdr:cNvSpPr>
            <a:spLocks/>
          </xdr:cNvSpPr>
        </xdr:nvSpPr>
        <xdr:spPr bwMode="auto">
          <a:xfrm>
            <a:off x="4040" y="5327"/>
            <a:ext cx="168" cy="129"/>
          </a:xfrm>
          <a:custGeom>
            <a:avLst/>
            <a:gdLst>
              <a:gd name="T0" fmla="*/ 374 w 1174"/>
              <a:gd name="T1" fmla="*/ 0 h 905"/>
              <a:gd name="T2" fmla="*/ 905 w 1174"/>
              <a:gd name="T3" fmla="*/ 209 h 905"/>
              <a:gd name="T4" fmla="*/ 921 w 1174"/>
              <a:gd name="T5" fmla="*/ 249 h 905"/>
              <a:gd name="T6" fmla="*/ 940 w 1174"/>
              <a:gd name="T7" fmla="*/ 286 h 905"/>
              <a:gd name="T8" fmla="*/ 964 w 1174"/>
              <a:gd name="T9" fmla="*/ 321 h 905"/>
              <a:gd name="T10" fmla="*/ 991 w 1174"/>
              <a:gd name="T11" fmla="*/ 352 h 905"/>
              <a:gd name="T12" fmla="*/ 1022 w 1174"/>
              <a:gd name="T13" fmla="*/ 380 h 905"/>
              <a:gd name="T14" fmla="*/ 1057 w 1174"/>
              <a:gd name="T15" fmla="*/ 404 h 905"/>
              <a:gd name="T16" fmla="*/ 1094 w 1174"/>
              <a:gd name="T17" fmla="*/ 424 h 905"/>
              <a:gd name="T18" fmla="*/ 1133 w 1174"/>
              <a:gd name="T19" fmla="*/ 440 h 905"/>
              <a:gd name="T20" fmla="*/ 1174 w 1174"/>
              <a:gd name="T21" fmla="*/ 451 h 905"/>
              <a:gd name="T22" fmla="*/ 1174 w 1174"/>
              <a:gd name="T23" fmla="*/ 905 h 905"/>
              <a:gd name="T24" fmla="*/ 0 w 1174"/>
              <a:gd name="T25" fmla="*/ 905 h 905"/>
              <a:gd name="T26" fmla="*/ 0 w 1174"/>
              <a:gd name="T27" fmla="*/ 15 h 905"/>
              <a:gd name="T28" fmla="*/ 40 w 1174"/>
              <a:gd name="T29" fmla="*/ 35 h 905"/>
              <a:gd name="T30" fmla="*/ 82 w 1174"/>
              <a:gd name="T31" fmla="*/ 50 h 905"/>
              <a:gd name="T32" fmla="*/ 127 w 1174"/>
              <a:gd name="T33" fmla="*/ 58 h 905"/>
              <a:gd name="T34" fmla="*/ 175 w 1174"/>
              <a:gd name="T35" fmla="*/ 62 h 905"/>
              <a:gd name="T36" fmla="*/ 217 w 1174"/>
              <a:gd name="T37" fmla="*/ 60 h 905"/>
              <a:gd name="T38" fmla="*/ 259 w 1174"/>
              <a:gd name="T39" fmla="*/ 52 h 905"/>
              <a:gd name="T40" fmla="*/ 300 w 1174"/>
              <a:gd name="T41" fmla="*/ 39 h 905"/>
              <a:gd name="T42" fmla="*/ 338 w 1174"/>
              <a:gd name="T43" fmla="*/ 23 h 905"/>
              <a:gd name="T44" fmla="*/ 374 w 1174"/>
              <a:gd name="T45" fmla="*/ 0 h 90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1174" h="905">
                <a:moveTo>
                  <a:pt x="374" y="0"/>
                </a:moveTo>
                <a:lnTo>
                  <a:pt x="905" y="209"/>
                </a:lnTo>
                <a:lnTo>
                  <a:pt x="921" y="249"/>
                </a:lnTo>
                <a:lnTo>
                  <a:pt x="940" y="286"/>
                </a:lnTo>
                <a:lnTo>
                  <a:pt x="964" y="321"/>
                </a:lnTo>
                <a:lnTo>
                  <a:pt x="991" y="352"/>
                </a:lnTo>
                <a:lnTo>
                  <a:pt x="1022" y="380"/>
                </a:lnTo>
                <a:lnTo>
                  <a:pt x="1057" y="404"/>
                </a:lnTo>
                <a:lnTo>
                  <a:pt x="1094" y="424"/>
                </a:lnTo>
                <a:lnTo>
                  <a:pt x="1133" y="440"/>
                </a:lnTo>
                <a:lnTo>
                  <a:pt x="1174" y="451"/>
                </a:lnTo>
                <a:lnTo>
                  <a:pt x="1174" y="905"/>
                </a:lnTo>
                <a:lnTo>
                  <a:pt x="0" y="905"/>
                </a:lnTo>
                <a:lnTo>
                  <a:pt x="0" y="15"/>
                </a:lnTo>
                <a:lnTo>
                  <a:pt x="40" y="35"/>
                </a:lnTo>
                <a:lnTo>
                  <a:pt x="82" y="50"/>
                </a:lnTo>
                <a:lnTo>
                  <a:pt x="127" y="58"/>
                </a:lnTo>
                <a:lnTo>
                  <a:pt x="175" y="62"/>
                </a:lnTo>
                <a:lnTo>
                  <a:pt x="217" y="60"/>
                </a:lnTo>
                <a:lnTo>
                  <a:pt x="259" y="52"/>
                </a:lnTo>
                <a:lnTo>
                  <a:pt x="300" y="39"/>
                </a:lnTo>
                <a:lnTo>
                  <a:pt x="338" y="23"/>
                </a:lnTo>
                <a:lnTo>
                  <a:pt x="37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5</xdr:col>
      <xdr:colOff>1623</xdr:colOff>
      <xdr:row>44</xdr:row>
      <xdr:rowOff>366</xdr:rowOff>
    </xdr:from>
    <xdr:to>
      <xdr:col>5</xdr:col>
      <xdr:colOff>315158</xdr:colOff>
      <xdr:row>45</xdr:row>
      <xdr:rowOff>141141</xdr:rowOff>
    </xdr:to>
    <xdr:grpSp>
      <xdr:nvGrpSpPr>
        <xdr:cNvPr id="528" name="Group 527">
          <a:extLst>
            <a:ext uri="{FF2B5EF4-FFF2-40B4-BE49-F238E27FC236}">
              <a16:creationId xmlns:a16="http://schemas.microsoft.com/office/drawing/2014/main" id="{00000000-0008-0000-0100-000010020000}"/>
            </a:ext>
          </a:extLst>
        </xdr:cNvPr>
        <xdr:cNvGrpSpPr>
          <a:grpSpLocks noChangeAspect="1"/>
        </xdr:cNvGrpSpPr>
      </xdr:nvGrpSpPr>
      <xdr:grpSpPr bwMode="auto">
        <a:xfrm>
          <a:off x="3430623" y="8801466"/>
          <a:ext cx="313535" cy="340800"/>
          <a:chOff x="4078" y="6244"/>
          <a:chExt cx="483" cy="525"/>
        </a:xfrm>
        <a:solidFill>
          <a:schemeClr val="tx2"/>
        </a:solidFill>
      </xdr:grpSpPr>
      <xdr:sp macro="" textlink="">
        <xdr:nvSpPr>
          <xdr:cNvPr id="807" name="Freeform 806">
            <a:extLst>
              <a:ext uri="{FF2B5EF4-FFF2-40B4-BE49-F238E27FC236}">
                <a16:creationId xmlns:a16="http://schemas.microsoft.com/office/drawing/2014/main" id="{00000000-0008-0000-0100-000027030000}"/>
              </a:ext>
            </a:extLst>
          </xdr:cNvPr>
          <xdr:cNvSpPr>
            <a:spLocks/>
          </xdr:cNvSpPr>
        </xdr:nvSpPr>
        <xdr:spPr bwMode="auto">
          <a:xfrm>
            <a:off x="4078" y="6244"/>
            <a:ext cx="395" cy="523"/>
          </a:xfrm>
          <a:custGeom>
            <a:avLst/>
            <a:gdLst>
              <a:gd name="T0" fmla="*/ 214 w 2767"/>
              <a:gd name="T1" fmla="*/ 0 h 3657"/>
              <a:gd name="T2" fmla="*/ 2088 w 2767"/>
              <a:gd name="T3" fmla="*/ 0 h 3657"/>
              <a:gd name="T4" fmla="*/ 2107 w 2767"/>
              <a:gd name="T5" fmla="*/ 4 h 3657"/>
              <a:gd name="T6" fmla="*/ 2124 w 2767"/>
              <a:gd name="T7" fmla="*/ 10 h 3657"/>
              <a:gd name="T8" fmla="*/ 2139 w 2767"/>
              <a:gd name="T9" fmla="*/ 21 h 3657"/>
              <a:gd name="T10" fmla="*/ 2745 w 2767"/>
              <a:gd name="T11" fmla="*/ 627 h 3657"/>
              <a:gd name="T12" fmla="*/ 2757 w 2767"/>
              <a:gd name="T13" fmla="*/ 642 h 3657"/>
              <a:gd name="T14" fmla="*/ 2764 w 2767"/>
              <a:gd name="T15" fmla="*/ 659 h 3657"/>
              <a:gd name="T16" fmla="*/ 2767 w 2767"/>
              <a:gd name="T17" fmla="*/ 678 h 3657"/>
              <a:gd name="T18" fmla="*/ 2767 w 2767"/>
              <a:gd name="T19" fmla="*/ 2435 h 3657"/>
              <a:gd name="T20" fmla="*/ 2710 w 2767"/>
              <a:gd name="T21" fmla="*/ 2416 h 3657"/>
              <a:gd name="T22" fmla="*/ 2650 w 2767"/>
              <a:gd name="T23" fmla="*/ 2403 h 3657"/>
              <a:gd name="T24" fmla="*/ 2590 w 2767"/>
              <a:gd name="T25" fmla="*/ 2394 h 3657"/>
              <a:gd name="T26" fmla="*/ 2529 w 2767"/>
              <a:gd name="T27" fmla="*/ 2389 h 3657"/>
              <a:gd name="T28" fmla="*/ 2528 w 2767"/>
              <a:gd name="T29" fmla="*/ 808 h 3657"/>
              <a:gd name="T30" fmla="*/ 2060 w 2767"/>
              <a:gd name="T31" fmla="*/ 808 h 3657"/>
              <a:gd name="T32" fmla="*/ 2037 w 2767"/>
              <a:gd name="T33" fmla="*/ 805 h 3657"/>
              <a:gd name="T34" fmla="*/ 2016 w 2767"/>
              <a:gd name="T35" fmla="*/ 796 h 3657"/>
              <a:gd name="T36" fmla="*/ 1998 w 2767"/>
              <a:gd name="T37" fmla="*/ 783 h 3657"/>
              <a:gd name="T38" fmla="*/ 1983 w 2767"/>
              <a:gd name="T39" fmla="*/ 765 h 3657"/>
              <a:gd name="T40" fmla="*/ 1974 w 2767"/>
              <a:gd name="T41" fmla="*/ 744 h 3657"/>
              <a:gd name="T42" fmla="*/ 1972 w 2767"/>
              <a:gd name="T43" fmla="*/ 720 h 3657"/>
              <a:gd name="T44" fmla="*/ 1972 w 2767"/>
              <a:gd name="T45" fmla="*/ 238 h 3657"/>
              <a:gd name="T46" fmla="*/ 238 w 2767"/>
              <a:gd name="T47" fmla="*/ 238 h 3657"/>
              <a:gd name="T48" fmla="*/ 238 w 2767"/>
              <a:gd name="T49" fmla="*/ 3420 h 3657"/>
              <a:gd name="T50" fmla="*/ 1846 w 2767"/>
              <a:gd name="T51" fmla="*/ 3420 h 3657"/>
              <a:gd name="T52" fmla="*/ 1872 w 2767"/>
              <a:gd name="T53" fmla="*/ 3472 h 3657"/>
              <a:gd name="T54" fmla="*/ 1904 w 2767"/>
              <a:gd name="T55" fmla="*/ 3523 h 3657"/>
              <a:gd name="T56" fmla="*/ 1938 w 2767"/>
              <a:gd name="T57" fmla="*/ 3571 h 3657"/>
              <a:gd name="T58" fmla="*/ 1976 w 2767"/>
              <a:gd name="T59" fmla="*/ 3615 h 3657"/>
              <a:gd name="T60" fmla="*/ 2018 w 2767"/>
              <a:gd name="T61" fmla="*/ 3657 h 3657"/>
              <a:gd name="T62" fmla="*/ 214 w 2767"/>
              <a:gd name="T63" fmla="*/ 3657 h 3657"/>
              <a:gd name="T64" fmla="*/ 176 w 2767"/>
              <a:gd name="T65" fmla="*/ 3653 h 3657"/>
              <a:gd name="T66" fmla="*/ 140 w 2767"/>
              <a:gd name="T67" fmla="*/ 3643 h 3657"/>
              <a:gd name="T68" fmla="*/ 106 w 2767"/>
              <a:gd name="T69" fmla="*/ 3628 h 3657"/>
              <a:gd name="T70" fmla="*/ 76 w 2767"/>
              <a:gd name="T71" fmla="*/ 3607 h 3657"/>
              <a:gd name="T72" fmla="*/ 50 w 2767"/>
              <a:gd name="T73" fmla="*/ 3581 h 3657"/>
              <a:gd name="T74" fmla="*/ 29 w 2767"/>
              <a:gd name="T75" fmla="*/ 3551 h 3657"/>
              <a:gd name="T76" fmla="*/ 13 w 2767"/>
              <a:gd name="T77" fmla="*/ 3518 h 3657"/>
              <a:gd name="T78" fmla="*/ 3 w 2767"/>
              <a:gd name="T79" fmla="*/ 3481 h 3657"/>
              <a:gd name="T80" fmla="*/ 0 w 2767"/>
              <a:gd name="T81" fmla="*/ 3443 h 3657"/>
              <a:gd name="T82" fmla="*/ 0 w 2767"/>
              <a:gd name="T83" fmla="*/ 214 h 3657"/>
              <a:gd name="T84" fmla="*/ 3 w 2767"/>
              <a:gd name="T85" fmla="*/ 176 h 3657"/>
              <a:gd name="T86" fmla="*/ 13 w 2767"/>
              <a:gd name="T87" fmla="*/ 140 h 3657"/>
              <a:gd name="T88" fmla="*/ 29 w 2767"/>
              <a:gd name="T89" fmla="*/ 106 h 3657"/>
              <a:gd name="T90" fmla="*/ 50 w 2767"/>
              <a:gd name="T91" fmla="*/ 76 h 3657"/>
              <a:gd name="T92" fmla="*/ 76 w 2767"/>
              <a:gd name="T93" fmla="*/ 51 h 3657"/>
              <a:gd name="T94" fmla="*/ 106 w 2767"/>
              <a:gd name="T95" fmla="*/ 29 h 3657"/>
              <a:gd name="T96" fmla="*/ 140 w 2767"/>
              <a:gd name="T97" fmla="*/ 14 h 3657"/>
              <a:gd name="T98" fmla="*/ 176 w 2767"/>
              <a:gd name="T99" fmla="*/ 4 h 3657"/>
              <a:gd name="T100" fmla="*/ 214 w 2767"/>
              <a:gd name="T101" fmla="*/ 0 h 36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2767" h="3657">
                <a:moveTo>
                  <a:pt x="214" y="0"/>
                </a:moveTo>
                <a:lnTo>
                  <a:pt x="2088" y="0"/>
                </a:lnTo>
                <a:lnTo>
                  <a:pt x="2107" y="4"/>
                </a:lnTo>
                <a:lnTo>
                  <a:pt x="2124" y="10"/>
                </a:lnTo>
                <a:lnTo>
                  <a:pt x="2139" y="21"/>
                </a:lnTo>
                <a:lnTo>
                  <a:pt x="2745" y="627"/>
                </a:lnTo>
                <a:lnTo>
                  <a:pt x="2757" y="642"/>
                </a:lnTo>
                <a:lnTo>
                  <a:pt x="2764" y="659"/>
                </a:lnTo>
                <a:lnTo>
                  <a:pt x="2767" y="678"/>
                </a:lnTo>
                <a:lnTo>
                  <a:pt x="2767" y="2435"/>
                </a:lnTo>
                <a:lnTo>
                  <a:pt x="2710" y="2416"/>
                </a:lnTo>
                <a:lnTo>
                  <a:pt x="2650" y="2403"/>
                </a:lnTo>
                <a:lnTo>
                  <a:pt x="2590" y="2394"/>
                </a:lnTo>
                <a:lnTo>
                  <a:pt x="2529" y="2389"/>
                </a:lnTo>
                <a:lnTo>
                  <a:pt x="2528" y="808"/>
                </a:lnTo>
                <a:lnTo>
                  <a:pt x="2060" y="808"/>
                </a:lnTo>
                <a:lnTo>
                  <a:pt x="2037" y="805"/>
                </a:lnTo>
                <a:lnTo>
                  <a:pt x="2016" y="796"/>
                </a:lnTo>
                <a:lnTo>
                  <a:pt x="1998" y="783"/>
                </a:lnTo>
                <a:lnTo>
                  <a:pt x="1983" y="765"/>
                </a:lnTo>
                <a:lnTo>
                  <a:pt x="1974" y="744"/>
                </a:lnTo>
                <a:lnTo>
                  <a:pt x="1972" y="720"/>
                </a:lnTo>
                <a:lnTo>
                  <a:pt x="1972" y="238"/>
                </a:lnTo>
                <a:lnTo>
                  <a:pt x="238" y="238"/>
                </a:lnTo>
                <a:lnTo>
                  <a:pt x="238" y="3420"/>
                </a:lnTo>
                <a:lnTo>
                  <a:pt x="1846" y="3420"/>
                </a:lnTo>
                <a:lnTo>
                  <a:pt x="1872" y="3472"/>
                </a:lnTo>
                <a:lnTo>
                  <a:pt x="1904" y="3523"/>
                </a:lnTo>
                <a:lnTo>
                  <a:pt x="1938" y="3571"/>
                </a:lnTo>
                <a:lnTo>
                  <a:pt x="1976" y="3615"/>
                </a:lnTo>
                <a:lnTo>
                  <a:pt x="2018" y="3657"/>
                </a:lnTo>
                <a:lnTo>
                  <a:pt x="214" y="3657"/>
                </a:lnTo>
                <a:lnTo>
                  <a:pt x="176" y="3653"/>
                </a:lnTo>
                <a:lnTo>
                  <a:pt x="140" y="3643"/>
                </a:lnTo>
                <a:lnTo>
                  <a:pt x="106" y="3628"/>
                </a:lnTo>
                <a:lnTo>
                  <a:pt x="76" y="3607"/>
                </a:lnTo>
                <a:lnTo>
                  <a:pt x="50" y="3581"/>
                </a:lnTo>
                <a:lnTo>
                  <a:pt x="29" y="3551"/>
                </a:lnTo>
                <a:lnTo>
                  <a:pt x="13" y="3518"/>
                </a:lnTo>
                <a:lnTo>
                  <a:pt x="3" y="3481"/>
                </a:lnTo>
                <a:lnTo>
                  <a:pt x="0" y="3443"/>
                </a:lnTo>
                <a:lnTo>
                  <a:pt x="0" y="214"/>
                </a:lnTo>
                <a:lnTo>
                  <a:pt x="3" y="176"/>
                </a:lnTo>
                <a:lnTo>
                  <a:pt x="13" y="140"/>
                </a:lnTo>
                <a:lnTo>
                  <a:pt x="29" y="106"/>
                </a:lnTo>
                <a:lnTo>
                  <a:pt x="50" y="76"/>
                </a:lnTo>
                <a:lnTo>
                  <a:pt x="76" y="51"/>
                </a:lnTo>
                <a:lnTo>
                  <a:pt x="106" y="29"/>
                </a:lnTo>
                <a:lnTo>
                  <a:pt x="140" y="14"/>
                </a:lnTo>
                <a:lnTo>
                  <a:pt x="176" y="4"/>
                </a:lnTo>
                <a:lnTo>
                  <a:pt x="2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8" name="Freeform 807">
            <a:extLst>
              <a:ext uri="{FF2B5EF4-FFF2-40B4-BE49-F238E27FC236}">
                <a16:creationId xmlns:a16="http://schemas.microsoft.com/office/drawing/2014/main" id="{00000000-0008-0000-0100-000028030000}"/>
              </a:ext>
            </a:extLst>
          </xdr:cNvPr>
          <xdr:cNvSpPr>
            <a:spLocks noEditPoints="1"/>
          </xdr:cNvSpPr>
        </xdr:nvSpPr>
        <xdr:spPr bwMode="auto">
          <a:xfrm>
            <a:off x="4358" y="6595"/>
            <a:ext cx="203" cy="174"/>
          </a:xfrm>
          <a:custGeom>
            <a:avLst/>
            <a:gdLst>
              <a:gd name="T0" fmla="*/ 1147 w 1419"/>
              <a:gd name="T1" fmla="*/ 145 h 1222"/>
              <a:gd name="T2" fmla="*/ 1120 w 1419"/>
              <a:gd name="T3" fmla="*/ 161 h 1222"/>
              <a:gd name="T4" fmla="*/ 517 w 1419"/>
              <a:gd name="T5" fmla="*/ 448 h 1222"/>
              <a:gd name="T6" fmla="*/ 490 w 1419"/>
              <a:gd name="T7" fmla="*/ 432 h 1222"/>
              <a:gd name="T8" fmla="*/ 460 w 1419"/>
              <a:gd name="T9" fmla="*/ 432 h 1222"/>
              <a:gd name="T10" fmla="*/ 432 w 1419"/>
              <a:gd name="T11" fmla="*/ 448 h 1222"/>
              <a:gd name="T12" fmla="*/ 375 w 1419"/>
              <a:gd name="T13" fmla="*/ 508 h 1222"/>
              <a:gd name="T14" fmla="*/ 367 w 1419"/>
              <a:gd name="T15" fmla="*/ 538 h 1222"/>
              <a:gd name="T16" fmla="*/ 375 w 1419"/>
              <a:gd name="T17" fmla="*/ 568 h 1222"/>
              <a:gd name="T18" fmla="*/ 632 w 1419"/>
              <a:gd name="T19" fmla="*/ 828 h 1222"/>
              <a:gd name="T20" fmla="*/ 659 w 1419"/>
              <a:gd name="T21" fmla="*/ 844 h 1222"/>
              <a:gd name="T22" fmla="*/ 675 w 1419"/>
              <a:gd name="T23" fmla="*/ 846 h 1222"/>
              <a:gd name="T24" fmla="*/ 705 w 1419"/>
              <a:gd name="T25" fmla="*/ 838 h 1222"/>
              <a:gd name="T26" fmla="*/ 1253 w 1419"/>
              <a:gd name="T27" fmla="*/ 294 h 1222"/>
              <a:gd name="T28" fmla="*/ 1269 w 1419"/>
              <a:gd name="T29" fmla="*/ 267 h 1222"/>
              <a:gd name="T30" fmla="*/ 1269 w 1419"/>
              <a:gd name="T31" fmla="*/ 236 h 1222"/>
              <a:gd name="T32" fmla="*/ 1253 w 1419"/>
              <a:gd name="T33" fmla="*/ 209 h 1222"/>
              <a:gd name="T34" fmla="*/ 1193 w 1419"/>
              <a:gd name="T35" fmla="*/ 151 h 1222"/>
              <a:gd name="T36" fmla="*/ 1163 w 1419"/>
              <a:gd name="T37" fmla="*/ 143 h 1222"/>
              <a:gd name="T38" fmla="*/ 1186 w 1419"/>
              <a:gd name="T39" fmla="*/ 2 h 1222"/>
              <a:gd name="T40" fmla="*/ 1240 w 1419"/>
              <a:gd name="T41" fmla="*/ 24 h 1222"/>
              <a:gd name="T42" fmla="*/ 1374 w 1419"/>
              <a:gd name="T43" fmla="*/ 155 h 1222"/>
              <a:gd name="T44" fmla="*/ 1407 w 1419"/>
              <a:gd name="T45" fmla="*/ 203 h 1222"/>
              <a:gd name="T46" fmla="*/ 1419 w 1419"/>
              <a:gd name="T47" fmla="*/ 260 h 1222"/>
              <a:gd name="T48" fmla="*/ 1407 w 1419"/>
              <a:gd name="T49" fmla="*/ 318 h 1222"/>
              <a:gd name="T50" fmla="*/ 1374 w 1419"/>
              <a:gd name="T51" fmla="*/ 367 h 1222"/>
              <a:gd name="T52" fmla="*/ 1113 w 1419"/>
              <a:gd name="T53" fmla="*/ 666 h 1222"/>
              <a:gd name="T54" fmla="*/ 1100 w 1419"/>
              <a:gd name="T55" fmla="*/ 786 h 1222"/>
              <a:gd name="T56" fmla="*/ 1063 w 1419"/>
              <a:gd name="T57" fmla="*/ 895 h 1222"/>
              <a:gd name="T58" fmla="*/ 1006 w 1419"/>
              <a:gd name="T59" fmla="*/ 995 h 1222"/>
              <a:gd name="T60" fmla="*/ 929 w 1419"/>
              <a:gd name="T61" fmla="*/ 1079 h 1222"/>
              <a:gd name="T62" fmla="*/ 837 w 1419"/>
              <a:gd name="T63" fmla="*/ 1146 h 1222"/>
              <a:gd name="T64" fmla="*/ 732 w 1419"/>
              <a:gd name="T65" fmla="*/ 1194 h 1222"/>
              <a:gd name="T66" fmla="*/ 616 w 1419"/>
              <a:gd name="T67" fmla="*/ 1218 h 1222"/>
              <a:gd name="T68" fmla="*/ 496 w 1419"/>
              <a:gd name="T69" fmla="*/ 1218 h 1222"/>
              <a:gd name="T70" fmla="*/ 380 w 1419"/>
              <a:gd name="T71" fmla="*/ 1194 h 1222"/>
              <a:gd name="T72" fmla="*/ 275 w 1419"/>
              <a:gd name="T73" fmla="*/ 1146 h 1222"/>
              <a:gd name="T74" fmla="*/ 183 w 1419"/>
              <a:gd name="T75" fmla="*/ 1079 h 1222"/>
              <a:gd name="T76" fmla="*/ 107 w 1419"/>
              <a:gd name="T77" fmla="*/ 995 h 1222"/>
              <a:gd name="T78" fmla="*/ 49 w 1419"/>
              <a:gd name="T79" fmla="*/ 895 h 1222"/>
              <a:gd name="T80" fmla="*/ 12 w 1419"/>
              <a:gd name="T81" fmla="*/ 786 h 1222"/>
              <a:gd name="T82" fmla="*/ 0 w 1419"/>
              <a:gd name="T83" fmla="*/ 666 h 1222"/>
              <a:gd name="T84" fmla="*/ 12 w 1419"/>
              <a:gd name="T85" fmla="*/ 547 h 1222"/>
              <a:gd name="T86" fmla="*/ 49 w 1419"/>
              <a:gd name="T87" fmla="*/ 436 h 1222"/>
              <a:gd name="T88" fmla="*/ 107 w 1419"/>
              <a:gd name="T89" fmla="*/ 337 h 1222"/>
              <a:gd name="T90" fmla="*/ 183 w 1419"/>
              <a:gd name="T91" fmla="*/ 254 h 1222"/>
              <a:gd name="T92" fmla="*/ 275 w 1419"/>
              <a:gd name="T93" fmla="*/ 185 h 1222"/>
              <a:gd name="T94" fmla="*/ 380 w 1419"/>
              <a:gd name="T95" fmla="*/ 138 h 1222"/>
              <a:gd name="T96" fmla="*/ 496 w 1419"/>
              <a:gd name="T97" fmla="*/ 113 h 1222"/>
              <a:gd name="T98" fmla="*/ 615 w 1419"/>
              <a:gd name="T99" fmla="*/ 113 h 1222"/>
              <a:gd name="T100" fmla="*/ 729 w 1419"/>
              <a:gd name="T101" fmla="*/ 137 h 1222"/>
              <a:gd name="T102" fmla="*/ 832 w 1419"/>
              <a:gd name="T103" fmla="*/ 183 h 1222"/>
              <a:gd name="T104" fmla="*/ 1051 w 1419"/>
              <a:gd name="T105" fmla="*/ 43 h 1222"/>
              <a:gd name="T106" fmla="*/ 1100 w 1419"/>
              <a:gd name="T107" fmla="*/ 11 h 1222"/>
              <a:gd name="T108" fmla="*/ 1157 w 1419"/>
              <a:gd name="T109" fmla="*/ 0 h 122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1419" h="1222">
                <a:moveTo>
                  <a:pt x="1163" y="143"/>
                </a:moveTo>
                <a:lnTo>
                  <a:pt x="1147" y="145"/>
                </a:lnTo>
                <a:lnTo>
                  <a:pt x="1132" y="151"/>
                </a:lnTo>
                <a:lnTo>
                  <a:pt x="1120" y="161"/>
                </a:lnTo>
                <a:lnTo>
                  <a:pt x="675" y="605"/>
                </a:lnTo>
                <a:lnTo>
                  <a:pt x="517" y="448"/>
                </a:lnTo>
                <a:lnTo>
                  <a:pt x="504" y="438"/>
                </a:lnTo>
                <a:lnTo>
                  <a:pt x="490" y="432"/>
                </a:lnTo>
                <a:lnTo>
                  <a:pt x="474" y="430"/>
                </a:lnTo>
                <a:lnTo>
                  <a:pt x="460" y="432"/>
                </a:lnTo>
                <a:lnTo>
                  <a:pt x="445" y="438"/>
                </a:lnTo>
                <a:lnTo>
                  <a:pt x="432" y="448"/>
                </a:lnTo>
                <a:lnTo>
                  <a:pt x="385" y="495"/>
                </a:lnTo>
                <a:lnTo>
                  <a:pt x="375" y="508"/>
                </a:lnTo>
                <a:lnTo>
                  <a:pt x="369" y="523"/>
                </a:lnTo>
                <a:lnTo>
                  <a:pt x="367" y="538"/>
                </a:lnTo>
                <a:lnTo>
                  <a:pt x="369" y="553"/>
                </a:lnTo>
                <a:lnTo>
                  <a:pt x="375" y="568"/>
                </a:lnTo>
                <a:lnTo>
                  <a:pt x="385" y="580"/>
                </a:lnTo>
                <a:lnTo>
                  <a:pt x="632" y="828"/>
                </a:lnTo>
                <a:lnTo>
                  <a:pt x="646" y="838"/>
                </a:lnTo>
                <a:lnTo>
                  <a:pt x="659" y="844"/>
                </a:lnTo>
                <a:lnTo>
                  <a:pt x="675" y="846"/>
                </a:lnTo>
                <a:lnTo>
                  <a:pt x="675" y="846"/>
                </a:lnTo>
                <a:lnTo>
                  <a:pt x="690" y="844"/>
                </a:lnTo>
                <a:lnTo>
                  <a:pt x="705" y="838"/>
                </a:lnTo>
                <a:lnTo>
                  <a:pt x="717" y="828"/>
                </a:lnTo>
                <a:lnTo>
                  <a:pt x="1253" y="294"/>
                </a:lnTo>
                <a:lnTo>
                  <a:pt x="1263" y="282"/>
                </a:lnTo>
                <a:lnTo>
                  <a:pt x="1269" y="267"/>
                </a:lnTo>
                <a:lnTo>
                  <a:pt x="1271" y="251"/>
                </a:lnTo>
                <a:lnTo>
                  <a:pt x="1269" y="236"/>
                </a:lnTo>
                <a:lnTo>
                  <a:pt x="1263" y="222"/>
                </a:lnTo>
                <a:lnTo>
                  <a:pt x="1253" y="209"/>
                </a:lnTo>
                <a:lnTo>
                  <a:pt x="1205" y="161"/>
                </a:lnTo>
                <a:lnTo>
                  <a:pt x="1193" y="151"/>
                </a:lnTo>
                <a:lnTo>
                  <a:pt x="1178" y="145"/>
                </a:lnTo>
                <a:lnTo>
                  <a:pt x="1163" y="143"/>
                </a:lnTo>
                <a:close/>
                <a:moveTo>
                  <a:pt x="1157" y="0"/>
                </a:moveTo>
                <a:lnTo>
                  <a:pt x="1186" y="2"/>
                </a:lnTo>
                <a:lnTo>
                  <a:pt x="1214" y="11"/>
                </a:lnTo>
                <a:lnTo>
                  <a:pt x="1240" y="24"/>
                </a:lnTo>
                <a:lnTo>
                  <a:pt x="1262" y="43"/>
                </a:lnTo>
                <a:lnTo>
                  <a:pt x="1374" y="155"/>
                </a:lnTo>
                <a:lnTo>
                  <a:pt x="1393" y="178"/>
                </a:lnTo>
                <a:lnTo>
                  <a:pt x="1407" y="203"/>
                </a:lnTo>
                <a:lnTo>
                  <a:pt x="1416" y="231"/>
                </a:lnTo>
                <a:lnTo>
                  <a:pt x="1419" y="260"/>
                </a:lnTo>
                <a:lnTo>
                  <a:pt x="1416" y="291"/>
                </a:lnTo>
                <a:lnTo>
                  <a:pt x="1407" y="318"/>
                </a:lnTo>
                <a:lnTo>
                  <a:pt x="1393" y="343"/>
                </a:lnTo>
                <a:lnTo>
                  <a:pt x="1374" y="367"/>
                </a:lnTo>
                <a:lnTo>
                  <a:pt x="1111" y="629"/>
                </a:lnTo>
                <a:lnTo>
                  <a:pt x="1113" y="666"/>
                </a:lnTo>
                <a:lnTo>
                  <a:pt x="1110" y="726"/>
                </a:lnTo>
                <a:lnTo>
                  <a:pt x="1100" y="786"/>
                </a:lnTo>
                <a:lnTo>
                  <a:pt x="1084" y="842"/>
                </a:lnTo>
                <a:lnTo>
                  <a:pt x="1063" y="895"/>
                </a:lnTo>
                <a:lnTo>
                  <a:pt x="1037" y="947"/>
                </a:lnTo>
                <a:lnTo>
                  <a:pt x="1006" y="995"/>
                </a:lnTo>
                <a:lnTo>
                  <a:pt x="969" y="1038"/>
                </a:lnTo>
                <a:lnTo>
                  <a:pt x="929" y="1079"/>
                </a:lnTo>
                <a:lnTo>
                  <a:pt x="885" y="1114"/>
                </a:lnTo>
                <a:lnTo>
                  <a:pt x="837" y="1146"/>
                </a:lnTo>
                <a:lnTo>
                  <a:pt x="787" y="1173"/>
                </a:lnTo>
                <a:lnTo>
                  <a:pt x="732" y="1194"/>
                </a:lnTo>
                <a:lnTo>
                  <a:pt x="676" y="1209"/>
                </a:lnTo>
                <a:lnTo>
                  <a:pt x="616" y="1218"/>
                </a:lnTo>
                <a:lnTo>
                  <a:pt x="556" y="1222"/>
                </a:lnTo>
                <a:lnTo>
                  <a:pt x="496" y="1218"/>
                </a:lnTo>
                <a:lnTo>
                  <a:pt x="437" y="1209"/>
                </a:lnTo>
                <a:lnTo>
                  <a:pt x="380" y="1194"/>
                </a:lnTo>
                <a:lnTo>
                  <a:pt x="327" y="1173"/>
                </a:lnTo>
                <a:lnTo>
                  <a:pt x="275" y="1146"/>
                </a:lnTo>
                <a:lnTo>
                  <a:pt x="227" y="1114"/>
                </a:lnTo>
                <a:lnTo>
                  <a:pt x="183" y="1079"/>
                </a:lnTo>
                <a:lnTo>
                  <a:pt x="143" y="1038"/>
                </a:lnTo>
                <a:lnTo>
                  <a:pt x="107" y="995"/>
                </a:lnTo>
                <a:lnTo>
                  <a:pt x="76" y="947"/>
                </a:lnTo>
                <a:lnTo>
                  <a:pt x="49" y="895"/>
                </a:lnTo>
                <a:lnTo>
                  <a:pt x="28" y="842"/>
                </a:lnTo>
                <a:lnTo>
                  <a:pt x="12" y="786"/>
                </a:lnTo>
                <a:lnTo>
                  <a:pt x="3" y="726"/>
                </a:lnTo>
                <a:lnTo>
                  <a:pt x="0" y="666"/>
                </a:lnTo>
                <a:lnTo>
                  <a:pt x="3" y="606"/>
                </a:lnTo>
                <a:lnTo>
                  <a:pt x="12" y="547"/>
                </a:lnTo>
                <a:lnTo>
                  <a:pt x="28" y="491"/>
                </a:lnTo>
                <a:lnTo>
                  <a:pt x="49" y="436"/>
                </a:lnTo>
                <a:lnTo>
                  <a:pt x="76" y="386"/>
                </a:lnTo>
                <a:lnTo>
                  <a:pt x="107" y="337"/>
                </a:lnTo>
                <a:lnTo>
                  <a:pt x="143" y="294"/>
                </a:lnTo>
                <a:lnTo>
                  <a:pt x="183" y="254"/>
                </a:lnTo>
                <a:lnTo>
                  <a:pt x="227" y="217"/>
                </a:lnTo>
                <a:lnTo>
                  <a:pt x="275" y="185"/>
                </a:lnTo>
                <a:lnTo>
                  <a:pt x="327" y="160"/>
                </a:lnTo>
                <a:lnTo>
                  <a:pt x="380" y="138"/>
                </a:lnTo>
                <a:lnTo>
                  <a:pt x="437" y="123"/>
                </a:lnTo>
                <a:lnTo>
                  <a:pt x="496" y="113"/>
                </a:lnTo>
                <a:lnTo>
                  <a:pt x="556" y="109"/>
                </a:lnTo>
                <a:lnTo>
                  <a:pt x="615" y="113"/>
                </a:lnTo>
                <a:lnTo>
                  <a:pt x="673" y="123"/>
                </a:lnTo>
                <a:lnTo>
                  <a:pt x="729" y="137"/>
                </a:lnTo>
                <a:lnTo>
                  <a:pt x="782" y="157"/>
                </a:lnTo>
                <a:lnTo>
                  <a:pt x="832" y="183"/>
                </a:lnTo>
                <a:lnTo>
                  <a:pt x="881" y="213"/>
                </a:lnTo>
                <a:lnTo>
                  <a:pt x="1051" y="43"/>
                </a:lnTo>
                <a:lnTo>
                  <a:pt x="1074" y="24"/>
                </a:lnTo>
                <a:lnTo>
                  <a:pt x="1100" y="11"/>
                </a:lnTo>
                <a:lnTo>
                  <a:pt x="1128" y="2"/>
                </a:lnTo>
                <a:lnTo>
                  <a:pt x="115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9" name="Freeform 808">
            <a:extLst>
              <a:ext uri="{FF2B5EF4-FFF2-40B4-BE49-F238E27FC236}">
                <a16:creationId xmlns:a16="http://schemas.microsoft.com/office/drawing/2014/main" id="{00000000-0008-0000-0100-000029030000}"/>
              </a:ext>
            </a:extLst>
          </xdr:cNvPr>
          <xdr:cNvSpPr>
            <a:spLocks/>
          </xdr:cNvSpPr>
        </xdr:nvSpPr>
        <xdr:spPr bwMode="auto">
          <a:xfrm>
            <a:off x="4141" y="6323"/>
            <a:ext cx="152" cy="151"/>
          </a:xfrm>
          <a:custGeom>
            <a:avLst/>
            <a:gdLst>
              <a:gd name="T0" fmla="*/ 555 w 1063"/>
              <a:gd name="T1" fmla="*/ 0 h 1062"/>
              <a:gd name="T2" fmla="*/ 609 w 1063"/>
              <a:gd name="T3" fmla="*/ 6 h 1062"/>
              <a:gd name="T4" fmla="*/ 661 w 1063"/>
              <a:gd name="T5" fmla="*/ 16 h 1062"/>
              <a:gd name="T6" fmla="*/ 547 w 1063"/>
              <a:gd name="T7" fmla="*/ 515 h 1062"/>
              <a:gd name="T8" fmla="*/ 1048 w 1063"/>
              <a:gd name="T9" fmla="*/ 401 h 1062"/>
              <a:gd name="T10" fmla="*/ 1058 w 1063"/>
              <a:gd name="T11" fmla="*/ 454 h 1062"/>
              <a:gd name="T12" fmla="*/ 1063 w 1063"/>
              <a:gd name="T13" fmla="*/ 508 h 1062"/>
              <a:gd name="T14" fmla="*/ 1063 w 1063"/>
              <a:gd name="T15" fmla="*/ 561 h 1062"/>
              <a:gd name="T16" fmla="*/ 1057 w 1063"/>
              <a:gd name="T17" fmla="*/ 615 h 1062"/>
              <a:gd name="T18" fmla="*/ 1045 w 1063"/>
              <a:gd name="T19" fmla="*/ 668 h 1062"/>
              <a:gd name="T20" fmla="*/ 1029 w 1063"/>
              <a:gd name="T21" fmla="*/ 720 h 1062"/>
              <a:gd name="T22" fmla="*/ 1007 w 1063"/>
              <a:gd name="T23" fmla="*/ 770 h 1062"/>
              <a:gd name="T24" fmla="*/ 979 w 1063"/>
              <a:gd name="T25" fmla="*/ 818 h 1062"/>
              <a:gd name="T26" fmla="*/ 947 w 1063"/>
              <a:gd name="T27" fmla="*/ 864 h 1062"/>
              <a:gd name="T28" fmla="*/ 908 w 1063"/>
              <a:gd name="T29" fmla="*/ 907 h 1062"/>
              <a:gd name="T30" fmla="*/ 867 w 1063"/>
              <a:gd name="T31" fmla="*/ 943 h 1062"/>
              <a:gd name="T32" fmla="*/ 825 w 1063"/>
              <a:gd name="T33" fmla="*/ 975 h 1062"/>
              <a:gd name="T34" fmla="*/ 779 w 1063"/>
              <a:gd name="T35" fmla="*/ 1002 h 1062"/>
              <a:gd name="T36" fmla="*/ 732 w 1063"/>
              <a:gd name="T37" fmla="*/ 1023 h 1062"/>
              <a:gd name="T38" fmla="*/ 683 w 1063"/>
              <a:gd name="T39" fmla="*/ 1041 h 1062"/>
              <a:gd name="T40" fmla="*/ 633 w 1063"/>
              <a:gd name="T41" fmla="*/ 1052 h 1062"/>
              <a:gd name="T42" fmla="*/ 583 w 1063"/>
              <a:gd name="T43" fmla="*/ 1060 h 1062"/>
              <a:gd name="T44" fmla="*/ 532 w 1063"/>
              <a:gd name="T45" fmla="*/ 1062 h 1062"/>
              <a:gd name="T46" fmla="*/ 481 w 1063"/>
              <a:gd name="T47" fmla="*/ 1060 h 1062"/>
              <a:gd name="T48" fmla="*/ 430 w 1063"/>
              <a:gd name="T49" fmla="*/ 1052 h 1062"/>
              <a:gd name="T50" fmla="*/ 381 w 1063"/>
              <a:gd name="T51" fmla="*/ 1041 h 1062"/>
              <a:gd name="T52" fmla="*/ 331 w 1063"/>
              <a:gd name="T53" fmla="*/ 1023 h 1062"/>
              <a:gd name="T54" fmla="*/ 284 w 1063"/>
              <a:gd name="T55" fmla="*/ 1002 h 1062"/>
              <a:gd name="T56" fmla="*/ 240 w 1063"/>
              <a:gd name="T57" fmla="*/ 975 h 1062"/>
              <a:gd name="T58" fmla="*/ 196 w 1063"/>
              <a:gd name="T59" fmla="*/ 943 h 1062"/>
              <a:gd name="T60" fmla="*/ 156 w 1063"/>
              <a:gd name="T61" fmla="*/ 907 h 1062"/>
              <a:gd name="T62" fmla="*/ 119 w 1063"/>
              <a:gd name="T63" fmla="*/ 866 h 1062"/>
              <a:gd name="T64" fmla="*/ 87 w 1063"/>
              <a:gd name="T65" fmla="*/ 823 h 1062"/>
              <a:gd name="T66" fmla="*/ 60 w 1063"/>
              <a:gd name="T67" fmla="*/ 778 h 1062"/>
              <a:gd name="T68" fmla="*/ 39 w 1063"/>
              <a:gd name="T69" fmla="*/ 731 h 1062"/>
              <a:gd name="T70" fmla="*/ 21 w 1063"/>
              <a:gd name="T71" fmla="*/ 682 h 1062"/>
              <a:gd name="T72" fmla="*/ 10 w 1063"/>
              <a:gd name="T73" fmla="*/ 633 h 1062"/>
              <a:gd name="T74" fmla="*/ 2 w 1063"/>
              <a:gd name="T75" fmla="*/ 581 h 1062"/>
              <a:gd name="T76" fmla="*/ 0 w 1063"/>
              <a:gd name="T77" fmla="*/ 531 h 1062"/>
              <a:gd name="T78" fmla="*/ 2 w 1063"/>
              <a:gd name="T79" fmla="*/ 480 h 1062"/>
              <a:gd name="T80" fmla="*/ 10 w 1063"/>
              <a:gd name="T81" fmla="*/ 429 h 1062"/>
              <a:gd name="T82" fmla="*/ 21 w 1063"/>
              <a:gd name="T83" fmla="*/ 380 h 1062"/>
              <a:gd name="T84" fmla="*/ 39 w 1063"/>
              <a:gd name="T85" fmla="*/ 331 h 1062"/>
              <a:gd name="T86" fmla="*/ 60 w 1063"/>
              <a:gd name="T87" fmla="*/ 284 h 1062"/>
              <a:gd name="T88" fmla="*/ 87 w 1063"/>
              <a:gd name="T89" fmla="*/ 238 h 1062"/>
              <a:gd name="T90" fmla="*/ 119 w 1063"/>
              <a:gd name="T91" fmla="*/ 196 h 1062"/>
              <a:gd name="T92" fmla="*/ 156 w 1063"/>
              <a:gd name="T93" fmla="*/ 155 h 1062"/>
              <a:gd name="T94" fmla="*/ 198 w 1063"/>
              <a:gd name="T95" fmla="*/ 116 h 1062"/>
              <a:gd name="T96" fmla="*/ 244 w 1063"/>
              <a:gd name="T97" fmla="*/ 84 h 1062"/>
              <a:gd name="T98" fmla="*/ 292 w 1063"/>
              <a:gd name="T99" fmla="*/ 56 h 1062"/>
              <a:gd name="T100" fmla="*/ 342 w 1063"/>
              <a:gd name="T101" fmla="*/ 35 h 1062"/>
              <a:gd name="T102" fmla="*/ 394 w 1063"/>
              <a:gd name="T103" fmla="*/ 18 h 1062"/>
              <a:gd name="T104" fmla="*/ 448 w 1063"/>
              <a:gd name="T105" fmla="*/ 7 h 1062"/>
              <a:gd name="T106" fmla="*/ 501 w 1063"/>
              <a:gd name="T107" fmla="*/ 0 h 1062"/>
              <a:gd name="T108" fmla="*/ 555 w 1063"/>
              <a:gd name="T109" fmla="*/ 0 h 10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1063" h="1062">
                <a:moveTo>
                  <a:pt x="555" y="0"/>
                </a:moveTo>
                <a:lnTo>
                  <a:pt x="609" y="6"/>
                </a:lnTo>
                <a:lnTo>
                  <a:pt x="661" y="16"/>
                </a:lnTo>
                <a:lnTo>
                  <a:pt x="547" y="515"/>
                </a:lnTo>
                <a:lnTo>
                  <a:pt x="1048" y="401"/>
                </a:lnTo>
                <a:lnTo>
                  <a:pt x="1058" y="454"/>
                </a:lnTo>
                <a:lnTo>
                  <a:pt x="1063" y="508"/>
                </a:lnTo>
                <a:lnTo>
                  <a:pt x="1063" y="561"/>
                </a:lnTo>
                <a:lnTo>
                  <a:pt x="1057" y="615"/>
                </a:lnTo>
                <a:lnTo>
                  <a:pt x="1045" y="668"/>
                </a:lnTo>
                <a:lnTo>
                  <a:pt x="1029" y="720"/>
                </a:lnTo>
                <a:lnTo>
                  <a:pt x="1007" y="770"/>
                </a:lnTo>
                <a:lnTo>
                  <a:pt x="979" y="818"/>
                </a:lnTo>
                <a:lnTo>
                  <a:pt x="947" y="864"/>
                </a:lnTo>
                <a:lnTo>
                  <a:pt x="908" y="907"/>
                </a:lnTo>
                <a:lnTo>
                  <a:pt x="867" y="943"/>
                </a:lnTo>
                <a:lnTo>
                  <a:pt x="825" y="975"/>
                </a:lnTo>
                <a:lnTo>
                  <a:pt x="779" y="1002"/>
                </a:lnTo>
                <a:lnTo>
                  <a:pt x="732" y="1023"/>
                </a:lnTo>
                <a:lnTo>
                  <a:pt x="683" y="1041"/>
                </a:lnTo>
                <a:lnTo>
                  <a:pt x="633" y="1052"/>
                </a:lnTo>
                <a:lnTo>
                  <a:pt x="583" y="1060"/>
                </a:lnTo>
                <a:lnTo>
                  <a:pt x="532" y="1062"/>
                </a:lnTo>
                <a:lnTo>
                  <a:pt x="481" y="1060"/>
                </a:lnTo>
                <a:lnTo>
                  <a:pt x="430" y="1052"/>
                </a:lnTo>
                <a:lnTo>
                  <a:pt x="381" y="1041"/>
                </a:lnTo>
                <a:lnTo>
                  <a:pt x="331" y="1023"/>
                </a:lnTo>
                <a:lnTo>
                  <a:pt x="284" y="1002"/>
                </a:lnTo>
                <a:lnTo>
                  <a:pt x="240" y="975"/>
                </a:lnTo>
                <a:lnTo>
                  <a:pt x="196" y="943"/>
                </a:lnTo>
                <a:lnTo>
                  <a:pt x="156" y="907"/>
                </a:lnTo>
                <a:lnTo>
                  <a:pt x="119" y="866"/>
                </a:lnTo>
                <a:lnTo>
                  <a:pt x="87" y="823"/>
                </a:lnTo>
                <a:lnTo>
                  <a:pt x="60" y="778"/>
                </a:lnTo>
                <a:lnTo>
                  <a:pt x="39" y="731"/>
                </a:lnTo>
                <a:lnTo>
                  <a:pt x="21" y="682"/>
                </a:lnTo>
                <a:lnTo>
                  <a:pt x="10" y="633"/>
                </a:lnTo>
                <a:lnTo>
                  <a:pt x="2" y="581"/>
                </a:lnTo>
                <a:lnTo>
                  <a:pt x="0" y="531"/>
                </a:lnTo>
                <a:lnTo>
                  <a:pt x="2" y="480"/>
                </a:lnTo>
                <a:lnTo>
                  <a:pt x="10" y="429"/>
                </a:lnTo>
                <a:lnTo>
                  <a:pt x="21" y="380"/>
                </a:lnTo>
                <a:lnTo>
                  <a:pt x="39" y="331"/>
                </a:lnTo>
                <a:lnTo>
                  <a:pt x="60" y="284"/>
                </a:lnTo>
                <a:lnTo>
                  <a:pt x="87" y="238"/>
                </a:lnTo>
                <a:lnTo>
                  <a:pt x="119" y="196"/>
                </a:lnTo>
                <a:lnTo>
                  <a:pt x="156" y="155"/>
                </a:lnTo>
                <a:lnTo>
                  <a:pt x="198" y="116"/>
                </a:lnTo>
                <a:lnTo>
                  <a:pt x="244" y="84"/>
                </a:lnTo>
                <a:lnTo>
                  <a:pt x="292" y="56"/>
                </a:lnTo>
                <a:lnTo>
                  <a:pt x="342" y="35"/>
                </a:lnTo>
                <a:lnTo>
                  <a:pt x="394" y="18"/>
                </a:lnTo>
                <a:lnTo>
                  <a:pt x="448" y="7"/>
                </a:lnTo>
                <a:lnTo>
                  <a:pt x="501" y="0"/>
                </a:lnTo>
                <a:lnTo>
                  <a:pt x="55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0" name="Freeform 809">
            <a:extLst>
              <a:ext uri="{FF2B5EF4-FFF2-40B4-BE49-F238E27FC236}">
                <a16:creationId xmlns:a16="http://schemas.microsoft.com/office/drawing/2014/main" id="{00000000-0008-0000-0100-00002A030000}"/>
              </a:ext>
            </a:extLst>
          </xdr:cNvPr>
          <xdr:cNvSpPr>
            <a:spLocks/>
          </xdr:cNvSpPr>
        </xdr:nvSpPr>
        <xdr:spPr bwMode="auto">
          <a:xfrm>
            <a:off x="4240" y="6304"/>
            <a:ext cx="71" cy="72"/>
          </a:xfrm>
          <a:custGeom>
            <a:avLst/>
            <a:gdLst>
              <a:gd name="T0" fmla="*/ 114 w 500"/>
              <a:gd name="T1" fmla="*/ 0 h 500"/>
              <a:gd name="T2" fmla="*/ 159 w 500"/>
              <a:gd name="T3" fmla="*/ 14 h 500"/>
              <a:gd name="T4" fmla="*/ 202 w 500"/>
              <a:gd name="T5" fmla="*/ 31 h 500"/>
              <a:gd name="T6" fmla="*/ 245 w 500"/>
              <a:gd name="T7" fmla="*/ 52 h 500"/>
              <a:gd name="T8" fmla="*/ 285 w 500"/>
              <a:gd name="T9" fmla="*/ 78 h 500"/>
              <a:gd name="T10" fmla="*/ 324 w 500"/>
              <a:gd name="T11" fmla="*/ 107 h 500"/>
              <a:gd name="T12" fmla="*/ 360 w 500"/>
              <a:gd name="T13" fmla="*/ 140 h 500"/>
              <a:gd name="T14" fmla="*/ 394 w 500"/>
              <a:gd name="T15" fmla="*/ 176 h 500"/>
              <a:gd name="T16" fmla="*/ 423 w 500"/>
              <a:gd name="T17" fmla="*/ 215 h 500"/>
              <a:gd name="T18" fmla="*/ 449 w 500"/>
              <a:gd name="T19" fmla="*/ 255 h 500"/>
              <a:gd name="T20" fmla="*/ 470 w 500"/>
              <a:gd name="T21" fmla="*/ 298 h 500"/>
              <a:gd name="T22" fmla="*/ 487 w 500"/>
              <a:gd name="T23" fmla="*/ 341 h 500"/>
              <a:gd name="T24" fmla="*/ 500 w 500"/>
              <a:gd name="T25" fmla="*/ 386 h 500"/>
              <a:gd name="T26" fmla="*/ 0 w 500"/>
              <a:gd name="T27" fmla="*/ 500 h 500"/>
              <a:gd name="T28" fmla="*/ 114 w 500"/>
              <a:gd name="T29" fmla="*/ 0 h 5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500" h="500">
                <a:moveTo>
                  <a:pt x="114" y="0"/>
                </a:moveTo>
                <a:lnTo>
                  <a:pt x="159" y="14"/>
                </a:lnTo>
                <a:lnTo>
                  <a:pt x="202" y="31"/>
                </a:lnTo>
                <a:lnTo>
                  <a:pt x="245" y="52"/>
                </a:lnTo>
                <a:lnTo>
                  <a:pt x="285" y="78"/>
                </a:lnTo>
                <a:lnTo>
                  <a:pt x="324" y="107"/>
                </a:lnTo>
                <a:lnTo>
                  <a:pt x="360" y="140"/>
                </a:lnTo>
                <a:lnTo>
                  <a:pt x="394" y="176"/>
                </a:lnTo>
                <a:lnTo>
                  <a:pt x="423" y="215"/>
                </a:lnTo>
                <a:lnTo>
                  <a:pt x="449" y="255"/>
                </a:lnTo>
                <a:lnTo>
                  <a:pt x="470" y="298"/>
                </a:lnTo>
                <a:lnTo>
                  <a:pt x="487" y="341"/>
                </a:lnTo>
                <a:lnTo>
                  <a:pt x="500" y="386"/>
                </a:lnTo>
                <a:lnTo>
                  <a:pt x="0" y="500"/>
                </a:lnTo>
                <a:lnTo>
                  <a:pt x="1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1" name="Freeform 810">
            <a:extLst>
              <a:ext uri="{FF2B5EF4-FFF2-40B4-BE49-F238E27FC236}">
                <a16:creationId xmlns:a16="http://schemas.microsoft.com/office/drawing/2014/main" id="{00000000-0008-0000-0100-00002B030000}"/>
              </a:ext>
            </a:extLst>
          </xdr:cNvPr>
          <xdr:cNvSpPr>
            <a:spLocks/>
          </xdr:cNvSpPr>
        </xdr:nvSpPr>
        <xdr:spPr bwMode="auto">
          <a:xfrm>
            <a:off x="4154" y="6529"/>
            <a:ext cx="53" cy="26"/>
          </a:xfrm>
          <a:custGeom>
            <a:avLst/>
            <a:gdLst>
              <a:gd name="T0" fmla="*/ 92 w 367"/>
              <a:gd name="T1" fmla="*/ 0 h 184"/>
              <a:gd name="T2" fmla="*/ 275 w 367"/>
              <a:gd name="T3" fmla="*/ 0 h 184"/>
              <a:gd name="T4" fmla="*/ 300 w 367"/>
              <a:gd name="T5" fmla="*/ 4 h 184"/>
              <a:gd name="T6" fmla="*/ 321 w 367"/>
              <a:gd name="T7" fmla="*/ 13 h 184"/>
              <a:gd name="T8" fmla="*/ 340 w 367"/>
              <a:gd name="T9" fmla="*/ 27 h 184"/>
              <a:gd name="T10" fmla="*/ 355 w 367"/>
              <a:gd name="T11" fmla="*/ 45 h 184"/>
              <a:gd name="T12" fmla="*/ 364 w 367"/>
              <a:gd name="T13" fmla="*/ 67 h 184"/>
              <a:gd name="T14" fmla="*/ 367 w 367"/>
              <a:gd name="T15" fmla="*/ 92 h 184"/>
              <a:gd name="T16" fmla="*/ 364 w 367"/>
              <a:gd name="T17" fmla="*/ 116 h 184"/>
              <a:gd name="T18" fmla="*/ 355 w 367"/>
              <a:gd name="T19" fmla="*/ 138 h 184"/>
              <a:gd name="T20" fmla="*/ 340 w 367"/>
              <a:gd name="T21" fmla="*/ 157 h 184"/>
              <a:gd name="T22" fmla="*/ 321 w 367"/>
              <a:gd name="T23" fmla="*/ 171 h 184"/>
              <a:gd name="T24" fmla="*/ 300 w 367"/>
              <a:gd name="T25" fmla="*/ 180 h 184"/>
              <a:gd name="T26" fmla="*/ 275 w 367"/>
              <a:gd name="T27" fmla="*/ 184 h 184"/>
              <a:gd name="T28" fmla="*/ 92 w 367"/>
              <a:gd name="T29" fmla="*/ 184 h 184"/>
              <a:gd name="T30" fmla="*/ 67 w 367"/>
              <a:gd name="T31" fmla="*/ 180 h 184"/>
              <a:gd name="T32" fmla="*/ 46 w 367"/>
              <a:gd name="T33" fmla="*/ 171 h 184"/>
              <a:gd name="T34" fmla="*/ 27 w 367"/>
              <a:gd name="T35" fmla="*/ 157 h 184"/>
              <a:gd name="T36" fmla="*/ 12 w 367"/>
              <a:gd name="T37" fmla="*/ 138 h 184"/>
              <a:gd name="T38" fmla="*/ 3 w 367"/>
              <a:gd name="T39" fmla="*/ 116 h 184"/>
              <a:gd name="T40" fmla="*/ 0 w 367"/>
              <a:gd name="T41" fmla="*/ 92 h 184"/>
              <a:gd name="T42" fmla="*/ 3 w 367"/>
              <a:gd name="T43" fmla="*/ 67 h 184"/>
              <a:gd name="T44" fmla="*/ 12 w 367"/>
              <a:gd name="T45" fmla="*/ 45 h 184"/>
              <a:gd name="T46" fmla="*/ 27 w 367"/>
              <a:gd name="T47" fmla="*/ 27 h 184"/>
              <a:gd name="T48" fmla="*/ 46 w 367"/>
              <a:gd name="T49" fmla="*/ 13 h 184"/>
              <a:gd name="T50" fmla="*/ 67 w 367"/>
              <a:gd name="T51" fmla="*/ 4 h 184"/>
              <a:gd name="T52" fmla="*/ 92 w 367"/>
              <a:gd name="T53" fmla="*/ 0 h 1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367" h="184">
                <a:moveTo>
                  <a:pt x="92" y="0"/>
                </a:moveTo>
                <a:lnTo>
                  <a:pt x="275" y="0"/>
                </a:lnTo>
                <a:lnTo>
                  <a:pt x="300" y="4"/>
                </a:lnTo>
                <a:lnTo>
                  <a:pt x="321" y="13"/>
                </a:lnTo>
                <a:lnTo>
                  <a:pt x="340" y="27"/>
                </a:lnTo>
                <a:lnTo>
                  <a:pt x="355" y="45"/>
                </a:lnTo>
                <a:lnTo>
                  <a:pt x="364" y="67"/>
                </a:lnTo>
                <a:lnTo>
                  <a:pt x="367" y="92"/>
                </a:lnTo>
                <a:lnTo>
                  <a:pt x="364" y="116"/>
                </a:lnTo>
                <a:lnTo>
                  <a:pt x="355" y="138"/>
                </a:lnTo>
                <a:lnTo>
                  <a:pt x="340" y="157"/>
                </a:lnTo>
                <a:lnTo>
                  <a:pt x="321" y="171"/>
                </a:lnTo>
                <a:lnTo>
                  <a:pt x="300" y="180"/>
                </a:lnTo>
                <a:lnTo>
                  <a:pt x="275" y="184"/>
                </a:lnTo>
                <a:lnTo>
                  <a:pt x="92" y="184"/>
                </a:lnTo>
                <a:lnTo>
                  <a:pt x="67" y="180"/>
                </a:lnTo>
                <a:lnTo>
                  <a:pt x="46" y="171"/>
                </a:lnTo>
                <a:lnTo>
                  <a:pt x="27" y="157"/>
                </a:lnTo>
                <a:lnTo>
                  <a:pt x="12" y="138"/>
                </a:lnTo>
                <a:lnTo>
                  <a:pt x="3" y="116"/>
                </a:lnTo>
                <a:lnTo>
                  <a:pt x="0" y="92"/>
                </a:lnTo>
                <a:lnTo>
                  <a:pt x="3" y="67"/>
                </a:lnTo>
                <a:lnTo>
                  <a:pt x="12" y="45"/>
                </a:lnTo>
                <a:lnTo>
                  <a:pt x="27" y="27"/>
                </a:lnTo>
                <a:lnTo>
                  <a:pt x="46" y="13"/>
                </a:lnTo>
                <a:lnTo>
                  <a:pt x="67" y="4"/>
                </a:lnTo>
                <a:lnTo>
                  <a:pt x="9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2" name="Freeform 811">
            <a:extLst>
              <a:ext uri="{FF2B5EF4-FFF2-40B4-BE49-F238E27FC236}">
                <a16:creationId xmlns:a16="http://schemas.microsoft.com/office/drawing/2014/main" id="{00000000-0008-0000-0100-00002C030000}"/>
              </a:ext>
            </a:extLst>
          </xdr:cNvPr>
          <xdr:cNvSpPr>
            <a:spLocks/>
          </xdr:cNvSpPr>
        </xdr:nvSpPr>
        <xdr:spPr bwMode="auto">
          <a:xfrm>
            <a:off x="4154" y="6577"/>
            <a:ext cx="127" cy="27"/>
          </a:xfrm>
          <a:custGeom>
            <a:avLst/>
            <a:gdLst>
              <a:gd name="T0" fmla="*/ 92 w 890"/>
              <a:gd name="T1" fmla="*/ 0 h 185"/>
              <a:gd name="T2" fmla="*/ 798 w 890"/>
              <a:gd name="T3" fmla="*/ 0 h 185"/>
              <a:gd name="T4" fmla="*/ 823 w 890"/>
              <a:gd name="T5" fmla="*/ 3 h 185"/>
              <a:gd name="T6" fmla="*/ 844 w 890"/>
              <a:gd name="T7" fmla="*/ 14 h 185"/>
              <a:gd name="T8" fmla="*/ 863 w 890"/>
              <a:gd name="T9" fmla="*/ 27 h 185"/>
              <a:gd name="T10" fmla="*/ 877 w 890"/>
              <a:gd name="T11" fmla="*/ 46 h 185"/>
              <a:gd name="T12" fmla="*/ 886 w 890"/>
              <a:gd name="T13" fmla="*/ 68 h 185"/>
              <a:gd name="T14" fmla="*/ 890 w 890"/>
              <a:gd name="T15" fmla="*/ 92 h 185"/>
              <a:gd name="T16" fmla="*/ 886 w 890"/>
              <a:gd name="T17" fmla="*/ 116 h 185"/>
              <a:gd name="T18" fmla="*/ 877 w 890"/>
              <a:gd name="T19" fmla="*/ 139 h 185"/>
              <a:gd name="T20" fmla="*/ 863 w 890"/>
              <a:gd name="T21" fmla="*/ 157 h 185"/>
              <a:gd name="T22" fmla="*/ 844 w 890"/>
              <a:gd name="T23" fmla="*/ 171 h 185"/>
              <a:gd name="T24" fmla="*/ 823 w 890"/>
              <a:gd name="T25" fmla="*/ 181 h 185"/>
              <a:gd name="T26" fmla="*/ 798 w 890"/>
              <a:gd name="T27" fmla="*/ 185 h 185"/>
              <a:gd name="T28" fmla="*/ 92 w 890"/>
              <a:gd name="T29" fmla="*/ 185 h 185"/>
              <a:gd name="T30" fmla="*/ 67 w 890"/>
              <a:gd name="T31" fmla="*/ 181 h 185"/>
              <a:gd name="T32" fmla="*/ 46 w 890"/>
              <a:gd name="T33" fmla="*/ 171 h 185"/>
              <a:gd name="T34" fmla="*/ 27 w 890"/>
              <a:gd name="T35" fmla="*/ 157 h 185"/>
              <a:gd name="T36" fmla="*/ 12 w 890"/>
              <a:gd name="T37" fmla="*/ 139 h 185"/>
              <a:gd name="T38" fmla="*/ 3 w 890"/>
              <a:gd name="T39" fmla="*/ 116 h 185"/>
              <a:gd name="T40" fmla="*/ 0 w 890"/>
              <a:gd name="T41" fmla="*/ 92 h 185"/>
              <a:gd name="T42" fmla="*/ 3 w 890"/>
              <a:gd name="T43" fmla="*/ 68 h 185"/>
              <a:gd name="T44" fmla="*/ 12 w 890"/>
              <a:gd name="T45" fmla="*/ 46 h 185"/>
              <a:gd name="T46" fmla="*/ 27 w 890"/>
              <a:gd name="T47" fmla="*/ 27 h 185"/>
              <a:gd name="T48" fmla="*/ 46 w 890"/>
              <a:gd name="T49" fmla="*/ 14 h 185"/>
              <a:gd name="T50" fmla="*/ 67 w 890"/>
              <a:gd name="T51" fmla="*/ 3 h 185"/>
              <a:gd name="T52" fmla="*/ 92 w 890"/>
              <a:gd name="T53" fmla="*/ 0 h 18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890" h="185">
                <a:moveTo>
                  <a:pt x="92" y="0"/>
                </a:moveTo>
                <a:lnTo>
                  <a:pt x="798" y="0"/>
                </a:lnTo>
                <a:lnTo>
                  <a:pt x="823" y="3"/>
                </a:lnTo>
                <a:lnTo>
                  <a:pt x="844" y="14"/>
                </a:lnTo>
                <a:lnTo>
                  <a:pt x="863" y="27"/>
                </a:lnTo>
                <a:lnTo>
                  <a:pt x="877" y="46"/>
                </a:lnTo>
                <a:lnTo>
                  <a:pt x="886" y="68"/>
                </a:lnTo>
                <a:lnTo>
                  <a:pt x="890" y="92"/>
                </a:lnTo>
                <a:lnTo>
                  <a:pt x="886" y="116"/>
                </a:lnTo>
                <a:lnTo>
                  <a:pt x="877" y="139"/>
                </a:lnTo>
                <a:lnTo>
                  <a:pt x="863" y="157"/>
                </a:lnTo>
                <a:lnTo>
                  <a:pt x="844" y="171"/>
                </a:lnTo>
                <a:lnTo>
                  <a:pt x="823" y="181"/>
                </a:lnTo>
                <a:lnTo>
                  <a:pt x="798" y="185"/>
                </a:lnTo>
                <a:lnTo>
                  <a:pt x="92" y="185"/>
                </a:lnTo>
                <a:lnTo>
                  <a:pt x="67" y="181"/>
                </a:lnTo>
                <a:lnTo>
                  <a:pt x="46" y="171"/>
                </a:lnTo>
                <a:lnTo>
                  <a:pt x="27" y="157"/>
                </a:lnTo>
                <a:lnTo>
                  <a:pt x="12" y="139"/>
                </a:lnTo>
                <a:lnTo>
                  <a:pt x="3" y="116"/>
                </a:lnTo>
                <a:lnTo>
                  <a:pt x="0" y="92"/>
                </a:lnTo>
                <a:lnTo>
                  <a:pt x="3" y="68"/>
                </a:lnTo>
                <a:lnTo>
                  <a:pt x="12" y="46"/>
                </a:lnTo>
                <a:lnTo>
                  <a:pt x="27" y="27"/>
                </a:lnTo>
                <a:lnTo>
                  <a:pt x="46" y="14"/>
                </a:lnTo>
                <a:lnTo>
                  <a:pt x="67" y="3"/>
                </a:lnTo>
                <a:lnTo>
                  <a:pt x="9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13" name="Freeform 812">
            <a:extLst>
              <a:ext uri="{FF2B5EF4-FFF2-40B4-BE49-F238E27FC236}">
                <a16:creationId xmlns:a16="http://schemas.microsoft.com/office/drawing/2014/main" id="{00000000-0008-0000-0100-00002D030000}"/>
              </a:ext>
            </a:extLst>
          </xdr:cNvPr>
          <xdr:cNvSpPr>
            <a:spLocks/>
          </xdr:cNvSpPr>
        </xdr:nvSpPr>
        <xdr:spPr bwMode="auto">
          <a:xfrm>
            <a:off x="4154" y="6626"/>
            <a:ext cx="113" cy="26"/>
          </a:xfrm>
          <a:custGeom>
            <a:avLst/>
            <a:gdLst>
              <a:gd name="T0" fmla="*/ 92 w 786"/>
              <a:gd name="T1" fmla="*/ 0 h 183"/>
              <a:gd name="T2" fmla="*/ 694 w 786"/>
              <a:gd name="T3" fmla="*/ 0 h 183"/>
              <a:gd name="T4" fmla="*/ 717 w 786"/>
              <a:gd name="T5" fmla="*/ 3 h 183"/>
              <a:gd name="T6" fmla="*/ 740 w 786"/>
              <a:gd name="T7" fmla="*/ 12 h 183"/>
              <a:gd name="T8" fmla="*/ 759 w 786"/>
              <a:gd name="T9" fmla="*/ 27 h 183"/>
              <a:gd name="T10" fmla="*/ 772 w 786"/>
              <a:gd name="T11" fmla="*/ 46 h 183"/>
              <a:gd name="T12" fmla="*/ 782 w 786"/>
              <a:gd name="T13" fmla="*/ 67 h 183"/>
              <a:gd name="T14" fmla="*/ 786 w 786"/>
              <a:gd name="T15" fmla="*/ 92 h 183"/>
              <a:gd name="T16" fmla="*/ 782 w 786"/>
              <a:gd name="T17" fmla="*/ 116 h 183"/>
              <a:gd name="T18" fmla="*/ 772 w 786"/>
              <a:gd name="T19" fmla="*/ 139 h 183"/>
              <a:gd name="T20" fmla="*/ 759 w 786"/>
              <a:gd name="T21" fmla="*/ 156 h 183"/>
              <a:gd name="T22" fmla="*/ 740 w 786"/>
              <a:gd name="T23" fmla="*/ 171 h 183"/>
              <a:gd name="T24" fmla="*/ 717 w 786"/>
              <a:gd name="T25" fmla="*/ 180 h 183"/>
              <a:gd name="T26" fmla="*/ 694 w 786"/>
              <a:gd name="T27" fmla="*/ 183 h 183"/>
              <a:gd name="T28" fmla="*/ 92 w 786"/>
              <a:gd name="T29" fmla="*/ 183 h 183"/>
              <a:gd name="T30" fmla="*/ 67 w 786"/>
              <a:gd name="T31" fmla="*/ 180 h 183"/>
              <a:gd name="T32" fmla="*/ 46 w 786"/>
              <a:gd name="T33" fmla="*/ 171 h 183"/>
              <a:gd name="T34" fmla="*/ 27 w 786"/>
              <a:gd name="T35" fmla="*/ 156 h 183"/>
              <a:gd name="T36" fmla="*/ 12 w 786"/>
              <a:gd name="T37" fmla="*/ 139 h 183"/>
              <a:gd name="T38" fmla="*/ 3 w 786"/>
              <a:gd name="T39" fmla="*/ 116 h 183"/>
              <a:gd name="T40" fmla="*/ 0 w 786"/>
              <a:gd name="T41" fmla="*/ 92 h 183"/>
              <a:gd name="T42" fmla="*/ 3 w 786"/>
              <a:gd name="T43" fmla="*/ 67 h 183"/>
              <a:gd name="T44" fmla="*/ 12 w 786"/>
              <a:gd name="T45" fmla="*/ 46 h 183"/>
              <a:gd name="T46" fmla="*/ 27 w 786"/>
              <a:gd name="T47" fmla="*/ 27 h 183"/>
              <a:gd name="T48" fmla="*/ 46 w 786"/>
              <a:gd name="T49" fmla="*/ 12 h 183"/>
              <a:gd name="T50" fmla="*/ 67 w 786"/>
              <a:gd name="T51" fmla="*/ 3 h 183"/>
              <a:gd name="T52" fmla="*/ 92 w 786"/>
              <a:gd name="T53" fmla="*/ 0 h 1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786" h="183">
                <a:moveTo>
                  <a:pt x="92" y="0"/>
                </a:moveTo>
                <a:lnTo>
                  <a:pt x="694" y="0"/>
                </a:lnTo>
                <a:lnTo>
                  <a:pt x="717" y="3"/>
                </a:lnTo>
                <a:lnTo>
                  <a:pt x="740" y="12"/>
                </a:lnTo>
                <a:lnTo>
                  <a:pt x="759" y="27"/>
                </a:lnTo>
                <a:lnTo>
                  <a:pt x="772" y="46"/>
                </a:lnTo>
                <a:lnTo>
                  <a:pt x="782" y="67"/>
                </a:lnTo>
                <a:lnTo>
                  <a:pt x="786" y="92"/>
                </a:lnTo>
                <a:lnTo>
                  <a:pt x="782" y="116"/>
                </a:lnTo>
                <a:lnTo>
                  <a:pt x="772" y="139"/>
                </a:lnTo>
                <a:lnTo>
                  <a:pt x="759" y="156"/>
                </a:lnTo>
                <a:lnTo>
                  <a:pt x="740" y="171"/>
                </a:lnTo>
                <a:lnTo>
                  <a:pt x="717" y="180"/>
                </a:lnTo>
                <a:lnTo>
                  <a:pt x="694" y="183"/>
                </a:lnTo>
                <a:lnTo>
                  <a:pt x="92" y="183"/>
                </a:lnTo>
                <a:lnTo>
                  <a:pt x="67" y="180"/>
                </a:lnTo>
                <a:lnTo>
                  <a:pt x="46" y="171"/>
                </a:lnTo>
                <a:lnTo>
                  <a:pt x="27" y="156"/>
                </a:lnTo>
                <a:lnTo>
                  <a:pt x="12" y="139"/>
                </a:lnTo>
                <a:lnTo>
                  <a:pt x="3" y="116"/>
                </a:lnTo>
                <a:lnTo>
                  <a:pt x="0" y="92"/>
                </a:lnTo>
                <a:lnTo>
                  <a:pt x="3" y="67"/>
                </a:lnTo>
                <a:lnTo>
                  <a:pt x="12" y="46"/>
                </a:lnTo>
                <a:lnTo>
                  <a:pt x="27" y="27"/>
                </a:lnTo>
                <a:lnTo>
                  <a:pt x="46" y="12"/>
                </a:lnTo>
                <a:lnTo>
                  <a:pt x="67" y="3"/>
                </a:lnTo>
                <a:lnTo>
                  <a:pt x="9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4</xdr:col>
      <xdr:colOff>178508</xdr:colOff>
      <xdr:row>41</xdr:row>
      <xdr:rowOff>102224</xdr:rowOff>
    </xdr:from>
    <xdr:to>
      <xdr:col>4</xdr:col>
      <xdr:colOff>495290</xdr:colOff>
      <xdr:row>42</xdr:row>
      <xdr:rowOff>190419</xdr:rowOff>
    </xdr:to>
    <xdr:grpSp>
      <xdr:nvGrpSpPr>
        <xdr:cNvPr id="529" name="Group 528">
          <a:extLst>
            <a:ext uri="{FF2B5EF4-FFF2-40B4-BE49-F238E27FC236}">
              <a16:creationId xmlns:a16="http://schemas.microsoft.com/office/drawing/2014/main" id="{00000000-0008-0000-0100-000011020000}"/>
            </a:ext>
          </a:extLst>
        </xdr:cNvPr>
        <xdr:cNvGrpSpPr>
          <a:grpSpLocks noChangeAspect="1"/>
        </xdr:cNvGrpSpPr>
      </xdr:nvGrpSpPr>
      <xdr:grpSpPr bwMode="auto">
        <a:xfrm>
          <a:off x="2921708" y="8303249"/>
          <a:ext cx="316782" cy="288220"/>
          <a:chOff x="1464" y="6276"/>
          <a:chExt cx="488" cy="444"/>
        </a:xfrm>
        <a:solidFill>
          <a:schemeClr val="tx2"/>
        </a:solidFill>
      </xdr:grpSpPr>
      <xdr:sp macro="" textlink="">
        <xdr:nvSpPr>
          <xdr:cNvPr id="803" name="Freeform 802">
            <a:extLst>
              <a:ext uri="{FF2B5EF4-FFF2-40B4-BE49-F238E27FC236}">
                <a16:creationId xmlns:a16="http://schemas.microsoft.com/office/drawing/2014/main" id="{00000000-0008-0000-0100-000023030000}"/>
              </a:ext>
            </a:extLst>
          </xdr:cNvPr>
          <xdr:cNvSpPr>
            <a:spLocks noEditPoints="1"/>
          </xdr:cNvSpPr>
        </xdr:nvSpPr>
        <xdr:spPr bwMode="auto">
          <a:xfrm>
            <a:off x="1464" y="6276"/>
            <a:ext cx="488" cy="444"/>
          </a:xfrm>
          <a:custGeom>
            <a:avLst/>
            <a:gdLst>
              <a:gd name="T0" fmla="*/ 3168 w 3413"/>
              <a:gd name="T1" fmla="*/ 2855 h 3102"/>
              <a:gd name="T2" fmla="*/ 3017 w 3413"/>
              <a:gd name="T3" fmla="*/ 269 h 3102"/>
              <a:gd name="T4" fmla="*/ 2964 w 3413"/>
              <a:gd name="T5" fmla="*/ 291 h 3102"/>
              <a:gd name="T6" fmla="*/ 2942 w 3413"/>
              <a:gd name="T7" fmla="*/ 345 h 3102"/>
              <a:gd name="T8" fmla="*/ 2952 w 3413"/>
              <a:gd name="T9" fmla="*/ 469 h 3102"/>
              <a:gd name="T10" fmla="*/ 2998 w 3413"/>
              <a:gd name="T11" fmla="*/ 503 h 3102"/>
              <a:gd name="T12" fmla="*/ 3114 w 3413"/>
              <a:gd name="T13" fmla="*/ 503 h 3102"/>
              <a:gd name="T14" fmla="*/ 3158 w 3413"/>
              <a:gd name="T15" fmla="*/ 469 h 3102"/>
              <a:gd name="T16" fmla="*/ 3169 w 3413"/>
              <a:gd name="T17" fmla="*/ 345 h 3102"/>
              <a:gd name="T18" fmla="*/ 3147 w 3413"/>
              <a:gd name="T19" fmla="*/ 291 h 3102"/>
              <a:gd name="T20" fmla="*/ 3093 w 3413"/>
              <a:gd name="T21" fmla="*/ 269 h 3102"/>
              <a:gd name="T22" fmla="*/ 2645 w 3413"/>
              <a:gd name="T23" fmla="*/ 272 h 3102"/>
              <a:gd name="T24" fmla="*/ 2600 w 3413"/>
              <a:gd name="T25" fmla="*/ 307 h 3102"/>
              <a:gd name="T26" fmla="*/ 2590 w 3413"/>
              <a:gd name="T27" fmla="*/ 431 h 3102"/>
              <a:gd name="T28" fmla="*/ 2612 w 3413"/>
              <a:gd name="T29" fmla="*/ 485 h 3102"/>
              <a:gd name="T30" fmla="*/ 2666 w 3413"/>
              <a:gd name="T31" fmla="*/ 507 h 3102"/>
              <a:gd name="T32" fmla="*/ 2779 w 3413"/>
              <a:gd name="T33" fmla="*/ 496 h 3102"/>
              <a:gd name="T34" fmla="*/ 2815 w 3413"/>
              <a:gd name="T35" fmla="*/ 451 h 3102"/>
              <a:gd name="T36" fmla="*/ 2815 w 3413"/>
              <a:gd name="T37" fmla="*/ 324 h 3102"/>
              <a:gd name="T38" fmla="*/ 2779 w 3413"/>
              <a:gd name="T39" fmla="*/ 280 h 3102"/>
              <a:gd name="T40" fmla="*/ 2666 w 3413"/>
              <a:gd name="T41" fmla="*/ 269 h 3102"/>
              <a:gd name="T42" fmla="*/ 2275 w 3413"/>
              <a:gd name="T43" fmla="*/ 280 h 3102"/>
              <a:gd name="T44" fmla="*/ 2240 w 3413"/>
              <a:gd name="T45" fmla="*/ 324 h 3102"/>
              <a:gd name="T46" fmla="*/ 2240 w 3413"/>
              <a:gd name="T47" fmla="*/ 451 h 3102"/>
              <a:gd name="T48" fmla="*/ 2275 w 3413"/>
              <a:gd name="T49" fmla="*/ 496 h 3102"/>
              <a:gd name="T50" fmla="*/ 2389 w 3413"/>
              <a:gd name="T51" fmla="*/ 507 h 3102"/>
              <a:gd name="T52" fmla="*/ 2443 w 3413"/>
              <a:gd name="T53" fmla="*/ 485 h 3102"/>
              <a:gd name="T54" fmla="*/ 2465 w 3413"/>
              <a:gd name="T55" fmla="*/ 431 h 3102"/>
              <a:gd name="T56" fmla="*/ 2454 w 3413"/>
              <a:gd name="T57" fmla="*/ 307 h 3102"/>
              <a:gd name="T58" fmla="*/ 2409 w 3413"/>
              <a:gd name="T59" fmla="*/ 272 h 3102"/>
              <a:gd name="T60" fmla="*/ 205 w 3413"/>
              <a:gd name="T61" fmla="*/ 0 h 3102"/>
              <a:gd name="T62" fmla="*/ 3273 w 3413"/>
              <a:gd name="T63" fmla="*/ 11 h 3102"/>
              <a:gd name="T64" fmla="*/ 3353 w 3413"/>
              <a:gd name="T65" fmla="*/ 60 h 3102"/>
              <a:gd name="T66" fmla="*/ 3403 w 3413"/>
              <a:gd name="T67" fmla="*/ 141 h 3102"/>
              <a:gd name="T68" fmla="*/ 3413 w 3413"/>
              <a:gd name="T69" fmla="*/ 2896 h 3102"/>
              <a:gd name="T70" fmla="*/ 3390 w 3413"/>
              <a:gd name="T71" fmla="*/ 2990 h 3102"/>
              <a:gd name="T72" fmla="*/ 3329 w 3413"/>
              <a:gd name="T73" fmla="*/ 3061 h 3102"/>
              <a:gd name="T74" fmla="*/ 3241 w 3413"/>
              <a:gd name="T75" fmla="*/ 3099 h 3102"/>
              <a:gd name="T76" fmla="*/ 172 w 3413"/>
              <a:gd name="T77" fmla="*/ 3099 h 3102"/>
              <a:gd name="T78" fmla="*/ 84 w 3413"/>
              <a:gd name="T79" fmla="*/ 3061 h 3102"/>
              <a:gd name="T80" fmla="*/ 23 w 3413"/>
              <a:gd name="T81" fmla="*/ 2990 h 3102"/>
              <a:gd name="T82" fmla="*/ 0 w 3413"/>
              <a:gd name="T83" fmla="*/ 2896 h 3102"/>
              <a:gd name="T84" fmla="*/ 10 w 3413"/>
              <a:gd name="T85" fmla="*/ 141 h 3102"/>
              <a:gd name="T86" fmla="*/ 60 w 3413"/>
              <a:gd name="T87" fmla="*/ 60 h 3102"/>
              <a:gd name="T88" fmla="*/ 141 w 3413"/>
              <a:gd name="T89" fmla="*/ 11 h 310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3413" h="3102">
                <a:moveTo>
                  <a:pt x="246" y="734"/>
                </a:moveTo>
                <a:lnTo>
                  <a:pt x="246" y="2855"/>
                </a:lnTo>
                <a:lnTo>
                  <a:pt x="3168" y="2855"/>
                </a:lnTo>
                <a:lnTo>
                  <a:pt x="3168" y="734"/>
                </a:lnTo>
                <a:lnTo>
                  <a:pt x="246" y="734"/>
                </a:lnTo>
                <a:close/>
                <a:moveTo>
                  <a:pt x="3017" y="269"/>
                </a:moveTo>
                <a:lnTo>
                  <a:pt x="2998" y="272"/>
                </a:lnTo>
                <a:lnTo>
                  <a:pt x="2979" y="280"/>
                </a:lnTo>
                <a:lnTo>
                  <a:pt x="2964" y="291"/>
                </a:lnTo>
                <a:lnTo>
                  <a:pt x="2952" y="307"/>
                </a:lnTo>
                <a:lnTo>
                  <a:pt x="2945" y="324"/>
                </a:lnTo>
                <a:lnTo>
                  <a:pt x="2942" y="345"/>
                </a:lnTo>
                <a:lnTo>
                  <a:pt x="2942" y="431"/>
                </a:lnTo>
                <a:lnTo>
                  <a:pt x="2945" y="451"/>
                </a:lnTo>
                <a:lnTo>
                  <a:pt x="2952" y="469"/>
                </a:lnTo>
                <a:lnTo>
                  <a:pt x="2964" y="485"/>
                </a:lnTo>
                <a:lnTo>
                  <a:pt x="2979" y="496"/>
                </a:lnTo>
                <a:lnTo>
                  <a:pt x="2998" y="503"/>
                </a:lnTo>
                <a:lnTo>
                  <a:pt x="3017" y="507"/>
                </a:lnTo>
                <a:lnTo>
                  <a:pt x="3093" y="507"/>
                </a:lnTo>
                <a:lnTo>
                  <a:pt x="3114" y="503"/>
                </a:lnTo>
                <a:lnTo>
                  <a:pt x="3131" y="496"/>
                </a:lnTo>
                <a:lnTo>
                  <a:pt x="3147" y="485"/>
                </a:lnTo>
                <a:lnTo>
                  <a:pt x="3158" y="469"/>
                </a:lnTo>
                <a:lnTo>
                  <a:pt x="3167" y="451"/>
                </a:lnTo>
                <a:lnTo>
                  <a:pt x="3169" y="431"/>
                </a:lnTo>
                <a:lnTo>
                  <a:pt x="3169" y="345"/>
                </a:lnTo>
                <a:lnTo>
                  <a:pt x="3167" y="324"/>
                </a:lnTo>
                <a:lnTo>
                  <a:pt x="3158" y="307"/>
                </a:lnTo>
                <a:lnTo>
                  <a:pt x="3147" y="291"/>
                </a:lnTo>
                <a:lnTo>
                  <a:pt x="3131" y="280"/>
                </a:lnTo>
                <a:lnTo>
                  <a:pt x="3114" y="272"/>
                </a:lnTo>
                <a:lnTo>
                  <a:pt x="3093" y="269"/>
                </a:lnTo>
                <a:lnTo>
                  <a:pt x="3017" y="269"/>
                </a:lnTo>
                <a:close/>
                <a:moveTo>
                  <a:pt x="2666" y="269"/>
                </a:moveTo>
                <a:lnTo>
                  <a:pt x="2645" y="272"/>
                </a:lnTo>
                <a:lnTo>
                  <a:pt x="2627" y="280"/>
                </a:lnTo>
                <a:lnTo>
                  <a:pt x="2612" y="291"/>
                </a:lnTo>
                <a:lnTo>
                  <a:pt x="2600" y="307"/>
                </a:lnTo>
                <a:lnTo>
                  <a:pt x="2592" y="324"/>
                </a:lnTo>
                <a:lnTo>
                  <a:pt x="2590" y="345"/>
                </a:lnTo>
                <a:lnTo>
                  <a:pt x="2590" y="431"/>
                </a:lnTo>
                <a:lnTo>
                  <a:pt x="2592" y="451"/>
                </a:lnTo>
                <a:lnTo>
                  <a:pt x="2600" y="469"/>
                </a:lnTo>
                <a:lnTo>
                  <a:pt x="2612" y="485"/>
                </a:lnTo>
                <a:lnTo>
                  <a:pt x="2627" y="496"/>
                </a:lnTo>
                <a:lnTo>
                  <a:pt x="2645" y="503"/>
                </a:lnTo>
                <a:lnTo>
                  <a:pt x="2666" y="507"/>
                </a:lnTo>
                <a:lnTo>
                  <a:pt x="2741" y="507"/>
                </a:lnTo>
                <a:lnTo>
                  <a:pt x="2762" y="503"/>
                </a:lnTo>
                <a:lnTo>
                  <a:pt x="2779" y="496"/>
                </a:lnTo>
                <a:lnTo>
                  <a:pt x="2795" y="485"/>
                </a:lnTo>
                <a:lnTo>
                  <a:pt x="2806" y="469"/>
                </a:lnTo>
                <a:lnTo>
                  <a:pt x="2815" y="451"/>
                </a:lnTo>
                <a:lnTo>
                  <a:pt x="2817" y="431"/>
                </a:lnTo>
                <a:lnTo>
                  <a:pt x="2817" y="345"/>
                </a:lnTo>
                <a:lnTo>
                  <a:pt x="2815" y="324"/>
                </a:lnTo>
                <a:lnTo>
                  <a:pt x="2806" y="307"/>
                </a:lnTo>
                <a:lnTo>
                  <a:pt x="2795" y="291"/>
                </a:lnTo>
                <a:lnTo>
                  <a:pt x="2779" y="280"/>
                </a:lnTo>
                <a:lnTo>
                  <a:pt x="2762" y="272"/>
                </a:lnTo>
                <a:lnTo>
                  <a:pt x="2741" y="269"/>
                </a:lnTo>
                <a:lnTo>
                  <a:pt x="2666" y="269"/>
                </a:lnTo>
                <a:close/>
                <a:moveTo>
                  <a:pt x="2314" y="269"/>
                </a:moveTo>
                <a:lnTo>
                  <a:pt x="2293" y="272"/>
                </a:lnTo>
                <a:lnTo>
                  <a:pt x="2275" y="280"/>
                </a:lnTo>
                <a:lnTo>
                  <a:pt x="2260" y="291"/>
                </a:lnTo>
                <a:lnTo>
                  <a:pt x="2248" y="307"/>
                </a:lnTo>
                <a:lnTo>
                  <a:pt x="2240" y="324"/>
                </a:lnTo>
                <a:lnTo>
                  <a:pt x="2238" y="345"/>
                </a:lnTo>
                <a:lnTo>
                  <a:pt x="2238" y="431"/>
                </a:lnTo>
                <a:lnTo>
                  <a:pt x="2240" y="451"/>
                </a:lnTo>
                <a:lnTo>
                  <a:pt x="2248" y="469"/>
                </a:lnTo>
                <a:lnTo>
                  <a:pt x="2260" y="485"/>
                </a:lnTo>
                <a:lnTo>
                  <a:pt x="2275" y="496"/>
                </a:lnTo>
                <a:lnTo>
                  <a:pt x="2293" y="503"/>
                </a:lnTo>
                <a:lnTo>
                  <a:pt x="2314" y="507"/>
                </a:lnTo>
                <a:lnTo>
                  <a:pt x="2389" y="507"/>
                </a:lnTo>
                <a:lnTo>
                  <a:pt x="2409" y="503"/>
                </a:lnTo>
                <a:lnTo>
                  <a:pt x="2427" y="496"/>
                </a:lnTo>
                <a:lnTo>
                  <a:pt x="2443" y="485"/>
                </a:lnTo>
                <a:lnTo>
                  <a:pt x="2454" y="469"/>
                </a:lnTo>
                <a:lnTo>
                  <a:pt x="2462" y="451"/>
                </a:lnTo>
                <a:lnTo>
                  <a:pt x="2465" y="431"/>
                </a:lnTo>
                <a:lnTo>
                  <a:pt x="2465" y="345"/>
                </a:lnTo>
                <a:lnTo>
                  <a:pt x="2462" y="324"/>
                </a:lnTo>
                <a:lnTo>
                  <a:pt x="2454" y="307"/>
                </a:lnTo>
                <a:lnTo>
                  <a:pt x="2443" y="291"/>
                </a:lnTo>
                <a:lnTo>
                  <a:pt x="2427" y="280"/>
                </a:lnTo>
                <a:lnTo>
                  <a:pt x="2409" y="272"/>
                </a:lnTo>
                <a:lnTo>
                  <a:pt x="2389" y="269"/>
                </a:lnTo>
                <a:lnTo>
                  <a:pt x="2314" y="269"/>
                </a:lnTo>
                <a:close/>
                <a:moveTo>
                  <a:pt x="205" y="0"/>
                </a:moveTo>
                <a:lnTo>
                  <a:pt x="3208" y="0"/>
                </a:lnTo>
                <a:lnTo>
                  <a:pt x="3241" y="3"/>
                </a:lnTo>
                <a:lnTo>
                  <a:pt x="3273" y="11"/>
                </a:lnTo>
                <a:lnTo>
                  <a:pt x="3302" y="23"/>
                </a:lnTo>
                <a:lnTo>
                  <a:pt x="3329" y="40"/>
                </a:lnTo>
                <a:lnTo>
                  <a:pt x="3353" y="60"/>
                </a:lnTo>
                <a:lnTo>
                  <a:pt x="3374" y="84"/>
                </a:lnTo>
                <a:lnTo>
                  <a:pt x="3390" y="111"/>
                </a:lnTo>
                <a:lnTo>
                  <a:pt x="3403" y="141"/>
                </a:lnTo>
                <a:lnTo>
                  <a:pt x="3411" y="172"/>
                </a:lnTo>
                <a:lnTo>
                  <a:pt x="3413" y="205"/>
                </a:lnTo>
                <a:lnTo>
                  <a:pt x="3413" y="2896"/>
                </a:lnTo>
                <a:lnTo>
                  <a:pt x="3411" y="2930"/>
                </a:lnTo>
                <a:lnTo>
                  <a:pt x="3403" y="2961"/>
                </a:lnTo>
                <a:lnTo>
                  <a:pt x="3390" y="2990"/>
                </a:lnTo>
                <a:lnTo>
                  <a:pt x="3374" y="3017"/>
                </a:lnTo>
                <a:lnTo>
                  <a:pt x="3353" y="3042"/>
                </a:lnTo>
                <a:lnTo>
                  <a:pt x="3329" y="3061"/>
                </a:lnTo>
                <a:lnTo>
                  <a:pt x="3302" y="3078"/>
                </a:lnTo>
                <a:lnTo>
                  <a:pt x="3273" y="3090"/>
                </a:lnTo>
                <a:lnTo>
                  <a:pt x="3241" y="3099"/>
                </a:lnTo>
                <a:lnTo>
                  <a:pt x="3208" y="3102"/>
                </a:lnTo>
                <a:lnTo>
                  <a:pt x="205" y="3102"/>
                </a:lnTo>
                <a:lnTo>
                  <a:pt x="172" y="3099"/>
                </a:lnTo>
                <a:lnTo>
                  <a:pt x="141" y="3090"/>
                </a:lnTo>
                <a:lnTo>
                  <a:pt x="111" y="3078"/>
                </a:lnTo>
                <a:lnTo>
                  <a:pt x="84" y="3061"/>
                </a:lnTo>
                <a:lnTo>
                  <a:pt x="60" y="3042"/>
                </a:lnTo>
                <a:lnTo>
                  <a:pt x="39" y="3017"/>
                </a:lnTo>
                <a:lnTo>
                  <a:pt x="23" y="2990"/>
                </a:lnTo>
                <a:lnTo>
                  <a:pt x="10" y="2961"/>
                </a:lnTo>
                <a:lnTo>
                  <a:pt x="3" y="2930"/>
                </a:lnTo>
                <a:lnTo>
                  <a:pt x="0" y="2896"/>
                </a:lnTo>
                <a:lnTo>
                  <a:pt x="0" y="205"/>
                </a:lnTo>
                <a:lnTo>
                  <a:pt x="3" y="172"/>
                </a:lnTo>
                <a:lnTo>
                  <a:pt x="10" y="141"/>
                </a:lnTo>
                <a:lnTo>
                  <a:pt x="23" y="111"/>
                </a:lnTo>
                <a:lnTo>
                  <a:pt x="39" y="84"/>
                </a:lnTo>
                <a:lnTo>
                  <a:pt x="60" y="60"/>
                </a:lnTo>
                <a:lnTo>
                  <a:pt x="84" y="40"/>
                </a:lnTo>
                <a:lnTo>
                  <a:pt x="111" y="23"/>
                </a:lnTo>
                <a:lnTo>
                  <a:pt x="141" y="11"/>
                </a:lnTo>
                <a:lnTo>
                  <a:pt x="172" y="3"/>
                </a:lnTo>
                <a:lnTo>
                  <a:pt x="2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4" name="Freeform 803">
            <a:extLst>
              <a:ext uri="{FF2B5EF4-FFF2-40B4-BE49-F238E27FC236}">
                <a16:creationId xmlns:a16="http://schemas.microsoft.com/office/drawing/2014/main" id="{00000000-0008-0000-0100-000024030000}"/>
              </a:ext>
            </a:extLst>
          </xdr:cNvPr>
          <xdr:cNvSpPr>
            <a:spLocks/>
          </xdr:cNvSpPr>
        </xdr:nvSpPr>
        <xdr:spPr bwMode="auto">
          <a:xfrm>
            <a:off x="1560" y="6478"/>
            <a:ext cx="109" cy="104"/>
          </a:xfrm>
          <a:custGeom>
            <a:avLst/>
            <a:gdLst>
              <a:gd name="T0" fmla="*/ 656 w 763"/>
              <a:gd name="T1" fmla="*/ 0 h 732"/>
              <a:gd name="T2" fmla="*/ 676 w 763"/>
              <a:gd name="T3" fmla="*/ 2 h 732"/>
              <a:gd name="T4" fmla="*/ 695 w 763"/>
              <a:gd name="T5" fmla="*/ 7 h 732"/>
              <a:gd name="T6" fmla="*/ 713 w 763"/>
              <a:gd name="T7" fmla="*/ 17 h 732"/>
              <a:gd name="T8" fmla="*/ 730 w 763"/>
              <a:gd name="T9" fmla="*/ 30 h 732"/>
              <a:gd name="T10" fmla="*/ 744 w 763"/>
              <a:gd name="T11" fmla="*/ 47 h 732"/>
              <a:gd name="T12" fmla="*/ 754 w 763"/>
              <a:gd name="T13" fmla="*/ 65 h 732"/>
              <a:gd name="T14" fmla="*/ 761 w 763"/>
              <a:gd name="T15" fmla="*/ 85 h 732"/>
              <a:gd name="T16" fmla="*/ 763 w 763"/>
              <a:gd name="T17" fmla="*/ 107 h 732"/>
              <a:gd name="T18" fmla="*/ 763 w 763"/>
              <a:gd name="T19" fmla="*/ 110 h 732"/>
              <a:gd name="T20" fmla="*/ 760 w 763"/>
              <a:gd name="T21" fmla="*/ 134 h 732"/>
              <a:gd name="T22" fmla="*/ 751 w 763"/>
              <a:gd name="T23" fmla="*/ 156 h 732"/>
              <a:gd name="T24" fmla="*/ 739 w 763"/>
              <a:gd name="T25" fmla="*/ 177 h 732"/>
              <a:gd name="T26" fmla="*/ 721 w 763"/>
              <a:gd name="T27" fmla="*/ 194 h 732"/>
              <a:gd name="T28" fmla="*/ 701 w 763"/>
              <a:gd name="T29" fmla="*/ 206 h 732"/>
              <a:gd name="T30" fmla="*/ 357 w 763"/>
              <a:gd name="T31" fmla="*/ 366 h 732"/>
              <a:gd name="T32" fmla="*/ 701 w 763"/>
              <a:gd name="T33" fmla="*/ 526 h 732"/>
              <a:gd name="T34" fmla="*/ 721 w 763"/>
              <a:gd name="T35" fmla="*/ 538 h 732"/>
              <a:gd name="T36" fmla="*/ 739 w 763"/>
              <a:gd name="T37" fmla="*/ 555 h 732"/>
              <a:gd name="T38" fmla="*/ 751 w 763"/>
              <a:gd name="T39" fmla="*/ 576 h 732"/>
              <a:gd name="T40" fmla="*/ 760 w 763"/>
              <a:gd name="T41" fmla="*/ 598 h 732"/>
              <a:gd name="T42" fmla="*/ 763 w 763"/>
              <a:gd name="T43" fmla="*/ 622 h 732"/>
              <a:gd name="T44" fmla="*/ 763 w 763"/>
              <a:gd name="T45" fmla="*/ 625 h 732"/>
              <a:gd name="T46" fmla="*/ 761 w 763"/>
              <a:gd name="T47" fmla="*/ 646 h 732"/>
              <a:gd name="T48" fmla="*/ 754 w 763"/>
              <a:gd name="T49" fmla="*/ 667 h 732"/>
              <a:gd name="T50" fmla="*/ 744 w 763"/>
              <a:gd name="T51" fmla="*/ 685 h 732"/>
              <a:gd name="T52" fmla="*/ 730 w 763"/>
              <a:gd name="T53" fmla="*/ 702 h 732"/>
              <a:gd name="T54" fmla="*/ 713 w 763"/>
              <a:gd name="T55" fmla="*/ 715 h 732"/>
              <a:gd name="T56" fmla="*/ 695 w 763"/>
              <a:gd name="T57" fmla="*/ 724 h 732"/>
              <a:gd name="T58" fmla="*/ 676 w 763"/>
              <a:gd name="T59" fmla="*/ 730 h 732"/>
              <a:gd name="T60" fmla="*/ 656 w 763"/>
              <a:gd name="T61" fmla="*/ 732 h 732"/>
              <a:gd name="T62" fmla="*/ 632 w 763"/>
              <a:gd name="T63" fmla="*/ 729 h 732"/>
              <a:gd name="T64" fmla="*/ 611 w 763"/>
              <a:gd name="T65" fmla="*/ 722 h 732"/>
              <a:gd name="T66" fmla="*/ 62 w 763"/>
              <a:gd name="T67" fmla="*/ 467 h 732"/>
              <a:gd name="T68" fmla="*/ 41 w 763"/>
              <a:gd name="T69" fmla="*/ 454 h 732"/>
              <a:gd name="T70" fmla="*/ 24 w 763"/>
              <a:gd name="T71" fmla="*/ 437 h 732"/>
              <a:gd name="T72" fmla="*/ 11 w 763"/>
              <a:gd name="T73" fmla="*/ 416 h 732"/>
              <a:gd name="T74" fmla="*/ 3 w 763"/>
              <a:gd name="T75" fmla="*/ 394 h 732"/>
              <a:gd name="T76" fmla="*/ 0 w 763"/>
              <a:gd name="T77" fmla="*/ 370 h 732"/>
              <a:gd name="T78" fmla="*/ 0 w 763"/>
              <a:gd name="T79" fmla="*/ 362 h 732"/>
              <a:gd name="T80" fmla="*/ 3 w 763"/>
              <a:gd name="T81" fmla="*/ 338 h 732"/>
              <a:gd name="T82" fmla="*/ 11 w 763"/>
              <a:gd name="T83" fmla="*/ 315 h 732"/>
              <a:gd name="T84" fmla="*/ 24 w 763"/>
              <a:gd name="T85" fmla="*/ 295 h 732"/>
              <a:gd name="T86" fmla="*/ 41 w 763"/>
              <a:gd name="T87" fmla="*/ 279 h 732"/>
              <a:gd name="T88" fmla="*/ 62 w 763"/>
              <a:gd name="T89" fmla="*/ 265 h 732"/>
              <a:gd name="T90" fmla="*/ 611 w 763"/>
              <a:gd name="T91" fmla="*/ 11 h 732"/>
              <a:gd name="T92" fmla="*/ 632 w 763"/>
              <a:gd name="T93" fmla="*/ 3 h 732"/>
              <a:gd name="T94" fmla="*/ 656 w 763"/>
              <a:gd name="T95" fmla="*/ 0 h 7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763" h="732">
                <a:moveTo>
                  <a:pt x="656" y="0"/>
                </a:moveTo>
                <a:lnTo>
                  <a:pt x="676" y="2"/>
                </a:lnTo>
                <a:lnTo>
                  <a:pt x="695" y="7"/>
                </a:lnTo>
                <a:lnTo>
                  <a:pt x="713" y="17"/>
                </a:lnTo>
                <a:lnTo>
                  <a:pt x="730" y="30"/>
                </a:lnTo>
                <a:lnTo>
                  <a:pt x="744" y="47"/>
                </a:lnTo>
                <a:lnTo>
                  <a:pt x="754" y="65"/>
                </a:lnTo>
                <a:lnTo>
                  <a:pt x="761" y="85"/>
                </a:lnTo>
                <a:lnTo>
                  <a:pt x="763" y="107"/>
                </a:lnTo>
                <a:lnTo>
                  <a:pt x="763" y="110"/>
                </a:lnTo>
                <a:lnTo>
                  <a:pt x="760" y="134"/>
                </a:lnTo>
                <a:lnTo>
                  <a:pt x="751" y="156"/>
                </a:lnTo>
                <a:lnTo>
                  <a:pt x="739" y="177"/>
                </a:lnTo>
                <a:lnTo>
                  <a:pt x="721" y="194"/>
                </a:lnTo>
                <a:lnTo>
                  <a:pt x="701" y="206"/>
                </a:lnTo>
                <a:lnTo>
                  <a:pt x="357" y="366"/>
                </a:lnTo>
                <a:lnTo>
                  <a:pt x="701" y="526"/>
                </a:lnTo>
                <a:lnTo>
                  <a:pt x="721" y="538"/>
                </a:lnTo>
                <a:lnTo>
                  <a:pt x="739" y="555"/>
                </a:lnTo>
                <a:lnTo>
                  <a:pt x="751" y="576"/>
                </a:lnTo>
                <a:lnTo>
                  <a:pt x="760" y="598"/>
                </a:lnTo>
                <a:lnTo>
                  <a:pt x="763" y="622"/>
                </a:lnTo>
                <a:lnTo>
                  <a:pt x="763" y="625"/>
                </a:lnTo>
                <a:lnTo>
                  <a:pt x="761" y="646"/>
                </a:lnTo>
                <a:lnTo>
                  <a:pt x="754" y="667"/>
                </a:lnTo>
                <a:lnTo>
                  <a:pt x="744" y="685"/>
                </a:lnTo>
                <a:lnTo>
                  <a:pt x="730" y="702"/>
                </a:lnTo>
                <a:lnTo>
                  <a:pt x="713" y="715"/>
                </a:lnTo>
                <a:lnTo>
                  <a:pt x="695" y="724"/>
                </a:lnTo>
                <a:lnTo>
                  <a:pt x="676" y="730"/>
                </a:lnTo>
                <a:lnTo>
                  <a:pt x="656" y="732"/>
                </a:lnTo>
                <a:lnTo>
                  <a:pt x="632" y="729"/>
                </a:lnTo>
                <a:lnTo>
                  <a:pt x="611" y="722"/>
                </a:lnTo>
                <a:lnTo>
                  <a:pt x="62" y="467"/>
                </a:lnTo>
                <a:lnTo>
                  <a:pt x="41" y="454"/>
                </a:lnTo>
                <a:lnTo>
                  <a:pt x="24" y="437"/>
                </a:lnTo>
                <a:lnTo>
                  <a:pt x="11" y="416"/>
                </a:lnTo>
                <a:lnTo>
                  <a:pt x="3" y="394"/>
                </a:lnTo>
                <a:lnTo>
                  <a:pt x="0" y="370"/>
                </a:lnTo>
                <a:lnTo>
                  <a:pt x="0" y="362"/>
                </a:lnTo>
                <a:lnTo>
                  <a:pt x="3" y="338"/>
                </a:lnTo>
                <a:lnTo>
                  <a:pt x="11" y="315"/>
                </a:lnTo>
                <a:lnTo>
                  <a:pt x="24" y="295"/>
                </a:lnTo>
                <a:lnTo>
                  <a:pt x="41" y="279"/>
                </a:lnTo>
                <a:lnTo>
                  <a:pt x="62" y="265"/>
                </a:lnTo>
                <a:lnTo>
                  <a:pt x="611" y="11"/>
                </a:lnTo>
                <a:lnTo>
                  <a:pt x="632" y="3"/>
                </a:lnTo>
                <a:lnTo>
                  <a:pt x="65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5" name="Freeform 804">
            <a:extLst>
              <a:ext uri="{FF2B5EF4-FFF2-40B4-BE49-F238E27FC236}">
                <a16:creationId xmlns:a16="http://schemas.microsoft.com/office/drawing/2014/main" id="{00000000-0008-0000-0100-000025030000}"/>
              </a:ext>
            </a:extLst>
          </xdr:cNvPr>
          <xdr:cNvSpPr>
            <a:spLocks/>
          </xdr:cNvSpPr>
        </xdr:nvSpPr>
        <xdr:spPr bwMode="auto">
          <a:xfrm>
            <a:off x="1667" y="6434"/>
            <a:ext cx="82" cy="191"/>
          </a:xfrm>
          <a:custGeom>
            <a:avLst/>
            <a:gdLst>
              <a:gd name="T0" fmla="*/ 468 w 578"/>
              <a:gd name="T1" fmla="*/ 0 h 1334"/>
              <a:gd name="T2" fmla="*/ 471 w 578"/>
              <a:gd name="T3" fmla="*/ 0 h 1334"/>
              <a:gd name="T4" fmla="*/ 491 w 578"/>
              <a:gd name="T5" fmla="*/ 2 h 1334"/>
              <a:gd name="T6" fmla="*/ 510 w 578"/>
              <a:gd name="T7" fmla="*/ 8 h 1334"/>
              <a:gd name="T8" fmla="*/ 528 w 578"/>
              <a:gd name="T9" fmla="*/ 16 h 1334"/>
              <a:gd name="T10" fmla="*/ 544 w 578"/>
              <a:gd name="T11" fmla="*/ 29 h 1334"/>
              <a:gd name="T12" fmla="*/ 557 w 578"/>
              <a:gd name="T13" fmla="*/ 44 h 1334"/>
              <a:gd name="T14" fmla="*/ 567 w 578"/>
              <a:gd name="T15" fmla="*/ 62 h 1334"/>
              <a:gd name="T16" fmla="*/ 574 w 578"/>
              <a:gd name="T17" fmla="*/ 81 h 1334"/>
              <a:gd name="T18" fmla="*/ 578 w 578"/>
              <a:gd name="T19" fmla="*/ 100 h 1334"/>
              <a:gd name="T20" fmla="*/ 577 w 578"/>
              <a:gd name="T21" fmla="*/ 120 h 1334"/>
              <a:gd name="T22" fmla="*/ 573 w 578"/>
              <a:gd name="T23" fmla="*/ 140 h 1334"/>
              <a:gd name="T24" fmla="*/ 210 w 578"/>
              <a:gd name="T25" fmla="*/ 1261 h 1334"/>
              <a:gd name="T26" fmla="*/ 202 w 578"/>
              <a:gd name="T27" fmla="*/ 1281 h 1334"/>
              <a:gd name="T28" fmla="*/ 189 w 578"/>
              <a:gd name="T29" fmla="*/ 1299 h 1334"/>
              <a:gd name="T30" fmla="*/ 172 w 578"/>
              <a:gd name="T31" fmla="*/ 1313 h 1334"/>
              <a:gd name="T32" fmla="*/ 153 w 578"/>
              <a:gd name="T33" fmla="*/ 1325 h 1334"/>
              <a:gd name="T34" fmla="*/ 132 w 578"/>
              <a:gd name="T35" fmla="*/ 1332 h 1334"/>
              <a:gd name="T36" fmla="*/ 109 w 578"/>
              <a:gd name="T37" fmla="*/ 1334 h 1334"/>
              <a:gd name="T38" fmla="*/ 107 w 578"/>
              <a:gd name="T39" fmla="*/ 1334 h 1334"/>
              <a:gd name="T40" fmla="*/ 86 w 578"/>
              <a:gd name="T41" fmla="*/ 1332 h 1334"/>
              <a:gd name="T42" fmla="*/ 67 w 578"/>
              <a:gd name="T43" fmla="*/ 1327 h 1334"/>
              <a:gd name="T44" fmla="*/ 50 w 578"/>
              <a:gd name="T45" fmla="*/ 1318 h 1334"/>
              <a:gd name="T46" fmla="*/ 33 w 578"/>
              <a:gd name="T47" fmla="*/ 1305 h 1334"/>
              <a:gd name="T48" fmla="*/ 20 w 578"/>
              <a:gd name="T49" fmla="*/ 1291 h 1334"/>
              <a:gd name="T50" fmla="*/ 9 w 578"/>
              <a:gd name="T51" fmla="*/ 1273 h 1334"/>
              <a:gd name="T52" fmla="*/ 3 w 578"/>
              <a:gd name="T53" fmla="*/ 1254 h 1334"/>
              <a:gd name="T54" fmla="*/ 0 w 578"/>
              <a:gd name="T55" fmla="*/ 1235 h 1334"/>
              <a:gd name="T56" fmla="*/ 0 w 578"/>
              <a:gd name="T57" fmla="*/ 1215 h 1334"/>
              <a:gd name="T58" fmla="*/ 4 w 578"/>
              <a:gd name="T59" fmla="*/ 1195 h 1334"/>
              <a:gd name="T60" fmla="*/ 367 w 578"/>
              <a:gd name="T61" fmla="*/ 74 h 1334"/>
              <a:gd name="T62" fmla="*/ 376 w 578"/>
              <a:gd name="T63" fmla="*/ 54 h 1334"/>
              <a:gd name="T64" fmla="*/ 388 w 578"/>
              <a:gd name="T65" fmla="*/ 35 h 1334"/>
              <a:gd name="T66" fmla="*/ 405 w 578"/>
              <a:gd name="T67" fmla="*/ 21 h 1334"/>
              <a:gd name="T68" fmla="*/ 425 w 578"/>
              <a:gd name="T69" fmla="*/ 10 h 1334"/>
              <a:gd name="T70" fmla="*/ 445 w 578"/>
              <a:gd name="T71" fmla="*/ 3 h 1334"/>
              <a:gd name="T72" fmla="*/ 468 w 578"/>
              <a:gd name="T73" fmla="*/ 0 h 13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578" h="1334">
                <a:moveTo>
                  <a:pt x="468" y="0"/>
                </a:moveTo>
                <a:lnTo>
                  <a:pt x="471" y="0"/>
                </a:lnTo>
                <a:lnTo>
                  <a:pt x="491" y="2"/>
                </a:lnTo>
                <a:lnTo>
                  <a:pt x="510" y="8"/>
                </a:lnTo>
                <a:lnTo>
                  <a:pt x="528" y="16"/>
                </a:lnTo>
                <a:lnTo>
                  <a:pt x="544" y="29"/>
                </a:lnTo>
                <a:lnTo>
                  <a:pt x="557" y="44"/>
                </a:lnTo>
                <a:lnTo>
                  <a:pt x="567" y="62"/>
                </a:lnTo>
                <a:lnTo>
                  <a:pt x="574" y="81"/>
                </a:lnTo>
                <a:lnTo>
                  <a:pt x="578" y="100"/>
                </a:lnTo>
                <a:lnTo>
                  <a:pt x="577" y="120"/>
                </a:lnTo>
                <a:lnTo>
                  <a:pt x="573" y="140"/>
                </a:lnTo>
                <a:lnTo>
                  <a:pt x="210" y="1261"/>
                </a:lnTo>
                <a:lnTo>
                  <a:pt x="202" y="1281"/>
                </a:lnTo>
                <a:lnTo>
                  <a:pt x="189" y="1299"/>
                </a:lnTo>
                <a:lnTo>
                  <a:pt x="172" y="1313"/>
                </a:lnTo>
                <a:lnTo>
                  <a:pt x="153" y="1325"/>
                </a:lnTo>
                <a:lnTo>
                  <a:pt x="132" y="1332"/>
                </a:lnTo>
                <a:lnTo>
                  <a:pt x="109" y="1334"/>
                </a:lnTo>
                <a:lnTo>
                  <a:pt x="107" y="1334"/>
                </a:lnTo>
                <a:lnTo>
                  <a:pt x="86" y="1332"/>
                </a:lnTo>
                <a:lnTo>
                  <a:pt x="67" y="1327"/>
                </a:lnTo>
                <a:lnTo>
                  <a:pt x="50" y="1318"/>
                </a:lnTo>
                <a:lnTo>
                  <a:pt x="33" y="1305"/>
                </a:lnTo>
                <a:lnTo>
                  <a:pt x="20" y="1291"/>
                </a:lnTo>
                <a:lnTo>
                  <a:pt x="9" y="1273"/>
                </a:lnTo>
                <a:lnTo>
                  <a:pt x="3" y="1254"/>
                </a:lnTo>
                <a:lnTo>
                  <a:pt x="0" y="1235"/>
                </a:lnTo>
                <a:lnTo>
                  <a:pt x="0" y="1215"/>
                </a:lnTo>
                <a:lnTo>
                  <a:pt x="4" y="1195"/>
                </a:lnTo>
                <a:lnTo>
                  <a:pt x="367" y="74"/>
                </a:lnTo>
                <a:lnTo>
                  <a:pt x="376" y="54"/>
                </a:lnTo>
                <a:lnTo>
                  <a:pt x="388" y="35"/>
                </a:lnTo>
                <a:lnTo>
                  <a:pt x="405" y="21"/>
                </a:lnTo>
                <a:lnTo>
                  <a:pt x="425" y="10"/>
                </a:lnTo>
                <a:lnTo>
                  <a:pt x="445" y="3"/>
                </a:lnTo>
                <a:lnTo>
                  <a:pt x="46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6" name="Freeform 805">
            <a:extLst>
              <a:ext uri="{FF2B5EF4-FFF2-40B4-BE49-F238E27FC236}">
                <a16:creationId xmlns:a16="http://schemas.microsoft.com/office/drawing/2014/main" id="{00000000-0008-0000-0100-000026030000}"/>
              </a:ext>
            </a:extLst>
          </xdr:cNvPr>
          <xdr:cNvSpPr>
            <a:spLocks/>
          </xdr:cNvSpPr>
        </xdr:nvSpPr>
        <xdr:spPr bwMode="auto">
          <a:xfrm>
            <a:off x="1747" y="6478"/>
            <a:ext cx="109" cy="104"/>
          </a:xfrm>
          <a:custGeom>
            <a:avLst/>
            <a:gdLst>
              <a:gd name="T0" fmla="*/ 107 w 762"/>
              <a:gd name="T1" fmla="*/ 0 h 732"/>
              <a:gd name="T2" fmla="*/ 130 w 762"/>
              <a:gd name="T3" fmla="*/ 3 h 732"/>
              <a:gd name="T4" fmla="*/ 151 w 762"/>
              <a:gd name="T5" fmla="*/ 11 h 732"/>
              <a:gd name="T6" fmla="*/ 701 w 762"/>
              <a:gd name="T7" fmla="*/ 265 h 732"/>
              <a:gd name="T8" fmla="*/ 722 w 762"/>
              <a:gd name="T9" fmla="*/ 279 h 732"/>
              <a:gd name="T10" fmla="*/ 738 w 762"/>
              <a:gd name="T11" fmla="*/ 295 h 732"/>
              <a:gd name="T12" fmla="*/ 752 w 762"/>
              <a:gd name="T13" fmla="*/ 315 h 732"/>
              <a:gd name="T14" fmla="*/ 759 w 762"/>
              <a:gd name="T15" fmla="*/ 338 h 732"/>
              <a:gd name="T16" fmla="*/ 762 w 762"/>
              <a:gd name="T17" fmla="*/ 362 h 732"/>
              <a:gd name="T18" fmla="*/ 762 w 762"/>
              <a:gd name="T19" fmla="*/ 370 h 732"/>
              <a:gd name="T20" fmla="*/ 759 w 762"/>
              <a:gd name="T21" fmla="*/ 395 h 732"/>
              <a:gd name="T22" fmla="*/ 752 w 762"/>
              <a:gd name="T23" fmla="*/ 416 h 732"/>
              <a:gd name="T24" fmla="*/ 738 w 762"/>
              <a:gd name="T25" fmla="*/ 437 h 732"/>
              <a:gd name="T26" fmla="*/ 722 w 762"/>
              <a:gd name="T27" fmla="*/ 454 h 732"/>
              <a:gd name="T28" fmla="*/ 701 w 762"/>
              <a:gd name="T29" fmla="*/ 467 h 732"/>
              <a:gd name="T30" fmla="*/ 151 w 762"/>
              <a:gd name="T31" fmla="*/ 722 h 732"/>
              <a:gd name="T32" fmla="*/ 130 w 762"/>
              <a:gd name="T33" fmla="*/ 729 h 732"/>
              <a:gd name="T34" fmla="*/ 107 w 762"/>
              <a:gd name="T35" fmla="*/ 732 h 732"/>
              <a:gd name="T36" fmla="*/ 86 w 762"/>
              <a:gd name="T37" fmla="*/ 730 h 732"/>
              <a:gd name="T38" fmla="*/ 68 w 762"/>
              <a:gd name="T39" fmla="*/ 724 h 732"/>
              <a:gd name="T40" fmla="*/ 49 w 762"/>
              <a:gd name="T41" fmla="*/ 715 h 732"/>
              <a:gd name="T42" fmla="*/ 32 w 762"/>
              <a:gd name="T43" fmla="*/ 702 h 732"/>
              <a:gd name="T44" fmla="*/ 19 w 762"/>
              <a:gd name="T45" fmla="*/ 685 h 732"/>
              <a:gd name="T46" fmla="*/ 9 w 762"/>
              <a:gd name="T47" fmla="*/ 667 h 732"/>
              <a:gd name="T48" fmla="*/ 2 w 762"/>
              <a:gd name="T49" fmla="*/ 646 h 732"/>
              <a:gd name="T50" fmla="*/ 0 w 762"/>
              <a:gd name="T51" fmla="*/ 625 h 732"/>
              <a:gd name="T52" fmla="*/ 0 w 762"/>
              <a:gd name="T53" fmla="*/ 622 h 732"/>
              <a:gd name="T54" fmla="*/ 2 w 762"/>
              <a:gd name="T55" fmla="*/ 598 h 732"/>
              <a:gd name="T56" fmla="*/ 11 w 762"/>
              <a:gd name="T57" fmla="*/ 576 h 732"/>
              <a:gd name="T58" fmla="*/ 24 w 762"/>
              <a:gd name="T59" fmla="*/ 555 h 732"/>
              <a:gd name="T60" fmla="*/ 41 w 762"/>
              <a:gd name="T61" fmla="*/ 538 h 732"/>
              <a:gd name="T62" fmla="*/ 61 w 762"/>
              <a:gd name="T63" fmla="*/ 526 h 732"/>
              <a:gd name="T64" fmla="*/ 405 w 762"/>
              <a:gd name="T65" fmla="*/ 366 h 732"/>
              <a:gd name="T66" fmla="*/ 61 w 762"/>
              <a:gd name="T67" fmla="*/ 206 h 732"/>
              <a:gd name="T68" fmla="*/ 41 w 762"/>
              <a:gd name="T69" fmla="*/ 194 h 732"/>
              <a:gd name="T70" fmla="*/ 24 w 762"/>
              <a:gd name="T71" fmla="*/ 177 h 732"/>
              <a:gd name="T72" fmla="*/ 11 w 762"/>
              <a:gd name="T73" fmla="*/ 156 h 732"/>
              <a:gd name="T74" fmla="*/ 2 w 762"/>
              <a:gd name="T75" fmla="*/ 134 h 732"/>
              <a:gd name="T76" fmla="*/ 0 w 762"/>
              <a:gd name="T77" fmla="*/ 110 h 732"/>
              <a:gd name="T78" fmla="*/ 0 w 762"/>
              <a:gd name="T79" fmla="*/ 107 h 732"/>
              <a:gd name="T80" fmla="*/ 2 w 762"/>
              <a:gd name="T81" fmla="*/ 85 h 732"/>
              <a:gd name="T82" fmla="*/ 9 w 762"/>
              <a:gd name="T83" fmla="*/ 65 h 732"/>
              <a:gd name="T84" fmla="*/ 19 w 762"/>
              <a:gd name="T85" fmla="*/ 47 h 732"/>
              <a:gd name="T86" fmla="*/ 32 w 762"/>
              <a:gd name="T87" fmla="*/ 30 h 732"/>
              <a:gd name="T88" fmla="*/ 49 w 762"/>
              <a:gd name="T89" fmla="*/ 17 h 732"/>
              <a:gd name="T90" fmla="*/ 68 w 762"/>
              <a:gd name="T91" fmla="*/ 7 h 732"/>
              <a:gd name="T92" fmla="*/ 86 w 762"/>
              <a:gd name="T93" fmla="*/ 2 h 732"/>
              <a:gd name="T94" fmla="*/ 107 w 762"/>
              <a:gd name="T95" fmla="*/ 0 h 7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762" h="732">
                <a:moveTo>
                  <a:pt x="107" y="0"/>
                </a:moveTo>
                <a:lnTo>
                  <a:pt x="130" y="3"/>
                </a:lnTo>
                <a:lnTo>
                  <a:pt x="151" y="11"/>
                </a:lnTo>
                <a:lnTo>
                  <a:pt x="701" y="265"/>
                </a:lnTo>
                <a:lnTo>
                  <a:pt x="722" y="279"/>
                </a:lnTo>
                <a:lnTo>
                  <a:pt x="738" y="295"/>
                </a:lnTo>
                <a:lnTo>
                  <a:pt x="752" y="315"/>
                </a:lnTo>
                <a:lnTo>
                  <a:pt x="759" y="338"/>
                </a:lnTo>
                <a:lnTo>
                  <a:pt x="762" y="362"/>
                </a:lnTo>
                <a:lnTo>
                  <a:pt x="762" y="370"/>
                </a:lnTo>
                <a:lnTo>
                  <a:pt x="759" y="395"/>
                </a:lnTo>
                <a:lnTo>
                  <a:pt x="752" y="416"/>
                </a:lnTo>
                <a:lnTo>
                  <a:pt x="738" y="437"/>
                </a:lnTo>
                <a:lnTo>
                  <a:pt x="722" y="454"/>
                </a:lnTo>
                <a:lnTo>
                  <a:pt x="701" y="467"/>
                </a:lnTo>
                <a:lnTo>
                  <a:pt x="151" y="722"/>
                </a:lnTo>
                <a:lnTo>
                  <a:pt x="130" y="729"/>
                </a:lnTo>
                <a:lnTo>
                  <a:pt x="107" y="732"/>
                </a:lnTo>
                <a:lnTo>
                  <a:pt x="86" y="730"/>
                </a:lnTo>
                <a:lnTo>
                  <a:pt x="68" y="724"/>
                </a:lnTo>
                <a:lnTo>
                  <a:pt x="49" y="715"/>
                </a:lnTo>
                <a:lnTo>
                  <a:pt x="32" y="702"/>
                </a:lnTo>
                <a:lnTo>
                  <a:pt x="19" y="685"/>
                </a:lnTo>
                <a:lnTo>
                  <a:pt x="9" y="667"/>
                </a:lnTo>
                <a:lnTo>
                  <a:pt x="2" y="646"/>
                </a:lnTo>
                <a:lnTo>
                  <a:pt x="0" y="625"/>
                </a:lnTo>
                <a:lnTo>
                  <a:pt x="0" y="622"/>
                </a:lnTo>
                <a:lnTo>
                  <a:pt x="2" y="598"/>
                </a:lnTo>
                <a:lnTo>
                  <a:pt x="11" y="576"/>
                </a:lnTo>
                <a:lnTo>
                  <a:pt x="24" y="555"/>
                </a:lnTo>
                <a:lnTo>
                  <a:pt x="41" y="538"/>
                </a:lnTo>
                <a:lnTo>
                  <a:pt x="61" y="526"/>
                </a:lnTo>
                <a:lnTo>
                  <a:pt x="405" y="366"/>
                </a:lnTo>
                <a:lnTo>
                  <a:pt x="61" y="206"/>
                </a:lnTo>
                <a:lnTo>
                  <a:pt x="41" y="194"/>
                </a:lnTo>
                <a:lnTo>
                  <a:pt x="24" y="177"/>
                </a:lnTo>
                <a:lnTo>
                  <a:pt x="11" y="156"/>
                </a:lnTo>
                <a:lnTo>
                  <a:pt x="2" y="134"/>
                </a:lnTo>
                <a:lnTo>
                  <a:pt x="0" y="110"/>
                </a:lnTo>
                <a:lnTo>
                  <a:pt x="0" y="107"/>
                </a:lnTo>
                <a:lnTo>
                  <a:pt x="2" y="85"/>
                </a:lnTo>
                <a:lnTo>
                  <a:pt x="9" y="65"/>
                </a:lnTo>
                <a:lnTo>
                  <a:pt x="19" y="47"/>
                </a:lnTo>
                <a:lnTo>
                  <a:pt x="32" y="30"/>
                </a:lnTo>
                <a:lnTo>
                  <a:pt x="49" y="17"/>
                </a:lnTo>
                <a:lnTo>
                  <a:pt x="68" y="7"/>
                </a:lnTo>
                <a:lnTo>
                  <a:pt x="86" y="2"/>
                </a:lnTo>
                <a:lnTo>
                  <a:pt x="10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4</xdr:col>
      <xdr:colOff>133349</xdr:colOff>
      <xdr:row>37</xdr:row>
      <xdr:rowOff>41571</xdr:rowOff>
    </xdr:from>
    <xdr:to>
      <xdr:col>7</xdr:col>
      <xdr:colOff>58684</xdr:colOff>
      <xdr:row>38</xdr:row>
      <xdr:rowOff>149885</xdr:rowOff>
    </xdr:to>
    <xdr:sp macro="" textlink="">
      <xdr:nvSpPr>
        <xdr:cNvPr id="530" name="TextBox 39">
          <a:extLst>
            <a:ext uri="{FF2B5EF4-FFF2-40B4-BE49-F238E27FC236}">
              <a16:creationId xmlns:a16="http://schemas.microsoft.com/office/drawing/2014/main" id="{00000000-0008-0000-0100-000012020000}"/>
            </a:ext>
          </a:extLst>
        </xdr:cNvPr>
        <xdr:cNvSpPr txBox="1"/>
      </xdr:nvSpPr>
      <xdr:spPr>
        <a:xfrm>
          <a:off x="2876549" y="7442496"/>
          <a:ext cx="1982735" cy="308339"/>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a:t>SEO &amp; Marketing</a:t>
          </a:r>
        </a:p>
      </xdr:txBody>
    </xdr:sp>
    <xdr:clientData/>
  </xdr:twoCellAnchor>
  <xdr:twoCellAnchor>
    <xdr:from>
      <xdr:col>8</xdr:col>
      <xdr:colOff>446437</xdr:colOff>
      <xdr:row>41</xdr:row>
      <xdr:rowOff>111933</xdr:rowOff>
    </xdr:from>
    <xdr:to>
      <xdr:col>9</xdr:col>
      <xdr:colOff>93648</xdr:colOff>
      <xdr:row>42</xdr:row>
      <xdr:rowOff>199479</xdr:rowOff>
    </xdr:to>
    <xdr:grpSp>
      <xdr:nvGrpSpPr>
        <xdr:cNvPr id="531" name="Group 530">
          <a:extLst>
            <a:ext uri="{FF2B5EF4-FFF2-40B4-BE49-F238E27FC236}">
              <a16:creationId xmlns:a16="http://schemas.microsoft.com/office/drawing/2014/main" id="{00000000-0008-0000-0100-000013020000}"/>
            </a:ext>
          </a:extLst>
        </xdr:cNvPr>
        <xdr:cNvGrpSpPr>
          <a:grpSpLocks noChangeAspect="1"/>
        </xdr:cNvGrpSpPr>
      </xdr:nvGrpSpPr>
      <xdr:grpSpPr bwMode="auto">
        <a:xfrm>
          <a:off x="5932837" y="8312958"/>
          <a:ext cx="333011" cy="287571"/>
          <a:chOff x="12078" y="2134"/>
          <a:chExt cx="513" cy="443"/>
        </a:xfrm>
        <a:solidFill>
          <a:schemeClr val="tx2"/>
        </a:solidFill>
      </xdr:grpSpPr>
      <xdr:sp macro="" textlink="">
        <xdr:nvSpPr>
          <xdr:cNvPr id="799" name="Freeform 798">
            <a:extLst>
              <a:ext uri="{FF2B5EF4-FFF2-40B4-BE49-F238E27FC236}">
                <a16:creationId xmlns:a16="http://schemas.microsoft.com/office/drawing/2014/main" id="{00000000-0008-0000-0100-00001F030000}"/>
              </a:ext>
            </a:extLst>
          </xdr:cNvPr>
          <xdr:cNvSpPr>
            <a:spLocks noEditPoints="1"/>
          </xdr:cNvSpPr>
        </xdr:nvSpPr>
        <xdr:spPr bwMode="auto">
          <a:xfrm>
            <a:off x="12078" y="2134"/>
            <a:ext cx="513" cy="443"/>
          </a:xfrm>
          <a:custGeom>
            <a:avLst/>
            <a:gdLst>
              <a:gd name="T0" fmla="*/ 261 w 3591"/>
              <a:gd name="T1" fmla="*/ 2123 h 3101"/>
              <a:gd name="T2" fmla="*/ 3331 w 3591"/>
              <a:gd name="T3" fmla="*/ 261 h 3101"/>
              <a:gd name="T4" fmla="*/ 174 w 3591"/>
              <a:gd name="T5" fmla="*/ 0 h 3101"/>
              <a:gd name="T6" fmla="*/ 3449 w 3591"/>
              <a:gd name="T7" fmla="*/ 2 h 3101"/>
              <a:gd name="T8" fmla="*/ 3505 w 3591"/>
              <a:gd name="T9" fmla="*/ 24 h 3101"/>
              <a:gd name="T10" fmla="*/ 3550 w 3591"/>
              <a:gd name="T11" fmla="*/ 61 h 3101"/>
              <a:gd name="T12" fmla="*/ 3581 w 3591"/>
              <a:gd name="T13" fmla="*/ 113 h 3101"/>
              <a:gd name="T14" fmla="*/ 3591 w 3591"/>
              <a:gd name="T15" fmla="*/ 173 h 3101"/>
              <a:gd name="T16" fmla="*/ 3588 w 3591"/>
              <a:gd name="T17" fmla="*/ 2241 h 3101"/>
              <a:gd name="T18" fmla="*/ 3567 w 3591"/>
              <a:gd name="T19" fmla="*/ 2298 h 3101"/>
              <a:gd name="T20" fmla="*/ 3529 w 3591"/>
              <a:gd name="T21" fmla="*/ 2344 h 3101"/>
              <a:gd name="T22" fmla="*/ 3478 w 3591"/>
              <a:gd name="T23" fmla="*/ 2373 h 3101"/>
              <a:gd name="T24" fmla="*/ 3417 w 3591"/>
              <a:gd name="T25" fmla="*/ 2384 h 3101"/>
              <a:gd name="T26" fmla="*/ 2205 w 3591"/>
              <a:gd name="T27" fmla="*/ 2779 h 3101"/>
              <a:gd name="T28" fmla="*/ 2709 w 3591"/>
              <a:gd name="T29" fmla="*/ 2782 h 3101"/>
              <a:gd name="T30" fmla="*/ 2766 w 3591"/>
              <a:gd name="T31" fmla="*/ 2806 h 3101"/>
              <a:gd name="T32" fmla="*/ 2810 w 3591"/>
              <a:gd name="T33" fmla="*/ 2850 h 3101"/>
              <a:gd name="T34" fmla="*/ 2834 w 3591"/>
              <a:gd name="T35" fmla="*/ 2907 h 3101"/>
              <a:gd name="T36" fmla="*/ 2834 w 3591"/>
              <a:gd name="T37" fmla="*/ 2972 h 3101"/>
              <a:gd name="T38" fmla="*/ 2810 w 3591"/>
              <a:gd name="T39" fmla="*/ 3030 h 3101"/>
              <a:gd name="T40" fmla="*/ 2766 w 3591"/>
              <a:gd name="T41" fmla="*/ 3073 h 3101"/>
              <a:gd name="T42" fmla="*/ 2709 w 3591"/>
              <a:gd name="T43" fmla="*/ 3098 h 3101"/>
              <a:gd name="T44" fmla="*/ 915 w 3591"/>
              <a:gd name="T45" fmla="*/ 3101 h 3101"/>
              <a:gd name="T46" fmla="*/ 853 w 3591"/>
              <a:gd name="T47" fmla="*/ 3088 h 3101"/>
              <a:gd name="T48" fmla="*/ 801 w 3591"/>
              <a:gd name="T49" fmla="*/ 3053 h 3101"/>
              <a:gd name="T50" fmla="*/ 766 w 3591"/>
              <a:gd name="T51" fmla="*/ 3003 h 3101"/>
              <a:gd name="T52" fmla="*/ 754 w 3591"/>
              <a:gd name="T53" fmla="*/ 2940 h 3101"/>
              <a:gd name="T54" fmla="*/ 766 w 3591"/>
              <a:gd name="T55" fmla="*/ 2877 h 3101"/>
              <a:gd name="T56" fmla="*/ 801 w 3591"/>
              <a:gd name="T57" fmla="*/ 2826 h 3101"/>
              <a:gd name="T58" fmla="*/ 853 w 3591"/>
              <a:gd name="T59" fmla="*/ 2791 h 3101"/>
              <a:gd name="T60" fmla="*/ 915 w 3591"/>
              <a:gd name="T61" fmla="*/ 2779 h 3101"/>
              <a:gd name="T62" fmla="*/ 1387 w 3591"/>
              <a:gd name="T63" fmla="*/ 2384 h 3101"/>
              <a:gd name="T64" fmla="*/ 143 w 3591"/>
              <a:gd name="T65" fmla="*/ 2382 h 3101"/>
              <a:gd name="T66" fmla="*/ 86 w 3591"/>
              <a:gd name="T67" fmla="*/ 2360 h 3101"/>
              <a:gd name="T68" fmla="*/ 41 w 3591"/>
              <a:gd name="T69" fmla="*/ 2322 h 3101"/>
              <a:gd name="T70" fmla="*/ 11 w 3591"/>
              <a:gd name="T71" fmla="*/ 2271 h 3101"/>
              <a:gd name="T72" fmla="*/ 0 w 3591"/>
              <a:gd name="T73" fmla="*/ 2211 h 3101"/>
              <a:gd name="T74" fmla="*/ 3 w 3591"/>
              <a:gd name="T75" fmla="*/ 143 h 3101"/>
              <a:gd name="T76" fmla="*/ 24 w 3591"/>
              <a:gd name="T77" fmla="*/ 86 h 3101"/>
              <a:gd name="T78" fmla="*/ 62 w 3591"/>
              <a:gd name="T79" fmla="*/ 40 h 3101"/>
              <a:gd name="T80" fmla="*/ 113 w 3591"/>
              <a:gd name="T81" fmla="*/ 11 h 3101"/>
              <a:gd name="T82" fmla="*/ 174 w 3591"/>
              <a:gd name="T83" fmla="*/ 0 h 31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3591" h="3101">
                <a:moveTo>
                  <a:pt x="261" y="261"/>
                </a:moveTo>
                <a:lnTo>
                  <a:pt x="261" y="2123"/>
                </a:lnTo>
                <a:lnTo>
                  <a:pt x="3331" y="2123"/>
                </a:lnTo>
                <a:lnTo>
                  <a:pt x="3331" y="261"/>
                </a:lnTo>
                <a:lnTo>
                  <a:pt x="261" y="261"/>
                </a:lnTo>
                <a:close/>
                <a:moveTo>
                  <a:pt x="174" y="0"/>
                </a:moveTo>
                <a:lnTo>
                  <a:pt x="3417" y="0"/>
                </a:lnTo>
                <a:lnTo>
                  <a:pt x="3449" y="2"/>
                </a:lnTo>
                <a:lnTo>
                  <a:pt x="3478" y="11"/>
                </a:lnTo>
                <a:lnTo>
                  <a:pt x="3505" y="24"/>
                </a:lnTo>
                <a:lnTo>
                  <a:pt x="3529" y="40"/>
                </a:lnTo>
                <a:lnTo>
                  <a:pt x="3550" y="61"/>
                </a:lnTo>
                <a:lnTo>
                  <a:pt x="3567" y="86"/>
                </a:lnTo>
                <a:lnTo>
                  <a:pt x="3581" y="113"/>
                </a:lnTo>
                <a:lnTo>
                  <a:pt x="3588" y="143"/>
                </a:lnTo>
                <a:lnTo>
                  <a:pt x="3591" y="173"/>
                </a:lnTo>
                <a:lnTo>
                  <a:pt x="3591" y="2211"/>
                </a:lnTo>
                <a:lnTo>
                  <a:pt x="3588" y="2241"/>
                </a:lnTo>
                <a:lnTo>
                  <a:pt x="3581" y="2271"/>
                </a:lnTo>
                <a:lnTo>
                  <a:pt x="3567" y="2298"/>
                </a:lnTo>
                <a:lnTo>
                  <a:pt x="3550" y="2322"/>
                </a:lnTo>
                <a:lnTo>
                  <a:pt x="3529" y="2344"/>
                </a:lnTo>
                <a:lnTo>
                  <a:pt x="3505" y="2360"/>
                </a:lnTo>
                <a:lnTo>
                  <a:pt x="3478" y="2373"/>
                </a:lnTo>
                <a:lnTo>
                  <a:pt x="3449" y="2382"/>
                </a:lnTo>
                <a:lnTo>
                  <a:pt x="3417" y="2384"/>
                </a:lnTo>
                <a:lnTo>
                  <a:pt x="2205" y="2384"/>
                </a:lnTo>
                <a:lnTo>
                  <a:pt x="2205" y="2779"/>
                </a:lnTo>
                <a:lnTo>
                  <a:pt x="2677" y="2779"/>
                </a:lnTo>
                <a:lnTo>
                  <a:pt x="2709" y="2782"/>
                </a:lnTo>
                <a:lnTo>
                  <a:pt x="2739" y="2791"/>
                </a:lnTo>
                <a:lnTo>
                  <a:pt x="2766" y="2806"/>
                </a:lnTo>
                <a:lnTo>
                  <a:pt x="2790" y="2826"/>
                </a:lnTo>
                <a:lnTo>
                  <a:pt x="2810" y="2850"/>
                </a:lnTo>
                <a:lnTo>
                  <a:pt x="2825" y="2877"/>
                </a:lnTo>
                <a:lnTo>
                  <a:pt x="2834" y="2907"/>
                </a:lnTo>
                <a:lnTo>
                  <a:pt x="2837" y="2940"/>
                </a:lnTo>
                <a:lnTo>
                  <a:pt x="2834" y="2972"/>
                </a:lnTo>
                <a:lnTo>
                  <a:pt x="2825" y="3003"/>
                </a:lnTo>
                <a:lnTo>
                  <a:pt x="2810" y="3030"/>
                </a:lnTo>
                <a:lnTo>
                  <a:pt x="2790" y="3053"/>
                </a:lnTo>
                <a:lnTo>
                  <a:pt x="2766" y="3073"/>
                </a:lnTo>
                <a:lnTo>
                  <a:pt x="2739" y="3088"/>
                </a:lnTo>
                <a:lnTo>
                  <a:pt x="2709" y="3098"/>
                </a:lnTo>
                <a:lnTo>
                  <a:pt x="2677" y="3101"/>
                </a:lnTo>
                <a:lnTo>
                  <a:pt x="915" y="3101"/>
                </a:lnTo>
                <a:lnTo>
                  <a:pt x="882" y="3098"/>
                </a:lnTo>
                <a:lnTo>
                  <a:pt x="853" y="3088"/>
                </a:lnTo>
                <a:lnTo>
                  <a:pt x="825" y="3073"/>
                </a:lnTo>
                <a:lnTo>
                  <a:pt x="801" y="3053"/>
                </a:lnTo>
                <a:lnTo>
                  <a:pt x="782" y="3030"/>
                </a:lnTo>
                <a:lnTo>
                  <a:pt x="766" y="3003"/>
                </a:lnTo>
                <a:lnTo>
                  <a:pt x="758" y="2972"/>
                </a:lnTo>
                <a:lnTo>
                  <a:pt x="754" y="2940"/>
                </a:lnTo>
                <a:lnTo>
                  <a:pt x="758" y="2907"/>
                </a:lnTo>
                <a:lnTo>
                  <a:pt x="766" y="2877"/>
                </a:lnTo>
                <a:lnTo>
                  <a:pt x="782" y="2850"/>
                </a:lnTo>
                <a:lnTo>
                  <a:pt x="801" y="2826"/>
                </a:lnTo>
                <a:lnTo>
                  <a:pt x="825" y="2806"/>
                </a:lnTo>
                <a:lnTo>
                  <a:pt x="853" y="2791"/>
                </a:lnTo>
                <a:lnTo>
                  <a:pt x="882" y="2782"/>
                </a:lnTo>
                <a:lnTo>
                  <a:pt x="915" y="2779"/>
                </a:lnTo>
                <a:lnTo>
                  <a:pt x="1387" y="2779"/>
                </a:lnTo>
                <a:lnTo>
                  <a:pt x="1387" y="2384"/>
                </a:lnTo>
                <a:lnTo>
                  <a:pt x="174" y="2384"/>
                </a:lnTo>
                <a:lnTo>
                  <a:pt x="143" y="2382"/>
                </a:lnTo>
                <a:lnTo>
                  <a:pt x="113" y="2373"/>
                </a:lnTo>
                <a:lnTo>
                  <a:pt x="86" y="2360"/>
                </a:lnTo>
                <a:lnTo>
                  <a:pt x="62" y="2344"/>
                </a:lnTo>
                <a:lnTo>
                  <a:pt x="41" y="2322"/>
                </a:lnTo>
                <a:lnTo>
                  <a:pt x="24" y="2298"/>
                </a:lnTo>
                <a:lnTo>
                  <a:pt x="11" y="2271"/>
                </a:lnTo>
                <a:lnTo>
                  <a:pt x="3" y="2241"/>
                </a:lnTo>
                <a:lnTo>
                  <a:pt x="0" y="2211"/>
                </a:lnTo>
                <a:lnTo>
                  <a:pt x="0" y="173"/>
                </a:lnTo>
                <a:lnTo>
                  <a:pt x="3" y="143"/>
                </a:lnTo>
                <a:lnTo>
                  <a:pt x="11" y="113"/>
                </a:lnTo>
                <a:lnTo>
                  <a:pt x="24" y="86"/>
                </a:lnTo>
                <a:lnTo>
                  <a:pt x="41" y="61"/>
                </a:lnTo>
                <a:lnTo>
                  <a:pt x="62" y="40"/>
                </a:lnTo>
                <a:lnTo>
                  <a:pt x="86" y="24"/>
                </a:lnTo>
                <a:lnTo>
                  <a:pt x="113" y="11"/>
                </a:lnTo>
                <a:lnTo>
                  <a:pt x="143" y="2"/>
                </a:lnTo>
                <a:lnTo>
                  <a:pt x="17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0" name="Freeform 799">
            <a:extLst>
              <a:ext uri="{FF2B5EF4-FFF2-40B4-BE49-F238E27FC236}">
                <a16:creationId xmlns:a16="http://schemas.microsoft.com/office/drawing/2014/main" id="{00000000-0008-0000-0100-000020030000}"/>
              </a:ext>
            </a:extLst>
          </xdr:cNvPr>
          <xdr:cNvSpPr>
            <a:spLocks/>
          </xdr:cNvSpPr>
        </xdr:nvSpPr>
        <xdr:spPr bwMode="auto">
          <a:xfrm>
            <a:off x="12150" y="2200"/>
            <a:ext cx="369" cy="81"/>
          </a:xfrm>
          <a:custGeom>
            <a:avLst/>
            <a:gdLst>
              <a:gd name="T0" fmla="*/ 42 w 2582"/>
              <a:gd name="T1" fmla="*/ 0 h 566"/>
              <a:gd name="T2" fmla="*/ 2539 w 2582"/>
              <a:gd name="T3" fmla="*/ 0 h 566"/>
              <a:gd name="T4" fmla="*/ 2552 w 2582"/>
              <a:gd name="T5" fmla="*/ 3 h 566"/>
              <a:gd name="T6" fmla="*/ 2564 w 2582"/>
              <a:gd name="T7" fmla="*/ 9 h 566"/>
              <a:gd name="T8" fmla="*/ 2574 w 2582"/>
              <a:gd name="T9" fmla="*/ 18 h 566"/>
              <a:gd name="T10" fmla="*/ 2579 w 2582"/>
              <a:gd name="T11" fmla="*/ 30 h 566"/>
              <a:gd name="T12" fmla="*/ 2582 w 2582"/>
              <a:gd name="T13" fmla="*/ 44 h 566"/>
              <a:gd name="T14" fmla="*/ 2582 w 2582"/>
              <a:gd name="T15" fmla="*/ 523 h 566"/>
              <a:gd name="T16" fmla="*/ 2579 w 2582"/>
              <a:gd name="T17" fmla="*/ 536 h 566"/>
              <a:gd name="T18" fmla="*/ 2574 w 2582"/>
              <a:gd name="T19" fmla="*/ 548 h 566"/>
              <a:gd name="T20" fmla="*/ 2564 w 2582"/>
              <a:gd name="T21" fmla="*/ 558 h 566"/>
              <a:gd name="T22" fmla="*/ 2552 w 2582"/>
              <a:gd name="T23" fmla="*/ 563 h 566"/>
              <a:gd name="T24" fmla="*/ 2539 w 2582"/>
              <a:gd name="T25" fmla="*/ 566 h 566"/>
              <a:gd name="T26" fmla="*/ 42 w 2582"/>
              <a:gd name="T27" fmla="*/ 566 h 566"/>
              <a:gd name="T28" fmla="*/ 29 w 2582"/>
              <a:gd name="T29" fmla="*/ 563 h 566"/>
              <a:gd name="T30" fmla="*/ 17 w 2582"/>
              <a:gd name="T31" fmla="*/ 558 h 566"/>
              <a:gd name="T32" fmla="*/ 7 w 2582"/>
              <a:gd name="T33" fmla="*/ 548 h 566"/>
              <a:gd name="T34" fmla="*/ 2 w 2582"/>
              <a:gd name="T35" fmla="*/ 536 h 566"/>
              <a:gd name="T36" fmla="*/ 0 w 2582"/>
              <a:gd name="T37" fmla="*/ 523 h 566"/>
              <a:gd name="T38" fmla="*/ 0 w 2582"/>
              <a:gd name="T39" fmla="*/ 44 h 566"/>
              <a:gd name="T40" fmla="*/ 2 w 2582"/>
              <a:gd name="T41" fmla="*/ 30 h 566"/>
              <a:gd name="T42" fmla="*/ 7 w 2582"/>
              <a:gd name="T43" fmla="*/ 18 h 566"/>
              <a:gd name="T44" fmla="*/ 17 w 2582"/>
              <a:gd name="T45" fmla="*/ 9 h 566"/>
              <a:gd name="T46" fmla="*/ 29 w 2582"/>
              <a:gd name="T47" fmla="*/ 3 h 566"/>
              <a:gd name="T48" fmla="*/ 42 w 2582"/>
              <a:gd name="T49" fmla="*/ 0 h 5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2582" h="566">
                <a:moveTo>
                  <a:pt x="42" y="0"/>
                </a:moveTo>
                <a:lnTo>
                  <a:pt x="2539" y="0"/>
                </a:lnTo>
                <a:lnTo>
                  <a:pt x="2552" y="3"/>
                </a:lnTo>
                <a:lnTo>
                  <a:pt x="2564" y="9"/>
                </a:lnTo>
                <a:lnTo>
                  <a:pt x="2574" y="18"/>
                </a:lnTo>
                <a:lnTo>
                  <a:pt x="2579" y="30"/>
                </a:lnTo>
                <a:lnTo>
                  <a:pt x="2582" y="44"/>
                </a:lnTo>
                <a:lnTo>
                  <a:pt x="2582" y="523"/>
                </a:lnTo>
                <a:lnTo>
                  <a:pt x="2579" y="536"/>
                </a:lnTo>
                <a:lnTo>
                  <a:pt x="2574" y="548"/>
                </a:lnTo>
                <a:lnTo>
                  <a:pt x="2564" y="558"/>
                </a:lnTo>
                <a:lnTo>
                  <a:pt x="2552" y="563"/>
                </a:lnTo>
                <a:lnTo>
                  <a:pt x="2539" y="566"/>
                </a:lnTo>
                <a:lnTo>
                  <a:pt x="42" y="566"/>
                </a:lnTo>
                <a:lnTo>
                  <a:pt x="29" y="563"/>
                </a:lnTo>
                <a:lnTo>
                  <a:pt x="17" y="558"/>
                </a:lnTo>
                <a:lnTo>
                  <a:pt x="7" y="548"/>
                </a:lnTo>
                <a:lnTo>
                  <a:pt x="2" y="536"/>
                </a:lnTo>
                <a:lnTo>
                  <a:pt x="0" y="523"/>
                </a:lnTo>
                <a:lnTo>
                  <a:pt x="0" y="44"/>
                </a:lnTo>
                <a:lnTo>
                  <a:pt x="2" y="30"/>
                </a:lnTo>
                <a:lnTo>
                  <a:pt x="7" y="18"/>
                </a:lnTo>
                <a:lnTo>
                  <a:pt x="17" y="9"/>
                </a:lnTo>
                <a:lnTo>
                  <a:pt x="29" y="3"/>
                </a:lnTo>
                <a:lnTo>
                  <a:pt x="4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1" name="Freeform 800">
            <a:extLst>
              <a:ext uri="{FF2B5EF4-FFF2-40B4-BE49-F238E27FC236}">
                <a16:creationId xmlns:a16="http://schemas.microsoft.com/office/drawing/2014/main" id="{00000000-0008-0000-0100-000021030000}"/>
              </a:ext>
            </a:extLst>
          </xdr:cNvPr>
          <xdr:cNvSpPr>
            <a:spLocks/>
          </xdr:cNvSpPr>
        </xdr:nvSpPr>
        <xdr:spPr bwMode="auto">
          <a:xfrm>
            <a:off x="12428" y="2304"/>
            <a:ext cx="90" cy="105"/>
          </a:xfrm>
          <a:custGeom>
            <a:avLst/>
            <a:gdLst>
              <a:gd name="T0" fmla="*/ 33 w 631"/>
              <a:gd name="T1" fmla="*/ 0 h 734"/>
              <a:gd name="T2" fmla="*/ 597 w 631"/>
              <a:gd name="T3" fmla="*/ 0 h 734"/>
              <a:gd name="T4" fmla="*/ 610 w 631"/>
              <a:gd name="T5" fmla="*/ 4 h 734"/>
              <a:gd name="T6" fmla="*/ 621 w 631"/>
              <a:gd name="T7" fmla="*/ 10 h 734"/>
              <a:gd name="T8" fmla="*/ 629 w 631"/>
              <a:gd name="T9" fmla="*/ 21 h 734"/>
              <a:gd name="T10" fmla="*/ 631 w 631"/>
              <a:gd name="T11" fmla="*/ 35 h 734"/>
              <a:gd name="T12" fmla="*/ 631 w 631"/>
              <a:gd name="T13" fmla="*/ 699 h 734"/>
              <a:gd name="T14" fmla="*/ 629 w 631"/>
              <a:gd name="T15" fmla="*/ 713 h 734"/>
              <a:gd name="T16" fmla="*/ 621 w 631"/>
              <a:gd name="T17" fmla="*/ 724 h 734"/>
              <a:gd name="T18" fmla="*/ 610 w 631"/>
              <a:gd name="T19" fmla="*/ 731 h 734"/>
              <a:gd name="T20" fmla="*/ 597 w 631"/>
              <a:gd name="T21" fmla="*/ 734 h 734"/>
              <a:gd name="T22" fmla="*/ 33 w 631"/>
              <a:gd name="T23" fmla="*/ 734 h 734"/>
              <a:gd name="T24" fmla="*/ 20 w 631"/>
              <a:gd name="T25" fmla="*/ 731 h 734"/>
              <a:gd name="T26" fmla="*/ 9 w 631"/>
              <a:gd name="T27" fmla="*/ 724 h 734"/>
              <a:gd name="T28" fmla="*/ 2 w 631"/>
              <a:gd name="T29" fmla="*/ 713 h 734"/>
              <a:gd name="T30" fmla="*/ 0 w 631"/>
              <a:gd name="T31" fmla="*/ 699 h 734"/>
              <a:gd name="T32" fmla="*/ 0 w 631"/>
              <a:gd name="T33" fmla="*/ 35 h 734"/>
              <a:gd name="T34" fmla="*/ 2 w 631"/>
              <a:gd name="T35" fmla="*/ 21 h 734"/>
              <a:gd name="T36" fmla="*/ 9 w 631"/>
              <a:gd name="T37" fmla="*/ 10 h 734"/>
              <a:gd name="T38" fmla="*/ 20 w 631"/>
              <a:gd name="T39" fmla="*/ 4 h 734"/>
              <a:gd name="T40" fmla="*/ 33 w 631"/>
              <a:gd name="T41" fmla="*/ 0 h 7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631" h="734">
                <a:moveTo>
                  <a:pt x="33" y="0"/>
                </a:moveTo>
                <a:lnTo>
                  <a:pt x="597" y="0"/>
                </a:lnTo>
                <a:lnTo>
                  <a:pt x="610" y="4"/>
                </a:lnTo>
                <a:lnTo>
                  <a:pt x="621" y="10"/>
                </a:lnTo>
                <a:lnTo>
                  <a:pt x="629" y="21"/>
                </a:lnTo>
                <a:lnTo>
                  <a:pt x="631" y="35"/>
                </a:lnTo>
                <a:lnTo>
                  <a:pt x="631" y="699"/>
                </a:lnTo>
                <a:lnTo>
                  <a:pt x="629" y="713"/>
                </a:lnTo>
                <a:lnTo>
                  <a:pt x="621" y="724"/>
                </a:lnTo>
                <a:lnTo>
                  <a:pt x="610" y="731"/>
                </a:lnTo>
                <a:lnTo>
                  <a:pt x="597" y="734"/>
                </a:lnTo>
                <a:lnTo>
                  <a:pt x="33" y="734"/>
                </a:lnTo>
                <a:lnTo>
                  <a:pt x="20" y="731"/>
                </a:lnTo>
                <a:lnTo>
                  <a:pt x="9" y="724"/>
                </a:lnTo>
                <a:lnTo>
                  <a:pt x="2" y="713"/>
                </a:lnTo>
                <a:lnTo>
                  <a:pt x="0" y="699"/>
                </a:lnTo>
                <a:lnTo>
                  <a:pt x="0" y="35"/>
                </a:lnTo>
                <a:lnTo>
                  <a:pt x="2" y="21"/>
                </a:lnTo>
                <a:lnTo>
                  <a:pt x="9" y="10"/>
                </a:lnTo>
                <a:lnTo>
                  <a:pt x="20" y="4"/>
                </a:lnTo>
                <a:lnTo>
                  <a:pt x="3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802" name="Freeform 801">
            <a:extLst>
              <a:ext uri="{FF2B5EF4-FFF2-40B4-BE49-F238E27FC236}">
                <a16:creationId xmlns:a16="http://schemas.microsoft.com/office/drawing/2014/main" id="{00000000-0008-0000-0100-000022030000}"/>
              </a:ext>
            </a:extLst>
          </xdr:cNvPr>
          <xdr:cNvSpPr>
            <a:spLocks noEditPoints="1"/>
          </xdr:cNvSpPr>
        </xdr:nvSpPr>
        <xdr:spPr bwMode="auto">
          <a:xfrm>
            <a:off x="12151" y="2304"/>
            <a:ext cx="245" cy="105"/>
          </a:xfrm>
          <a:custGeom>
            <a:avLst/>
            <a:gdLst>
              <a:gd name="T0" fmla="*/ 115 w 1710"/>
              <a:gd name="T1" fmla="*/ 88 h 734"/>
              <a:gd name="T2" fmla="*/ 115 w 1710"/>
              <a:gd name="T3" fmla="*/ 647 h 734"/>
              <a:gd name="T4" fmla="*/ 1594 w 1710"/>
              <a:gd name="T5" fmla="*/ 647 h 734"/>
              <a:gd name="T6" fmla="*/ 1594 w 1710"/>
              <a:gd name="T7" fmla="*/ 88 h 734"/>
              <a:gd name="T8" fmla="*/ 115 w 1710"/>
              <a:gd name="T9" fmla="*/ 88 h 734"/>
              <a:gd name="T10" fmla="*/ 33 w 1710"/>
              <a:gd name="T11" fmla="*/ 0 h 734"/>
              <a:gd name="T12" fmla="*/ 1675 w 1710"/>
              <a:gd name="T13" fmla="*/ 0 h 734"/>
              <a:gd name="T14" fmla="*/ 1688 w 1710"/>
              <a:gd name="T15" fmla="*/ 4 h 734"/>
              <a:gd name="T16" fmla="*/ 1700 w 1710"/>
              <a:gd name="T17" fmla="*/ 10 h 734"/>
              <a:gd name="T18" fmla="*/ 1707 w 1710"/>
              <a:gd name="T19" fmla="*/ 21 h 734"/>
              <a:gd name="T20" fmla="*/ 1710 w 1710"/>
              <a:gd name="T21" fmla="*/ 35 h 734"/>
              <a:gd name="T22" fmla="*/ 1710 w 1710"/>
              <a:gd name="T23" fmla="*/ 699 h 734"/>
              <a:gd name="T24" fmla="*/ 1707 w 1710"/>
              <a:gd name="T25" fmla="*/ 713 h 734"/>
              <a:gd name="T26" fmla="*/ 1700 w 1710"/>
              <a:gd name="T27" fmla="*/ 724 h 734"/>
              <a:gd name="T28" fmla="*/ 1688 w 1710"/>
              <a:gd name="T29" fmla="*/ 731 h 734"/>
              <a:gd name="T30" fmla="*/ 1675 w 1710"/>
              <a:gd name="T31" fmla="*/ 734 h 734"/>
              <a:gd name="T32" fmla="*/ 33 w 1710"/>
              <a:gd name="T33" fmla="*/ 734 h 734"/>
              <a:gd name="T34" fmla="*/ 20 w 1710"/>
              <a:gd name="T35" fmla="*/ 731 h 734"/>
              <a:gd name="T36" fmla="*/ 9 w 1710"/>
              <a:gd name="T37" fmla="*/ 724 h 734"/>
              <a:gd name="T38" fmla="*/ 2 w 1710"/>
              <a:gd name="T39" fmla="*/ 713 h 734"/>
              <a:gd name="T40" fmla="*/ 0 w 1710"/>
              <a:gd name="T41" fmla="*/ 699 h 734"/>
              <a:gd name="T42" fmla="*/ 0 w 1710"/>
              <a:gd name="T43" fmla="*/ 35 h 734"/>
              <a:gd name="T44" fmla="*/ 2 w 1710"/>
              <a:gd name="T45" fmla="*/ 21 h 734"/>
              <a:gd name="T46" fmla="*/ 9 w 1710"/>
              <a:gd name="T47" fmla="*/ 10 h 734"/>
              <a:gd name="T48" fmla="*/ 20 w 1710"/>
              <a:gd name="T49" fmla="*/ 4 h 734"/>
              <a:gd name="T50" fmla="*/ 33 w 1710"/>
              <a:gd name="T51" fmla="*/ 0 h 7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1710" h="734">
                <a:moveTo>
                  <a:pt x="115" y="88"/>
                </a:moveTo>
                <a:lnTo>
                  <a:pt x="115" y="647"/>
                </a:lnTo>
                <a:lnTo>
                  <a:pt x="1594" y="647"/>
                </a:lnTo>
                <a:lnTo>
                  <a:pt x="1594" y="88"/>
                </a:lnTo>
                <a:lnTo>
                  <a:pt x="115" y="88"/>
                </a:lnTo>
                <a:close/>
                <a:moveTo>
                  <a:pt x="33" y="0"/>
                </a:moveTo>
                <a:lnTo>
                  <a:pt x="1675" y="0"/>
                </a:lnTo>
                <a:lnTo>
                  <a:pt x="1688" y="4"/>
                </a:lnTo>
                <a:lnTo>
                  <a:pt x="1700" y="10"/>
                </a:lnTo>
                <a:lnTo>
                  <a:pt x="1707" y="21"/>
                </a:lnTo>
                <a:lnTo>
                  <a:pt x="1710" y="35"/>
                </a:lnTo>
                <a:lnTo>
                  <a:pt x="1710" y="699"/>
                </a:lnTo>
                <a:lnTo>
                  <a:pt x="1707" y="713"/>
                </a:lnTo>
                <a:lnTo>
                  <a:pt x="1700" y="724"/>
                </a:lnTo>
                <a:lnTo>
                  <a:pt x="1688" y="731"/>
                </a:lnTo>
                <a:lnTo>
                  <a:pt x="1675" y="734"/>
                </a:lnTo>
                <a:lnTo>
                  <a:pt x="33" y="734"/>
                </a:lnTo>
                <a:lnTo>
                  <a:pt x="20" y="731"/>
                </a:lnTo>
                <a:lnTo>
                  <a:pt x="9" y="724"/>
                </a:lnTo>
                <a:lnTo>
                  <a:pt x="2" y="713"/>
                </a:lnTo>
                <a:lnTo>
                  <a:pt x="0" y="699"/>
                </a:lnTo>
                <a:lnTo>
                  <a:pt x="0" y="35"/>
                </a:lnTo>
                <a:lnTo>
                  <a:pt x="2" y="21"/>
                </a:lnTo>
                <a:lnTo>
                  <a:pt x="9" y="10"/>
                </a:lnTo>
                <a:lnTo>
                  <a:pt x="20" y="4"/>
                </a:lnTo>
                <a:lnTo>
                  <a:pt x="3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9</xdr:col>
      <xdr:colOff>331728</xdr:colOff>
      <xdr:row>43</xdr:row>
      <xdr:rowOff>104924</xdr:rowOff>
    </xdr:from>
    <xdr:to>
      <xdr:col>9</xdr:col>
      <xdr:colOff>617351</xdr:colOff>
      <xdr:row>45</xdr:row>
      <xdr:rowOff>69040</xdr:rowOff>
    </xdr:to>
    <xdr:grpSp>
      <xdr:nvGrpSpPr>
        <xdr:cNvPr id="532" name="Group 531">
          <a:extLst>
            <a:ext uri="{FF2B5EF4-FFF2-40B4-BE49-F238E27FC236}">
              <a16:creationId xmlns:a16="http://schemas.microsoft.com/office/drawing/2014/main" id="{00000000-0008-0000-0100-000014020000}"/>
            </a:ext>
          </a:extLst>
        </xdr:cNvPr>
        <xdr:cNvGrpSpPr>
          <a:grpSpLocks noChangeAspect="1"/>
        </xdr:cNvGrpSpPr>
      </xdr:nvGrpSpPr>
      <xdr:grpSpPr bwMode="auto">
        <a:xfrm>
          <a:off x="6503928" y="8705999"/>
          <a:ext cx="285623" cy="364166"/>
          <a:chOff x="13623" y="2134"/>
          <a:chExt cx="440" cy="561"/>
        </a:xfrm>
        <a:solidFill>
          <a:schemeClr val="tx2"/>
        </a:solidFill>
      </xdr:grpSpPr>
      <xdr:sp macro="" textlink="">
        <xdr:nvSpPr>
          <xdr:cNvPr id="790" name="Freeform 789">
            <a:extLst>
              <a:ext uri="{FF2B5EF4-FFF2-40B4-BE49-F238E27FC236}">
                <a16:creationId xmlns:a16="http://schemas.microsoft.com/office/drawing/2014/main" id="{00000000-0008-0000-0100-000016030000}"/>
              </a:ext>
            </a:extLst>
          </xdr:cNvPr>
          <xdr:cNvSpPr>
            <a:spLocks/>
          </xdr:cNvSpPr>
        </xdr:nvSpPr>
        <xdr:spPr bwMode="auto">
          <a:xfrm>
            <a:off x="13773" y="2450"/>
            <a:ext cx="139" cy="44"/>
          </a:xfrm>
          <a:custGeom>
            <a:avLst/>
            <a:gdLst>
              <a:gd name="T0" fmla="*/ 0 w 832"/>
              <a:gd name="T1" fmla="*/ 0 h 267"/>
              <a:gd name="T2" fmla="*/ 832 w 832"/>
              <a:gd name="T3" fmla="*/ 0 h 267"/>
              <a:gd name="T4" fmla="*/ 801 w 832"/>
              <a:gd name="T5" fmla="*/ 19 h 267"/>
              <a:gd name="T6" fmla="*/ 772 w 832"/>
              <a:gd name="T7" fmla="*/ 39 h 267"/>
              <a:gd name="T8" fmla="*/ 746 w 832"/>
              <a:gd name="T9" fmla="*/ 63 h 267"/>
              <a:gd name="T10" fmla="*/ 720 w 832"/>
              <a:gd name="T11" fmla="*/ 90 h 267"/>
              <a:gd name="T12" fmla="*/ 697 w 832"/>
              <a:gd name="T13" fmla="*/ 121 h 267"/>
              <a:gd name="T14" fmla="*/ 677 w 832"/>
              <a:gd name="T15" fmla="*/ 155 h 267"/>
              <a:gd name="T16" fmla="*/ 660 w 832"/>
              <a:gd name="T17" fmla="*/ 190 h 267"/>
              <a:gd name="T18" fmla="*/ 648 w 832"/>
              <a:gd name="T19" fmla="*/ 228 h 267"/>
              <a:gd name="T20" fmla="*/ 638 w 832"/>
              <a:gd name="T21" fmla="*/ 267 h 267"/>
              <a:gd name="T22" fmla="*/ 638 w 832"/>
              <a:gd name="T23" fmla="*/ 267 h 267"/>
              <a:gd name="T24" fmla="*/ 195 w 832"/>
              <a:gd name="T25" fmla="*/ 267 h 267"/>
              <a:gd name="T26" fmla="*/ 184 w 832"/>
              <a:gd name="T27" fmla="*/ 224 h 267"/>
              <a:gd name="T28" fmla="*/ 169 w 832"/>
              <a:gd name="T29" fmla="*/ 183 h 267"/>
              <a:gd name="T30" fmla="*/ 150 w 832"/>
              <a:gd name="T31" fmla="*/ 145 h 267"/>
              <a:gd name="T32" fmla="*/ 126 w 832"/>
              <a:gd name="T33" fmla="*/ 110 h 267"/>
              <a:gd name="T34" fmla="*/ 101 w 832"/>
              <a:gd name="T35" fmla="*/ 77 h 267"/>
              <a:gd name="T36" fmla="*/ 70 w 832"/>
              <a:gd name="T37" fmla="*/ 48 h 267"/>
              <a:gd name="T38" fmla="*/ 37 w 832"/>
              <a:gd name="T39" fmla="*/ 23 h 267"/>
              <a:gd name="T40" fmla="*/ 0 w 832"/>
              <a:gd name="T41" fmla="*/ 0 h 2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832" h="267">
                <a:moveTo>
                  <a:pt x="0" y="0"/>
                </a:moveTo>
                <a:lnTo>
                  <a:pt x="832" y="0"/>
                </a:lnTo>
                <a:lnTo>
                  <a:pt x="801" y="19"/>
                </a:lnTo>
                <a:lnTo>
                  <a:pt x="772" y="39"/>
                </a:lnTo>
                <a:lnTo>
                  <a:pt x="746" y="63"/>
                </a:lnTo>
                <a:lnTo>
                  <a:pt x="720" y="90"/>
                </a:lnTo>
                <a:lnTo>
                  <a:pt x="697" y="121"/>
                </a:lnTo>
                <a:lnTo>
                  <a:pt x="677" y="155"/>
                </a:lnTo>
                <a:lnTo>
                  <a:pt x="660" y="190"/>
                </a:lnTo>
                <a:lnTo>
                  <a:pt x="648" y="228"/>
                </a:lnTo>
                <a:lnTo>
                  <a:pt x="638" y="267"/>
                </a:lnTo>
                <a:lnTo>
                  <a:pt x="638" y="267"/>
                </a:lnTo>
                <a:lnTo>
                  <a:pt x="195" y="267"/>
                </a:lnTo>
                <a:lnTo>
                  <a:pt x="184" y="224"/>
                </a:lnTo>
                <a:lnTo>
                  <a:pt x="169" y="183"/>
                </a:lnTo>
                <a:lnTo>
                  <a:pt x="150" y="145"/>
                </a:lnTo>
                <a:lnTo>
                  <a:pt x="126" y="110"/>
                </a:lnTo>
                <a:lnTo>
                  <a:pt x="101" y="77"/>
                </a:lnTo>
                <a:lnTo>
                  <a:pt x="70" y="48"/>
                </a:lnTo>
                <a:lnTo>
                  <a:pt x="37" y="23"/>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1" name="Freeform 790">
            <a:extLst>
              <a:ext uri="{FF2B5EF4-FFF2-40B4-BE49-F238E27FC236}">
                <a16:creationId xmlns:a16="http://schemas.microsoft.com/office/drawing/2014/main" id="{00000000-0008-0000-0100-000017030000}"/>
              </a:ext>
            </a:extLst>
          </xdr:cNvPr>
          <xdr:cNvSpPr>
            <a:spLocks/>
          </xdr:cNvSpPr>
        </xdr:nvSpPr>
        <xdr:spPr bwMode="auto">
          <a:xfrm>
            <a:off x="13638" y="2134"/>
            <a:ext cx="410" cy="360"/>
          </a:xfrm>
          <a:custGeom>
            <a:avLst/>
            <a:gdLst>
              <a:gd name="T0" fmla="*/ 1256 w 2464"/>
              <a:gd name="T1" fmla="*/ 3 h 2159"/>
              <a:gd name="T2" fmla="*/ 1300 w 2464"/>
              <a:gd name="T3" fmla="*/ 21 h 2159"/>
              <a:gd name="T4" fmla="*/ 1333 w 2464"/>
              <a:gd name="T5" fmla="*/ 54 h 2159"/>
              <a:gd name="T6" fmla="*/ 1351 w 2464"/>
              <a:gd name="T7" fmla="*/ 98 h 2159"/>
              <a:gd name="T8" fmla="*/ 1353 w 2464"/>
              <a:gd name="T9" fmla="*/ 253 h 2159"/>
              <a:gd name="T10" fmla="*/ 2357 w 2464"/>
              <a:gd name="T11" fmla="*/ 257 h 2159"/>
              <a:gd name="T12" fmla="*/ 2404 w 2464"/>
              <a:gd name="T13" fmla="*/ 276 h 2159"/>
              <a:gd name="T14" fmla="*/ 2440 w 2464"/>
              <a:gd name="T15" fmla="*/ 312 h 2159"/>
              <a:gd name="T16" fmla="*/ 2461 w 2464"/>
              <a:gd name="T17" fmla="*/ 360 h 2159"/>
              <a:gd name="T18" fmla="*/ 2461 w 2464"/>
              <a:gd name="T19" fmla="*/ 413 h 2159"/>
              <a:gd name="T20" fmla="*/ 2440 w 2464"/>
              <a:gd name="T21" fmla="*/ 461 h 2159"/>
              <a:gd name="T22" fmla="*/ 2404 w 2464"/>
              <a:gd name="T23" fmla="*/ 497 h 2159"/>
              <a:gd name="T24" fmla="*/ 2357 w 2464"/>
              <a:gd name="T25" fmla="*/ 517 h 2159"/>
              <a:gd name="T26" fmla="*/ 2296 w 2464"/>
              <a:gd name="T27" fmla="*/ 520 h 2159"/>
              <a:gd name="T28" fmla="*/ 2330 w 2464"/>
              <a:gd name="T29" fmla="*/ 1892 h 2159"/>
              <a:gd name="T30" fmla="*/ 2382 w 2464"/>
              <a:gd name="T31" fmla="*/ 1903 h 2159"/>
              <a:gd name="T32" fmla="*/ 2425 w 2464"/>
              <a:gd name="T33" fmla="*/ 1932 h 2159"/>
              <a:gd name="T34" fmla="*/ 2452 w 2464"/>
              <a:gd name="T35" fmla="*/ 1974 h 2159"/>
              <a:gd name="T36" fmla="*/ 2464 w 2464"/>
              <a:gd name="T37" fmla="*/ 2025 h 2159"/>
              <a:gd name="T38" fmla="*/ 2452 w 2464"/>
              <a:gd name="T39" fmla="*/ 2078 h 2159"/>
              <a:gd name="T40" fmla="*/ 2425 w 2464"/>
              <a:gd name="T41" fmla="*/ 2120 h 2159"/>
              <a:gd name="T42" fmla="*/ 2382 w 2464"/>
              <a:gd name="T43" fmla="*/ 2149 h 2159"/>
              <a:gd name="T44" fmla="*/ 2330 w 2464"/>
              <a:gd name="T45" fmla="*/ 2159 h 2159"/>
              <a:gd name="T46" fmla="*/ 2284 w 2464"/>
              <a:gd name="T47" fmla="*/ 2115 h 2159"/>
              <a:gd name="T48" fmla="*/ 2249 w 2464"/>
              <a:gd name="T49" fmla="*/ 2035 h 2159"/>
              <a:gd name="T50" fmla="*/ 2198 w 2464"/>
              <a:gd name="T51" fmla="*/ 1966 h 2159"/>
              <a:gd name="T52" fmla="*/ 2132 w 2464"/>
              <a:gd name="T53" fmla="*/ 1912 h 2159"/>
              <a:gd name="T54" fmla="*/ 2054 w 2464"/>
              <a:gd name="T55" fmla="*/ 1872 h 2159"/>
              <a:gd name="T56" fmla="*/ 410 w 2464"/>
              <a:gd name="T57" fmla="*/ 520 h 2159"/>
              <a:gd name="T58" fmla="*/ 372 w 2464"/>
              <a:gd name="T59" fmla="*/ 1887 h 2159"/>
              <a:gd name="T60" fmla="*/ 305 w 2464"/>
              <a:gd name="T61" fmla="*/ 1929 h 2159"/>
              <a:gd name="T62" fmla="*/ 250 w 2464"/>
              <a:gd name="T63" fmla="*/ 1982 h 2159"/>
              <a:gd name="T64" fmla="*/ 207 w 2464"/>
              <a:gd name="T65" fmla="*/ 2047 h 2159"/>
              <a:gd name="T66" fmla="*/ 177 w 2464"/>
              <a:gd name="T67" fmla="*/ 2120 h 2159"/>
              <a:gd name="T68" fmla="*/ 133 w 2464"/>
              <a:gd name="T69" fmla="*/ 2159 h 2159"/>
              <a:gd name="T70" fmla="*/ 81 w 2464"/>
              <a:gd name="T71" fmla="*/ 2149 h 2159"/>
              <a:gd name="T72" fmla="*/ 39 w 2464"/>
              <a:gd name="T73" fmla="*/ 2120 h 2159"/>
              <a:gd name="T74" fmla="*/ 11 w 2464"/>
              <a:gd name="T75" fmla="*/ 2078 h 2159"/>
              <a:gd name="T76" fmla="*/ 0 w 2464"/>
              <a:gd name="T77" fmla="*/ 2025 h 2159"/>
              <a:gd name="T78" fmla="*/ 11 w 2464"/>
              <a:gd name="T79" fmla="*/ 1974 h 2159"/>
              <a:gd name="T80" fmla="*/ 39 w 2464"/>
              <a:gd name="T81" fmla="*/ 1932 h 2159"/>
              <a:gd name="T82" fmla="*/ 81 w 2464"/>
              <a:gd name="T83" fmla="*/ 1903 h 2159"/>
              <a:gd name="T84" fmla="*/ 133 w 2464"/>
              <a:gd name="T85" fmla="*/ 1892 h 2159"/>
              <a:gd name="T86" fmla="*/ 167 w 2464"/>
              <a:gd name="T87" fmla="*/ 520 h 2159"/>
              <a:gd name="T88" fmla="*/ 106 w 2464"/>
              <a:gd name="T89" fmla="*/ 517 h 2159"/>
              <a:gd name="T90" fmla="*/ 59 w 2464"/>
              <a:gd name="T91" fmla="*/ 497 h 2159"/>
              <a:gd name="T92" fmla="*/ 23 w 2464"/>
              <a:gd name="T93" fmla="*/ 461 h 2159"/>
              <a:gd name="T94" fmla="*/ 2 w 2464"/>
              <a:gd name="T95" fmla="*/ 413 h 2159"/>
              <a:gd name="T96" fmla="*/ 2 w 2464"/>
              <a:gd name="T97" fmla="*/ 360 h 2159"/>
              <a:gd name="T98" fmla="*/ 23 w 2464"/>
              <a:gd name="T99" fmla="*/ 312 h 2159"/>
              <a:gd name="T100" fmla="*/ 59 w 2464"/>
              <a:gd name="T101" fmla="*/ 276 h 2159"/>
              <a:gd name="T102" fmla="*/ 106 w 2464"/>
              <a:gd name="T103" fmla="*/ 257 h 2159"/>
              <a:gd name="T104" fmla="*/ 1110 w 2464"/>
              <a:gd name="T105" fmla="*/ 253 h 2159"/>
              <a:gd name="T106" fmla="*/ 1113 w 2464"/>
              <a:gd name="T107" fmla="*/ 98 h 2159"/>
              <a:gd name="T108" fmla="*/ 1131 w 2464"/>
              <a:gd name="T109" fmla="*/ 54 h 2159"/>
              <a:gd name="T110" fmla="*/ 1163 w 2464"/>
              <a:gd name="T111" fmla="*/ 21 h 2159"/>
              <a:gd name="T112" fmla="*/ 1207 w 2464"/>
              <a:gd name="T113" fmla="*/ 3 h 215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2464" h="2159">
                <a:moveTo>
                  <a:pt x="1232" y="0"/>
                </a:moveTo>
                <a:lnTo>
                  <a:pt x="1256" y="3"/>
                </a:lnTo>
                <a:lnTo>
                  <a:pt x="1279" y="9"/>
                </a:lnTo>
                <a:lnTo>
                  <a:pt x="1300" y="21"/>
                </a:lnTo>
                <a:lnTo>
                  <a:pt x="1317" y="36"/>
                </a:lnTo>
                <a:lnTo>
                  <a:pt x="1333" y="54"/>
                </a:lnTo>
                <a:lnTo>
                  <a:pt x="1344" y="74"/>
                </a:lnTo>
                <a:lnTo>
                  <a:pt x="1351" y="98"/>
                </a:lnTo>
                <a:lnTo>
                  <a:pt x="1353" y="122"/>
                </a:lnTo>
                <a:lnTo>
                  <a:pt x="1353" y="253"/>
                </a:lnTo>
                <a:lnTo>
                  <a:pt x="2330" y="253"/>
                </a:lnTo>
                <a:lnTo>
                  <a:pt x="2357" y="257"/>
                </a:lnTo>
                <a:lnTo>
                  <a:pt x="2382" y="264"/>
                </a:lnTo>
                <a:lnTo>
                  <a:pt x="2404" y="276"/>
                </a:lnTo>
                <a:lnTo>
                  <a:pt x="2425" y="292"/>
                </a:lnTo>
                <a:lnTo>
                  <a:pt x="2440" y="312"/>
                </a:lnTo>
                <a:lnTo>
                  <a:pt x="2452" y="335"/>
                </a:lnTo>
                <a:lnTo>
                  <a:pt x="2461" y="360"/>
                </a:lnTo>
                <a:lnTo>
                  <a:pt x="2464" y="387"/>
                </a:lnTo>
                <a:lnTo>
                  <a:pt x="2461" y="413"/>
                </a:lnTo>
                <a:lnTo>
                  <a:pt x="2452" y="438"/>
                </a:lnTo>
                <a:lnTo>
                  <a:pt x="2440" y="461"/>
                </a:lnTo>
                <a:lnTo>
                  <a:pt x="2425" y="480"/>
                </a:lnTo>
                <a:lnTo>
                  <a:pt x="2404" y="497"/>
                </a:lnTo>
                <a:lnTo>
                  <a:pt x="2382" y="509"/>
                </a:lnTo>
                <a:lnTo>
                  <a:pt x="2357" y="517"/>
                </a:lnTo>
                <a:lnTo>
                  <a:pt x="2330" y="520"/>
                </a:lnTo>
                <a:lnTo>
                  <a:pt x="2296" y="520"/>
                </a:lnTo>
                <a:lnTo>
                  <a:pt x="2296" y="1892"/>
                </a:lnTo>
                <a:lnTo>
                  <a:pt x="2330" y="1892"/>
                </a:lnTo>
                <a:lnTo>
                  <a:pt x="2357" y="1895"/>
                </a:lnTo>
                <a:lnTo>
                  <a:pt x="2382" y="1903"/>
                </a:lnTo>
                <a:lnTo>
                  <a:pt x="2404" y="1916"/>
                </a:lnTo>
                <a:lnTo>
                  <a:pt x="2425" y="1932"/>
                </a:lnTo>
                <a:lnTo>
                  <a:pt x="2440" y="1952"/>
                </a:lnTo>
                <a:lnTo>
                  <a:pt x="2452" y="1974"/>
                </a:lnTo>
                <a:lnTo>
                  <a:pt x="2461" y="1999"/>
                </a:lnTo>
                <a:lnTo>
                  <a:pt x="2464" y="2025"/>
                </a:lnTo>
                <a:lnTo>
                  <a:pt x="2461" y="2052"/>
                </a:lnTo>
                <a:lnTo>
                  <a:pt x="2452" y="2078"/>
                </a:lnTo>
                <a:lnTo>
                  <a:pt x="2440" y="2100"/>
                </a:lnTo>
                <a:lnTo>
                  <a:pt x="2425" y="2120"/>
                </a:lnTo>
                <a:lnTo>
                  <a:pt x="2404" y="2136"/>
                </a:lnTo>
                <a:lnTo>
                  <a:pt x="2382" y="2149"/>
                </a:lnTo>
                <a:lnTo>
                  <a:pt x="2357" y="2156"/>
                </a:lnTo>
                <a:lnTo>
                  <a:pt x="2330" y="2159"/>
                </a:lnTo>
                <a:lnTo>
                  <a:pt x="2295" y="2159"/>
                </a:lnTo>
                <a:lnTo>
                  <a:pt x="2284" y="2115"/>
                </a:lnTo>
                <a:lnTo>
                  <a:pt x="2269" y="2073"/>
                </a:lnTo>
                <a:lnTo>
                  <a:pt x="2249" y="2035"/>
                </a:lnTo>
                <a:lnTo>
                  <a:pt x="2226" y="1999"/>
                </a:lnTo>
                <a:lnTo>
                  <a:pt x="2198" y="1966"/>
                </a:lnTo>
                <a:lnTo>
                  <a:pt x="2167" y="1937"/>
                </a:lnTo>
                <a:lnTo>
                  <a:pt x="2132" y="1912"/>
                </a:lnTo>
                <a:lnTo>
                  <a:pt x="2095" y="1889"/>
                </a:lnTo>
                <a:lnTo>
                  <a:pt x="2054" y="1872"/>
                </a:lnTo>
                <a:lnTo>
                  <a:pt x="2054" y="520"/>
                </a:lnTo>
                <a:lnTo>
                  <a:pt x="410" y="520"/>
                </a:lnTo>
                <a:lnTo>
                  <a:pt x="410" y="1871"/>
                </a:lnTo>
                <a:lnTo>
                  <a:pt x="372" y="1887"/>
                </a:lnTo>
                <a:lnTo>
                  <a:pt x="337" y="1907"/>
                </a:lnTo>
                <a:lnTo>
                  <a:pt x="305" y="1929"/>
                </a:lnTo>
                <a:lnTo>
                  <a:pt x="275" y="1955"/>
                </a:lnTo>
                <a:lnTo>
                  <a:pt x="250" y="1982"/>
                </a:lnTo>
                <a:lnTo>
                  <a:pt x="226" y="2013"/>
                </a:lnTo>
                <a:lnTo>
                  <a:pt x="207" y="2047"/>
                </a:lnTo>
                <a:lnTo>
                  <a:pt x="190" y="2082"/>
                </a:lnTo>
                <a:lnTo>
                  <a:pt x="177" y="2120"/>
                </a:lnTo>
                <a:lnTo>
                  <a:pt x="168" y="2159"/>
                </a:lnTo>
                <a:lnTo>
                  <a:pt x="133" y="2159"/>
                </a:lnTo>
                <a:lnTo>
                  <a:pt x="106" y="2156"/>
                </a:lnTo>
                <a:lnTo>
                  <a:pt x="81" y="2149"/>
                </a:lnTo>
                <a:lnTo>
                  <a:pt x="59" y="2136"/>
                </a:lnTo>
                <a:lnTo>
                  <a:pt x="39" y="2120"/>
                </a:lnTo>
                <a:lnTo>
                  <a:pt x="23" y="2100"/>
                </a:lnTo>
                <a:lnTo>
                  <a:pt x="11" y="2078"/>
                </a:lnTo>
                <a:lnTo>
                  <a:pt x="2" y="2052"/>
                </a:lnTo>
                <a:lnTo>
                  <a:pt x="0" y="2025"/>
                </a:lnTo>
                <a:lnTo>
                  <a:pt x="2" y="1999"/>
                </a:lnTo>
                <a:lnTo>
                  <a:pt x="11" y="1974"/>
                </a:lnTo>
                <a:lnTo>
                  <a:pt x="23" y="1952"/>
                </a:lnTo>
                <a:lnTo>
                  <a:pt x="39" y="1932"/>
                </a:lnTo>
                <a:lnTo>
                  <a:pt x="59" y="1916"/>
                </a:lnTo>
                <a:lnTo>
                  <a:pt x="81" y="1903"/>
                </a:lnTo>
                <a:lnTo>
                  <a:pt x="106" y="1895"/>
                </a:lnTo>
                <a:lnTo>
                  <a:pt x="133" y="1892"/>
                </a:lnTo>
                <a:lnTo>
                  <a:pt x="167" y="1892"/>
                </a:lnTo>
                <a:lnTo>
                  <a:pt x="167" y="520"/>
                </a:lnTo>
                <a:lnTo>
                  <a:pt x="133" y="520"/>
                </a:lnTo>
                <a:lnTo>
                  <a:pt x="106" y="517"/>
                </a:lnTo>
                <a:lnTo>
                  <a:pt x="81" y="509"/>
                </a:lnTo>
                <a:lnTo>
                  <a:pt x="59" y="497"/>
                </a:lnTo>
                <a:lnTo>
                  <a:pt x="39" y="481"/>
                </a:lnTo>
                <a:lnTo>
                  <a:pt x="23" y="461"/>
                </a:lnTo>
                <a:lnTo>
                  <a:pt x="11" y="438"/>
                </a:lnTo>
                <a:lnTo>
                  <a:pt x="2" y="413"/>
                </a:lnTo>
                <a:lnTo>
                  <a:pt x="0" y="387"/>
                </a:lnTo>
                <a:lnTo>
                  <a:pt x="2" y="360"/>
                </a:lnTo>
                <a:lnTo>
                  <a:pt x="11" y="335"/>
                </a:lnTo>
                <a:lnTo>
                  <a:pt x="23" y="312"/>
                </a:lnTo>
                <a:lnTo>
                  <a:pt x="39" y="292"/>
                </a:lnTo>
                <a:lnTo>
                  <a:pt x="59" y="276"/>
                </a:lnTo>
                <a:lnTo>
                  <a:pt x="81" y="264"/>
                </a:lnTo>
                <a:lnTo>
                  <a:pt x="106" y="257"/>
                </a:lnTo>
                <a:lnTo>
                  <a:pt x="133" y="253"/>
                </a:lnTo>
                <a:lnTo>
                  <a:pt x="1110" y="253"/>
                </a:lnTo>
                <a:lnTo>
                  <a:pt x="1110" y="122"/>
                </a:lnTo>
                <a:lnTo>
                  <a:pt x="1113" y="98"/>
                </a:lnTo>
                <a:lnTo>
                  <a:pt x="1120" y="74"/>
                </a:lnTo>
                <a:lnTo>
                  <a:pt x="1131" y="54"/>
                </a:lnTo>
                <a:lnTo>
                  <a:pt x="1146" y="36"/>
                </a:lnTo>
                <a:lnTo>
                  <a:pt x="1163" y="21"/>
                </a:lnTo>
                <a:lnTo>
                  <a:pt x="1185" y="9"/>
                </a:lnTo>
                <a:lnTo>
                  <a:pt x="1207" y="3"/>
                </a:lnTo>
                <a:lnTo>
                  <a:pt x="123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2" name="Freeform 791">
            <a:extLst>
              <a:ext uri="{FF2B5EF4-FFF2-40B4-BE49-F238E27FC236}">
                <a16:creationId xmlns:a16="http://schemas.microsoft.com/office/drawing/2014/main" id="{00000000-0008-0000-0100-000018030000}"/>
              </a:ext>
            </a:extLst>
          </xdr:cNvPr>
          <xdr:cNvSpPr>
            <a:spLocks/>
          </xdr:cNvSpPr>
        </xdr:nvSpPr>
        <xdr:spPr bwMode="auto">
          <a:xfrm>
            <a:off x="13748" y="2307"/>
            <a:ext cx="30" cy="103"/>
          </a:xfrm>
          <a:custGeom>
            <a:avLst/>
            <a:gdLst>
              <a:gd name="T0" fmla="*/ 92 w 182"/>
              <a:gd name="T1" fmla="*/ 0 h 614"/>
              <a:gd name="T2" fmla="*/ 112 w 182"/>
              <a:gd name="T3" fmla="*/ 2 h 614"/>
              <a:gd name="T4" fmla="*/ 132 w 182"/>
              <a:gd name="T5" fmla="*/ 9 h 614"/>
              <a:gd name="T6" fmla="*/ 148 w 182"/>
              <a:gd name="T7" fmla="*/ 19 h 614"/>
              <a:gd name="T8" fmla="*/ 162 w 182"/>
              <a:gd name="T9" fmla="*/ 34 h 614"/>
              <a:gd name="T10" fmla="*/ 173 w 182"/>
              <a:gd name="T11" fmla="*/ 50 h 614"/>
              <a:gd name="T12" fmla="*/ 180 w 182"/>
              <a:gd name="T13" fmla="*/ 70 h 614"/>
              <a:gd name="T14" fmla="*/ 182 w 182"/>
              <a:gd name="T15" fmla="*/ 90 h 614"/>
              <a:gd name="T16" fmla="*/ 182 w 182"/>
              <a:gd name="T17" fmla="*/ 524 h 614"/>
              <a:gd name="T18" fmla="*/ 180 w 182"/>
              <a:gd name="T19" fmla="*/ 544 h 614"/>
              <a:gd name="T20" fmla="*/ 173 w 182"/>
              <a:gd name="T21" fmla="*/ 564 h 614"/>
              <a:gd name="T22" fmla="*/ 162 w 182"/>
              <a:gd name="T23" fmla="*/ 580 h 614"/>
              <a:gd name="T24" fmla="*/ 148 w 182"/>
              <a:gd name="T25" fmla="*/ 595 h 614"/>
              <a:gd name="T26" fmla="*/ 132 w 182"/>
              <a:gd name="T27" fmla="*/ 605 h 614"/>
              <a:gd name="T28" fmla="*/ 112 w 182"/>
              <a:gd name="T29" fmla="*/ 612 h 614"/>
              <a:gd name="T30" fmla="*/ 92 w 182"/>
              <a:gd name="T31" fmla="*/ 614 h 614"/>
              <a:gd name="T32" fmla="*/ 70 w 182"/>
              <a:gd name="T33" fmla="*/ 612 h 614"/>
              <a:gd name="T34" fmla="*/ 52 w 182"/>
              <a:gd name="T35" fmla="*/ 605 h 614"/>
              <a:gd name="T36" fmla="*/ 34 w 182"/>
              <a:gd name="T37" fmla="*/ 595 h 614"/>
              <a:gd name="T38" fmla="*/ 20 w 182"/>
              <a:gd name="T39" fmla="*/ 580 h 614"/>
              <a:gd name="T40" fmla="*/ 10 w 182"/>
              <a:gd name="T41" fmla="*/ 564 h 614"/>
              <a:gd name="T42" fmla="*/ 2 w 182"/>
              <a:gd name="T43" fmla="*/ 544 h 614"/>
              <a:gd name="T44" fmla="*/ 0 w 182"/>
              <a:gd name="T45" fmla="*/ 524 h 614"/>
              <a:gd name="T46" fmla="*/ 0 w 182"/>
              <a:gd name="T47" fmla="*/ 90 h 614"/>
              <a:gd name="T48" fmla="*/ 2 w 182"/>
              <a:gd name="T49" fmla="*/ 70 h 614"/>
              <a:gd name="T50" fmla="*/ 10 w 182"/>
              <a:gd name="T51" fmla="*/ 50 h 614"/>
              <a:gd name="T52" fmla="*/ 20 w 182"/>
              <a:gd name="T53" fmla="*/ 34 h 614"/>
              <a:gd name="T54" fmla="*/ 34 w 182"/>
              <a:gd name="T55" fmla="*/ 19 h 614"/>
              <a:gd name="T56" fmla="*/ 52 w 182"/>
              <a:gd name="T57" fmla="*/ 9 h 614"/>
              <a:gd name="T58" fmla="*/ 70 w 182"/>
              <a:gd name="T59" fmla="*/ 2 h 614"/>
              <a:gd name="T60" fmla="*/ 92 w 182"/>
              <a:gd name="T61" fmla="*/ 0 h 6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82" h="614">
                <a:moveTo>
                  <a:pt x="92" y="0"/>
                </a:moveTo>
                <a:lnTo>
                  <a:pt x="112" y="2"/>
                </a:lnTo>
                <a:lnTo>
                  <a:pt x="132" y="9"/>
                </a:lnTo>
                <a:lnTo>
                  <a:pt x="148" y="19"/>
                </a:lnTo>
                <a:lnTo>
                  <a:pt x="162" y="34"/>
                </a:lnTo>
                <a:lnTo>
                  <a:pt x="173" y="50"/>
                </a:lnTo>
                <a:lnTo>
                  <a:pt x="180" y="70"/>
                </a:lnTo>
                <a:lnTo>
                  <a:pt x="182" y="90"/>
                </a:lnTo>
                <a:lnTo>
                  <a:pt x="182" y="524"/>
                </a:lnTo>
                <a:lnTo>
                  <a:pt x="180" y="544"/>
                </a:lnTo>
                <a:lnTo>
                  <a:pt x="173" y="564"/>
                </a:lnTo>
                <a:lnTo>
                  <a:pt x="162" y="580"/>
                </a:lnTo>
                <a:lnTo>
                  <a:pt x="148" y="595"/>
                </a:lnTo>
                <a:lnTo>
                  <a:pt x="132" y="605"/>
                </a:lnTo>
                <a:lnTo>
                  <a:pt x="112" y="612"/>
                </a:lnTo>
                <a:lnTo>
                  <a:pt x="92" y="614"/>
                </a:lnTo>
                <a:lnTo>
                  <a:pt x="70" y="612"/>
                </a:lnTo>
                <a:lnTo>
                  <a:pt x="52" y="605"/>
                </a:lnTo>
                <a:lnTo>
                  <a:pt x="34" y="595"/>
                </a:lnTo>
                <a:lnTo>
                  <a:pt x="20" y="580"/>
                </a:lnTo>
                <a:lnTo>
                  <a:pt x="10" y="564"/>
                </a:lnTo>
                <a:lnTo>
                  <a:pt x="2" y="544"/>
                </a:lnTo>
                <a:lnTo>
                  <a:pt x="0" y="524"/>
                </a:lnTo>
                <a:lnTo>
                  <a:pt x="0" y="90"/>
                </a:lnTo>
                <a:lnTo>
                  <a:pt x="2" y="70"/>
                </a:lnTo>
                <a:lnTo>
                  <a:pt x="10" y="50"/>
                </a:lnTo>
                <a:lnTo>
                  <a:pt x="20" y="34"/>
                </a:lnTo>
                <a:lnTo>
                  <a:pt x="34" y="19"/>
                </a:lnTo>
                <a:lnTo>
                  <a:pt x="52" y="9"/>
                </a:lnTo>
                <a:lnTo>
                  <a:pt x="70" y="2"/>
                </a:lnTo>
                <a:lnTo>
                  <a:pt x="9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3" name="Freeform 792">
            <a:extLst>
              <a:ext uri="{FF2B5EF4-FFF2-40B4-BE49-F238E27FC236}">
                <a16:creationId xmlns:a16="http://schemas.microsoft.com/office/drawing/2014/main" id="{00000000-0008-0000-0100-000019030000}"/>
              </a:ext>
            </a:extLst>
          </xdr:cNvPr>
          <xdr:cNvSpPr>
            <a:spLocks/>
          </xdr:cNvSpPr>
        </xdr:nvSpPr>
        <xdr:spPr bwMode="auto">
          <a:xfrm>
            <a:off x="13801" y="2254"/>
            <a:ext cx="30" cy="156"/>
          </a:xfrm>
          <a:custGeom>
            <a:avLst/>
            <a:gdLst>
              <a:gd name="T0" fmla="*/ 90 w 181"/>
              <a:gd name="T1" fmla="*/ 0 h 933"/>
              <a:gd name="T2" fmla="*/ 111 w 181"/>
              <a:gd name="T3" fmla="*/ 2 h 933"/>
              <a:gd name="T4" fmla="*/ 130 w 181"/>
              <a:gd name="T5" fmla="*/ 9 h 933"/>
              <a:gd name="T6" fmla="*/ 147 w 181"/>
              <a:gd name="T7" fmla="*/ 20 h 933"/>
              <a:gd name="T8" fmla="*/ 162 w 181"/>
              <a:gd name="T9" fmla="*/ 34 h 933"/>
              <a:gd name="T10" fmla="*/ 172 w 181"/>
              <a:gd name="T11" fmla="*/ 51 h 933"/>
              <a:gd name="T12" fmla="*/ 179 w 181"/>
              <a:gd name="T13" fmla="*/ 70 h 933"/>
              <a:gd name="T14" fmla="*/ 181 w 181"/>
              <a:gd name="T15" fmla="*/ 91 h 933"/>
              <a:gd name="T16" fmla="*/ 181 w 181"/>
              <a:gd name="T17" fmla="*/ 843 h 933"/>
              <a:gd name="T18" fmla="*/ 179 w 181"/>
              <a:gd name="T19" fmla="*/ 863 h 933"/>
              <a:gd name="T20" fmla="*/ 172 w 181"/>
              <a:gd name="T21" fmla="*/ 883 h 933"/>
              <a:gd name="T22" fmla="*/ 162 w 181"/>
              <a:gd name="T23" fmla="*/ 899 h 933"/>
              <a:gd name="T24" fmla="*/ 147 w 181"/>
              <a:gd name="T25" fmla="*/ 914 h 933"/>
              <a:gd name="T26" fmla="*/ 130 w 181"/>
              <a:gd name="T27" fmla="*/ 924 h 933"/>
              <a:gd name="T28" fmla="*/ 111 w 181"/>
              <a:gd name="T29" fmla="*/ 931 h 933"/>
              <a:gd name="T30" fmla="*/ 90 w 181"/>
              <a:gd name="T31" fmla="*/ 933 h 933"/>
              <a:gd name="T32" fmla="*/ 69 w 181"/>
              <a:gd name="T33" fmla="*/ 931 h 933"/>
              <a:gd name="T34" fmla="*/ 50 w 181"/>
              <a:gd name="T35" fmla="*/ 924 h 933"/>
              <a:gd name="T36" fmla="*/ 33 w 181"/>
              <a:gd name="T37" fmla="*/ 914 h 933"/>
              <a:gd name="T38" fmla="*/ 19 w 181"/>
              <a:gd name="T39" fmla="*/ 899 h 933"/>
              <a:gd name="T40" fmla="*/ 9 w 181"/>
              <a:gd name="T41" fmla="*/ 883 h 933"/>
              <a:gd name="T42" fmla="*/ 2 w 181"/>
              <a:gd name="T43" fmla="*/ 863 h 933"/>
              <a:gd name="T44" fmla="*/ 0 w 181"/>
              <a:gd name="T45" fmla="*/ 843 h 933"/>
              <a:gd name="T46" fmla="*/ 0 w 181"/>
              <a:gd name="T47" fmla="*/ 91 h 933"/>
              <a:gd name="T48" fmla="*/ 2 w 181"/>
              <a:gd name="T49" fmla="*/ 70 h 933"/>
              <a:gd name="T50" fmla="*/ 9 w 181"/>
              <a:gd name="T51" fmla="*/ 51 h 933"/>
              <a:gd name="T52" fmla="*/ 19 w 181"/>
              <a:gd name="T53" fmla="*/ 34 h 933"/>
              <a:gd name="T54" fmla="*/ 33 w 181"/>
              <a:gd name="T55" fmla="*/ 20 h 933"/>
              <a:gd name="T56" fmla="*/ 50 w 181"/>
              <a:gd name="T57" fmla="*/ 9 h 933"/>
              <a:gd name="T58" fmla="*/ 69 w 181"/>
              <a:gd name="T59" fmla="*/ 2 h 933"/>
              <a:gd name="T60" fmla="*/ 90 w 181"/>
              <a:gd name="T61" fmla="*/ 0 h 9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81" h="933">
                <a:moveTo>
                  <a:pt x="90" y="0"/>
                </a:moveTo>
                <a:lnTo>
                  <a:pt x="111" y="2"/>
                </a:lnTo>
                <a:lnTo>
                  <a:pt x="130" y="9"/>
                </a:lnTo>
                <a:lnTo>
                  <a:pt x="147" y="20"/>
                </a:lnTo>
                <a:lnTo>
                  <a:pt x="162" y="34"/>
                </a:lnTo>
                <a:lnTo>
                  <a:pt x="172" y="51"/>
                </a:lnTo>
                <a:lnTo>
                  <a:pt x="179" y="70"/>
                </a:lnTo>
                <a:lnTo>
                  <a:pt x="181" y="91"/>
                </a:lnTo>
                <a:lnTo>
                  <a:pt x="181" y="843"/>
                </a:lnTo>
                <a:lnTo>
                  <a:pt x="179" y="863"/>
                </a:lnTo>
                <a:lnTo>
                  <a:pt x="172" y="883"/>
                </a:lnTo>
                <a:lnTo>
                  <a:pt x="162" y="899"/>
                </a:lnTo>
                <a:lnTo>
                  <a:pt x="147" y="914"/>
                </a:lnTo>
                <a:lnTo>
                  <a:pt x="130" y="924"/>
                </a:lnTo>
                <a:lnTo>
                  <a:pt x="111" y="931"/>
                </a:lnTo>
                <a:lnTo>
                  <a:pt x="90" y="933"/>
                </a:lnTo>
                <a:lnTo>
                  <a:pt x="69" y="931"/>
                </a:lnTo>
                <a:lnTo>
                  <a:pt x="50" y="924"/>
                </a:lnTo>
                <a:lnTo>
                  <a:pt x="33" y="914"/>
                </a:lnTo>
                <a:lnTo>
                  <a:pt x="19" y="899"/>
                </a:lnTo>
                <a:lnTo>
                  <a:pt x="9" y="883"/>
                </a:lnTo>
                <a:lnTo>
                  <a:pt x="2" y="863"/>
                </a:lnTo>
                <a:lnTo>
                  <a:pt x="0" y="843"/>
                </a:lnTo>
                <a:lnTo>
                  <a:pt x="0" y="91"/>
                </a:lnTo>
                <a:lnTo>
                  <a:pt x="2" y="70"/>
                </a:lnTo>
                <a:lnTo>
                  <a:pt x="9" y="51"/>
                </a:lnTo>
                <a:lnTo>
                  <a:pt x="19" y="34"/>
                </a:lnTo>
                <a:lnTo>
                  <a:pt x="33" y="20"/>
                </a:lnTo>
                <a:lnTo>
                  <a:pt x="50" y="9"/>
                </a:lnTo>
                <a:lnTo>
                  <a:pt x="69" y="2"/>
                </a:lnTo>
                <a:lnTo>
                  <a:pt x="9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4" name="Freeform 793">
            <a:extLst>
              <a:ext uri="{FF2B5EF4-FFF2-40B4-BE49-F238E27FC236}">
                <a16:creationId xmlns:a16="http://schemas.microsoft.com/office/drawing/2014/main" id="{00000000-0008-0000-0100-00001A030000}"/>
              </a:ext>
            </a:extLst>
          </xdr:cNvPr>
          <xdr:cNvSpPr>
            <a:spLocks/>
          </xdr:cNvSpPr>
        </xdr:nvSpPr>
        <xdr:spPr bwMode="auto">
          <a:xfrm>
            <a:off x="13854" y="2286"/>
            <a:ext cx="31" cy="124"/>
          </a:xfrm>
          <a:custGeom>
            <a:avLst/>
            <a:gdLst>
              <a:gd name="T0" fmla="*/ 91 w 182"/>
              <a:gd name="T1" fmla="*/ 0 h 742"/>
              <a:gd name="T2" fmla="*/ 112 w 182"/>
              <a:gd name="T3" fmla="*/ 3 h 742"/>
              <a:gd name="T4" fmla="*/ 131 w 182"/>
              <a:gd name="T5" fmla="*/ 9 h 742"/>
              <a:gd name="T6" fmla="*/ 148 w 182"/>
              <a:gd name="T7" fmla="*/ 20 h 742"/>
              <a:gd name="T8" fmla="*/ 162 w 182"/>
              <a:gd name="T9" fmla="*/ 34 h 742"/>
              <a:gd name="T10" fmla="*/ 173 w 182"/>
              <a:gd name="T11" fmla="*/ 51 h 742"/>
              <a:gd name="T12" fmla="*/ 179 w 182"/>
              <a:gd name="T13" fmla="*/ 71 h 742"/>
              <a:gd name="T14" fmla="*/ 182 w 182"/>
              <a:gd name="T15" fmla="*/ 91 h 742"/>
              <a:gd name="T16" fmla="*/ 182 w 182"/>
              <a:gd name="T17" fmla="*/ 652 h 742"/>
              <a:gd name="T18" fmla="*/ 179 w 182"/>
              <a:gd name="T19" fmla="*/ 672 h 742"/>
              <a:gd name="T20" fmla="*/ 173 w 182"/>
              <a:gd name="T21" fmla="*/ 692 h 742"/>
              <a:gd name="T22" fmla="*/ 162 w 182"/>
              <a:gd name="T23" fmla="*/ 708 h 742"/>
              <a:gd name="T24" fmla="*/ 148 w 182"/>
              <a:gd name="T25" fmla="*/ 723 h 742"/>
              <a:gd name="T26" fmla="*/ 131 w 182"/>
              <a:gd name="T27" fmla="*/ 733 h 742"/>
              <a:gd name="T28" fmla="*/ 112 w 182"/>
              <a:gd name="T29" fmla="*/ 740 h 742"/>
              <a:gd name="T30" fmla="*/ 91 w 182"/>
              <a:gd name="T31" fmla="*/ 742 h 742"/>
              <a:gd name="T32" fmla="*/ 71 w 182"/>
              <a:gd name="T33" fmla="*/ 740 h 742"/>
              <a:gd name="T34" fmla="*/ 51 w 182"/>
              <a:gd name="T35" fmla="*/ 733 h 742"/>
              <a:gd name="T36" fmla="*/ 34 w 182"/>
              <a:gd name="T37" fmla="*/ 723 h 742"/>
              <a:gd name="T38" fmla="*/ 20 w 182"/>
              <a:gd name="T39" fmla="*/ 708 h 742"/>
              <a:gd name="T40" fmla="*/ 9 w 182"/>
              <a:gd name="T41" fmla="*/ 692 h 742"/>
              <a:gd name="T42" fmla="*/ 3 w 182"/>
              <a:gd name="T43" fmla="*/ 672 h 742"/>
              <a:gd name="T44" fmla="*/ 0 w 182"/>
              <a:gd name="T45" fmla="*/ 652 h 742"/>
              <a:gd name="T46" fmla="*/ 0 w 182"/>
              <a:gd name="T47" fmla="*/ 91 h 742"/>
              <a:gd name="T48" fmla="*/ 3 w 182"/>
              <a:gd name="T49" fmla="*/ 71 h 742"/>
              <a:gd name="T50" fmla="*/ 9 w 182"/>
              <a:gd name="T51" fmla="*/ 51 h 742"/>
              <a:gd name="T52" fmla="*/ 20 w 182"/>
              <a:gd name="T53" fmla="*/ 34 h 742"/>
              <a:gd name="T54" fmla="*/ 34 w 182"/>
              <a:gd name="T55" fmla="*/ 20 h 742"/>
              <a:gd name="T56" fmla="*/ 51 w 182"/>
              <a:gd name="T57" fmla="*/ 9 h 742"/>
              <a:gd name="T58" fmla="*/ 71 w 182"/>
              <a:gd name="T59" fmla="*/ 3 h 742"/>
              <a:gd name="T60" fmla="*/ 91 w 182"/>
              <a:gd name="T61" fmla="*/ 0 h 7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82" h="742">
                <a:moveTo>
                  <a:pt x="91" y="0"/>
                </a:moveTo>
                <a:lnTo>
                  <a:pt x="112" y="3"/>
                </a:lnTo>
                <a:lnTo>
                  <a:pt x="131" y="9"/>
                </a:lnTo>
                <a:lnTo>
                  <a:pt x="148" y="20"/>
                </a:lnTo>
                <a:lnTo>
                  <a:pt x="162" y="34"/>
                </a:lnTo>
                <a:lnTo>
                  <a:pt x="173" y="51"/>
                </a:lnTo>
                <a:lnTo>
                  <a:pt x="179" y="71"/>
                </a:lnTo>
                <a:lnTo>
                  <a:pt x="182" y="91"/>
                </a:lnTo>
                <a:lnTo>
                  <a:pt x="182" y="652"/>
                </a:lnTo>
                <a:lnTo>
                  <a:pt x="179" y="672"/>
                </a:lnTo>
                <a:lnTo>
                  <a:pt x="173" y="692"/>
                </a:lnTo>
                <a:lnTo>
                  <a:pt x="162" y="708"/>
                </a:lnTo>
                <a:lnTo>
                  <a:pt x="148" y="723"/>
                </a:lnTo>
                <a:lnTo>
                  <a:pt x="131" y="733"/>
                </a:lnTo>
                <a:lnTo>
                  <a:pt x="112" y="740"/>
                </a:lnTo>
                <a:lnTo>
                  <a:pt x="91" y="742"/>
                </a:lnTo>
                <a:lnTo>
                  <a:pt x="71" y="740"/>
                </a:lnTo>
                <a:lnTo>
                  <a:pt x="51" y="733"/>
                </a:lnTo>
                <a:lnTo>
                  <a:pt x="34" y="723"/>
                </a:lnTo>
                <a:lnTo>
                  <a:pt x="20" y="708"/>
                </a:lnTo>
                <a:lnTo>
                  <a:pt x="9" y="692"/>
                </a:lnTo>
                <a:lnTo>
                  <a:pt x="3" y="672"/>
                </a:lnTo>
                <a:lnTo>
                  <a:pt x="0" y="652"/>
                </a:lnTo>
                <a:lnTo>
                  <a:pt x="0" y="91"/>
                </a:lnTo>
                <a:lnTo>
                  <a:pt x="3" y="71"/>
                </a:lnTo>
                <a:lnTo>
                  <a:pt x="9" y="51"/>
                </a:lnTo>
                <a:lnTo>
                  <a:pt x="20" y="34"/>
                </a:lnTo>
                <a:lnTo>
                  <a:pt x="34" y="20"/>
                </a:lnTo>
                <a:lnTo>
                  <a:pt x="51" y="9"/>
                </a:lnTo>
                <a:lnTo>
                  <a:pt x="71" y="3"/>
                </a:lnTo>
                <a:lnTo>
                  <a:pt x="9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5" name="Freeform 794">
            <a:extLst>
              <a:ext uri="{FF2B5EF4-FFF2-40B4-BE49-F238E27FC236}">
                <a16:creationId xmlns:a16="http://schemas.microsoft.com/office/drawing/2014/main" id="{00000000-0008-0000-0100-00001B030000}"/>
              </a:ext>
            </a:extLst>
          </xdr:cNvPr>
          <xdr:cNvSpPr>
            <a:spLocks/>
          </xdr:cNvSpPr>
        </xdr:nvSpPr>
        <xdr:spPr bwMode="auto">
          <a:xfrm>
            <a:off x="13907" y="2270"/>
            <a:ext cx="31" cy="140"/>
          </a:xfrm>
          <a:custGeom>
            <a:avLst/>
            <a:gdLst>
              <a:gd name="T0" fmla="*/ 91 w 182"/>
              <a:gd name="T1" fmla="*/ 0 h 838"/>
              <a:gd name="T2" fmla="*/ 112 w 182"/>
              <a:gd name="T3" fmla="*/ 2 h 838"/>
              <a:gd name="T4" fmla="*/ 131 w 182"/>
              <a:gd name="T5" fmla="*/ 10 h 838"/>
              <a:gd name="T6" fmla="*/ 148 w 182"/>
              <a:gd name="T7" fmla="*/ 21 h 838"/>
              <a:gd name="T8" fmla="*/ 162 w 182"/>
              <a:gd name="T9" fmla="*/ 34 h 838"/>
              <a:gd name="T10" fmla="*/ 172 w 182"/>
              <a:gd name="T11" fmla="*/ 52 h 838"/>
              <a:gd name="T12" fmla="*/ 180 w 182"/>
              <a:gd name="T13" fmla="*/ 70 h 838"/>
              <a:gd name="T14" fmla="*/ 182 w 182"/>
              <a:gd name="T15" fmla="*/ 92 h 838"/>
              <a:gd name="T16" fmla="*/ 182 w 182"/>
              <a:gd name="T17" fmla="*/ 748 h 838"/>
              <a:gd name="T18" fmla="*/ 180 w 182"/>
              <a:gd name="T19" fmla="*/ 768 h 838"/>
              <a:gd name="T20" fmla="*/ 172 w 182"/>
              <a:gd name="T21" fmla="*/ 788 h 838"/>
              <a:gd name="T22" fmla="*/ 162 w 182"/>
              <a:gd name="T23" fmla="*/ 804 h 838"/>
              <a:gd name="T24" fmla="*/ 148 w 182"/>
              <a:gd name="T25" fmla="*/ 819 h 838"/>
              <a:gd name="T26" fmla="*/ 131 w 182"/>
              <a:gd name="T27" fmla="*/ 829 h 838"/>
              <a:gd name="T28" fmla="*/ 112 w 182"/>
              <a:gd name="T29" fmla="*/ 836 h 838"/>
              <a:gd name="T30" fmla="*/ 91 w 182"/>
              <a:gd name="T31" fmla="*/ 838 h 838"/>
              <a:gd name="T32" fmla="*/ 70 w 182"/>
              <a:gd name="T33" fmla="*/ 836 h 838"/>
              <a:gd name="T34" fmla="*/ 51 w 182"/>
              <a:gd name="T35" fmla="*/ 829 h 838"/>
              <a:gd name="T36" fmla="*/ 34 w 182"/>
              <a:gd name="T37" fmla="*/ 819 h 838"/>
              <a:gd name="T38" fmla="*/ 19 w 182"/>
              <a:gd name="T39" fmla="*/ 804 h 838"/>
              <a:gd name="T40" fmla="*/ 9 w 182"/>
              <a:gd name="T41" fmla="*/ 788 h 838"/>
              <a:gd name="T42" fmla="*/ 2 w 182"/>
              <a:gd name="T43" fmla="*/ 768 h 838"/>
              <a:gd name="T44" fmla="*/ 0 w 182"/>
              <a:gd name="T45" fmla="*/ 748 h 838"/>
              <a:gd name="T46" fmla="*/ 0 w 182"/>
              <a:gd name="T47" fmla="*/ 92 h 838"/>
              <a:gd name="T48" fmla="*/ 2 w 182"/>
              <a:gd name="T49" fmla="*/ 70 h 838"/>
              <a:gd name="T50" fmla="*/ 9 w 182"/>
              <a:gd name="T51" fmla="*/ 52 h 838"/>
              <a:gd name="T52" fmla="*/ 19 w 182"/>
              <a:gd name="T53" fmla="*/ 34 h 838"/>
              <a:gd name="T54" fmla="*/ 34 w 182"/>
              <a:gd name="T55" fmla="*/ 21 h 838"/>
              <a:gd name="T56" fmla="*/ 51 w 182"/>
              <a:gd name="T57" fmla="*/ 10 h 838"/>
              <a:gd name="T58" fmla="*/ 70 w 182"/>
              <a:gd name="T59" fmla="*/ 2 h 838"/>
              <a:gd name="T60" fmla="*/ 91 w 182"/>
              <a:gd name="T61" fmla="*/ 0 h 8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82" h="838">
                <a:moveTo>
                  <a:pt x="91" y="0"/>
                </a:moveTo>
                <a:lnTo>
                  <a:pt x="112" y="2"/>
                </a:lnTo>
                <a:lnTo>
                  <a:pt x="131" y="10"/>
                </a:lnTo>
                <a:lnTo>
                  <a:pt x="148" y="21"/>
                </a:lnTo>
                <a:lnTo>
                  <a:pt x="162" y="34"/>
                </a:lnTo>
                <a:lnTo>
                  <a:pt x="172" y="52"/>
                </a:lnTo>
                <a:lnTo>
                  <a:pt x="180" y="70"/>
                </a:lnTo>
                <a:lnTo>
                  <a:pt x="182" y="92"/>
                </a:lnTo>
                <a:lnTo>
                  <a:pt x="182" y="748"/>
                </a:lnTo>
                <a:lnTo>
                  <a:pt x="180" y="768"/>
                </a:lnTo>
                <a:lnTo>
                  <a:pt x="172" y="788"/>
                </a:lnTo>
                <a:lnTo>
                  <a:pt x="162" y="804"/>
                </a:lnTo>
                <a:lnTo>
                  <a:pt x="148" y="819"/>
                </a:lnTo>
                <a:lnTo>
                  <a:pt x="131" y="829"/>
                </a:lnTo>
                <a:lnTo>
                  <a:pt x="112" y="836"/>
                </a:lnTo>
                <a:lnTo>
                  <a:pt x="91" y="838"/>
                </a:lnTo>
                <a:lnTo>
                  <a:pt x="70" y="836"/>
                </a:lnTo>
                <a:lnTo>
                  <a:pt x="51" y="829"/>
                </a:lnTo>
                <a:lnTo>
                  <a:pt x="34" y="819"/>
                </a:lnTo>
                <a:lnTo>
                  <a:pt x="19" y="804"/>
                </a:lnTo>
                <a:lnTo>
                  <a:pt x="9" y="788"/>
                </a:lnTo>
                <a:lnTo>
                  <a:pt x="2" y="768"/>
                </a:lnTo>
                <a:lnTo>
                  <a:pt x="0" y="748"/>
                </a:lnTo>
                <a:lnTo>
                  <a:pt x="0" y="92"/>
                </a:lnTo>
                <a:lnTo>
                  <a:pt x="2" y="70"/>
                </a:lnTo>
                <a:lnTo>
                  <a:pt x="9" y="52"/>
                </a:lnTo>
                <a:lnTo>
                  <a:pt x="19" y="34"/>
                </a:lnTo>
                <a:lnTo>
                  <a:pt x="34" y="21"/>
                </a:lnTo>
                <a:lnTo>
                  <a:pt x="51" y="10"/>
                </a:lnTo>
                <a:lnTo>
                  <a:pt x="70" y="2"/>
                </a:lnTo>
                <a:lnTo>
                  <a:pt x="9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6" name="Freeform 795">
            <a:extLst>
              <a:ext uri="{FF2B5EF4-FFF2-40B4-BE49-F238E27FC236}">
                <a16:creationId xmlns:a16="http://schemas.microsoft.com/office/drawing/2014/main" id="{00000000-0008-0000-0100-00001C030000}"/>
              </a:ext>
            </a:extLst>
          </xdr:cNvPr>
          <xdr:cNvSpPr>
            <a:spLocks/>
          </xdr:cNvSpPr>
        </xdr:nvSpPr>
        <xdr:spPr bwMode="auto">
          <a:xfrm>
            <a:off x="13682" y="2459"/>
            <a:ext cx="107" cy="128"/>
          </a:xfrm>
          <a:custGeom>
            <a:avLst/>
            <a:gdLst>
              <a:gd name="T0" fmla="*/ 319 w 639"/>
              <a:gd name="T1" fmla="*/ 0 h 765"/>
              <a:gd name="T2" fmla="*/ 319 w 639"/>
              <a:gd name="T3" fmla="*/ 0 h 765"/>
              <a:gd name="T4" fmla="*/ 320 w 639"/>
              <a:gd name="T5" fmla="*/ 0 h 765"/>
              <a:gd name="T6" fmla="*/ 321 w 639"/>
              <a:gd name="T7" fmla="*/ 0 h 765"/>
              <a:gd name="T8" fmla="*/ 407 w 639"/>
              <a:gd name="T9" fmla="*/ 10 h 765"/>
              <a:gd name="T10" fmla="*/ 481 w 639"/>
              <a:gd name="T11" fmla="*/ 34 h 765"/>
              <a:gd name="T12" fmla="*/ 542 w 639"/>
              <a:gd name="T13" fmla="*/ 73 h 765"/>
              <a:gd name="T14" fmla="*/ 589 w 639"/>
              <a:gd name="T15" fmla="*/ 126 h 765"/>
              <a:gd name="T16" fmla="*/ 621 w 639"/>
              <a:gd name="T17" fmla="*/ 191 h 765"/>
              <a:gd name="T18" fmla="*/ 638 w 639"/>
              <a:gd name="T19" fmla="*/ 269 h 765"/>
              <a:gd name="T20" fmla="*/ 637 w 639"/>
              <a:gd name="T21" fmla="*/ 372 h 765"/>
              <a:gd name="T22" fmla="*/ 621 w 639"/>
              <a:gd name="T23" fmla="*/ 480 h 765"/>
              <a:gd name="T24" fmla="*/ 593 w 639"/>
              <a:gd name="T25" fmla="*/ 571 h 765"/>
              <a:gd name="T26" fmla="*/ 552 w 639"/>
              <a:gd name="T27" fmla="*/ 646 h 765"/>
              <a:gd name="T28" fmla="*/ 500 w 639"/>
              <a:gd name="T29" fmla="*/ 704 h 765"/>
              <a:gd name="T30" fmla="*/ 435 w 639"/>
              <a:gd name="T31" fmla="*/ 743 h 765"/>
              <a:gd name="T32" fmla="*/ 361 w 639"/>
              <a:gd name="T33" fmla="*/ 763 h 765"/>
              <a:gd name="T34" fmla="*/ 320 w 639"/>
              <a:gd name="T35" fmla="*/ 765 h 765"/>
              <a:gd name="T36" fmla="*/ 318 w 639"/>
              <a:gd name="T37" fmla="*/ 765 h 765"/>
              <a:gd name="T38" fmla="*/ 239 w 639"/>
              <a:gd name="T39" fmla="*/ 755 h 765"/>
              <a:gd name="T40" fmla="*/ 171 w 639"/>
              <a:gd name="T41" fmla="*/ 726 h 765"/>
              <a:gd name="T42" fmla="*/ 112 w 639"/>
              <a:gd name="T43" fmla="*/ 677 h 765"/>
              <a:gd name="T44" fmla="*/ 66 w 639"/>
              <a:gd name="T45" fmla="*/ 611 h 765"/>
              <a:gd name="T46" fmla="*/ 31 w 639"/>
              <a:gd name="T47" fmla="*/ 527 h 765"/>
              <a:gd name="T48" fmla="*/ 8 w 639"/>
              <a:gd name="T49" fmla="*/ 427 h 765"/>
              <a:gd name="T50" fmla="*/ 0 w 639"/>
              <a:gd name="T51" fmla="*/ 313 h 765"/>
              <a:gd name="T52" fmla="*/ 8 w 639"/>
              <a:gd name="T53" fmla="*/ 229 h 765"/>
              <a:gd name="T54" fmla="*/ 32 w 639"/>
              <a:gd name="T55" fmla="*/ 156 h 765"/>
              <a:gd name="T56" fmla="*/ 72 w 639"/>
              <a:gd name="T57" fmla="*/ 98 h 765"/>
              <a:gd name="T58" fmla="*/ 126 w 639"/>
              <a:gd name="T59" fmla="*/ 52 h 765"/>
              <a:gd name="T60" fmla="*/ 194 w 639"/>
              <a:gd name="T61" fmla="*/ 20 h 765"/>
              <a:gd name="T62" fmla="*/ 274 w 639"/>
              <a:gd name="T63" fmla="*/ 3 h 765"/>
              <a:gd name="T64" fmla="*/ 318 w 639"/>
              <a:gd name="T65" fmla="*/ 0 h 76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639" h="765">
                <a:moveTo>
                  <a:pt x="318" y="0"/>
                </a:moveTo>
                <a:lnTo>
                  <a:pt x="319" y="0"/>
                </a:lnTo>
                <a:lnTo>
                  <a:pt x="319" y="0"/>
                </a:lnTo>
                <a:lnTo>
                  <a:pt x="319" y="0"/>
                </a:lnTo>
                <a:lnTo>
                  <a:pt x="320" y="0"/>
                </a:lnTo>
                <a:lnTo>
                  <a:pt x="320" y="0"/>
                </a:lnTo>
                <a:lnTo>
                  <a:pt x="321" y="0"/>
                </a:lnTo>
                <a:lnTo>
                  <a:pt x="321" y="0"/>
                </a:lnTo>
                <a:lnTo>
                  <a:pt x="366" y="3"/>
                </a:lnTo>
                <a:lnTo>
                  <a:pt x="407" y="10"/>
                </a:lnTo>
                <a:lnTo>
                  <a:pt x="446" y="20"/>
                </a:lnTo>
                <a:lnTo>
                  <a:pt x="481" y="34"/>
                </a:lnTo>
                <a:lnTo>
                  <a:pt x="513" y="52"/>
                </a:lnTo>
                <a:lnTo>
                  <a:pt x="542" y="73"/>
                </a:lnTo>
                <a:lnTo>
                  <a:pt x="568" y="98"/>
                </a:lnTo>
                <a:lnTo>
                  <a:pt x="589" y="126"/>
                </a:lnTo>
                <a:lnTo>
                  <a:pt x="607" y="156"/>
                </a:lnTo>
                <a:lnTo>
                  <a:pt x="621" y="191"/>
                </a:lnTo>
                <a:lnTo>
                  <a:pt x="631" y="229"/>
                </a:lnTo>
                <a:lnTo>
                  <a:pt x="638" y="269"/>
                </a:lnTo>
                <a:lnTo>
                  <a:pt x="639" y="313"/>
                </a:lnTo>
                <a:lnTo>
                  <a:pt x="637" y="372"/>
                </a:lnTo>
                <a:lnTo>
                  <a:pt x="630" y="427"/>
                </a:lnTo>
                <a:lnTo>
                  <a:pt x="621" y="480"/>
                </a:lnTo>
                <a:lnTo>
                  <a:pt x="609" y="527"/>
                </a:lnTo>
                <a:lnTo>
                  <a:pt x="593" y="571"/>
                </a:lnTo>
                <a:lnTo>
                  <a:pt x="574" y="611"/>
                </a:lnTo>
                <a:lnTo>
                  <a:pt x="552" y="646"/>
                </a:lnTo>
                <a:lnTo>
                  <a:pt x="528" y="677"/>
                </a:lnTo>
                <a:lnTo>
                  <a:pt x="500" y="704"/>
                </a:lnTo>
                <a:lnTo>
                  <a:pt x="469" y="726"/>
                </a:lnTo>
                <a:lnTo>
                  <a:pt x="435" y="743"/>
                </a:lnTo>
                <a:lnTo>
                  <a:pt x="399" y="755"/>
                </a:lnTo>
                <a:lnTo>
                  <a:pt x="361" y="763"/>
                </a:lnTo>
                <a:lnTo>
                  <a:pt x="320" y="765"/>
                </a:lnTo>
                <a:lnTo>
                  <a:pt x="320" y="765"/>
                </a:lnTo>
                <a:lnTo>
                  <a:pt x="318" y="765"/>
                </a:lnTo>
                <a:lnTo>
                  <a:pt x="318" y="765"/>
                </a:lnTo>
                <a:lnTo>
                  <a:pt x="278" y="763"/>
                </a:lnTo>
                <a:lnTo>
                  <a:pt x="239" y="755"/>
                </a:lnTo>
                <a:lnTo>
                  <a:pt x="203" y="743"/>
                </a:lnTo>
                <a:lnTo>
                  <a:pt x="171" y="726"/>
                </a:lnTo>
                <a:lnTo>
                  <a:pt x="140" y="704"/>
                </a:lnTo>
                <a:lnTo>
                  <a:pt x="112" y="677"/>
                </a:lnTo>
                <a:lnTo>
                  <a:pt x="87" y="646"/>
                </a:lnTo>
                <a:lnTo>
                  <a:pt x="66" y="611"/>
                </a:lnTo>
                <a:lnTo>
                  <a:pt x="46" y="571"/>
                </a:lnTo>
                <a:lnTo>
                  <a:pt x="31" y="527"/>
                </a:lnTo>
                <a:lnTo>
                  <a:pt x="19" y="480"/>
                </a:lnTo>
                <a:lnTo>
                  <a:pt x="8" y="427"/>
                </a:lnTo>
                <a:lnTo>
                  <a:pt x="3" y="372"/>
                </a:lnTo>
                <a:lnTo>
                  <a:pt x="0" y="313"/>
                </a:lnTo>
                <a:lnTo>
                  <a:pt x="2" y="269"/>
                </a:lnTo>
                <a:lnTo>
                  <a:pt x="8" y="229"/>
                </a:lnTo>
                <a:lnTo>
                  <a:pt x="19" y="191"/>
                </a:lnTo>
                <a:lnTo>
                  <a:pt x="32" y="156"/>
                </a:lnTo>
                <a:lnTo>
                  <a:pt x="50" y="126"/>
                </a:lnTo>
                <a:lnTo>
                  <a:pt x="72" y="98"/>
                </a:lnTo>
                <a:lnTo>
                  <a:pt x="98" y="73"/>
                </a:lnTo>
                <a:lnTo>
                  <a:pt x="126" y="52"/>
                </a:lnTo>
                <a:lnTo>
                  <a:pt x="158" y="34"/>
                </a:lnTo>
                <a:lnTo>
                  <a:pt x="194" y="20"/>
                </a:lnTo>
                <a:lnTo>
                  <a:pt x="232" y="10"/>
                </a:lnTo>
                <a:lnTo>
                  <a:pt x="274" y="3"/>
                </a:lnTo>
                <a:lnTo>
                  <a:pt x="318" y="0"/>
                </a:lnTo>
                <a:lnTo>
                  <a:pt x="3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7" name="Freeform 796">
            <a:extLst>
              <a:ext uri="{FF2B5EF4-FFF2-40B4-BE49-F238E27FC236}">
                <a16:creationId xmlns:a16="http://schemas.microsoft.com/office/drawing/2014/main" id="{00000000-0008-0000-0100-00001D030000}"/>
              </a:ext>
            </a:extLst>
          </xdr:cNvPr>
          <xdr:cNvSpPr>
            <a:spLocks/>
          </xdr:cNvSpPr>
        </xdr:nvSpPr>
        <xdr:spPr bwMode="auto">
          <a:xfrm>
            <a:off x="13897" y="2459"/>
            <a:ext cx="106" cy="128"/>
          </a:xfrm>
          <a:custGeom>
            <a:avLst/>
            <a:gdLst>
              <a:gd name="T0" fmla="*/ 318 w 639"/>
              <a:gd name="T1" fmla="*/ 0 h 765"/>
              <a:gd name="T2" fmla="*/ 320 w 639"/>
              <a:gd name="T3" fmla="*/ 0 h 765"/>
              <a:gd name="T4" fmla="*/ 320 w 639"/>
              <a:gd name="T5" fmla="*/ 0 h 765"/>
              <a:gd name="T6" fmla="*/ 321 w 639"/>
              <a:gd name="T7" fmla="*/ 0 h 765"/>
              <a:gd name="T8" fmla="*/ 407 w 639"/>
              <a:gd name="T9" fmla="*/ 10 h 765"/>
              <a:gd name="T10" fmla="*/ 481 w 639"/>
              <a:gd name="T11" fmla="*/ 34 h 765"/>
              <a:gd name="T12" fmla="*/ 541 w 639"/>
              <a:gd name="T13" fmla="*/ 73 h 765"/>
              <a:gd name="T14" fmla="*/ 588 w 639"/>
              <a:gd name="T15" fmla="*/ 126 h 765"/>
              <a:gd name="T16" fmla="*/ 620 w 639"/>
              <a:gd name="T17" fmla="*/ 191 h 765"/>
              <a:gd name="T18" fmla="*/ 637 w 639"/>
              <a:gd name="T19" fmla="*/ 269 h 765"/>
              <a:gd name="T20" fmla="*/ 636 w 639"/>
              <a:gd name="T21" fmla="*/ 372 h 765"/>
              <a:gd name="T22" fmla="*/ 621 w 639"/>
              <a:gd name="T23" fmla="*/ 480 h 765"/>
              <a:gd name="T24" fmla="*/ 593 w 639"/>
              <a:gd name="T25" fmla="*/ 571 h 765"/>
              <a:gd name="T26" fmla="*/ 551 w 639"/>
              <a:gd name="T27" fmla="*/ 646 h 765"/>
              <a:gd name="T28" fmla="*/ 499 w 639"/>
              <a:gd name="T29" fmla="*/ 704 h 765"/>
              <a:gd name="T30" fmla="*/ 436 w 639"/>
              <a:gd name="T31" fmla="*/ 743 h 765"/>
              <a:gd name="T32" fmla="*/ 361 w 639"/>
              <a:gd name="T33" fmla="*/ 763 h 765"/>
              <a:gd name="T34" fmla="*/ 321 w 639"/>
              <a:gd name="T35" fmla="*/ 765 h 765"/>
              <a:gd name="T36" fmla="*/ 318 w 639"/>
              <a:gd name="T37" fmla="*/ 765 h 765"/>
              <a:gd name="T38" fmla="*/ 239 w 639"/>
              <a:gd name="T39" fmla="*/ 755 h 765"/>
              <a:gd name="T40" fmla="*/ 170 w 639"/>
              <a:gd name="T41" fmla="*/ 726 h 765"/>
              <a:gd name="T42" fmla="*/ 111 w 639"/>
              <a:gd name="T43" fmla="*/ 677 h 765"/>
              <a:gd name="T44" fmla="*/ 65 w 639"/>
              <a:gd name="T45" fmla="*/ 611 h 765"/>
              <a:gd name="T46" fmla="*/ 30 w 639"/>
              <a:gd name="T47" fmla="*/ 527 h 765"/>
              <a:gd name="T48" fmla="*/ 9 w 639"/>
              <a:gd name="T49" fmla="*/ 427 h 765"/>
              <a:gd name="T50" fmla="*/ 0 w 639"/>
              <a:gd name="T51" fmla="*/ 313 h 765"/>
              <a:gd name="T52" fmla="*/ 7 w 639"/>
              <a:gd name="T53" fmla="*/ 229 h 765"/>
              <a:gd name="T54" fmla="*/ 32 w 639"/>
              <a:gd name="T55" fmla="*/ 156 h 765"/>
              <a:gd name="T56" fmla="*/ 71 w 639"/>
              <a:gd name="T57" fmla="*/ 98 h 765"/>
              <a:gd name="T58" fmla="*/ 126 w 639"/>
              <a:gd name="T59" fmla="*/ 52 h 765"/>
              <a:gd name="T60" fmla="*/ 193 w 639"/>
              <a:gd name="T61" fmla="*/ 20 h 765"/>
              <a:gd name="T62" fmla="*/ 273 w 639"/>
              <a:gd name="T63" fmla="*/ 3 h 765"/>
              <a:gd name="T64" fmla="*/ 318 w 639"/>
              <a:gd name="T65" fmla="*/ 0 h 76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639" h="765">
                <a:moveTo>
                  <a:pt x="318" y="0"/>
                </a:moveTo>
                <a:lnTo>
                  <a:pt x="318" y="0"/>
                </a:lnTo>
                <a:lnTo>
                  <a:pt x="318" y="0"/>
                </a:lnTo>
                <a:lnTo>
                  <a:pt x="320" y="0"/>
                </a:lnTo>
                <a:lnTo>
                  <a:pt x="320" y="0"/>
                </a:lnTo>
                <a:lnTo>
                  <a:pt x="320" y="0"/>
                </a:lnTo>
                <a:lnTo>
                  <a:pt x="321" y="0"/>
                </a:lnTo>
                <a:lnTo>
                  <a:pt x="321" y="0"/>
                </a:lnTo>
                <a:lnTo>
                  <a:pt x="365" y="3"/>
                </a:lnTo>
                <a:lnTo>
                  <a:pt x="407" y="10"/>
                </a:lnTo>
                <a:lnTo>
                  <a:pt x="445" y="20"/>
                </a:lnTo>
                <a:lnTo>
                  <a:pt x="481" y="34"/>
                </a:lnTo>
                <a:lnTo>
                  <a:pt x="512" y="52"/>
                </a:lnTo>
                <a:lnTo>
                  <a:pt x="541" y="73"/>
                </a:lnTo>
                <a:lnTo>
                  <a:pt x="567" y="98"/>
                </a:lnTo>
                <a:lnTo>
                  <a:pt x="588" y="126"/>
                </a:lnTo>
                <a:lnTo>
                  <a:pt x="607" y="156"/>
                </a:lnTo>
                <a:lnTo>
                  <a:pt x="620" y="191"/>
                </a:lnTo>
                <a:lnTo>
                  <a:pt x="631" y="229"/>
                </a:lnTo>
                <a:lnTo>
                  <a:pt x="637" y="269"/>
                </a:lnTo>
                <a:lnTo>
                  <a:pt x="639" y="313"/>
                </a:lnTo>
                <a:lnTo>
                  <a:pt x="636" y="372"/>
                </a:lnTo>
                <a:lnTo>
                  <a:pt x="631" y="427"/>
                </a:lnTo>
                <a:lnTo>
                  <a:pt x="621" y="480"/>
                </a:lnTo>
                <a:lnTo>
                  <a:pt x="608" y="527"/>
                </a:lnTo>
                <a:lnTo>
                  <a:pt x="593" y="571"/>
                </a:lnTo>
                <a:lnTo>
                  <a:pt x="574" y="611"/>
                </a:lnTo>
                <a:lnTo>
                  <a:pt x="551" y="646"/>
                </a:lnTo>
                <a:lnTo>
                  <a:pt x="527" y="677"/>
                </a:lnTo>
                <a:lnTo>
                  <a:pt x="499" y="704"/>
                </a:lnTo>
                <a:lnTo>
                  <a:pt x="468" y="726"/>
                </a:lnTo>
                <a:lnTo>
                  <a:pt x="436" y="743"/>
                </a:lnTo>
                <a:lnTo>
                  <a:pt x="400" y="755"/>
                </a:lnTo>
                <a:lnTo>
                  <a:pt x="361" y="763"/>
                </a:lnTo>
                <a:lnTo>
                  <a:pt x="321" y="765"/>
                </a:lnTo>
                <a:lnTo>
                  <a:pt x="321" y="765"/>
                </a:lnTo>
                <a:lnTo>
                  <a:pt x="318" y="765"/>
                </a:lnTo>
                <a:lnTo>
                  <a:pt x="318" y="765"/>
                </a:lnTo>
                <a:lnTo>
                  <a:pt x="277" y="763"/>
                </a:lnTo>
                <a:lnTo>
                  <a:pt x="239" y="755"/>
                </a:lnTo>
                <a:lnTo>
                  <a:pt x="204" y="743"/>
                </a:lnTo>
                <a:lnTo>
                  <a:pt x="170" y="726"/>
                </a:lnTo>
                <a:lnTo>
                  <a:pt x="140" y="704"/>
                </a:lnTo>
                <a:lnTo>
                  <a:pt x="111" y="677"/>
                </a:lnTo>
                <a:lnTo>
                  <a:pt x="87" y="646"/>
                </a:lnTo>
                <a:lnTo>
                  <a:pt x="65" y="611"/>
                </a:lnTo>
                <a:lnTo>
                  <a:pt x="45" y="571"/>
                </a:lnTo>
                <a:lnTo>
                  <a:pt x="30" y="527"/>
                </a:lnTo>
                <a:lnTo>
                  <a:pt x="18" y="480"/>
                </a:lnTo>
                <a:lnTo>
                  <a:pt x="9" y="427"/>
                </a:lnTo>
                <a:lnTo>
                  <a:pt x="2" y="372"/>
                </a:lnTo>
                <a:lnTo>
                  <a:pt x="0" y="313"/>
                </a:lnTo>
                <a:lnTo>
                  <a:pt x="1" y="269"/>
                </a:lnTo>
                <a:lnTo>
                  <a:pt x="7" y="229"/>
                </a:lnTo>
                <a:lnTo>
                  <a:pt x="18" y="191"/>
                </a:lnTo>
                <a:lnTo>
                  <a:pt x="32" y="156"/>
                </a:lnTo>
                <a:lnTo>
                  <a:pt x="50" y="126"/>
                </a:lnTo>
                <a:lnTo>
                  <a:pt x="71" y="98"/>
                </a:lnTo>
                <a:lnTo>
                  <a:pt x="97" y="73"/>
                </a:lnTo>
                <a:lnTo>
                  <a:pt x="126" y="52"/>
                </a:lnTo>
                <a:lnTo>
                  <a:pt x="158" y="34"/>
                </a:lnTo>
                <a:lnTo>
                  <a:pt x="193" y="20"/>
                </a:lnTo>
                <a:lnTo>
                  <a:pt x="232" y="10"/>
                </a:lnTo>
                <a:lnTo>
                  <a:pt x="273" y="3"/>
                </a:lnTo>
                <a:lnTo>
                  <a:pt x="318" y="0"/>
                </a:lnTo>
                <a:lnTo>
                  <a:pt x="31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98" name="Freeform 797">
            <a:extLst>
              <a:ext uri="{FF2B5EF4-FFF2-40B4-BE49-F238E27FC236}">
                <a16:creationId xmlns:a16="http://schemas.microsoft.com/office/drawing/2014/main" id="{00000000-0008-0000-0100-00001E030000}"/>
              </a:ext>
            </a:extLst>
          </xdr:cNvPr>
          <xdr:cNvSpPr>
            <a:spLocks/>
          </xdr:cNvSpPr>
        </xdr:nvSpPr>
        <xdr:spPr bwMode="auto">
          <a:xfrm>
            <a:off x="13623" y="2589"/>
            <a:ext cx="440" cy="106"/>
          </a:xfrm>
          <a:custGeom>
            <a:avLst/>
            <a:gdLst>
              <a:gd name="T0" fmla="*/ 834 w 2638"/>
              <a:gd name="T1" fmla="*/ 3 h 639"/>
              <a:gd name="T2" fmla="*/ 922 w 2638"/>
              <a:gd name="T3" fmla="*/ 74 h 639"/>
              <a:gd name="T4" fmla="*/ 1256 w 2638"/>
              <a:gd name="T5" fmla="*/ 210 h 639"/>
              <a:gd name="T6" fmla="*/ 1282 w 2638"/>
              <a:gd name="T7" fmla="*/ 243 h 639"/>
              <a:gd name="T8" fmla="*/ 1303 w 2638"/>
              <a:gd name="T9" fmla="*/ 290 h 639"/>
              <a:gd name="T10" fmla="*/ 1319 w 2638"/>
              <a:gd name="T11" fmla="*/ 349 h 639"/>
              <a:gd name="T12" fmla="*/ 1334 w 2638"/>
              <a:gd name="T13" fmla="*/ 290 h 639"/>
              <a:gd name="T14" fmla="*/ 1355 w 2638"/>
              <a:gd name="T15" fmla="*/ 243 h 639"/>
              <a:gd name="T16" fmla="*/ 1381 w 2638"/>
              <a:gd name="T17" fmla="*/ 210 h 639"/>
              <a:gd name="T18" fmla="*/ 1715 w 2638"/>
              <a:gd name="T19" fmla="*/ 74 h 639"/>
              <a:gd name="T20" fmla="*/ 1802 w 2638"/>
              <a:gd name="T21" fmla="*/ 3 h 639"/>
              <a:gd name="T22" fmla="*/ 1831 w 2638"/>
              <a:gd name="T23" fmla="*/ 0 h 639"/>
              <a:gd name="T24" fmla="*/ 1857 w 2638"/>
              <a:gd name="T25" fmla="*/ 14 h 639"/>
              <a:gd name="T26" fmla="*/ 2065 w 2638"/>
              <a:gd name="T27" fmla="*/ 14 h 639"/>
              <a:gd name="T28" fmla="*/ 2091 w 2638"/>
              <a:gd name="T29" fmla="*/ 0 h 639"/>
              <a:gd name="T30" fmla="*/ 2120 w 2638"/>
              <a:gd name="T31" fmla="*/ 3 h 639"/>
              <a:gd name="T32" fmla="*/ 2207 w 2638"/>
              <a:gd name="T33" fmla="*/ 74 h 639"/>
              <a:gd name="T34" fmla="*/ 2542 w 2638"/>
              <a:gd name="T35" fmla="*/ 211 h 639"/>
              <a:gd name="T36" fmla="*/ 2569 w 2638"/>
              <a:gd name="T37" fmla="*/ 245 h 639"/>
              <a:gd name="T38" fmla="*/ 2590 w 2638"/>
              <a:gd name="T39" fmla="*/ 296 h 639"/>
              <a:gd name="T40" fmla="*/ 2606 w 2638"/>
              <a:gd name="T41" fmla="*/ 357 h 639"/>
              <a:gd name="T42" fmla="*/ 2617 w 2638"/>
              <a:gd name="T43" fmla="*/ 422 h 639"/>
              <a:gd name="T44" fmla="*/ 2625 w 2638"/>
              <a:gd name="T45" fmla="*/ 488 h 639"/>
              <a:gd name="T46" fmla="*/ 2630 w 2638"/>
              <a:gd name="T47" fmla="*/ 549 h 639"/>
              <a:gd name="T48" fmla="*/ 2634 w 2638"/>
              <a:gd name="T49" fmla="*/ 598 h 639"/>
              <a:gd name="T50" fmla="*/ 2636 w 2638"/>
              <a:gd name="T51" fmla="*/ 631 h 639"/>
              <a:gd name="T52" fmla="*/ 0 w 2638"/>
              <a:gd name="T53" fmla="*/ 639 h 639"/>
              <a:gd name="T54" fmla="*/ 1 w 2638"/>
              <a:gd name="T55" fmla="*/ 631 h 639"/>
              <a:gd name="T56" fmla="*/ 4 w 2638"/>
              <a:gd name="T57" fmla="*/ 598 h 639"/>
              <a:gd name="T58" fmla="*/ 7 w 2638"/>
              <a:gd name="T59" fmla="*/ 549 h 639"/>
              <a:gd name="T60" fmla="*/ 12 w 2638"/>
              <a:gd name="T61" fmla="*/ 488 h 639"/>
              <a:gd name="T62" fmla="*/ 21 w 2638"/>
              <a:gd name="T63" fmla="*/ 422 h 639"/>
              <a:gd name="T64" fmla="*/ 32 w 2638"/>
              <a:gd name="T65" fmla="*/ 357 h 639"/>
              <a:gd name="T66" fmla="*/ 47 w 2638"/>
              <a:gd name="T67" fmla="*/ 296 h 639"/>
              <a:gd name="T68" fmla="*/ 68 w 2638"/>
              <a:gd name="T69" fmla="*/ 245 h 639"/>
              <a:gd name="T70" fmla="*/ 94 w 2638"/>
              <a:gd name="T71" fmla="*/ 211 h 639"/>
              <a:gd name="T72" fmla="*/ 430 w 2638"/>
              <a:gd name="T73" fmla="*/ 74 h 639"/>
              <a:gd name="T74" fmla="*/ 517 w 2638"/>
              <a:gd name="T75" fmla="*/ 3 h 639"/>
              <a:gd name="T76" fmla="*/ 546 w 2638"/>
              <a:gd name="T77" fmla="*/ 0 h 639"/>
              <a:gd name="T78" fmla="*/ 572 w 2638"/>
              <a:gd name="T79" fmla="*/ 14 h 639"/>
              <a:gd name="T80" fmla="*/ 780 w 2638"/>
              <a:gd name="T81" fmla="*/ 14 h 639"/>
              <a:gd name="T82" fmla="*/ 806 w 2638"/>
              <a:gd name="T83" fmla="*/ 0 h 6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2638" h="639">
                <a:moveTo>
                  <a:pt x="820" y="0"/>
                </a:moveTo>
                <a:lnTo>
                  <a:pt x="834" y="3"/>
                </a:lnTo>
                <a:lnTo>
                  <a:pt x="847" y="11"/>
                </a:lnTo>
                <a:lnTo>
                  <a:pt x="922" y="74"/>
                </a:lnTo>
                <a:lnTo>
                  <a:pt x="1241" y="201"/>
                </a:lnTo>
                <a:lnTo>
                  <a:pt x="1256" y="210"/>
                </a:lnTo>
                <a:lnTo>
                  <a:pt x="1270" y="224"/>
                </a:lnTo>
                <a:lnTo>
                  <a:pt x="1282" y="243"/>
                </a:lnTo>
                <a:lnTo>
                  <a:pt x="1293" y="266"/>
                </a:lnTo>
                <a:lnTo>
                  <a:pt x="1303" y="290"/>
                </a:lnTo>
                <a:lnTo>
                  <a:pt x="1312" y="318"/>
                </a:lnTo>
                <a:lnTo>
                  <a:pt x="1319" y="349"/>
                </a:lnTo>
                <a:lnTo>
                  <a:pt x="1326" y="318"/>
                </a:lnTo>
                <a:lnTo>
                  <a:pt x="1334" y="290"/>
                </a:lnTo>
                <a:lnTo>
                  <a:pt x="1344" y="266"/>
                </a:lnTo>
                <a:lnTo>
                  <a:pt x="1355" y="243"/>
                </a:lnTo>
                <a:lnTo>
                  <a:pt x="1367" y="224"/>
                </a:lnTo>
                <a:lnTo>
                  <a:pt x="1381" y="210"/>
                </a:lnTo>
                <a:lnTo>
                  <a:pt x="1396" y="201"/>
                </a:lnTo>
                <a:lnTo>
                  <a:pt x="1715" y="74"/>
                </a:lnTo>
                <a:lnTo>
                  <a:pt x="1790" y="11"/>
                </a:lnTo>
                <a:lnTo>
                  <a:pt x="1802" y="3"/>
                </a:lnTo>
                <a:lnTo>
                  <a:pt x="1817" y="0"/>
                </a:lnTo>
                <a:lnTo>
                  <a:pt x="1831" y="0"/>
                </a:lnTo>
                <a:lnTo>
                  <a:pt x="1846" y="5"/>
                </a:lnTo>
                <a:lnTo>
                  <a:pt x="1857" y="14"/>
                </a:lnTo>
                <a:lnTo>
                  <a:pt x="1962" y="117"/>
                </a:lnTo>
                <a:lnTo>
                  <a:pt x="2065" y="14"/>
                </a:lnTo>
                <a:lnTo>
                  <a:pt x="2078" y="5"/>
                </a:lnTo>
                <a:lnTo>
                  <a:pt x="2091" y="0"/>
                </a:lnTo>
                <a:lnTo>
                  <a:pt x="2105" y="0"/>
                </a:lnTo>
                <a:lnTo>
                  <a:pt x="2120" y="3"/>
                </a:lnTo>
                <a:lnTo>
                  <a:pt x="2132" y="11"/>
                </a:lnTo>
                <a:lnTo>
                  <a:pt x="2207" y="74"/>
                </a:lnTo>
                <a:lnTo>
                  <a:pt x="2526" y="201"/>
                </a:lnTo>
                <a:lnTo>
                  <a:pt x="2542" y="211"/>
                </a:lnTo>
                <a:lnTo>
                  <a:pt x="2557" y="226"/>
                </a:lnTo>
                <a:lnTo>
                  <a:pt x="2569" y="245"/>
                </a:lnTo>
                <a:lnTo>
                  <a:pt x="2580" y="269"/>
                </a:lnTo>
                <a:lnTo>
                  <a:pt x="2590" y="296"/>
                </a:lnTo>
                <a:lnTo>
                  <a:pt x="2599" y="325"/>
                </a:lnTo>
                <a:lnTo>
                  <a:pt x="2606" y="357"/>
                </a:lnTo>
                <a:lnTo>
                  <a:pt x="2612" y="390"/>
                </a:lnTo>
                <a:lnTo>
                  <a:pt x="2617" y="422"/>
                </a:lnTo>
                <a:lnTo>
                  <a:pt x="2622" y="456"/>
                </a:lnTo>
                <a:lnTo>
                  <a:pt x="2625" y="488"/>
                </a:lnTo>
                <a:lnTo>
                  <a:pt x="2628" y="520"/>
                </a:lnTo>
                <a:lnTo>
                  <a:pt x="2630" y="549"/>
                </a:lnTo>
                <a:lnTo>
                  <a:pt x="2632" y="575"/>
                </a:lnTo>
                <a:lnTo>
                  <a:pt x="2634" y="598"/>
                </a:lnTo>
                <a:lnTo>
                  <a:pt x="2635" y="616"/>
                </a:lnTo>
                <a:lnTo>
                  <a:pt x="2636" y="631"/>
                </a:lnTo>
                <a:lnTo>
                  <a:pt x="2638" y="639"/>
                </a:lnTo>
                <a:lnTo>
                  <a:pt x="0" y="639"/>
                </a:lnTo>
                <a:lnTo>
                  <a:pt x="0" y="639"/>
                </a:lnTo>
                <a:lnTo>
                  <a:pt x="1" y="631"/>
                </a:lnTo>
                <a:lnTo>
                  <a:pt x="2" y="616"/>
                </a:lnTo>
                <a:lnTo>
                  <a:pt x="4" y="598"/>
                </a:lnTo>
                <a:lnTo>
                  <a:pt x="5" y="575"/>
                </a:lnTo>
                <a:lnTo>
                  <a:pt x="7" y="549"/>
                </a:lnTo>
                <a:lnTo>
                  <a:pt x="9" y="520"/>
                </a:lnTo>
                <a:lnTo>
                  <a:pt x="12" y="488"/>
                </a:lnTo>
                <a:lnTo>
                  <a:pt x="16" y="456"/>
                </a:lnTo>
                <a:lnTo>
                  <a:pt x="21" y="422"/>
                </a:lnTo>
                <a:lnTo>
                  <a:pt x="26" y="390"/>
                </a:lnTo>
                <a:lnTo>
                  <a:pt x="32" y="357"/>
                </a:lnTo>
                <a:lnTo>
                  <a:pt x="39" y="325"/>
                </a:lnTo>
                <a:lnTo>
                  <a:pt x="47" y="296"/>
                </a:lnTo>
                <a:lnTo>
                  <a:pt x="56" y="269"/>
                </a:lnTo>
                <a:lnTo>
                  <a:pt x="68" y="245"/>
                </a:lnTo>
                <a:lnTo>
                  <a:pt x="80" y="226"/>
                </a:lnTo>
                <a:lnTo>
                  <a:pt x="94" y="211"/>
                </a:lnTo>
                <a:lnTo>
                  <a:pt x="111" y="201"/>
                </a:lnTo>
                <a:lnTo>
                  <a:pt x="430" y="74"/>
                </a:lnTo>
                <a:lnTo>
                  <a:pt x="505" y="11"/>
                </a:lnTo>
                <a:lnTo>
                  <a:pt x="517" y="3"/>
                </a:lnTo>
                <a:lnTo>
                  <a:pt x="532" y="0"/>
                </a:lnTo>
                <a:lnTo>
                  <a:pt x="546" y="0"/>
                </a:lnTo>
                <a:lnTo>
                  <a:pt x="559" y="5"/>
                </a:lnTo>
                <a:lnTo>
                  <a:pt x="572" y="14"/>
                </a:lnTo>
                <a:lnTo>
                  <a:pt x="676" y="117"/>
                </a:lnTo>
                <a:lnTo>
                  <a:pt x="780" y="14"/>
                </a:lnTo>
                <a:lnTo>
                  <a:pt x="792" y="5"/>
                </a:lnTo>
                <a:lnTo>
                  <a:pt x="806" y="0"/>
                </a:lnTo>
                <a:lnTo>
                  <a:pt x="82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10</xdr:col>
      <xdr:colOff>145475</xdr:colOff>
      <xdr:row>43</xdr:row>
      <xdr:rowOff>164642</xdr:rowOff>
    </xdr:from>
    <xdr:to>
      <xdr:col>10</xdr:col>
      <xdr:colOff>447327</xdr:colOff>
      <xdr:row>45</xdr:row>
      <xdr:rowOff>41774</xdr:rowOff>
    </xdr:to>
    <xdr:grpSp>
      <xdr:nvGrpSpPr>
        <xdr:cNvPr id="533" name="Group 532">
          <a:extLst>
            <a:ext uri="{FF2B5EF4-FFF2-40B4-BE49-F238E27FC236}">
              <a16:creationId xmlns:a16="http://schemas.microsoft.com/office/drawing/2014/main" id="{00000000-0008-0000-0100-000015020000}"/>
            </a:ext>
          </a:extLst>
        </xdr:cNvPr>
        <xdr:cNvGrpSpPr>
          <a:grpSpLocks noChangeAspect="1"/>
        </xdr:cNvGrpSpPr>
      </xdr:nvGrpSpPr>
      <xdr:grpSpPr bwMode="auto">
        <a:xfrm>
          <a:off x="7003475" y="8765717"/>
          <a:ext cx="301852" cy="277182"/>
          <a:chOff x="13596" y="4053"/>
          <a:chExt cx="465" cy="427"/>
        </a:xfrm>
        <a:solidFill>
          <a:schemeClr val="tx2"/>
        </a:solidFill>
      </xdr:grpSpPr>
      <xdr:sp macro="" textlink="">
        <xdr:nvSpPr>
          <xdr:cNvPr id="784" name="Freeform 783">
            <a:extLst>
              <a:ext uri="{FF2B5EF4-FFF2-40B4-BE49-F238E27FC236}">
                <a16:creationId xmlns:a16="http://schemas.microsoft.com/office/drawing/2014/main" id="{00000000-0008-0000-0100-000010030000}"/>
              </a:ext>
            </a:extLst>
          </xdr:cNvPr>
          <xdr:cNvSpPr>
            <a:spLocks/>
          </xdr:cNvSpPr>
        </xdr:nvSpPr>
        <xdr:spPr bwMode="auto">
          <a:xfrm>
            <a:off x="13632" y="4240"/>
            <a:ext cx="200" cy="121"/>
          </a:xfrm>
          <a:custGeom>
            <a:avLst/>
            <a:gdLst>
              <a:gd name="T0" fmla="*/ 307 w 1601"/>
              <a:gd name="T1" fmla="*/ 0 h 967"/>
              <a:gd name="T2" fmla="*/ 1410 w 1601"/>
              <a:gd name="T3" fmla="*/ 0 h 967"/>
              <a:gd name="T4" fmla="*/ 1452 w 1601"/>
              <a:gd name="T5" fmla="*/ 106 h 967"/>
              <a:gd name="T6" fmla="*/ 1497 w 1601"/>
              <a:gd name="T7" fmla="*/ 210 h 967"/>
              <a:gd name="T8" fmla="*/ 1548 w 1601"/>
              <a:gd name="T9" fmla="*/ 312 h 967"/>
              <a:gd name="T10" fmla="*/ 1601 w 1601"/>
              <a:gd name="T11" fmla="*/ 410 h 967"/>
              <a:gd name="T12" fmla="*/ 1485 w 1601"/>
              <a:gd name="T13" fmla="*/ 967 h 967"/>
              <a:gd name="T14" fmla="*/ 0 w 1601"/>
              <a:gd name="T15" fmla="*/ 806 h 967"/>
              <a:gd name="T16" fmla="*/ 211 w 1601"/>
              <a:gd name="T17" fmla="*/ 72 h 967"/>
              <a:gd name="T18" fmla="*/ 220 w 1601"/>
              <a:gd name="T19" fmla="*/ 52 h 967"/>
              <a:gd name="T20" fmla="*/ 232 w 1601"/>
              <a:gd name="T21" fmla="*/ 35 h 967"/>
              <a:gd name="T22" fmla="*/ 248 w 1601"/>
              <a:gd name="T23" fmla="*/ 20 h 967"/>
              <a:gd name="T24" fmla="*/ 266 w 1601"/>
              <a:gd name="T25" fmla="*/ 10 h 967"/>
              <a:gd name="T26" fmla="*/ 286 w 1601"/>
              <a:gd name="T27" fmla="*/ 3 h 967"/>
              <a:gd name="T28" fmla="*/ 307 w 1601"/>
              <a:gd name="T29" fmla="*/ 0 h 9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1601" h="967">
                <a:moveTo>
                  <a:pt x="307" y="0"/>
                </a:moveTo>
                <a:lnTo>
                  <a:pt x="1410" y="0"/>
                </a:lnTo>
                <a:lnTo>
                  <a:pt x="1452" y="106"/>
                </a:lnTo>
                <a:lnTo>
                  <a:pt x="1497" y="210"/>
                </a:lnTo>
                <a:lnTo>
                  <a:pt x="1548" y="312"/>
                </a:lnTo>
                <a:lnTo>
                  <a:pt x="1601" y="410"/>
                </a:lnTo>
                <a:lnTo>
                  <a:pt x="1485" y="967"/>
                </a:lnTo>
                <a:lnTo>
                  <a:pt x="0" y="806"/>
                </a:lnTo>
                <a:lnTo>
                  <a:pt x="211" y="72"/>
                </a:lnTo>
                <a:lnTo>
                  <a:pt x="220" y="52"/>
                </a:lnTo>
                <a:lnTo>
                  <a:pt x="232" y="35"/>
                </a:lnTo>
                <a:lnTo>
                  <a:pt x="248" y="20"/>
                </a:lnTo>
                <a:lnTo>
                  <a:pt x="266" y="10"/>
                </a:lnTo>
                <a:lnTo>
                  <a:pt x="286" y="3"/>
                </a:lnTo>
                <a:lnTo>
                  <a:pt x="30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5" name="Freeform 784">
            <a:extLst>
              <a:ext uri="{FF2B5EF4-FFF2-40B4-BE49-F238E27FC236}">
                <a16:creationId xmlns:a16="http://schemas.microsoft.com/office/drawing/2014/main" id="{00000000-0008-0000-0100-000011030000}"/>
              </a:ext>
            </a:extLst>
          </xdr:cNvPr>
          <xdr:cNvSpPr>
            <a:spLocks/>
          </xdr:cNvSpPr>
        </xdr:nvSpPr>
        <xdr:spPr bwMode="auto">
          <a:xfrm>
            <a:off x="13982" y="4328"/>
            <a:ext cx="55" cy="57"/>
          </a:xfrm>
          <a:custGeom>
            <a:avLst/>
            <a:gdLst>
              <a:gd name="T0" fmla="*/ 313 w 446"/>
              <a:gd name="T1" fmla="*/ 0 h 461"/>
              <a:gd name="T2" fmla="*/ 446 w 446"/>
              <a:gd name="T3" fmla="*/ 461 h 461"/>
              <a:gd name="T4" fmla="*/ 0 w 446"/>
              <a:gd name="T5" fmla="*/ 412 h 461"/>
              <a:gd name="T6" fmla="*/ 49 w 446"/>
              <a:gd name="T7" fmla="*/ 352 h 461"/>
              <a:gd name="T8" fmla="*/ 100 w 446"/>
              <a:gd name="T9" fmla="*/ 289 h 461"/>
              <a:gd name="T10" fmla="*/ 153 w 446"/>
              <a:gd name="T11" fmla="*/ 221 h 461"/>
              <a:gd name="T12" fmla="*/ 206 w 446"/>
              <a:gd name="T13" fmla="*/ 151 h 461"/>
              <a:gd name="T14" fmla="*/ 260 w 446"/>
              <a:gd name="T15" fmla="*/ 76 h 461"/>
              <a:gd name="T16" fmla="*/ 313 w 446"/>
              <a:gd name="T17" fmla="*/ 0 h 4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446" h="461">
                <a:moveTo>
                  <a:pt x="313" y="0"/>
                </a:moveTo>
                <a:lnTo>
                  <a:pt x="446" y="461"/>
                </a:lnTo>
                <a:lnTo>
                  <a:pt x="0" y="412"/>
                </a:lnTo>
                <a:lnTo>
                  <a:pt x="49" y="352"/>
                </a:lnTo>
                <a:lnTo>
                  <a:pt x="100" y="289"/>
                </a:lnTo>
                <a:lnTo>
                  <a:pt x="153" y="221"/>
                </a:lnTo>
                <a:lnTo>
                  <a:pt x="206" y="151"/>
                </a:lnTo>
                <a:lnTo>
                  <a:pt x="260" y="76"/>
                </a:lnTo>
                <a:lnTo>
                  <a:pt x="31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6" name="Freeform 785">
            <a:extLst>
              <a:ext uri="{FF2B5EF4-FFF2-40B4-BE49-F238E27FC236}">
                <a16:creationId xmlns:a16="http://schemas.microsoft.com/office/drawing/2014/main" id="{00000000-0008-0000-0100-000012030000}"/>
              </a:ext>
            </a:extLst>
          </xdr:cNvPr>
          <xdr:cNvSpPr>
            <a:spLocks/>
          </xdr:cNvSpPr>
        </xdr:nvSpPr>
        <xdr:spPr bwMode="auto">
          <a:xfrm>
            <a:off x="13855" y="4337"/>
            <a:ext cx="30" cy="32"/>
          </a:xfrm>
          <a:custGeom>
            <a:avLst/>
            <a:gdLst>
              <a:gd name="T0" fmla="*/ 48 w 241"/>
              <a:gd name="T1" fmla="*/ 0 h 255"/>
              <a:gd name="T2" fmla="*/ 52 w 241"/>
              <a:gd name="T3" fmla="*/ 4 h 255"/>
              <a:gd name="T4" fmla="*/ 116 w 241"/>
              <a:gd name="T5" fmla="*/ 94 h 255"/>
              <a:gd name="T6" fmla="*/ 179 w 241"/>
              <a:gd name="T7" fmla="*/ 176 h 255"/>
              <a:gd name="T8" fmla="*/ 241 w 241"/>
              <a:gd name="T9" fmla="*/ 255 h 255"/>
              <a:gd name="T10" fmla="*/ 0 w 241"/>
              <a:gd name="T11" fmla="*/ 228 h 255"/>
              <a:gd name="T12" fmla="*/ 48 w 241"/>
              <a:gd name="T13" fmla="*/ 0 h 255"/>
            </a:gdLst>
            <a:ahLst/>
            <a:cxnLst>
              <a:cxn ang="0">
                <a:pos x="T0" y="T1"/>
              </a:cxn>
              <a:cxn ang="0">
                <a:pos x="T2" y="T3"/>
              </a:cxn>
              <a:cxn ang="0">
                <a:pos x="T4" y="T5"/>
              </a:cxn>
              <a:cxn ang="0">
                <a:pos x="T6" y="T7"/>
              </a:cxn>
              <a:cxn ang="0">
                <a:pos x="T8" y="T9"/>
              </a:cxn>
              <a:cxn ang="0">
                <a:pos x="T10" y="T11"/>
              </a:cxn>
              <a:cxn ang="0">
                <a:pos x="T12" y="T13"/>
              </a:cxn>
            </a:cxnLst>
            <a:rect l="0" t="0" r="r" b="b"/>
            <a:pathLst>
              <a:path w="241" h="255">
                <a:moveTo>
                  <a:pt x="48" y="0"/>
                </a:moveTo>
                <a:lnTo>
                  <a:pt x="52" y="4"/>
                </a:lnTo>
                <a:lnTo>
                  <a:pt x="116" y="94"/>
                </a:lnTo>
                <a:lnTo>
                  <a:pt x="179" y="176"/>
                </a:lnTo>
                <a:lnTo>
                  <a:pt x="241" y="255"/>
                </a:lnTo>
                <a:lnTo>
                  <a:pt x="0" y="228"/>
                </a:lnTo>
                <a:lnTo>
                  <a:pt x="4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7" name="Freeform 786">
            <a:extLst>
              <a:ext uri="{FF2B5EF4-FFF2-40B4-BE49-F238E27FC236}">
                <a16:creationId xmlns:a16="http://schemas.microsoft.com/office/drawing/2014/main" id="{00000000-0008-0000-0100-000013030000}"/>
              </a:ext>
            </a:extLst>
          </xdr:cNvPr>
          <xdr:cNvSpPr>
            <a:spLocks/>
          </xdr:cNvSpPr>
        </xdr:nvSpPr>
        <xdr:spPr bwMode="auto">
          <a:xfrm>
            <a:off x="13596" y="4377"/>
            <a:ext cx="214" cy="103"/>
          </a:xfrm>
          <a:custGeom>
            <a:avLst/>
            <a:gdLst>
              <a:gd name="T0" fmla="*/ 206 w 1711"/>
              <a:gd name="T1" fmla="*/ 0 h 826"/>
              <a:gd name="T2" fmla="*/ 1711 w 1711"/>
              <a:gd name="T3" fmla="*/ 165 h 826"/>
              <a:gd name="T4" fmla="*/ 1574 w 1711"/>
              <a:gd name="T5" fmla="*/ 826 h 826"/>
              <a:gd name="T6" fmla="*/ 99 w 1711"/>
              <a:gd name="T7" fmla="*/ 826 h 826"/>
              <a:gd name="T8" fmla="*/ 77 w 1711"/>
              <a:gd name="T9" fmla="*/ 823 h 826"/>
              <a:gd name="T10" fmla="*/ 55 w 1711"/>
              <a:gd name="T11" fmla="*/ 815 h 826"/>
              <a:gd name="T12" fmla="*/ 36 w 1711"/>
              <a:gd name="T13" fmla="*/ 803 h 826"/>
              <a:gd name="T14" fmla="*/ 20 w 1711"/>
              <a:gd name="T15" fmla="*/ 786 h 826"/>
              <a:gd name="T16" fmla="*/ 8 w 1711"/>
              <a:gd name="T17" fmla="*/ 766 h 826"/>
              <a:gd name="T18" fmla="*/ 1 w 1711"/>
              <a:gd name="T19" fmla="*/ 744 h 826"/>
              <a:gd name="T20" fmla="*/ 0 w 1711"/>
              <a:gd name="T21" fmla="*/ 722 h 826"/>
              <a:gd name="T22" fmla="*/ 3 w 1711"/>
              <a:gd name="T23" fmla="*/ 699 h 826"/>
              <a:gd name="T24" fmla="*/ 206 w 1711"/>
              <a:gd name="T25" fmla="*/ 0 h 8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711" h="826">
                <a:moveTo>
                  <a:pt x="206" y="0"/>
                </a:moveTo>
                <a:lnTo>
                  <a:pt x="1711" y="165"/>
                </a:lnTo>
                <a:lnTo>
                  <a:pt x="1574" y="826"/>
                </a:lnTo>
                <a:lnTo>
                  <a:pt x="99" y="826"/>
                </a:lnTo>
                <a:lnTo>
                  <a:pt x="77" y="823"/>
                </a:lnTo>
                <a:lnTo>
                  <a:pt x="55" y="815"/>
                </a:lnTo>
                <a:lnTo>
                  <a:pt x="36" y="803"/>
                </a:lnTo>
                <a:lnTo>
                  <a:pt x="20" y="786"/>
                </a:lnTo>
                <a:lnTo>
                  <a:pt x="8" y="766"/>
                </a:lnTo>
                <a:lnTo>
                  <a:pt x="1" y="744"/>
                </a:lnTo>
                <a:lnTo>
                  <a:pt x="0" y="722"/>
                </a:lnTo>
                <a:lnTo>
                  <a:pt x="3" y="699"/>
                </a:lnTo>
                <a:lnTo>
                  <a:pt x="20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8" name="Freeform 787">
            <a:extLst>
              <a:ext uri="{FF2B5EF4-FFF2-40B4-BE49-F238E27FC236}">
                <a16:creationId xmlns:a16="http://schemas.microsoft.com/office/drawing/2014/main" id="{00000000-0008-0000-0100-000014030000}"/>
              </a:ext>
            </a:extLst>
          </xdr:cNvPr>
          <xdr:cNvSpPr>
            <a:spLocks/>
          </xdr:cNvSpPr>
        </xdr:nvSpPr>
        <xdr:spPr bwMode="auto">
          <a:xfrm>
            <a:off x="13831" y="4402"/>
            <a:ext cx="230" cy="78"/>
          </a:xfrm>
          <a:custGeom>
            <a:avLst/>
            <a:gdLst>
              <a:gd name="T0" fmla="*/ 131 w 1839"/>
              <a:gd name="T1" fmla="*/ 0 h 628"/>
              <a:gd name="T2" fmla="*/ 1742 w 1839"/>
              <a:gd name="T3" fmla="*/ 177 h 628"/>
              <a:gd name="T4" fmla="*/ 1833 w 1839"/>
              <a:gd name="T5" fmla="*/ 494 h 628"/>
              <a:gd name="T6" fmla="*/ 1838 w 1839"/>
              <a:gd name="T7" fmla="*/ 511 h 628"/>
              <a:gd name="T8" fmla="*/ 1839 w 1839"/>
              <a:gd name="T9" fmla="*/ 528 h 628"/>
              <a:gd name="T10" fmla="*/ 1837 w 1839"/>
              <a:gd name="T11" fmla="*/ 551 h 628"/>
              <a:gd name="T12" fmla="*/ 1829 w 1839"/>
              <a:gd name="T13" fmla="*/ 572 h 628"/>
              <a:gd name="T14" fmla="*/ 1817 w 1839"/>
              <a:gd name="T15" fmla="*/ 590 h 628"/>
              <a:gd name="T16" fmla="*/ 1802 w 1839"/>
              <a:gd name="T17" fmla="*/ 606 h 628"/>
              <a:gd name="T18" fmla="*/ 1783 w 1839"/>
              <a:gd name="T19" fmla="*/ 617 h 628"/>
              <a:gd name="T20" fmla="*/ 1762 w 1839"/>
              <a:gd name="T21" fmla="*/ 625 h 628"/>
              <a:gd name="T22" fmla="*/ 1739 w 1839"/>
              <a:gd name="T23" fmla="*/ 628 h 628"/>
              <a:gd name="T24" fmla="*/ 0 w 1839"/>
              <a:gd name="T25" fmla="*/ 628 h 628"/>
              <a:gd name="T26" fmla="*/ 131 w 1839"/>
              <a:gd name="T27" fmla="*/ 0 h 62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1839" h="628">
                <a:moveTo>
                  <a:pt x="131" y="0"/>
                </a:moveTo>
                <a:lnTo>
                  <a:pt x="1742" y="177"/>
                </a:lnTo>
                <a:lnTo>
                  <a:pt x="1833" y="494"/>
                </a:lnTo>
                <a:lnTo>
                  <a:pt x="1838" y="511"/>
                </a:lnTo>
                <a:lnTo>
                  <a:pt x="1839" y="528"/>
                </a:lnTo>
                <a:lnTo>
                  <a:pt x="1837" y="551"/>
                </a:lnTo>
                <a:lnTo>
                  <a:pt x="1829" y="572"/>
                </a:lnTo>
                <a:lnTo>
                  <a:pt x="1817" y="590"/>
                </a:lnTo>
                <a:lnTo>
                  <a:pt x="1802" y="606"/>
                </a:lnTo>
                <a:lnTo>
                  <a:pt x="1783" y="617"/>
                </a:lnTo>
                <a:lnTo>
                  <a:pt x="1762" y="625"/>
                </a:lnTo>
                <a:lnTo>
                  <a:pt x="1739" y="628"/>
                </a:lnTo>
                <a:lnTo>
                  <a:pt x="0" y="628"/>
                </a:lnTo>
                <a:lnTo>
                  <a:pt x="13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9" name="Freeform 788">
            <a:extLst>
              <a:ext uri="{FF2B5EF4-FFF2-40B4-BE49-F238E27FC236}">
                <a16:creationId xmlns:a16="http://schemas.microsoft.com/office/drawing/2014/main" id="{00000000-0008-0000-0100-000015030000}"/>
              </a:ext>
            </a:extLst>
          </xdr:cNvPr>
          <xdr:cNvSpPr>
            <a:spLocks noEditPoints="1"/>
          </xdr:cNvSpPr>
        </xdr:nvSpPr>
        <xdr:spPr bwMode="auto">
          <a:xfrm>
            <a:off x="13815" y="4053"/>
            <a:ext cx="246" cy="344"/>
          </a:xfrm>
          <a:custGeom>
            <a:avLst/>
            <a:gdLst>
              <a:gd name="T0" fmla="*/ 856 w 1969"/>
              <a:gd name="T1" fmla="*/ 385 h 2752"/>
              <a:gd name="T2" fmla="*/ 681 w 1969"/>
              <a:gd name="T3" fmla="*/ 454 h 2752"/>
              <a:gd name="T4" fmla="*/ 539 w 1969"/>
              <a:gd name="T5" fmla="*/ 570 h 2752"/>
              <a:gd name="T6" fmla="*/ 437 w 1969"/>
              <a:gd name="T7" fmla="*/ 724 h 2752"/>
              <a:gd name="T8" fmla="*/ 387 w 1969"/>
              <a:gd name="T9" fmla="*/ 907 h 2752"/>
              <a:gd name="T10" fmla="*/ 397 w 1969"/>
              <a:gd name="T11" fmla="*/ 1101 h 2752"/>
              <a:gd name="T12" fmla="*/ 465 w 1969"/>
              <a:gd name="T13" fmla="*/ 1275 h 2752"/>
              <a:gd name="T14" fmla="*/ 582 w 1969"/>
              <a:gd name="T15" fmla="*/ 1419 h 2752"/>
              <a:gd name="T16" fmla="*/ 736 w 1969"/>
              <a:gd name="T17" fmla="*/ 1521 h 2752"/>
              <a:gd name="T18" fmla="*/ 919 w 1969"/>
              <a:gd name="T19" fmla="*/ 1570 h 2752"/>
              <a:gd name="T20" fmla="*/ 1114 w 1969"/>
              <a:gd name="T21" fmla="*/ 1560 h 2752"/>
              <a:gd name="T22" fmla="*/ 1288 w 1969"/>
              <a:gd name="T23" fmla="*/ 1492 h 2752"/>
              <a:gd name="T24" fmla="*/ 1431 w 1969"/>
              <a:gd name="T25" fmla="*/ 1375 h 2752"/>
              <a:gd name="T26" fmla="*/ 1532 w 1969"/>
              <a:gd name="T27" fmla="*/ 1221 h 2752"/>
              <a:gd name="T28" fmla="*/ 1582 w 1969"/>
              <a:gd name="T29" fmla="*/ 1038 h 2752"/>
              <a:gd name="T30" fmla="*/ 1571 w 1969"/>
              <a:gd name="T31" fmla="*/ 844 h 2752"/>
              <a:gd name="T32" fmla="*/ 1503 w 1969"/>
              <a:gd name="T33" fmla="*/ 669 h 2752"/>
              <a:gd name="T34" fmla="*/ 1387 w 1969"/>
              <a:gd name="T35" fmla="*/ 526 h 2752"/>
              <a:gd name="T36" fmla="*/ 1232 w 1969"/>
              <a:gd name="T37" fmla="*/ 424 h 2752"/>
              <a:gd name="T38" fmla="*/ 1049 w 1969"/>
              <a:gd name="T39" fmla="*/ 374 h 2752"/>
              <a:gd name="T40" fmla="*/ 1070 w 1969"/>
              <a:gd name="T41" fmla="*/ 4 h 2752"/>
              <a:gd name="T42" fmla="*/ 1310 w 1969"/>
              <a:gd name="T43" fmla="*/ 56 h 2752"/>
              <a:gd name="T44" fmla="*/ 1526 w 1969"/>
              <a:gd name="T45" fmla="*/ 163 h 2752"/>
              <a:gd name="T46" fmla="*/ 1708 w 1969"/>
              <a:gd name="T47" fmla="*/ 318 h 2752"/>
              <a:gd name="T48" fmla="*/ 1848 w 1969"/>
              <a:gd name="T49" fmla="*/ 511 h 2752"/>
              <a:gd name="T50" fmla="*/ 1937 w 1969"/>
              <a:gd name="T51" fmla="*/ 737 h 2752"/>
              <a:gd name="T52" fmla="*/ 1969 w 1969"/>
              <a:gd name="T53" fmla="*/ 985 h 2752"/>
              <a:gd name="T54" fmla="*/ 1939 w 1969"/>
              <a:gd name="T55" fmla="*/ 1239 h 2752"/>
              <a:gd name="T56" fmla="*/ 1860 w 1969"/>
              <a:gd name="T57" fmla="*/ 1496 h 2752"/>
              <a:gd name="T58" fmla="*/ 1746 w 1969"/>
              <a:gd name="T59" fmla="*/ 1746 h 2752"/>
              <a:gd name="T60" fmla="*/ 1612 w 1969"/>
              <a:gd name="T61" fmla="*/ 1979 h 2752"/>
              <a:gd name="T62" fmla="*/ 1474 w 1969"/>
              <a:gd name="T63" fmla="*/ 2185 h 2752"/>
              <a:gd name="T64" fmla="*/ 1341 w 1969"/>
              <a:gd name="T65" fmla="*/ 2364 h 2752"/>
              <a:gd name="T66" fmla="*/ 1216 w 1969"/>
              <a:gd name="T67" fmla="*/ 2519 h 2752"/>
              <a:gd name="T68" fmla="*/ 1109 w 1969"/>
              <a:gd name="T69" fmla="*/ 2643 h 2752"/>
              <a:gd name="T70" fmla="*/ 1026 w 1969"/>
              <a:gd name="T71" fmla="*/ 2734 h 2752"/>
              <a:gd name="T72" fmla="*/ 985 w 1969"/>
              <a:gd name="T73" fmla="*/ 2752 h 2752"/>
              <a:gd name="T74" fmla="*/ 943 w 1969"/>
              <a:gd name="T75" fmla="*/ 2734 h 2752"/>
              <a:gd name="T76" fmla="*/ 861 w 1969"/>
              <a:gd name="T77" fmla="*/ 2643 h 2752"/>
              <a:gd name="T78" fmla="*/ 752 w 1969"/>
              <a:gd name="T79" fmla="*/ 2519 h 2752"/>
              <a:gd name="T80" fmla="*/ 628 w 1969"/>
              <a:gd name="T81" fmla="*/ 2365 h 2752"/>
              <a:gd name="T82" fmla="*/ 496 w 1969"/>
              <a:gd name="T83" fmla="*/ 2187 h 2752"/>
              <a:gd name="T84" fmla="*/ 357 w 1969"/>
              <a:gd name="T85" fmla="*/ 1980 h 2752"/>
              <a:gd name="T86" fmla="*/ 223 w 1969"/>
              <a:gd name="T87" fmla="*/ 1746 h 2752"/>
              <a:gd name="T88" fmla="*/ 109 w 1969"/>
              <a:gd name="T89" fmla="*/ 1496 h 2752"/>
              <a:gd name="T90" fmla="*/ 29 w 1969"/>
              <a:gd name="T91" fmla="*/ 1239 h 2752"/>
              <a:gd name="T92" fmla="*/ 0 w 1969"/>
              <a:gd name="T93" fmla="*/ 985 h 2752"/>
              <a:gd name="T94" fmla="*/ 31 w 1969"/>
              <a:gd name="T95" fmla="*/ 737 h 2752"/>
              <a:gd name="T96" fmla="*/ 121 w 1969"/>
              <a:gd name="T97" fmla="*/ 511 h 2752"/>
              <a:gd name="T98" fmla="*/ 261 w 1969"/>
              <a:gd name="T99" fmla="*/ 318 h 2752"/>
              <a:gd name="T100" fmla="*/ 443 w 1969"/>
              <a:gd name="T101" fmla="*/ 163 h 2752"/>
              <a:gd name="T102" fmla="*/ 658 w 1969"/>
              <a:gd name="T103" fmla="*/ 56 h 2752"/>
              <a:gd name="T104" fmla="*/ 899 w 1969"/>
              <a:gd name="T105" fmla="*/ 4 h 27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1969" h="2752">
                <a:moveTo>
                  <a:pt x="985" y="371"/>
                </a:moveTo>
                <a:lnTo>
                  <a:pt x="919" y="374"/>
                </a:lnTo>
                <a:lnTo>
                  <a:pt x="856" y="385"/>
                </a:lnTo>
                <a:lnTo>
                  <a:pt x="795" y="402"/>
                </a:lnTo>
                <a:lnTo>
                  <a:pt x="736" y="424"/>
                </a:lnTo>
                <a:lnTo>
                  <a:pt x="681" y="454"/>
                </a:lnTo>
                <a:lnTo>
                  <a:pt x="629" y="487"/>
                </a:lnTo>
                <a:lnTo>
                  <a:pt x="582" y="526"/>
                </a:lnTo>
                <a:lnTo>
                  <a:pt x="539" y="570"/>
                </a:lnTo>
                <a:lnTo>
                  <a:pt x="499" y="617"/>
                </a:lnTo>
                <a:lnTo>
                  <a:pt x="465" y="669"/>
                </a:lnTo>
                <a:lnTo>
                  <a:pt x="437" y="724"/>
                </a:lnTo>
                <a:lnTo>
                  <a:pt x="414" y="783"/>
                </a:lnTo>
                <a:lnTo>
                  <a:pt x="397" y="844"/>
                </a:lnTo>
                <a:lnTo>
                  <a:pt x="387" y="907"/>
                </a:lnTo>
                <a:lnTo>
                  <a:pt x="383" y="972"/>
                </a:lnTo>
                <a:lnTo>
                  <a:pt x="387" y="1038"/>
                </a:lnTo>
                <a:lnTo>
                  <a:pt x="397" y="1101"/>
                </a:lnTo>
                <a:lnTo>
                  <a:pt x="414" y="1162"/>
                </a:lnTo>
                <a:lnTo>
                  <a:pt x="437" y="1221"/>
                </a:lnTo>
                <a:lnTo>
                  <a:pt x="465" y="1275"/>
                </a:lnTo>
                <a:lnTo>
                  <a:pt x="499" y="1327"/>
                </a:lnTo>
                <a:lnTo>
                  <a:pt x="539" y="1375"/>
                </a:lnTo>
                <a:lnTo>
                  <a:pt x="582" y="1419"/>
                </a:lnTo>
                <a:lnTo>
                  <a:pt x="629" y="1457"/>
                </a:lnTo>
                <a:lnTo>
                  <a:pt x="681" y="1492"/>
                </a:lnTo>
                <a:lnTo>
                  <a:pt x="736" y="1521"/>
                </a:lnTo>
                <a:lnTo>
                  <a:pt x="795" y="1543"/>
                </a:lnTo>
                <a:lnTo>
                  <a:pt x="856" y="1560"/>
                </a:lnTo>
                <a:lnTo>
                  <a:pt x="919" y="1570"/>
                </a:lnTo>
                <a:lnTo>
                  <a:pt x="985" y="1574"/>
                </a:lnTo>
                <a:lnTo>
                  <a:pt x="1049" y="1570"/>
                </a:lnTo>
                <a:lnTo>
                  <a:pt x="1114" y="1560"/>
                </a:lnTo>
                <a:lnTo>
                  <a:pt x="1175" y="1543"/>
                </a:lnTo>
                <a:lnTo>
                  <a:pt x="1232" y="1521"/>
                </a:lnTo>
                <a:lnTo>
                  <a:pt x="1288" y="1492"/>
                </a:lnTo>
                <a:lnTo>
                  <a:pt x="1340" y="1457"/>
                </a:lnTo>
                <a:lnTo>
                  <a:pt x="1387" y="1419"/>
                </a:lnTo>
                <a:lnTo>
                  <a:pt x="1431" y="1375"/>
                </a:lnTo>
                <a:lnTo>
                  <a:pt x="1470" y="1327"/>
                </a:lnTo>
                <a:lnTo>
                  <a:pt x="1503" y="1275"/>
                </a:lnTo>
                <a:lnTo>
                  <a:pt x="1532" y="1221"/>
                </a:lnTo>
                <a:lnTo>
                  <a:pt x="1555" y="1162"/>
                </a:lnTo>
                <a:lnTo>
                  <a:pt x="1571" y="1101"/>
                </a:lnTo>
                <a:lnTo>
                  <a:pt x="1582" y="1038"/>
                </a:lnTo>
                <a:lnTo>
                  <a:pt x="1586" y="972"/>
                </a:lnTo>
                <a:lnTo>
                  <a:pt x="1582" y="907"/>
                </a:lnTo>
                <a:lnTo>
                  <a:pt x="1571" y="844"/>
                </a:lnTo>
                <a:lnTo>
                  <a:pt x="1555" y="783"/>
                </a:lnTo>
                <a:lnTo>
                  <a:pt x="1532" y="724"/>
                </a:lnTo>
                <a:lnTo>
                  <a:pt x="1503" y="669"/>
                </a:lnTo>
                <a:lnTo>
                  <a:pt x="1470" y="617"/>
                </a:lnTo>
                <a:lnTo>
                  <a:pt x="1431" y="570"/>
                </a:lnTo>
                <a:lnTo>
                  <a:pt x="1387" y="526"/>
                </a:lnTo>
                <a:lnTo>
                  <a:pt x="1340" y="487"/>
                </a:lnTo>
                <a:lnTo>
                  <a:pt x="1288" y="454"/>
                </a:lnTo>
                <a:lnTo>
                  <a:pt x="1232" y="424"/>
                </a:lnTo>
                <a:lnTo>
                  <a:pt x="1175" y="402"/>
                </a:lnTo>
                <a:lnTo>
                  <a:pt x="1114" y="385"/>
                </a:lnTo>
                <a:lnTo>
                  <a:pt x="1049" y="374"/>
                </a:lnTo>
                <a:lnTo>
                  <a:pt x="985" y="371"/>
                </a:lnTo>
                <a:close/>
                <a:moveTo>
                  <a:pt x="985" y="0"/>
                </a:moveTo>
                <a:lnTo>
                  <a:pt x="1070" y="4"/>
                </a:lnTo>
                <a:lnTo>
                  <a:pt x="1152" y="14"/>
                </a:lnTo>
                <a:lnTo>
                  <a:pt x="1232" y="32"/>
                </a:lnTo>
                <a:lnTo>
                  <a:pt x="1310" y="56"/>
                </a:lnTo>
                <a:lnTo>
                  <a:pt x="1386" y="86"/>
                </a:lnTo>
                <a:lnTo>
                  <a:pt x="1458" y="121"/>
                </a:lnTo>
                <a:lnTo>
                  <a:pt x="1526" y="163"/>
                </a:lnTo>
                <a:lnTo>
                  <a:pt x="1592" y="209"/>
                </a:lnTo>
                <a:lnTo>
                  <a:pt x="1651" y="261"/>
                </a:lnTo>
                <a:lnTo>
                  <a:pt x="1708" y="318"/>
                </a:lnTo>
                <a:lnTo>
                  <a:pt x="1760" y="378"/>
                </a:lnTo>
                <a:lnTo>
                  <a:pt x="1806" y="443"/>
                </a:lnTo>
                <a:lnTo>
                  <a:pt x="1848" y="511"/>
                </a:lnTo>
                <a:lnTo>
                  <a:pt x="1883" y="584"/>
                </a:lnTo>
                <a:lnTo>
                  <a:pt x="1913" y="659"/>
                </a:lnTo>
                <a:lnTo>
                  <a:pt x="1937" y="737"/>
                </a:lnTo>
                <a:lnTo>
                  <a:pt x="1955" y="818"/>
                </a:lnTo>
                <a:lnTo>
                  <a:pt x="1965" y="900"/>
                </a:lnTo>
                <a:lnTo>
                  <a:pt x="1969" y="985"/>
                </a:lnTo>
                <a:lnTo>
                  <a:pt x="1965" y="1070"/>
                </a:lnTo>
                <a:lnTo>
                  <a:pt x="1955" y="1154"/>
                </a:lnTo>
                <a:lnTo>
                  <a:pt x="1939" y="1239"/>
                </a:lnTo>
                <a:lnTo>
                  <a:pt x="1918" y="1325"/>
                </a:lnTo>
                <a:lnTo>
                  <a:pt x="1891" y="1411"/>
                </a:lnTo>
                <a:lnTo>
                  <a:pt x="1860" y="1496"/>
                </a:lnTo>
                <a:lnTo>
                  <a:pt x="1825" y="1581"/>
                </a:lnTo>
                <a:lnTo>
                  <a:pt x="1787" y="1663"/>
                </a:lnTo>
                <a:lnTo>
                  <a:pt x="1746" y="1746"/>
                </a:lnTo>
                <a:lnTo>
                  <a:pt x="1703" y="1826"/>
                </a:lnTo>
                <a:lnTo>
                  <a:pt x="1658" y="1903"/>
                </a:lnTo>
                <a:lnTo>
                  <a:pt x="1612" y="1979"/>
                </a:lnTo>
                <a:lnTo>
                  <a:pt x="1566" y="2051"/>
                </a:lnTo>
                <a:lnTo>
                  <a:pt x="1520" y="2120"/>
                </a:lnTo>
                <a:lnTo>
                  <a:pt x="1474" y="2185"/>
                </a:lnTo>
                <a:lnTo>
                  <a:pt x="1430" y="2248"/>
                </a:lnTo>
                <a:lnTo>
                  <a:pt x="1385" y="2307"/>
                </a:lnTo>
                <a:lnTo>
                  <a:pt x="1341" y="2364"/>
                </a:lnTo>
                <a:lnTo>
                  <a:pt x="1298" y="2418"/>
                </a:lnTo>
                <a:lnTo>
                  <a:pt x="1257" y="2470"/>
                </a:lnTo>
                <a:lnTo>
                  <a:pt x="1216" y="2519"/>
                </a:lnTo>
                <a:lnTo>
                  <a:pt x="1178" y="2563"/>
                </a:lnTo>
                <a:lnTo>
                  <a:pt x="1142" y="2605"/>
                </a:lnTo>
                <a:lnTo>
                  <a:pt x="1109" y="2643"/>
                </a:lnTo>
                <a:lnTo>
                  <a:pt x="1078" y="2677"/>
                </a:lnTo>
                <a:lnTo>
                  <a:pt x="1050" y="2708"/>
                </a:lnTo>
                <a:lnTo>
                  <a:pt x="1026" y="2734"/>
                </a:lnTo>
                <a:lnTo>
                  <a:pt x="1013" y="2744"/>
                </a:lnTo>
                <a:lnTo>
                  <a:pt x="1000" y="2749"/>
                </a:lnTo>
                <a:lnTo>
                  <a:pt x="985" y="2752"/>
                </a:lnTo>
                <a:lnTo>
                  <a:pt x="969" y="2749"/>
                </a:lnTo>
                <a:lnTo>
                  <a:pt x="955" y="2744"/>
                </a:lnTo>
                <a:lnTo>
                  <a:pt x="943" y="2734"/>
                </a:lnTo>
                <a:lnTo>
                  <a:pt x="919" y="2708"/>
                </a:lnTo>
                <a:lnTo>
                  <a:pt x="891" y="2677"/>
                </a:lnTo>
                <a:lnTo>
                  <a:pt x="861" y="2643"/>
                </a:lnTo>
                <a:lnTo>
                  <a:pt x="827" y="2606"/>
                </a:lnTo>
                <a:lnTo>
                  <a:pt x="791" y="2564"/>
                </a:lnTo>
                <a:lnTo>
                  <a:pt x="752" y="2519"/>
                </a:lnTo>
                <a:lnTo>
                  <a:pt x="713" y="2470"/>
                </a:lnTo>
                <a:lnTo>
                  <a:pt x="671" y="2419"/>
                </a:lnTo>
                <a:lnTo>
                  <a:pt x="628" y="2365"/>
                </a:lnTo>
                <a:lnTo>
                  <a:pt x="584" y="2307"/>
                </a:lnTo>
                <a:lnTo>
                  <a:pt x="540" y="2249"/>
                </a:lnTo>
                <a:lnTo>
                  <a:pt x="496" y="2187"/>
                </a:lnTo>
                <a:lnTo>
                  <a:pt x="449" y="2121"/>
                </a:lnTo>
                <a:lnTo>
                  <a:pt x="403" y="2052"/>
                </a:lnTo>
                <a:lnTo>
                  <a:pt x="357" y="1980"/>
                </a:lnTo>
                <a:lnTo>
                  <a:pt x="312" y="1904"/>
                </a:lnTo>
                <a:lnTo>
                  <a:pt x="266" y="1826"/>
                </a:lnTo>
                <a:lnTo>
                  <a:pt x="223" y="1746"/>
                </a:lnTo>
                <a:lnTo>
                  <a:pt x="182" y="1664"/>
                </a:lnTo>
                <a:lnTo>
                  <a:pt x="144" y="1581"/>
                </a:lnTo>
                <a:lnTo>
                  <a:pt x="109" y="1496"/>
                </a:lnTo>
                <a:lnTo>
                  <a:pt x="78" y="1411"/>
                </a:lnTo>
                <a:lnTo>
                  <a:pt x="52" y="1325"/>
                </a:lnTo>
                <a:lnTo>
                  <a:pt x="29" y="1239"/>
                </a:lnTo>
                <a:lnTo>
                  <a:pt x="13" y="1154"/>
                </a:lnTo>
                <a:lnTo>
                  <a:pt x="3" y="1070"/>
                </a:lnTo>
                <a:lnTo>
                  <a:pt x="0" y="985"/>
                </a:lnTo>
                <a:lnTo>
                  <a:pt x="3" y="900"/>
                </a:lnTo>
                <a:lnTo>
                  <a:pt x="14" y="818"/>
                </a:lnTo>
                <a:lnTo>
                  <a:pt x="31" y="737"/>
                </a:lnTo>
                <a:lnTo>
                  <a:pt x="55" y="659"/>
                </a:lnTo>
                <a:lnTo>
                  <a:pt x="86" y="584"/>
                </a:lnTo>
                <a:lnTo>
                  <a:pt x="121" y="511"/>
                </a:lnTo>
                <a:lnTo>
                  <a:pt x="162" y="443"/>
                </a:lnTo>
                <a:lnTo>
                  <a:pt x="209" y="378"/>
                </a:lnTo>
                <a:lnTo>
                  <a:pt x="261" y="318"/>
                </a:lnTo>
                <a:lnTo>
                  <a:pt x="317" y="261"/>
                </a:lnTo>
                <a:lnTo>
                  <a:pt x="378" y="209"/>
                </a:lnTo>
                <a:lnTo>
                  <a:pt x="443" y="163"/>
                </a:lnTo>
                <a:lnTo>
                  <a:pt x="512" y="121"/>
                </a:lnTo>
                <a:lnTo>
                  <a:pt x="583" y="86"/>
                </a:lnTo>
                <a:lnTo>
                  <a:pt x="658" y="56"/>
                </a:lnTo>
                <a:lnTo>
                  <a:pt x="736" y="32"/>
                </a:lnTo>
                <a:lnTo>
                  <a:pt x="817" y="14"/>
                </a:lnTo>
                <a:lnTo>
                  <a:pt x="899" y="4"/>
                </a:lnTo>
                <a:lnTo>
                  <a:pt x="98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9</xdr:col>
      <xdr:colOff>277983</xdr:colOff>
      <xdr:row>39</xdr:row>
      <xdr:rowOff>28393</xdr:rowOff>
    </xdr:from>
    <xdr:to>
      <xdr:col>9</xdr:col>
      <xdr:colOff>638257</xdr:colOff>
      <xdr:row>40</xdr:row>
      <xdr:rowOff>183451</xdr:rowOff>
    </xdr:to>
    <xdr:grpSp>
      <xdr:nvGrpSpPr>
        <xdr:cNvPr id="534" name="Group 533">
          <a:extLst>
            <a:ext uri="{FF2B5EF4-FFF2-40B4-BE49-F238E27FC236}">
              <a16:creationId xmlns:a16="http://schemas.microsoft.com/office/drawing/2014/main" id="{00000000-0008-0000-0100-000016020000}"/>
            </a:ext>
          </a:extLst>
        </xdr:cNvPr>
        <xdr:cNvGrpSpPr>
          <a:grpSpLocks noChangeAspect="1"/>
        </xdr:cNvGrpSpPr>
      </xdr:nvGrpSpPr>
      <xdr:grpSpPr bwMode="auto">
        <a:xfrm>
          <a:off x="6450183" y="7829368"/>
          <a:ext cx="360274" cy="355083"/>
          <a:chOff x="12060" y="4117"/>
          <a:chExt cx="555" cy="547"/>
        </a:xfrm>
        <a:solidFill>
          <a:schemeClr val="tx2"/>
        </a:solidFill>
      </xdr:grpSpPr>
      <xdr:sp macro="" textlink="">
        <xdr:nvSpPr>
          <xdr:cNvPr id="779" name="Freeform 778">
            <a:extLst>
              <a:ext uri="{FF2B5EF4-FFF2-40B4-BE49-F238E27FC236}">
                <a16:creationId xmlns:a16="http://schemas.microsoft.com/office/drawing/2014/main" id="{00000000-0008-0000-0100-00000B030000}"/>
              </a:ext>
            </a:extLst>
          </xdr:cNvPr>
          <xdr:cNvSpPr>
            <a:spLocks/>
          </xdr:cNvSpPr>
        </xdr:nvSpPr>
        <xdr:spPr bwMode="auto">
          <a:xfrm>
            <a:off x="12296" y="4279"/>
            <a:ext cx="92" cy="110"/>
          </a:xfrm>
          <a:custGeom>
            <a:avLst/>
            <a:gdLst>
              <a:gd name="T0" fmla="*/ 275 w 553"/>
              <a:gd name="T1" fmla="*/ 0 h 661"/>
              <a:gd name="T2" fmla="*/ 276 w 553"/>
              <a:gd name="T3" fmla="*/ 0 h 661"/>
              <a:gd name="T4" fmla="*/ 276 w 553"/>
              <a:gd name="T5" fmla="*/ 0 h 661"/>
              <a:gd name="T6" fmla="*/ 276 w 553"/>
              <a:gd name="T7" fmla="*/ 0 h 661"/>
              <a:gd name="T8" fmla="*/ 277 w 553"/>
              <a:gd name="T9" fmla="*/ 0 h 661"/>
              <a:gd name="T10" fmla="*/ 277 w 553"/>
              <a:gd name="T11" fmla="*/ 0 h 661"/>
              <a:gd name="T12" fmla="*/ 277 w 553"/>
              <a:gd name="T13" fmla="*/ 0 h 661"/>
              <a:gd name="T14" fmla="*/ 277 w 553"/>
              <a:gd name="T15" fmla="*/ 0 h 661"/>
              <a:gd name="T16" fmla="*/ 319 w 553"/>
              <a:gd name="T17" fmla="*/ 3 h 661"/>
              <a:gd name="T18" fmla="*/ 358 w 553"/>
              <a:gd name="T19" fmla="*/ 10 h 661"/>
              <a:gd name="T20" fmla="*/ 394 w 553"/>
              <a:gd name="T21" fmla="*/ 20 h 661"/>
              <a:gd name="T22" fmla="*/ 426 w 553"/>
              <a:gd name="T23" fmla="*/ 34 h 661"/>
              <a:gd name="T24" fmla="*/ 455 w 553"/>
              <a:gd name="T25" fmla="*/ 52 h 661"/>
              <a:gd name="T26" fmla="*/ 480 w 553"/>
              <a:gd name="T27" fmla="*/ 73 h 661"/>
              <a:gd name="T28" fmla="*/ 503 w 553"/>
              <a:gd name="T29" fmla="*/ 97 h 661"/>
              <a:gd name="T30" fmla="*/ 521 w 553"/>
              <a:gd name="T31" fmla="*/ 126 h 661"/>
              <a:gd name="T32" fmla="*/ 535 w 553"/>
              <a:gd name="T33" fmla="*/ 157 h 661"/>
              <a:gd name="T34" fmla="*/ 545 w 553"/>
              <a:gd name="T35" fmla="*/ 192 h 661"/>
              <a:gd name="T36" fmla="*/ 551 w 553"/>
              <a:gd name="T37" fmla="*/ 230 h 661"/>
              <a:gd name="T38" fmla="*/ 553 w 553"/>
              <a:gd name="T39" fmla="*/ 271 h 661"/>
              <a:gd name="T40" fmla="*/ 550 w 553"/>
              <a:gd name="T41" fmla="*/ 325 h 661"/>
              <a:gd name="T42" fmla="*/ 545 w 553"/>
              <a:gd name="T43" fmla="*/ 377 h 661"/>
              <a:gd name="T44" fmla="*/ 536 w 553"/>
              <a:gd name="T45" fmla="*/ 424 h 661"/>
              <a:gd name="T46" fmla="*/ 523 w 553"/>
              <a:gd name="T47" fmla="*/ 468 h 661"/>
              <a:gd name="T48" fmla="*/ 508 w 553"/>
              <a:gd name="T49" fmla="*/ 507 h 661"/>
              <a:gd name="T50" fmla="*/ 489 w 553"/>
              <a:gd name="T51" fmla="*/ 542 h 661"/>
              <a:gd name="T52" fmla="*/ 466 w 553"/>
              <a:gd name="T53" fmla="*/ 574 h 661"/>
              <a:gd name="T54" fmla="*/ 442 w 553"/>
              <a:gd name="T55" fmla="*/ 601 h 661"/>
              <a:gd name="T56" fmla="*/ 414 w 553"/>
              <a:gd name="T57" fmla="*/ 622 h 661"/>
              <a:gd name="T58" fmla="*/ 383 w 553"/>
              <a:gd name="T59" fmla="*/ 639 h 661"/>
              <a:gd name="T60" fmla="*/ 351 w 553"/>
              <a:gd name="T61" fmla="*/ 652 h 661"/>
              <a:gd name="T62" fmla="*/ 316 w 553"/>
              <a:gd name="T63" fmla="*/ 659 h 661"/>
              <a:gd name="T64" fmla="*/ 277 w 553"/>
              <a:gd name="T65" fmla="*/ 661 h 661"/>
              <a:gd name="T66" fmla="*/ 277 w 553"/>
              <a:gd name="T67" fmla="*/ 661 h 661"/>
              <a:gd name="T68" fmla="*/ 275 w 553"/>
              <a:gd name="T69" fmla="*/ 661 h 661"/>
              <a:gd name="T70" fmla="*/ 275 w 553"/>
              <a:gd name="T71" fmla="*/ 661 h 661"/>
              <a:gd name="T72" fmla="*/ 238 w 553"/>
              <a:gd name="T73" fmla="*/ 659 h 661"/>
              <a:gd name="T74" fmla="*/ 202 w 553"/>
              <a:gd name="T75" fmla="*/ 652 h 661"/>
              <a:gd name="T76" fmla="*/ 169 w 553"/>
              <a:gd name="T77" fmla="*/ 639 h 661"/>
              <a:gd name="T78" fmla="*/ 139 w 553"/>
              <a:gd name="T79" fmla="*/ 622 h 661"/>
              <a:gd name="T80" fmla="*/ 111 w 553"/>
              <a:gd name="T81" fmla="*/ 601 h 661"/>
              <a:gd name="T82" fmla="*/ 86 w 553"/>
              <a:gd name="T83" fmla="*/ 574 h 661"/>
              <a:gd name="T84" fmla="*/ 64 w 553"/>
              <a:gd name="T85" fmla="*/ 542 h 661"/>
              <a:gd name="T86" fmla="*/ 46 w 553"/>
              <a:gd name="T87" fmla="*/ 507 h 661"/>
              <a:gd name="T88" fmla="*/ 30 w 553"/>
              <a:gd name="T89" fmla="*/ 468 h 661"/>
              <a:gd name="T90" fmla="*/ 17 w 553"/>
              <a:gd name="T91" fmla="*/ 424 h 661"/>
              <a:gd name="T92" fmla="*/ 8 w 553"/>
              <a:gd name="T93" fmla="*/ 377 h 661"/>
              <a:gd name="T94" fmla="*/ 2 w 553"/>
              <a:gd name="T95" fmla="*/ 325 h 661"/>
              <a:gd name="T96" fmla="*/ 0 w 553"/>
              <a:gd name="T97" fmla="*/ 271 h 661"/>
              <a:gd name="T98" fmla="*/ 1 w 553"/>
              <a:gd name="T99" fmla="*/ 230 h 661"/>
              <a:gd name="T100" fmla="*/ 7 w 553"/>
              <a:gd name="T101" fmla="*/ 192 h 661"/>
              <a:gd name="T102" fmla="*/ 17 w 553"/>
              <a:gd name="T103" fmla="*/ 157 h 661"/>
              <a:gd name="T104" fmla="*/ 33 w 553"/>
              <a:gd name="T105" fmla="*/ 126 h 661"/>
              <a:gd name="T106" fmla="*/ 51 w 553"/>
              <a:gd name="T107" fmla="*/ 97 h 661"/>
              <a:gd name="T108" fmla="*/ 72 w 553"/>
              <a:gd name="T109" fmla="*/ 73 h 661"/>
              <a:gd name="T110" fmla="*/ 98 w 553"/>
              <a:gd name="T111" fmla="*/ 52 h 661"/>
              <a:gd name="T112" fmla="*/ 127 w 553"/>
              <a:gd name="T113" fmla="*/ 34 h 661"/>
              <a:gd name="T114" fmla="*/ 160 w 553"/>
              <a:gd name="T115" fmla="*/ 20 h 661"/>
              <a:gd name="T116" fmla="*/ 195 w 553"/>
              <a:gd name="T117" fmla="*/ 10 h 661"/>
              <a:gd name="T118" fmla="*/ 234 w 553"/>
              <a:gd name="T119" fmla="*/ 3 h 661"/>
              <a:gd name="T120" fmla="*/ 275 w 553"/>
              <a:gd name="T121" fmla="*/ 0 h 661"/>
              <a:gd name="T122" fmla="*/ 275 w 553"/>
              <a:gd name="T123" fmla="*/ 0 h 6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553" h="661">
                <a:moveTo>
                  <a:pt x="275" y="0"/>
                </a:moveTo>
                <a:lnTo>
                  <a:pt x="276" y="0"/>
                </a:lnTo>
                <a:lnTo>
                  <a:pt x="276" y="0"/>
                </a:lnTo>
                <a:lnTo>
                  <a:pt x="276" y="0"/>
                </a:lnTo>
                <a:lnTo>
                  <a:pt x="277" y="0"/>
                </a:lnTo>
                <a:lnTo>
                  <a:pt x="277" y="0"/>
                </a:lnTo>
                <a:lnTo>
                  <a:pt x="277" y="0"/>
                </a:lnTo>
                <a:lnTo>
                  <a:pt x="277" y="0"/>
                </a:lnTo>
                <a:lnTo>
                  <a:pt x="319" y="3"/>
                </a:lnTo>
                <a:lnTo>
                  <a:pt x="358" y="10"/>
                </a:lnTo>
                <a:lnTo>
                  <a:pt x="394" y="20"/>
                </a:lnTo>
                <a:lnTo>
                  <a:pt x="426" y="34"/>
                </a:lnTo>
                <a:lnTo>
                  <a:pt x="455" y="52"/>
                </a:lnTo>
                <a:lnTo>
                  <a:pt x="480" y="73"/>
                </a:lnTo>
                <a:lnTo>
                  <a:pt x="503" y="97"/>
                </a:lnTo>
                <a:lnTo>
                  <a:pt x="521" y="126"/>
                </a:lnTo>
                <a:lnTo>
                  <a:pt x="535" y="157"/>
                </a:lnTo>
                <a:lnTo>
                  <a:pt x="545" y="192"/>
                </a:lnTo>
                <a:lnTo>
                  <a:pt x="551" y="230"/>
                </a:lnTo>
                <a:lnTo>
                  <a:pt x="553" y="271"/>
                </a:lnTo>
                <a:lnTo>
                  <a:pt x="550" y="325"/>
                </a:lnTo>
                <a:lnTo>
                  <a:pt x="545" y="377"/>
                </a:lnTo>
                <a:lnTo>
                  <a:pt x="536" y="424"/>
                </a:lnTo>
                <a:lnTo>
                  <a:pt x="523" y="468"/>
                </a:lnTo>
                <a:lnTo>
                  <a:pt x="508" y="507"/>
                </a:lnTo>
                <a:lnTo>
                  <a:pt x="489" y="542"/>
                </a:lnTo>
                <a:lnTo>
                  <a:pt x="466" y="574"/>
                </a:lnTo>
                <a:lnTo>
                  <a:pt x="442" y="601"/>
                </a:lnTo>
                <a:lnTo>
                  <a:pt x="414" y="622"/>
                </a:lnTo>
                <a:lnTo>
                  <a:pt x="383" y="639"/>
                </a:lnTo>
                <a:lnTo>
                  <a:pt x="351" y="652"/>
                </a:lnTo>
                <a:lnTo>
                  <a:pt x="316" y="659"/>
                </a:lnTo>
                <a:lnTo>
                  <a:pt x="277" y="661"/>
                </a:lnTo>
                <a:lnTo>
                  <a:pt x="277" y="661"/>
                </a:lnTo>
                <a:lnTo>
                  <a:pt x="275" y="661"/>
                </a:lnTo>
                <a:lnTo>
                  <a:pt x="275" y="661"/>
                </a:lnTo>
                <a:lnTo>
                  <a:pt x="238" y="659"/>
                </a:lnTo>
                <a:lnTo>
                  <a:pt x="202" y="652"/>
                </a:lnTo>
                <a:lnTo>
                  <a:pt x="169" y="639"/>
                </a:lnTo>
                <a:lnTo>
                  <a:pt x="139" y="622"/>
                </a:lnTo>
                <a:lnTo>
                  <a:pt x="111" y="601"/>
                </a:lnTo>
                <a:lnTo>
                  <a:pt x="86" y="574"/>
                </a:lnTo>
                <a:lnTo>
                  <a:pt x="64" y="542"/>
                </a:lnTo>
                <a:lnTo>
                  <a:pt x="46" y="507"/>
                </a:lnTo>
                <a:lnTo>
                  <a:pt x="30" y="468"/>
                </a:lnTo>
                <a:lnTo>
                  <a:pt x="17" y="424"/>
                </a:lnTo>
                <a:lnTo>
                  <a:pt x="8" y="377"/>
                </a:lnTo>
                <a:lnTo>
                  <a:pt x="2" y="325"/>
                </a:lnTo>
                <a:lnTo>
                  <a:pt x="0" y="271"/>
                </a:lnTo>
                <a:lnTo>
                  <a:pt x="1" y="230"/>
                </a:lnTo>
                <a:lnTo>
                  <a:pt x="7" y="192"/>
                </a:lnTo>
                <a:lnTo>
                  <a:pt x="17" y="157"/>
                </a:lnTo>
                <a:lnTo>
                  <a:pt x="33" y="126"/>
                </a:lnTo>
                <a:lnTo>
                  <a:pt x="51" y="97"/>
                </a:lnTo>
                <a:lnTo>
                  <a:pt x="72" y="73"/>
                </a:lnTo>
                <a:lnTo>
                  <a:pt x="98" y="52"/>
                </a:lnTo>
                <a:lnTo>
                  <a:pt x="127" y="34"/>
                </a:lnTo>
                <a:lnTo>
                  <a:pt x="160" y="20"/>
                </a:lnTo>
                <a:lnTo>
                  <a:pt x="195" y="10"/>
                </a:lnTo>
                <a:lnTo>
                  <a:pt x="234" y="3"/>
                </a:lnTo>
                <a:lnTo>
                  <a:pt x="275" y="0"/>
                </a:lnTo>
                <a:lnTo>
                  <a:pt x="27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0" name="Freeform 779">
            <a:extLst>
              <a:ext uri="{FF2B5EF4-FFF2-40B4-BE49-F238E27FC236}">
                <a16:creationId xmlns:a16="http://schemas.microsoft.com/office/drawing/2014/main" id="{00000000-0008-0000-0100-00000C030000}"/>
              </a:ext>
            </a:extLst>
          </xdr:cNvPr>
          <xdr:cNvSpPr>
            <a:spLocks/>
          </xdr:cNvSpPr>
        </xdr:nvSpPr>
        <xdr:spPr bwMode="auto">
          <a:xfrm>
            <a:off x="12162" y="4553"/>
            <a:ext cx="40" cy="67"/>
          </a:xfrm>
          <a:custGeom>
            <a:avLst/>
            <a:gdLst>
              <a:gd name="T0" fmla="*/ 154 w 241"/>
              <a:gd name="T1" fmla="*/ 0 h 408"/>
              <a:gd name="T2" fmla="*/ 181 w 241"/>
              <a:gd name="T3" fmla="*/ 2 h 408"/>
              <a:gd name="T4" fmla="*/ 207 w 241"/>
              <a:gd name="T5" fmla="*/ 8 h 408"/>
              <a:gd name="T6" fmla="*/ 231 w 241"/>
              <a:gd name="T7" fmla="*/ 17 h 408"/>
              <a:gd name="T8" fmla="*/ 238 w 241"/>
              <a:gd name="T9" fmla="*/ 22 h 408"/>
              <a:gd name="T10" fmla="*/ 241 w 241"/>
              <a:gd name="T11" fmla="*/ 30 h 408"/>
              <a:gd name="T12" fmla="*/ 241 w 241"/>
              <a:gd name="T13" fmla="*/ 39 h 408"/>
              <a:gd name="T14" fmla="*/ 228 w 241"/>
              <a:gd name="T15" fmla="*/ 85 h 408"/>
              <a:gd name="T16" fmla="*/ 226 w 241"/>
              <a:gd name="T17" fmla="*/ 89 h 408"/>
              <a:gd name="T18" fmla="*/ 223 w 241"/>
              <a:gd name="T19" fmla="*/ 93 h 408"/>
              <a:gd name="T20" fmla="*/ 219 w 241"/>
              <a:gd name="T21" fmla="*/ 96 h 408"/>
              <a:gd name="T22" fmla="*/ 214 w 241"/>
              <a:gd name="T23" fmla="*/ 98 h 408"/>
              <a:gd name="T24" fmla="*/ 209 w 241"/>
              <a:gd name="T25" fmla="*/ 98 h 408"/>
              <a:gd name="T26" fmla="*/ 204 w 241"/>
              <a:gd name="T27" fmla="*/ 97 h 408"/>
              <a:gd name="T28" fmla="*/ 191 w 241"/>
              <a:gd name="T29" fmla="*/ 94 h 408"/>
              <a:gd name="T30" fmla="*/ 180 w 241"/>
              <a:gd name="T31" fmla="*/ 92 h 408"/>
              <a:gd name="T32" fmla="*/ 179 w 241"/>
              <a:gd name="T33" fmla="*/ 92 h 408"/>
              <a:gd name="T34" fmla="*/ 168 w 241"/>
              <a:gd name="T35" fmla="*/ 94 h 408"/>
              <a:gd name="T36" fmla="*/ 160 w 241"/>
              <a:gd name="T37" fmla="*/ 99 h 408"/>
              <a:gd name="T38" fmla="*/ 156 w 241"/>
              <a:gd name="T39" fmla="*/ 109 h 408"/>
              <a:gd name="T40" fmla="*/ 155 w 241"/>
              <a:gd name="T41" fmla="*/ 122 h 408"/>
              <a:gd name="T42" fmla="*/ 155 w 241"/>
              <a:gd name="T43" fmla="*/ 166 h 408"/>
              <a:gd name="T44" fmla="*/ 220 w 241"/>
              <a:gd name="T45" fmla="*/ 166 h 408"/>
              <a:gd name="T46" fmla="*/ 229 w 241"/>
              <a:gd name="T47" fmla="*/ 169 h 408"/>
              <a:gd name="T48" fmla="*/ 236 w 241"/>
              <a:gd name="T49" fmla="*/ 175 h 408"/>
              <a:gd name="T50" fmla="*/ 238 w 241"/>
              <a:gd name="T51" fmla="*/ 185 h 408"/>
              <a:gd name="T52" fmla="*/ 238 w 241"/>
              <a:gd name="T53" fmla="*/ 224 h 408"/>
              <a:gd name="T54" fmla="*/ 236 w 241"/>
              <a:gd name="T55" fmla="*/ 233 h 408"/>
              <a:gd name="T56" fmla="*/ 229 w 241"/>
              <a:gd name="T57" fmla="*/ 240 h 408"/>
              <a:gd name="T58" fmla="*/ 220 w 241"/>
              <a:gd name="T59" fmla="*/ 242 h 408"/>
              <a:gd name="T60" fmla="*/ 155 w 241"/>
              <a:gd name="T61" fmla="*/ 242 h 408"/>
              <a:gd name="T62" fmla="*/ 155 w 241"/>
              <a:gd name="T63" fmla="*/ 389 h 408"/>
              <a:gd name="T64" fmla="*/ 152 w 241"/>
              <a:gd name="T65" fmla="*/ 399 h 408"/>
              <a:gd name="T66" fmla="*/ 146 w 241"/>
              <a:gd name="T67" fmla="*/ 405 h 408"/>
              <a:gd name="T68" fmla="*/ 136 w 241"/>
              <a:gd name="T69" fmla="*/ 408 h 408"/>
              <a:gd name="T70" fmla="*/ 62 w 241"/>
              <a:gd name="T71" fmla="*/ 408 h 408"/>
              <a:gd name="T72" fmla="*/ 53 w 241"/>
              <a:gd name="T73" fmla="*/ 405 h 408"/>
              <a:gd name="T74" fmla="*/ 46 w 241"/>
              <a:gd name="T75" fmla="*/ 399 h 408"/>
              <a:gd name="T76" fmla="*/ 44 w 241"/>
              <a:gd name="T77" fmla="*/ 389 h 408"/>
              <a:gd name="T78" fmla="*/ 44 w 241"/>
              <a:gd name="T79" fmla="*/ 242 h 408"/>
              <a:gd name="T80" fmla="*/ 18 w 241"/>
              <a:gd name="T81" fmla="*/ 242 h 408"/>
              <a:gd name="T82" fmla="*/ 9 w 241"/>
              <a:gd name="T83" fmla="*/ 239 h 408"/>
              <a:gd name="T84" fmla="*/ 2 w 241"/>
              <a:gd name="T85" fmla="*/ 232 h 408"/>
              <a:gd name="T86" fmla="*/ 0 w 241"/>
              <a:gd name="T87" fmla="*/ 223 h 408"/>
              <a:gd name="T88" fmla="*/ 0 w 241"/>
              <a:gd name="T89" fmla="*/ 185 h 408"/>
              <a:gd name="T90" fmla="*/ 2 w 241"/>
              <a:gd name="T91" fmla="*/ 175 h 408"/>
              <a:gd name="T92" fmla="*/ 9 w 241"/>
              <a:gd name="T93" fmla="*/ 169 h 408"/>
              <a:gd name="T94" fmla="*/ 18 w 241"/>
              <a:gd name="T95" fmla="*/ 166 h 408"/>
              <a:gd name="T96" fmla="*/ 44 w 241"/>
              <a:gd name="T97" fmla="*/ 166 h 408"/>
              <a:gd name="T98" fmla="*/ 44 w 241"/>
              <a:gd name="T99" fmla="*/ 106 h 408"/>
              <a:gd name="T100" fmla="*/ 46 w 241"/>
              <a:gd name="T101" fmla="*/ 83 h 408"/>
              <a:gd name="T102" fmla="*/ 51 w 241"/>
              <a:gd name="T103" fmla="*/ 63 h 408"/>
              <a:gd name="T104" fmla="*/ 60 w 241"/>
              <a:gd name="T105" fmla="*/ 44 h 408"/>
              <a:gd name="T106" fmla="*/ 73 w 241"/>
              <a:gd name="T107" fmla="*/ 29 h 408"/>
              <a:gd name="T108" fmla="*/ 90 w 241"/>
              <a:gd name="T109" fmla="*/ 17 h 408"/>
              <a:gd name="T110" fmla="*/ 109 w 241"/>
              <a:gd name="T111" fmla="*/ 8 h 408"/>
              <a:gd name="T112" fmla="*/ 130 w 241"/>
              <a:gd name="T113" fmla="*/ 2 h 408"/>
              <a:gd name="T114" fmla="*/ 154 w 241"/>
              <a:gd name="T115" fmla="*/ 0 h 4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241" h="408">
                <a:moveTo>
                  <a:pt x="154" y="0"/>
                </a:moveTo>
                <a:lnTo>
                  <a:pt x="181" y="2"/>
                </a:lnTo>
                <a:lnTo>
                  <a:pt x="207" y="8"/>
                </a:lnTo>
                <a:lnTo>
                  <a:pt x="231" y="17"/>
                </a:lnTo>
                <a:lnTo>
                  <a:pt x="238" y="22"/>
                </a:lnTo>
                <a:lnTo>
                  <a:pt x="241" y="30"/>
                </a:lnTo>
                <a:lnTo>
                  <a:pt x="241" y="39"/>
                </a:lnTo>
                <a:lnTo>
                  <a:pt x="228" y="85"/>
                </a:lnTo>
                <a:lnTo>
                  <a:pt x="226" y="89"/>
                </a:lnTo>
                <a:lnTo>
                  <a:pt x="223" y="93"/>
                </a:lnTo>
                <a:lnTo>
                  <a:pt x="219" y="96"/>
                </a:lnTo>
                <a:lnTo>
                  <a:pt x="214" y="98"/>
                </a:lnTo>
                <a:lnTo>
                  <a:pt x="209" y="98"/>
                </a:lnTo>
                <a:lnTo>
                  <a:pt x="204" y="97"/>
                </a:lnTo>
                <a:lnTo>
                  <a:pt x="191" y="94"/>
                </a:lnTo>
                <a:lnTo>
                  <a:pt x="180" y="92"/>
                </a:lnTo>
                <a:lnTo>
                  <a:pt x="179" y="92"/>
                </a:lnTo>
                <a:lnTo>
                  <a:pt x="168" y="94"/>
                </a:lnTo>
                <a:lnTo>
                  <a:pt x="160" y="99"/>
                </a:lnTo>
                <a:lnTo>
                  <a:pt x="156" y="109"/>
                </a:lnTo>
                <a:lnTo>
                  <a:pt x="155" y="122"/>
                </a:lnTo>
                <a:lnTo>
                  <a:pt x="155" y="166"/>
                </a:lnTo>
                <a:lnTo>
                  <a:pt x="220" y="166"/>
                </a:lnTo>
                <a:lnTo>
                  <a:pt x="229" y="169"/>
                </a:lnTo>
                <a:lnTo>
                  <a:pt x="236" y="175"/>
                </a:lnTo>
                <a:lnTo>
                  <a:pt x="238" y="185"/>
                </a:lnTo>
                <a:lnTo>
                  <a:pt x="238" y="224"/>
                </a:lnTo>
                <a:lnTo>
                  <a:pt x="236" y="233"/>
                </a:lnTo>
                <a:lnTo>
                  <a:pt x="229" y="240"/>
                </a:lnTo>
                <a:lnTo>
                  <a:pt x="220" y="242"/>
                </a:lnTo>
                <a:lnTo>
                  <a:pt x="155" y="242"/>
                </a:lnTo>
                <a:lnTo>
                  <a:pt x="155" y="389"/>
                </a:lnTo>
                <a:lnTo>
                  <a:pt x="152" y="399"/>
                </a:lnTo>
                <a:lnTo>
                  <a:pt x="146" y="405"/>
                </a:lnTo>
                <a:lnTo>
                  <a:pt x="136" y="408"/>
                </a:lnTo>
                <a:lnTo>
                  <a:pt x="62" y="408"/>
                </a:lnTo>
                <a:lnTo>
                  <a:pt x="53" y="405"/>
                </a:lnTo>
                <a:lnTo>
                  <a:pt x="46" y="399"/>
                </a:lnTo>
                <a:lnTo>
                  <a:pt x="44" y="389"/>
                </a:lnTo>
                <a:lnTo>
                  <a:pt x="44" y="242"/>
                </a:lnTo>
                <a:lnTo>
                  <a:pt x="18" y="242"/>
                </a:lnTo>
                <a:lnTo>
                  <a:pt x="9" y="239"/>
                </a:lnTo>
                <a:lnTo>
                  <a:pt x="2" y="232"/>
                </a:lnTo>
                <a:lnTo>
                  <a:pt x="0" y="223"/>
                </a:lnTo>
                <a:lnTo>
                  <a:pt x="0" y="185"/>
                </a:lnTo>
                <a:lnTo>
                  <a:pt x="2" y="175"/>
                </a:lnTo>
                <a:lnTo>
                  <a:pt x="9" y="169"/>
                </a:lnTo>
                <a:lnTo>
                  <a:pt x="18" y="166"/>
                </a:lnTo>
                <a:lnTo>
                  <a:pt x="44" y="166"/>
                </a:lnTo>
                <a:lnTo>
                  <a:pt x="44" y="106"/>
                </a:lnTo>
                <a:lnTo>
                  <a:pt x="46" y="83"/>
                </a:lnTo>
                <a:lnTo>
                  <a:pt x="51" y="63"/>
                </a:lnTo>
                <a:lnTo>
                  <a:pt x="60" y="44"/>
                </a:lnTo>
                <a:lnTo>
                  <a:pt x="73" y="29"/>
                </a:lnTo>
                <a:lnTo>
                  <a:pt x="90" y="17"/>
                </a:lnTo>
                <a:lnTo>
                  <a:pt x="109" y="8"/>
                </a:lnTo>
                <a:lnTo>
                  <a:pt x="130" y="2"/>
                </a:lnTo>
                <a:lnTo>
                  <a:pt x="15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1" name="Freeform 780">
            <a:extLst>
              <a:ext uri="{FF2B5EF4-FFF2-40B4-BE49-F238E27FC236}">
                <a16:creationId xmlns:a16="http://schemas.microsoft.com/office/drawing/2014/main" id="{00000000-0008-0000-0100-00000D030000}"/>
              </a:ext>
            </a:extLst>
          </xdr:cNvPr>
          <xdr:cNvSpPr>
            <a:spLocks noEditPoints="1"/>
          </xdr:cNvSpPr>
        </xdr:nvSpPr>
        <xdr:spPr bwMode="auto">
          <a:xfrm>
            <a:off x="12060" y="4117"/>
            <a:ext cx="555" cy="547"/>
          </a:xfrm>
          <a:custGeom>
            <a:avLst/>
            <a:gdLst>
              <a:gd name="T0" fmla="*/ 462 w 3332"/>
              <a:gd name="T1" fmla="*/ 2609 h 3283"/>
              <a:gd name="T2" fmla="*/ 418 w 3332"/>
              <a:gd name="T3" fmla="*/ 2951 h 3283"/>
              <a:gd name="T4" fmla="*/ 687 w 3332"/>
              <a:gd name="T5" fmla="*/ 3158 h 3283"/>
              <a:gd name="T6" fmla="*/ 1006 w 3332"/>
              <a:gd name="T7" fmla="*/ 3028 h 3283"/>
              <a:gd name="T8" fmla="*/ 1050 w 3332"/>
              <a:gd name="T9" fmla="*/ 2685 h 3283"/>
              <a:gd name="T10" fmla="*/ 780 w 3332"/>
              <a:gd name="T11" fmla="*/ 2479 h 3283"/>
              <a:gd name="T12" fmla="*/ 1333 w 3332"/>
              <a:gd name="T13" fmla="*/ 973 h 3283"/>
              <a:gd name="T14" fmla="*/ 1026 w 3332"/>
              <a:gd name="T15" fmla="*/ 1338 h 3283"/>
              <a:gd name="T16" fmla="*/ 1030 w 3332"/>
              <a:gd name="T17" fmla="*/ 1842 h 3283"/>
              <a:gd name="T18" fmla="*/ 1155 w 3332"/>
              <a:gd name="T19" fmla="*/ 1878 h 3283"/>
              <a:gd name="T20" fmla="*/ 1567 w 3332"/>
              <a:gd name="T21" fmla="*/ 1645 h 3283"/>
              <a:gd name="T22" fmla="*/ 1817 w 3332"/>
              <a:gd name="T23" fmla="*/ 1645 h 3283"/>
              <a:gd name="T24" fmla="*/ 2228 w 3332"/>
              <a:gd name="T25" fmla="*/ 1878 h 3283"/>
              <a:gd name="T26" fmla="*/ 2352 w 3332"/>
              <a:gd name="T27" fmla="*/ 1842 h 3283"/>
              <a:gd name="T28" fmla="*/ 2356 w 3332"/>
              <a:gd name="T29" fmla="*/ 1338 h 3283"/>
              <a:gd name="T30" fmla="*/ 2049 w 3332"/>
              <a:gd name="T31" fmla="*/ 973 h 3283"/>
              <a:gd name="T32" fmla="*/ 420 w 3332"/>
              <a:gd name="T33" fmla="*/ 214 h 3283"/>
              <a:gd name="T34" fmla="*/ 150 w 3332"/>
              <a:gd name="T35" fmla="*/ 421 h 3283"/>
              <a:gd name="T36" fmla="*/ 194 w 3332"/>
              <a:gd name="T37" fmla="*/ 763 h 3283"/>
              <a:gd name="T38" fmla="*/ 513 w 3332"/>
              <a:gd name="T39" fmla="*/ 893 h 3283"/>
              <a:gd name="T40" fmla="*/ 782 w 3332"/>
              <a:gd name="T41" fmla="*/ 687 h 3283"/>
              <a:gd name="T42" fmla="*/ 738 w 3332"/>
              <a:gd name="T43" fmla="*/ 344 h 3283"/>
              <a:gd name="T44" fmla="*/ 2867 w 3332"/>
              <a:gd name="T45" fmla="*/ 122 h 3283"/>
              <a:gd name="T46" fmla="*/ 2570 w 3332"/>
              <a:gd name="T47" fmla="*/ 293 h 3283"/>
              <a:gd name="T48" fmla="*/ 2570 w 3332"/>
              <a:gd name="T49" fmla="*/ 638 h 3283"/>
              <a:gd name="T50" fmla="*/ 2867 w 3332"/>
              <a:gd name="T51" fmla="*/ 808 h 3283"/>
              <a:gd name="T52" fmla="*/ 3163 w 3332"/>
              <a:gd name="T53" fmla="*/ 638 h 3283"/>
              <a:gd name="T54" fmla="*/ 3163 w 3332"/>
              <a:gd name="T55" fmla="*/ 293 h 3283"/>
              <a:gd name="T56" fmla="*/ 2867 w 3332"/>
              <a:gd name="T57" fmla="*/ 122 h 3283"/>
              <a:gd name="T58" fmla="*/ 3195 w 3332"/>
              <a:gd name="T59" fmla="*/ 136 h 3283"/>
              <a:gd name="T60" fmla="*/ 3329 w 3332"/>
              <a:gd name="T61" fmla="*/ 520 h 3283"/>
              <a:gd name="T62" fmla="*/ 3117 w 3332"/>
              <a:gd name="T63" fmla="*/ 858 h 3283"/>
              <a:gd name="T64" fmla="*/ 2711 w 3332"/>
              <a:gd name="T65" fmla="*/ 903 h 3283"/>
              <a:gd name="T66" fmla="*/ 2501 w 3332"/>
              <a:gd name="T67" fmla="*/ 1259 h 3283"/>
              <a:gd name="T68" fmla="*/ 2535 w 3332"/>
              <a:gd name="T69" fmla="*/ 1804 h 3283"/>
              <a:gd name="T70" fmla="*/ 2229 w 3332"/>
              <a:gd name="T71" fmla="*/ 2270 h 3283"/>
              <a:gd name="T72" fmla="*/ 1691 w 3332"/>
              <a:gd name="T73" fmla="*/ 2456 h 3283"/>
              <a:gd name="T74" fmla="*/ 1096 w 3332"/>
              <a:gd name="T75" fmla="*/ 2525 h 3283"/>
              <a:gd name="T76" fmla="*/ 1188 w 3332"/>
              <a:gd name="T77" fmla="*/ 2925 h 3283"/>
              <a:gd name="T78" fmla="*/ 938 w 3332"/>
              <a:gd name="T79" fmla="*/ 3236 h 3283"/>
              <a:gd name="T80" fmla="*/ 529 w 3332"/>
              <a:gd name="T81" fmla="*/ 3236 h 3283"/>
              <a:gd name="T82" fmla="*/ 280 w 3332"/>
              <a:gd name="T83" fmla="*/ 2925 h 3283"/>
              <a:gd name="T84" fmla="*/ 371 w 3332"/>
              <a:gd name="T85" fmla="*/ 2527 h 3283"/>
              <a:gd name="T86" fmla="*/ 734 w 3332"/>
              <a:gd name="T87" fmla="*/ 2353 h 3283"/>
              <a:gd name="T88" fmla="*/ 1094 w 3332"/>
              <a:gd name="T89" fmla="*/ 2219 h 3283"/>
              <a:gd name="T90" fmla="*/ 831 w 3332"/>
              <a:gd name="T91" fmla="*/ 1731 h 3283"/>
              <a:gd name="T92" fmla="*/ 918 w 3332"/>
              <a:gd name="T93" fmla="*/ 1181 h 3283"/>
              <a:gd name="T94" fmla="*/ 567 w 3332"/>
              <a:gd name="T95" fmla="*/ 1008 h 3283"/>
              <a:gd name="T96" fmla="*/ 175 w 3332"/>
              <a:gd name="T97" fmla="*/ 916 h 3283"/>
              <a:gd name="T98" fmla="*/ 0 w 3332"/>
              <a:gd name="T99" fmla="*/ 554 h 3283"/>
              <a:gd name="T100" fmla="*/ 175 w 3332"/>
              <a:gd name="T101" fmla="*/ 191 h 3283"/>
              <a:gd name="T102" fmla="*/ 572 w 3332"/>
              <a:gd name="T103" fmla="*/ 101 h 3283"/>
              <a:gd name="T104" fmla="*/ 885 w 3332"/>
              <a:gd name="T105" fmla="*/ 349 h 3283"/>
              <a:gd name="T106" fmla="*/ 890 w 3332"/>
              <a:gd name="T107" fmla="*/ 748 h 3283"/>
              <a:gd name="T108" fmla="*/ 1418 w 3332"/>
              <a:gd name="T109" fmla="*/ 758 h 3283"/>
              <a:gd name="T110" fmla="*/ 1977 w 3332"/>
              <a:gd name="T111" fmla="*/ 762 h 3283"/>
              <a:gd name="T112" fmla="*/ 2440 w 3332"/>
              <a:gd name="T113" fmla="*/ 652 h 3283"/>
              <a:gd name="T114" fmla="*/ 2448 w 3332"/>
              <a:gd name="T115" fmla="*/ 260 h 3283"/>
              <a:gd name="T116" fmla="*/ 2760 w 3332"/>
              <a:gd name="T117" fmla="*/ 12 h 32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3332" h="3283">
                <a:moveTo>
                  <a:pt x="734" y="2475"/>
                </a:moveTo>
                <a:lnTo>
                  <a:pt x="687" y="2479"/>
                </a:lnTo>
                <a:lnTo>
                  <a:pt x="643" y="2488"/>
                </a:lnTo>
                <a:lnTo>
                  <a:pt x="600" y="2502"/>
                </a:lnTo>
                <a:lnTo>
                  <a:pt x="561" y="2522"/>
                </a:lnTo>
                <a:lnTo>
                  <a:pt x="524" y="2546"/>
                </a:lnTo>
                <a:lnTo>
                  <a:pt x="491" y="2576"/>
                </a:lnTo>
                <a:lnTo>
                  <a:pt x="462" y="2609"/>
                </a:lnTo>
                <a:lnTo>
                  <a:pt x="438" y="2645"/>
                </a:lnTo>
                <a:lnTo>
                  <a:pt x="418" y="2685"/>
                </a:lnTo>
                <a:lnTo>
                  <a:pt x="402" y="2727"/>
                </a:lnTo>
                <a:lnTo>
                  <a:pt x="393" y="2771"/>
                </a:lnTo>
                <a:lnTo>
                  <a:pt x="390" y="2818"/>
                </a:lnTo>
                <a:lnTo>
                  <a:pt x="393" y="2864"/>
                </a:lnTo>
                <a:lnTo>
                  <a:pt x="402" y="2909"/>
                </a:lnTo>
                <a:lnTo>
                  <a:pt x="418" y="2951"/>
                </a:lnTo>
                <a:lnTo>
                  <a:pt x="438" y="2990"/>
                </a:lnTo>
                <a:lnTo>
                  <a:pt x="462" y="3028"/>
                </a:lnTo>
                <a:lnTo>
                  <a:pt x="491" y="3060"/>
                </a:lnTo>
                <a:lnTo>
                  <a:pt x="524" y="3089"/>
                </a:lnTo>
                <a:lnTo>
                  <a:pt x="561" y="3114"/>
                </a:lnTo>
                <a:lnTo>
                  <a:pt x="600" y="3134"/>
                </a:lnTo>
                <a:lnTo>
                  <a:pt x="643" y="3149"/>
                </a:lnTo>
                <a:lnTo>
                  <a:pt x="687" y="3158"/>
                </a:lnTo>
                <a:lnTo>
                  <a:pt x="734" y="3161"/>
                </a:lnTo>
                <a:lnTo>
                  <a:pt x="780" y="3158"/>
                </a:lnTo>
                <a:lnTo>
                  <a:pt x="825" y="3149"/>
                </a:lnTo>
                <a:lnTo>
                  <a:pt x="867" y="3134"/>
                </a:lnTo>
                <a:lnTo>
                  <a:pt x="907" y="3114"/>
                </a:lnTo>
                <a:lnTo>
                  <a:pt x="943" y="3089"/>
                </a:lnTo>
                <a:lnTo>
                  <a:pt x="977" y="3060"/>
                </a:lnTo>
                <a:lnTo>
                  <a:pt x="1006" y="3028"/>
                </a:lnTo>
                <a:lnTo>
                  <a:pt x="1030" y="2990"/>
                </a:lnTo>
                <a:lnTo>
                  <a:pt x="1050" y="2951"/>
                </a:lnTo>
                <a:lnTo>
                  <a:pt x="1065" y="2909"/>
                </a:lnTo>
                <a:lnTo>
                  <a:pt x="1075" y="2864"/>
                </a:lnTo>
                <a:lnTo>
                  <a:pt x="1078" y="2818"/>
                </a:lnTo>
                <a:lnTo>
                  <a:pt x="1075" y="2771"/>
                </a:lnTo>
                <a:lnTo>
                  <a:pt x="1065" y="2727"/>
                </a:lnTo>
                <a:lnTo>
                  <a:pt x="1050" y="2685"/>
                </a:lnTo>
                <a:lnTo>
                  <a:pt x="1030" y="2645"/>
                </a:lnTo>
                <a:lnTo>
                  <a:pt x="1006" y="2609"/>
                </a:lnTo>
                <a:lnTo>
                  <a:pt x="977" y="2576"/>
                </a:lnTo>
                <a:lnTo>
                  <a:pt x="943" y="2546"/>
                </a:lnTo>
                <a:lnTo>
                  <a:pt x="907" y="2522"/>
                </a:lnTo>
                <a:lnTo>
                  <a:pt x="867" y="2502"/>
                </a:lnTo>
                <a:lnTo>
                  <a:pt x="825" y="2488"/>
                </a:lnTo>
                <a:lnTo>
                  <a:pt x="780" y="2479"/>
                </a:lnTo>
                <a:lnTo>
                  <a:pt x="734" y="2475"/>
                </a:lnTo>
                <a:close/>
                <a:moveTo>
                  <a:pt x="1691" y="876"/>
                </a:moveTo>
                <a:lnTo>
                  <a:pt x="1627" y="879"/>
                </a:lnTo>
                <a:lnTo>
                  <a:pt x="1564" y="888"/>
                </a:lnTo>
                <a:lnTo>
                  <a:pt x="1503" y="902"/>
                </a:lnTo>
                <a:lnTo>
                  <a:pt x="1444" y="920"/>
                </a:lnTo>
                <a:lnTo>
                  <a:pt x="1388" y="944"/>
                </a:lnTo>
                <a:lnTo>
                  <a:pt x="1333" y="973"/>
                </a:lnTo>
                <a:lnTo>
                  <a:pt x="1283" y="1006"/>
                </a:lnTo>
                <a:lnTo>
                  <a:pt x="1234" y="1043"/>
                </a:lnTo>
                <a:lnTo>
                  <a:pt x="1190" y="1084"/>
                </a:lnTo>
                <a:lnTo>
                  <a:pt x="1148" y="1128"/>
                </a:lnTo>
                <a:lnTo>
                  <a:pt x="1112" y="1176"/>
                </a:lnTo>
                <a:lnTo>
                  <a:pt x="1079" y="1227"/>
                </a:lnTo>
                <a:lnTo>
                  <a:pt x="1050" y="1281"/>
                </a:lnTo>
                <a:lnTo>
                  <a:pt x="1026" y="1338"/>
                </a:lnTo>
                <a:lnTo>
                  <a:pt x="1007" y="1396"/>
                </a:lnTo>
                <a:lnTo>
                  <a:pt x="993" y="1458"/>
                </a:lnTo>
                <a:lnTo>
                  <a:pt x="985" y="1520"/>
                </a:lnTo>
                <a:lnTo>
                  <a:pt x="982" y="1585"/>
                </a:lnTo>
                <a:lnTo>
                  <a:pt x="985" y="1652"/>
                </a:lnTo>
                <a:lnTo>
                  <a:pt x="995" y="1717"/>
                </a:lnTo>
                <a:lnTo>
                  <a:pt x="1010" y="1781"/>
                </a:lnTo>
                <a:lnTo>
                  <a:pt x="1030" y="1842"/>
                </a:lnTo>
                <a:lnTo>
                  <a:pt x="1056" y="1901"/>
                </a:lnTo>
                <a:lnTo>
                  <a:pt x="1088" y="1956"/>
                </a:lnTo>
                <a:lnTo>
                  <a:pt x="1123" y="2009"/>
                </a:lnTo>
                <a:lnTo>
                  <a:pt x="1128" y="1980"/>
                </a:lnTo>
                <a:lnTo>
                  <a:pt x="1133" y="1952"/>
                </a:lnTo>
                <a:lnTo>
                  <a:pt x="1139" y="1925"/>
                </a:lnTo>
                <a:lnTo>
                  <a:pt x="1146" y="1900"/>
                </a:lnTo>
                <a:lnTo>
                  <a:pt x="1155" y="1878"/>
                </a:lnTo>
                <a:lnTo>
                  <a:pt x="1165" y="1857"/>
                </a:lnTo>
                <a:lnTo>
                  <a:pt x="1176" y="1840"/>
                </a:lnTo>
                <a:lnTo>
                  <a:pt x="1188" y="1827"/>
                </a:lnTo>
                <a:lnTo>
                  <a:pt x="1202" y="1819"/>
                </a:lnTo>
                <a:lnTo>
                  <a:pt x="1478" y="1709"/>
                </a:lnTo>
                <a:lnTo>
                  <a:pt x="1543" y="1655"/>
                </a:lnTo>
                <a:lnTo>
                  <a:pt x="1554" y="1648"/>
                </a:lnTo>
                <a:lnTo>
                  <a:pt x="1567" y="1645"/>
                </a:lnTo>
                <a:lnTo>
                  <a:pt x="1579" y="1646"/>
                </a:lnTo>
                <a:lnTo>
                  <a:pt x="1591" y="1650"/>
                </a:lnTo>
                <a:lnTo>
                  <a:pt x="1601" y="1657"/>
                </a:lnTo>
                <a:lnTo>
                  <a:pt x="1691" y="1746"/>
                </a:lnTo>
                <a:lnTo>
                  <a:pt x="1781" y="1657"/>
                </a:lnTo>
                <a:lnTo>
                  <a:pt x="1792" y="1650"/>
                </a:lnTo>
                <a:lnTo>
                  <a:pt x="1803" y="1646"/>
                </a:lnTo>
                <a:lnTo>
                  <a:pt x="1817" y="1645"/>
                </a:lnTo>
                <a:lnTo>
                  <a:pt x="1829" y="1648"/>
                </a:lnTo>
                <a:lnTo>
                  <a:pt x="1840" y="1655"/>
                </a:lnTo>
                <a:lnTo>
                  <a:pt x="1905" y="1709"/>
                </a:lnTo>
                <a:lnTo>
                  <a:pt x="2181" y="1819"/>
                </a:lnTo>
                <a:lnTo>
                  <a:pt x="2195" y="1827"/>
                </a:lnTo>
                <a:lnTo>
                  <a:pt x="2207" y="1840"/>
                </a:lnTo>
                <a:lnTo>
                  <a:pt x="2218" y="1857"/>
                </a:lnTo>
                <a:lnTo>
                  <a:pt x="2228" y="1878"/>
                </a:lnTo>
                <a:lnTo>
                  <a:pt x="2236" y="1900"/>
                </a:lnTo>
                <a:lnTo>
                  <a:pt x="2243" y="1925"/>
                </a:lnTo>
                <a:lnTo>
                  <a:pt x="2249" y="1952"/>
                </a:lnTo>
                <a:lnTo>
                  <a:pt x="2255" y="1980"/>
                </a:lnTo>
                <a:lnTo>
                  <a:pt x="2259" y="2009"/>
                </a:lnTo>
                <a:lnTo>
                  <a:pt x="2296" y="1956"/>
                </a:lnTo>
                <a:lnTo>
                  <a:pt x="2326" y="1901"/>
                </a:lnTo>
                <a:lnTo>
                  <a:pt x="2352" y="1842"/>
                </a:lnTo>
                <a:lnTo>
                  <a:pt x="2374" y="1781"/>
                </a:lnTo>
                <a:lnTo>
                  <a:pt x="2389" y="1717"/>
                </a:lnTo>
                <a:lnTo>
                  <a:pt x="2398" y="1652"/>
                </a:lnTo>
                <a:lnTo>
                  <a:pt x="2401" y="1585"/>
                </a:lnTo>
                <a:lnTo>
                  <a:pt x="2398" y="1520"/>
                </a:lnTo>
                <a:lnTo>
                  <a:pt x="2390" y="1458"/>
                </a:lnTo>
                <a:lnTo>
                  <a:pt x="2376" y="1396"/>
                </a:lnTo>
                <a:lnTo>
                  <a:pt x="2356" y="1338"/>
                </a:lnTo>
                <a:lnTo>
                  <a:pt x="2333" y="1281"/>
                </a:lnTo>
                <a:lnTo>
                  <a:pt x="2304" y="1228"/>
                </a:lnTo>
                <a:lnTo>
                  <a:pt x="2272" y="1176"/>
                </a:lnTo>
                <a:lnTo>
                  <a:pt x="2234" y="1128"/>
                </a:lnTo>
                <a:lnTo>
                  <a:pt x="2193" y="1084"/>
                </a:lnTo>
                <a:lnTo>
                  <a:pt x="2148" y="1043"/>
                </a:lnTo>
                <a:lnTo>
                  <a:pt x="2101" y="1006"/>
                </a:lnTo>
                <a:lnTo>
                  <a:pt x="2049" y="973"/>
                </a:lnTo>
                <a:lnTo>
                  <a:pt x="1996" y="944"/>
                </a:lnTo>
                <a:lnTo>
                  <a:pt x="1939" y="920"/>
                </a:lnTo>
                <a:lnTo>
                  <a:pt x="1880" y="902"/>
                </a:lnTo>
                <a:lnTo>
                  <a:pt x="1819" y="888"/>
                </a:lnTo>
                <a:lnTo>
                  <a:pt x="1756" y="879"/>
                </a:lnTo>
                <a:lnTo>
                  <a:pt x="1691" y="876"/>
                </a:lnTo>
                <a:close/>
                <a:moveTo>
                  <a:pt x="466" y="211"/>
                </a:moveTo>
                <a:lnTo>
                  <a:pt x="420" y="214"/>
                </a:lnTo>
                <a:lnTo>
                  <a:pt x="375" y="223"/>
                </a:lnTo>
                <a:lnTo>
                  <a:pt x="333" y="238"/>
                </a:lnTo>
                <a:lnTo>
                  <a:pt x="292" y="257"/>
                </a:lnTo>
                <a:lnTo>
                  <a:pt x="256" y="282"/>
                </a:lnTo>
                <a:lnTo>
                  <a:pt x="223" y="312"/>
                </a:lnTo>
                <a:lnTo>
                  <a:pt x="194" y="344"/>
                </a:lnTo>
                <a:lnTo>
                  <a:pt x="169" y="380"/>
                </a:lnTo>
                <a:lnTo>
                  <a:pt x="150" y="421"/>
                </a:lnTo>
                <a:lnTo>
                  <a:pt x="134" y="463"/>
                </a:lnTo>
                <a:lnTo>
                  <a:pt x="125" y="507"/>
                </a:lnTo>
                <a:lnTo>
                  <a:pt x="122" y="554"/>
                </a:lnTo>
                <a:lnTo>
                  <a:pt x="125" y="600"/>
                </a:lnTo>
                <a:lnTo>
                  <a:pt x="134" y="645"/>
                </a:lnTo>
                <a:lnTo>
                  <a:pt x="150" y="687"/>
                </a:lnTo>
                <a:lnTo>
                  <a:pt x="169" y="726"/>
                </a:lnTo>
                <a:lnTo>
                  <a:pt x="194" y="763"/>
                </a:lnTo>
                <a:lnTo>
                  <a:pt x="223" y="796"/>
                </a:lnTo>
                <a:lnTo>
                  <a:pt x="256" y="825"/>
                </a:lnTo>
                <a:lnTo>
                  <a:pt x="292" y="849"/>
                </a:lnTo>
                <a:lnTo>
                  <a:pt x="333" y="870"/>
                </a:lnTo>
                <a:lnTo>
                  <a:pt x="375" y="884"/>
                </a:lnTo>
                <a:lnTo>
                  <a:pt x="420" y="893"/>
                </a:lnTo>
                <a:lnTo>
                  <a:pt x="466" y="897"/>
                </a:lnTo>
                <a:lnTo>
                  <a:pt x="513" y="893"/>
                </a:lnTo>
                <a:lnTo>
                  <a:pt x="557" y="884"/>
                </a:lnTo>
                <a:lnTo>
                  <a:pt x="599" y="870"/>
                </a:lnTo>
                <a:lnTo>
                  <a:pt x="639" y="849"/>
                </a:lnTo>
                <a:lnTo>
                  <a:pt x="675" y="825"/>
                </a:lnTo>
                <a:lnTo>
                  <a:pt x="709" y="796"/>
                </a:lnTo>
                <a:lnTo>
                  <a:pt x="738" y="763"/>
                </a:lnTo>
                <a:lnTo>
                  <a:pt x="762" y="726"/>
                </a:lnTo>
                <a:lnTo>
                  <a:pt x="782" y="687"/>
                </a:lnTo>
                <a:lnTo>
                  <a:pt x="797" y="645"/>
                </a:lnTo>
                <a:lnTo>
                  <a:pt x="806" y="600"/>
                </a:lnTo>
                <a:lnTo>
                  <a:pt x="810" y="554"/>
                </a:lnTo>
                <a:lnTo>
                  <a:pt x="806" y="507"/>
                </a:lnTo>
                <a:lnTo>
                  <a:pt x="797" y="463"/>
                </a:lnTo>
                <a:lnTo>
                  <a:pt x="782" y="421"/>
                </a:lnTo>
                <a:lnTo>
                  <a:pt x="762" y="380"/>
                </a:lnTo>
                <a:lnTo>
                  <a:pt x="738" y="344"/>
                </a:lnTo>
                <a:lnTo>
                  <a:pt x="709" y="312"/>
                </a:lnTo>
                <a:lnTo>
                  <a:pt x="675" y="282"/>
                </a:lnTo>
                <a:lnTo>
                  <a:pt x="639" y="257"/>
                </a:lnTo>
                <a:lnTo>
                  <a:pt x="599" y="238"/>
                </a:lnTo>
                <a:lnTo>
                  <a:pt x="557" y="223"/>
                </a:lnTo>
                <a:lnTo>
                  <a:pt x="513" y="214"/>
                </a:lnTo>
                <a:lnTo>
                  <a:pt x="466" y="211"/>
                </a:lnTo>
                <a:close/>
                <a:moveTo>
                  <a:pt x="2867" y="122"/>
                </a:moveTo>
                <a:lnTo>
                  <a:pt x="2820" y="125"/>
                </a:lnTo>
                <a:lnTo>
                  <a:pt x="2775" y="134"/>
                </a:lnTo>
                <a:lnTo>
                  <a:pt x="2733" y="149"/>
                </a:lnTo>
                <a:lnTo>
                  <a:pt x="2693" y="169"/>
                </a:lnTo>
                <a:lnTo>
                  <a:pt x="2657" y="194"/>
                </a:lnTo>
                <a:lnTo>
                  <a:pt x="2624" y="223"/>
                </a:lnTo>
                <a:lnTo>
                  <a:pt x="2595" y="255"/>
                </a:lnTo>
                <a:lnTo>
                  <a:pt x="2570" y="293"/>
                </a:lnTo>
                <a:lnTo>
                  <a:pt x="2551" y="332"/>
                </a:lnTo>
                <a:lnTo>
                  <a:pt x="2535" y="374"/>
                </a:lnTo>
                <a:lnTo>
                  <a:pt x="2526" y="419"/>
                </a:lnTo>
                <a:lnTo>
                  <a:pt x="2523" y="465"/>
                </a:lnTo>
                <a:lnTo>
                  <a:pt x="2526" y="512"/>
                </a:lnTo>
                <a:lnTo>
                  <a:pt x="2535" y="556"/>
                </a:lnTo>
                <a:lnTo>
                  <a:pt x="2551" y="598"/>
                </a:lnTo>
                <a:lnTo>
                  <a:pt x="2570" y="638"/>
                </a:lnTo>
                <a:lnTo>
                  <a:pt x="2595" y="674"/>
                </a:lnTo>
                <a:lnTo>
                  <a:pt x="2624" y="707"/>
                </a:lnTo>
                <a:lnTo>
                  <a:pt x="2657" y="736"/>
                </a:lnTo>
                <a:lnTo>
                  <a:pt x="2693" y="761"/>
                </a:lnTo>
                <a:lnTo>
                  <a:pt x="2733" y="781"/>
                </a:lnTo>
                <a:lnTo>
                  <a:pt x="2775" y="795"/>
                </a:lnTo>
                <a:lnTo>
                  <a:pt x="2820" y="804"/>
                </a:lnTo>
                <a:lnTo>
                  <a:pt x="2867" y="808"/>
                </a:lnTo>
                <a:lnTo>
                  <a:pt x="2913" y="804"/>
                </a:lnTo>
                <a:lnTo>
                  <a:pt x="2958" y="795"/>
                </a:lnTo>
                <a:lnTo>
                  <a:pt x="3000" y="781"/>
                </a:lnTo>
                <a:lnTo>
                  <a:pt x="3040" y="761"/>
                </a:lnTo>
                <a:lnTo>
                  <a:pt x="3076" y="736"/>
                </a:lnTo>
                <a:lnTo>
                  <a:pt x="3110" y="707"/>
                </a:lnTo>
                <a:lnTo>
                  <a:pt x="3139" y="674"/>
                </a:lnTo>
                <a:lnTo>
                  <a:pt x="3163" y="638"/>
                </a:lnTo>
                <a:lnTo>
                  <a:pt x="3183" y="598"/>
                </a:lnTo>
                <a:lnTo>
                  <a:pt x="3198" y="556"/>
                </a:lnTo>
                <a:lnTo>
                  <a:pt x="3207" y="512"/>
                </a:lnTo>
                <a:lnTo>
                  <a:pt x="3210" y="465"/>
                </a:lnTo>
                <a:lnTo>
                  <a:pt x="3207" y="419"/>
                </a:lnTo>
                <a:lnTo>
                  <a:pt x="3198" y="374"/>
                </a:lnTo>
                <a:lnTo>
                  <a:pt x="3183" y="332"/>
                </a:lnTo>
                <a:lnTo>
                  <a:pt x="3163" y="293"/>
                </a:lnTo>
                <a:lnTo>
                  <a:pt x="3139" y="255"/>
                </a:lnTo>
                <a:lnTo>
                  <a:pt x="3110" y="223"/>
                </a:lnTo>
                <a:lnTo>
                  <a:pt x="3076" y="194"/>
                </a:lnTo>
                <a:lnTo>
                  <a:pt x="3040" y="169"/>
                </a:lnTo>
                <a:lnTo>
                  <a:pt x="3000" y="149"/>
                </a:lnTo>
                <a:lnTo>
                  <a:pt x="2958" y="134"/>
                </a:lnTo>
                <a:lnTo>
                  <a:pt x="2913" y="125"/>
                </a:lnTo>
                <a:lnTo>
                  <a:pt x="2867" y="122"/>
                </a:lnTo>
                <a:close/>
                <a:moveTo>
                  <a:pt x="2867" y="0"/>
                </a:moveTo>
                <a:lnTo>
                  <a:pt x="2921" y="3"/>
                </a:lnTo>
                <a:lnTo>
                  <a:pt x="2973" y="12"/>
                </a:lnTo>
                <a:lnTo>
                  <a:pt x="3024" y="27"/>
                </a:lnTo>
                <a:lnTo>
                  <a:pt x="3071" y="47"/>
                </a:lnTo>
                <a:lnTo>
                  <a:pt x="3117" y="73"/>
                </a:lnTo>
                <a:lnTo>
                  <a:pt x="3158" y="102"/>
                </a:lnTo>
                <a:lnTo>
                  <a:pt x="3195" y="136"/>
                </a:lnTo>
                <a:lnTo>
                  <a:pt x="3230" y="175"/>
                </a:lnTo>
                <a:lnTo>
                  <a:pt x="3260" y="216"/>
                </a:lnTo>
                <a:lnTo>
                  <a:pt x="3285" y="260"/>
                </a:lnTo>
                <a:lnTo>
                  <a:pt x="3306" y="309"/>
                </a:lnTo>
                <a:lnTo>
                  <a:pt x="3320" y="358"/>
                </a:lnTo>
                <a:lnTo>
                  <a:pt x="3329" y="411"/>
                </a:lnTo>
                <a:lnTo>
                  <a:pt x="3332" y="465"/>
                </a:lnTo>
                <a:lnTo>
                  <a:pt x="3329" y="520"/>
                </a:lnTo>
                <a:lnTo>
                  <a:pt x="3320" y="571"/>
                </a:lnTo>
                <a:lnTo>
                  <a:pt x="3306" y="621"/>
                </a:lnTo>
                <a:lnTo>
                  <a:pt x="3285" y="669"/>
                </a:lnTo>
                <a:lnTo>
                  <a:pt x="3260" y="714"/>
                </a:lnTo>
                <a:lnTo>
                  <a:pt x="3230" y="756"/>
                </a:lnTo>
                <a:lnTo>
                  <a:pt x="3195" y="794"/>
                </a:lnTo>
                <a:lnTo>
                  <a:pt x="3158" y="827"/>
                </a:lnTo>
                <a:lnTo>
                  <a:pt x="3117" y="858"/>
                </a:lnTo>
                <a:lnTo>
                  <a:pt x="3071" y="883"/>
                </a:lnTo>
                <a:lnTo>
                  <a:pt x="3024" y="903"/>
                </a:lnTo>
                <a:lnTo>
                  <a:pt x="2973" y="918"/>
                </a:lnTo>
                <a:lnTo>
                  <a:pt x="2921" y="927"/>
                </a:lnTo>
                <a:lnTo>
                  <a:pt x="2867" y="930"/>
                </a:lnTo>
                <a:lnTo>
                  <a:pt x="2813" y="927"/>
                </a:lnTo>
                <a:lnTo>
                  <a:pt x="2761" y="918"/>
                </a:lnTo>
                <a:lnTo>
                  <a:pt x="2711" y="903"/>
                </a:lnTo>
                <a:lnTo>
                  <a:pt x="2664" y="884"/>
                </a:lnTo>
                <a:lnTo>
                  <a:pt x="2619" y="859"/>
                </a:lnTo>
                <a:lnTo>
                  <a:pt x="2578" y="829"/>
                </a:lnTo>
                <a:lnTo>
                  <a:pt x="2370" y="1037"/>
                </a:lnTo>
                <a:lnTo>
                  <a:pt x="2408" y="1089"/>
                </a:lnTo>
                <a:lnTo>
                  <a:pt x="2443" y="1143"/>
                </a:lnTo>
                <a:lnTo>
                  <a:pt x="2474" y="1200"/>
                </a:lnTo>
                <a:lnTo>
                  <a:pt x="2501" y="1259"/>
                </a:lnTo>
                <a:lnTo>
                  <a:pt x="2523" y="1321"/>
                </a:lnTo>
                <a:lnTo>
                  <a:pt x="2540" y="1384"/>
                </a:lnTo>
                <a:lnTo>
                  <a:pt x="2554" y="1450"/>
                </a:lnTo>
                <a:lnTo>
                  <a:pt x="2562" y="1516"/>
                </a:lnTo>
                <a:lnTo>
                  <a:pt x="2564" y="1585"/>
                </a:lnTo>
                <a:lnTo>
                  <a:pt x="2561" y="1660"/>
                </a:lnTo>
                <a:lnTo>
                  <a:pt x="2552" y="1733"/>
                </a:lnTo>
                <a:lnTo>
                  <a:pt x="2535" y="1804"/>
                </a:lnTo>
                <a:lnTo>
                  <a:pt x="2515" y="1874"/>
                </a:lnTo>
                <a:lnTo>
                  <a:pt x="2488" y="1939"/>
                </a:lnTo>
                <a:lnTo>
                  <a:pt x="2457" y="2004"/>
                </a:lnTo>
                <a:lnTo>
                  <a:pt x="2420" y="2064"/>
                </a:lnTo>
                <a:lnTo>
                  <a:pt x="2379" y="2121"/>
                </a:lnTo>
                <a:lnTo>
                  <a:pt x="2332" y="2174"/>
                </a:lnTo>
                <a:lnTo>
                  <a:pt x="2283" y="2225"/>
                </a:lnTo>
                <a:lnTo>
                  <a:pt x="2229" y="2270"/>
                </a:lnTo>
                <a:lnTo>
                  <a:pt x="2171" y="2311"/>
                </a:lnTo>
                <a:lnTo>
                  <a:pt x="2111" y="2348"/>
                </a:lnTo>
                <a:lnTo>
                  <a:pt x="2047" y="2380"/>
                </a:lnTo>
                <a:lnTo>
                  <a:pt x="1980" y="2406"/>
                </a:lnTo>
                <a:lnTo>
                  <a:pt x="1912" y="2427"/>
                </a:lnTo>
                <a:lnTo>
                  <a:pt x="1840" y="2443"/>
                </a:lnTo>
                <a:lnTo>
                  <a:pt x="1767" y="2452"/>
                </a:lnTo>
                <a:lnTo>
                  <a:pt x="1691" y="2456"/>
                </a:lnTo>
                <a:lnTo>
                  <a:pt x="1625" y="2453"/>
                </a:lnTo>
                <a:lnTo>
                  <a:pt x="1559" y="2446"/>
                </a:lnTo>
                <a:lnTo>
                  <a:pt x="1495" y="2433"/>
                </a:lnTo>
                <a:lnTo>
                  <a:pt x="1432" y="2416"/>
                </a:lnTo>
                <a:lnTo>
                  <a:pt x="1373" y="2395"/>
                </a:lnTo>
                <a:lnTo>
                  <a:pt x="1314" y="2370"/>
                </a:lnTo>
                <a:lnTo>
                  <a:pt x="1259" y="2341"/>
                </a:lnTo>
                <a:lnTo>
                  <a:pt x="1096" y="2525"/>
                </a:lnTo>
                <a:lnTo>
                  <a:pt x="1126" y="2567"/>
                </a:lnTo>
                <a:lnTo>
                  <a:pt x="1151" y="2612"/>
                </a:lnTo>
                <a:lnTo>
                  <a:pt x="1172" y="2660"/>
                </a:lnTo>
                <a:lnTo>
                  <a:pt x="1187" y="2711"/>
                </a:lnTo>
                <a:lnTo>
                  <a:pt x="1197" y="2763"/>
                </a:lnTo>
                <a:lnTo>
                  <a:pt x="1200" y="2818"/>
                </a:lnTo>
                <a:lnTo>
                  <a:pt x="1197" y="2872"/>
                </a:lnTo>
                <a:lnTo>
                  <a:pt x="1188" y="2925"/>
                </a:lnTo>
                <a:lnTo>
                  <a:pt x="1173" y="2974"/>
                </a:lnTo>
                <a:lnTo>
                  <a:pt x="1152" y="3023"/>
                </a:lnTo>
                <a:lnTo>
                  <a:pt x="1127" y="3067"/>
                </a:lnTo>
                <a:lnTo>
                  <a:pt x="1097" y="3108"/>
                </a:lnTo>
                <a:lnTo>
                  <a:pt x="1063" y="3147"/>
                </a:lnTo>
                <a:lnTo>
                  <a:pt x="1025" y="3181"/>
                </a:lnTo>
                <a:lnTo>
                  <a:pt x="984" y="3210"/>
                </a:lnTo>
                <a:lnTo>
                  <a:pt x="938" y="3236"/>
                </a:lnTo>
                <a:lnTo>
                  <a:pt x="891" y="3256"/>
                </a:lnTo>
                <a:lnTo>
                  <a:pt x="840" y="3271"/>
                </a:lnTo>
                <a:lnTo>
                  <a:pt x="789" y="3280"/>
                </a:lnTo>
                <a:lnTo>
                  <a:pt x="734" y="3283"/>
                </a:lnTo>
                <a:lnTo>
                  <a:pt x="679" y="3280"/>
                </a:lnTo>
                <a:lnTo>
                  <a:pt x="627" y="3271"/>
                </a:lnTo>
                <a:lnTo>
                  <a:pt x="577" y="3256"/>
                </a:lnTo>
                <a:lnTo>
                  <a:pt x="529" y="3236"/>
                </a:lnTo>
                <a:lnTo>
                  <a:pt x="484" y="3210"/>
                </a:lnTo>
                <a:lnTo>
                  <a:pt x="443" y="3181"/>
                </a:lnTo>
                <a:lnTo>
                  <a:pt x="404" y="3147"/>
                </a:lnTo>
                <a:lnTo>
                  <a:pt x="371" y="3108"/>
                </a:lnTo>
                <a:lnTo>
                  <a:pt x="341" y="3067"/>
                </a:lnTo>
                <a:lnTo>
                  <a:pt x="315" y="3023"/>
                </a:lnTo>
                <a:lnTo>
                  <a:pt x="295" y="2974"/>
                </a:lnTo>
                <a:lnTo>
                  <a:pt x="280" y="2925"/>
                </a:lnTo>
                <a:lnTo>
                  <a:pt x="271" y="2872"/>
                </a:lnTo>
                <a:lnTo>
                  <a:pt x="268" y="2818"/>
                </a:lnTo>
                <a:lnTo>
                  <a:pt x="271" y="2763"/>
                </a:lnTo>
                <a:lnTo>
                  <a:pt x="280" y="2712"/>
                </a:lnTo>
                <a:lnTo>
                  <a:pt x="295" y="2662"/>
                </a:lnTo>
                <a:lnTo>
                  <a:pt x="315" y="2614"/>
                </a:lnTo>
                <a:lnTo>
                  <a:pt x="341" y="2569"/>
                </a:lnTo>
                <a:lnTo>
                  <a:pt x="371" y="2527"/>
                </a:lnTo>
                <a:lnTo>
                  <a:pt x="404" y="2489"/>
                </a:lnTo>
                <a:lnTo>
                  <a:pt x="443" y="2456"/>
                </a:lnTo>
                <a:lnTo>
                  <a:pt x="484" y="2425"/>
                </a:lnTo>
                <a:lnTo>
                  <a:pt x="529" y="2400"/>
                </a:lnTo>
                <a:lnTo>
                  <a:pt x="577" y="2380"/>
                </a:lnTo>
                <a:lnTo>
                  <a:pt x="627" y="2365"/>
                </a:lnTo>
                <a:lnTo>
                  <a:pt x="679" y="2356"/>
                </a:lnTo>
                <a:lnTo>
                  <a:pt x="734" y="2353"/>
                </a:lnTo>
                <a:lnTo>
                  <a:pt x="782" y="2356"/>
                </a:lnTo>
                <a:lnTo>
                  <a:pt x="829" y="2363"/>
                </a:lnTo>
                <a:lnTo>
                  <a:pt x="873" y="2375"/>
                </a:lnTo>
                <a:lnTo>
                  <a:pt x="917" y="2390"/>
                </a:lnTo>
                <a:lnTo>
                  <a:pt x="958" y="2410"/>
                </a:lnTo>
                <a:lnTo>
                  <a:pt x="997" y="2435"/>
                </a:lnTo>
                <a:lnTo>
                  <a:pt x="1146" y="2264"/>
                </a:lnTo>
                <a:lnTo>
                  <a:pt x="1094" y="2219"/>
                </a:lnTo>
                <a:lnTo>
                  <a:pt x="1045" y="2169"/>
                </a:lnTo>
                <a:lnTo>
                  <a:pt x="1001" y="2116"/>
                </a:lnTo>
                <a:lnTo>
                  <a:pt x="960" y="2059"/>
                </a:lnTo>
                <a:lnTo>
                  <a:pt x="924" y="1999"/>
                </a:lnTo>
                <a:lnTo>
                  <a:pt x="893" y="1936"/>
                </a:lnTo>
                <a:lnTo>
                  <a:pt x="867" y="1870"/>
                </a:lnTo>
                <a:lnTo>
                  <a:pt x="846" y="1802"/>
                </a:lnTo>
                <a:lnTo>
                  <a:pt x="831" y="1731"/>
                </a:lnTo>
                <a:lnTo>
                  <a:pt x="822" y="1659"/>
                </a:lnTo>
                <a:lnTo>
                  <a:pt x="819" y="1585"/>
                </a:lnTo>
                <a:lnTo>
                  <a:pt x="822" y="1512"/>
                </a:lnTo>
                <a:lnTo>
                  <a:pt x="831" y="1442"/>
                </a:lnTo>
                <a:lnTo>
                  <a:pt x="845" y="1374"/>
                </a:lnTo>
                <a:lnTo>
                  <a:pt x="864" y="1308"/>
                </a:lnTo>
                <a:lnTo>
                  <a:pt x="889" y="1243"/>
                </a:lnTo>
                <a:lnTo>
                  <a:pt x="918" y="1181"/>
                </a:lnTo>
                <a:lnTo>
                  <a:pt x="952" y="1123"/>
                </a:lnTo>
                <a:lnTo>
                  <a:pt x="991" y="1066"/>
                </a:lnTo>
                <a:lnTo>
                  <a:pt x="782" y="895"/>
                </a:lnTo>
                <a:lnTo>
                  <a:pt x="745" y="925"/>
                </a:lnTo>
                <a:lnTo>
                  <a:pt x="705" y="952"/>
                </a:lnTo>
                <a:lnTo>
                  <a:pt x="661" y="976"/>
                </a:lnTo>
                <a:lnTo>
                  <a:pt x="616" y="994"/>
                </a:lnTo>
                <a:lnTo>
                  <a:pt x="567" y="1008"/>
                </a:lnTo>
                <a:lnTo>
                  <a:pt x="518" y="1016"/>
                </a:lnTo>
                <a:lnTo>
                  <a:pt x="466" y="1019"/>
                </a:lnTo>
                <a:lnTo>
                  <a:pt x="411" y="1016"/>
                </a:lnTo>
                <a:lnTo>
                  <a:pt x="359" y="1006"/>
                </a:lnTo>
                <a:lnTo>
                  <a:pt x="309" y="992"/>
                </a:lnTo>
                <a:lnTo>
                  <a:pt x="261" y="972"/>
                </a:lnTo>
                <a:lnTo>
                  <a:pt x="216" y="946"/>
                </a:lnTo>
                <a:lnTo>
                  <a:pt x="175" y="916"/>
                </a:lnTo>
                <a:lnTo>
                  <a:pt x="136" y="882"/>
                </a:lnTo>
                <a:lnTo>
                  <a:pt x="102" y="844"/>
                </a:lnTo>
                <a:lnTo>
                  <a:pt x="73" y="803"/>
                </a:lnTo>
                <a:lnTo>
                  <a:pt x="48" y="758"/>
                </a:lnTo>
                <a:lnTo>
                  <a:pt x="27" y="710"/>
                </a:lnTo>
                <a:lnTo>
                  <a:pt x="12" y="660"/>
                </a:lnTo>
                <a:lnTo>
                  <a:pt x="3" y="607"/>
                </a:lnTo>
                <a:lnTo>
                  <a:pt x="0" y="554"/>
                </a:lnTo>
                <a:lnTo>
                  <a:pt x="3" y="499"/>
                </a:lnTo>
                <a:lnTo>
                  <a:pt x="12" y="447"/>
                </a:lnTo>
                <a:lnTo>
                  <a:pt x="27" y="398"/>
                </a:lnTo>
                <a:lnTo>
                  <a:pt x="48" y="349"/>
                </a:lnTo>
                <a:lnTo>
                  <a:pt x="73" y="305"/>
                </a:lnTo>
                <a:lnTo>
                  <a:pt x="102" y="263"/>
                </a:lnTo>
                <a:lnTo>
                  <a:pt x="136" y="225"/>
                </a:lnTo>
                <a:lnTo>
                  <a:pt x="175" y="191"/>
                </a:lnTo>
                <a:lnTo>
                  <a:pt x="216" y="161"/>
                </a:lnTo>
                <a:lnTo>
                  <a:pt x="261" y="136"/>
                </a:lnTo>
                <a:lnTo>
                  <a:pt x="309" y="116"/>
                </a:lnTo>
                <a:lnTo>
                  <a:pt x="359" y="101"/>
                </a:lnTo>
                <a:lnTo>
                  <a:pt x="411" y="92"/>
                </a:lnTo>
                <a:lnTo>
                  <a:pt x="466" y="89"/>
                </a:lnTo>
                <a:lnTo>
                  <a:pt x="520" y="92"/>
                </a:lnTo>
                <a:lnTo>
                  <a:pt x="572" y="101"/>
                </a:lnTo>
                <a:lnTo>
                  <a:pt x="623" y="116"/>
                </a:lnTo>
                <a:lnTo>
                  <a:pt x="670" y="136"/>
                </a:lnTo>
                <a:lnTo>
                  <a:pt x="716" y="161"/>
                </a:lnTo>
                <a:lnTo>
                  <a:pt x="757" y="191"/>
                </a:lnTo>
                <a:lnTo>
                  <a:pt x="796" y="225"/>
                </a:lnTo>
                <a:lnTo>
                  <a:pt x="829" y="263"/>
                </a:lnTo>
                <a:lnTo>
                  <a:pt x="859" y="305"/>
                </a:lnTo>
                <a:lnTo>
                  <a:pt x="885" y="349"/>
                </a:lnTo>
                <a:lnTo>
                  <a:pt x="905" y="398"/>
                </a:lnTo>
                <a:lnTo>
                  <a:pt x="919" y="447"/>
                </a:lnTo>
                <a:lnTo>
                  <a:pt x="929" y="499"/>
                </a:lnTo>
                <a:lnTo>
                  <a:pt x="932" y="554"/>
                </a:lnTo>
                <a:lnTo>
                  <a:pt x="929" y="604"/>
                </a:lnTo>
                <a:lnTo>
                  <a:pt x="921" y="655"/>
                </a:lnTo>
                <a:lnTo>
                  <a:pt x="908" y="702"/>
                </a:lnTo>
                <a:lnTo>
                  <a:pt x="890" y="748"/>
                </a:lnTo>
                <a:lnTo>
                  <a:pt x="866" y="790"/>
                </a:lnTo>
                <a:lnTo>
                  <a:pt x="1079" y="966"/>
                </a:lnTo>
                <a:lnTo>
                  <a:pt x="1128" y="920"/>
                </a:lnTo>
                <a:lnTo>
                  <a:pt x="1180" y="880"/>
                </a:lnTo>
                <a:lnTo>
                  <a:pt x="1235" y="842"/>
                </a:lnTo>
                <a:lnTo>
                  <a:pt x="1294" y="810"/>
                </a:lnTo>
                <a:lnTo>
                  <a:pt x="1355" y="781"/>
                </a:lnTo>
                <a:lnTo>
                  <a:pt x="1418" y="758"/>
                </a:lnTo>
                <a:lnTo>
                  <a:pt x="1484" y="739"/>
                </a:lnTo>
                <a:lnTo>
                  <a:pt x="1552" y="725"/>
                </a:lnTo>
                <a:lnTo>
                  <a:pt x="1620" y="716"/>
                </a:lnTo>
                <a:lnTo>
                  <a:pt x="1691" y="714"/>
                </a:lnTo>
                <a:lnTo>
                  <a:pt x="1766" y="717"/>
                </a:lnTo>
                <a:lnTo>
                  <a:pt x="1839" y="726"/>
                </a:lnTo>
                <a:lnTo>
                  <a:pt x="1910" y="742"/>
                </a:lnTo>
                <a:lnTo>
                  <a:pt x="1977" y="762"/>
                </a:lnTo>
                <a:lnTo>
                  <a:pt x="2044" y="788"/>
                </a:lnTo>
                <a:lnTo>
                  <a:pt x="2107" y="819"/>
                </a:lnTo>
                <a:lnTo>
                  <a:pt x="2167" y="855"/>
                </a:lnTo>
                <a:lnTo>
                  <a:pt x="2224" y="895"/>
                </a:lnTo>
                <a:lnTo>
                  <a:pt x="2278" y="940"/>
                </a:lnTo>
                <a:lnTo>
                  <a:pt x="2486" y="732"/>
                </a:lnTo>
                <a:lnTo>
                  <a:pt x="2461" y="693"/>
                </a:lnTo>
                <a:lnTo>
                  <a:pt x="2440" y="652"/>
                </a:lnTo>
                <a:lnTo>
                  <a:pt x="2423" y="607"/>
                </a:lnTo>
                <a:lnTo>
                  <a:pt x="2411" y="562"/>
                </a:lnTo>
                <a:lnTo>
                  <a:pt x="2403" y="515"/>
                </a:lnTo>
                <a:lnTo>
                  <a:pt x="2401" y="465"/>
                </a:lnTo>
                <a:lnTo>
                  <a:pt x="2404" y="411"/>
                </a:lnTo>
                <a:lnTo>
                  <a:pt x="2413" y="358"/>
                </a:lnTo>
                <a:lnTo>
                  <a:pt x="2428" y="309"/>
                </a:lnTo>
                <a:lnTo>
                  <a:pt x="2448" y="260"/>
                </a:lnTo>
                <a:lnTo>
                  <a:pt x="2474" y="216"/>
                </a:lnTo>
                <a:lnTo>
                  <a:pt x="2503" y="175"/>
                </a:lnTo>
                <a:lnTo>
                  <a:pt x="2537" y="136"/>
                </a:lnTo>
                <a:lnTo>
                  <a:pt x="2576" y="102"/>
                </a:lnTo>
                <a:lnTo>
                  <a:pt x="2617" y="73"/>
                </a:lnTo>
                <a:lnTo>
                  <a:pt x="2662" y="47"/>
                </a:lnTo>
                <a:lnTo>
                  <a:pt x="2709" y="27"/>
                </a:lnTo>
                <a:lnTo>
                  <a:pt x="2760" y="12"/>
                </a:lnTo>
                <a:lnTo>
                  <a:pt x="2812" y="3"/>
                </a:lnTo>
                <a:lnTo>
                  <a:pt x="286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2" name="Freeform 781">
            <a:extLst>
              <a:ext uri="{FF2B5EF4-FFF2-40B4-BE49-F238E27FC236}">
                <a16:creationId xmlns:a16="http://schemas.microsoft.com/office/drawing/2014/main" id="{00000000-0008-0000-0100-00000E030000}"/>
              </a:ext>
            </a:extLst>
          </xdr:cNvPr>
          <xdr:cNvSpPr>
            <a:spLocks/>
          </xdr:cNvSpPr>
        </xdr:nvSpPr>
        <xdr:spPr bwMode="auto">
          <a:xfrm>
            <a:off x="12517" y="4160"/>
            <a:ext cx="41" cy="68"/>
          </a:xfrm>
          <a:custGeom>
            <a:avLst/>
            <a:gdLst>
              <a:gd name="T0" fmla="*/ 63 w 242"/>
              <a:gd name="T1" fmla="*/ 0 h 408"/>
              <a:gd name="T2" fmla="*/ 137 w 242"/>
              <a:gd name="T3" fmla="*/ 0 h 408"/>
              <a:gd name="T4" fmla="*/ 146 w 242"/>
              <a:gd name="T5" fmla="*/ 3 h 408"/>
              <a:gd name="T6" fmla="*/ 153 w 242"/>
              <a:gd name="T7" fmla="*/ 9 h 408"/>
              <a:gd name="T8" fmla="*/ 156 w 242"/>
              <a:gd name="T9" fmla="*/ 19 h 408"/>
              <a:gd name="T10" fmla="*/ 156 w 242"/>
              <a:gd name="T11" fmla="*/ 89 h 408"/>
              <a:gd name="T12" fmla="*/ 221 w 242"/>
              <a:gd name="T13" fmla="*/ 89 h 408"/>
              <a:gd name="T14" fmla="*/ 230 w 242"/>
              <a:gd name="T15" fmla="*/ 91 h 408"/>
              <a:gd name="T16" fmla="*/ 237 w 242"/>
              <a:gd name="T17" fmla="*/ 98 h 408"/>
              <a:gd name="T18" fmla="*/ 239 w 242"/>
              <a:gd name="T19" fmla="*/ 107 h 408"/>
              <a:gd name="T20" fmla="*/ 239 w 242"/>
              <a:gd name="T21" fmla="*/ 147 h 408"/>
              <a:gd name="T22" fmla="*/ 237 w 242"/>
              <a:gd name="T23" fmla="*/ 157 h 408"/>
              <a:gd name="T24" fmla="*/ 230 w 242"/>
              <a:gd name="T25" fmla="*/ 163 h 408"/>
              <a:gd name="T26" fmla="*/ 221 w 242"/>
              <a:gd name="T27" fmla="*/ 166 h 408"/>
              <a:gd name="T28" fmla="*/ 156 w 242"/>
              <a:gd name="T29" fmla="*/ 166 h 408"/>
              <a:gd name="T30" fmla="*/ 156 w 242"/>
              <a:gd name="T31" fmla="*/ 286 h 408"/>
              <a:gd name="T32" fmla="*/ 157 w 242"/>
              <a:gd name="T33" fmla="*/ 299 h 408"/>
              <a:gd name="T34" fmla="*/ 161 w 242"/>
              <a:gd name="T35" fmla="*/ 309 h 408"/>
              <a:gd name="T36" fmla="*/ 168 w 242"/>
              <a:gd name="T37" fmla="*/ 314 h 408"/>
              <a:gd name="T38" fmla="*/ 180 w 242"/>
              <a:gd name="T39" fmla="*/ 316 h 408"/>
              <a:gd name="T40" fmla="*/ 181 w 242"/>
              <a:gd name="T41" fmla="*/ 316 h 408"/>
              <a:gd name="T42" fmla="*/ 192 w 242"/>
              <a:gd name="T43" fmla="*/ 314 h 408"/>
              <a:gd name="T44" fmla="*/ 205 w 242"/>
              <a:gd name="T45" fmla="*/ 311 h 408"/>
              <a:gd name="T46" fmla="*/ 210 w 242"/>
              <a:gd name="T47" fmla="*/ 310 h 408"/>
              <a:gd name="T48" fmla="*/ 215 w 242"/>
              <a:gd name="T49" fmla="*/ 310 h 408"/>
              <a:gd name="T50" fmla="*/ 220 w 242"/>
              <a:gd name="T51" fmla="*/ 312 h 408"/>
              <a:gd name="T52" fmla="*/ 224 w 242"/>
              <a:gd name="T53" fmla="*/ 315 h 408"/>
              <a:gd name="T54" fmla="*/ 227 w 242"/>
              <a:gd name="T55" fmla="*/ 319 h 408"/>
              <a:gd name="T56" fmla="*/ 229 w 242"/>
              <a:gd name="T57" fmla="*/ 323 h 408"/>
              <a:gd name="T58" fmla="*/ 242 w 242"/>
              <a:gd name="T59" fmla="*/ 369 h 408"/>
              <a:gd name="T60" fmla="*/ 242 w 242"/>
              <a:gd name="T61" fmla="*/ 378 h 408"/>
              <a:gd name="T62" fmla="*/ 239 w 242"/>
              <a:gd name="T63" fmla="*/ 386 h 408"/>
              <a:gd name="T64" fmla="*/ 232 w 242"/>
              <a:gd name="T65" fmla="*/ 391 h 408"/>
              <a:gd name="T66" fmla="*/ 208 w 242"/>
              <a:gd name="T67" fmla="*/ 400 h 408"/>
              <a:gd name="T68" fmla="*/ 182 w 242"/>
              <a:gd name="T69" fmla="*/ 406 h 408"/>
              <a:gd name="T70" fmla="*/ 155 w 242"/>
              <a:gd name="T71" fmla="*/ 408 h 408"/>
              <a:gd name="T72" fmla="*/ 131 w 242"/>
              <a:gd name="T73" fmla="*/ 406 h 408"/>
              <a:gd name="T74" fmla="*/ 109 w 242"/>
              <a:gd name="T75" fmla="*/ 400 h 408"/>
              <a:gd name="T76" fmla="*/ 91 w 242"/>
              <a:gd name="T77" fmla="*/ 391 h 408"/>
              <a:gd name="T78" fmla="*/ 74 w 242"/>
              <a:gd name="T79" fmla="*/ 379 h 408"/>
              <a:gd name="T80" fmla="*/ 61 w 242"/>
              <a:gd name="T81" fmla="*/ 364 h 408"/>
              <a:gd name="T82" fmla="*/ 52 w 242"/>
              <a:gd name="T83" fmla="*/ 345 h 408"/>
              <a:gd name="T84" fmla="*/ 46 w 242"/>
              <a:gd name="T85" fmla="*/ 325 h 408"/>
              <a:gd name="T86" fmla="*/ 44 w 242"/>
              <a:gd name="T87" fmla="*/ 302 h 408"/>
              <a:gd name="T88" fmla="*/ 44 w 242"/>
              <a:gd name="T89" fmla="*/ 166 h 408"/>
              <a:gd name="T90" fmla="*/ 19 w 242"/>
              <a:gd name="T91" fmla="*/ 166 h 408"/>
              <a:gd name="T92" fmla="*/ 10 w 242"/>
              <a:gd name="T93" fmla="*/ 163 h 408"/>
              <a:gd name="T94" fmla="*/ 3 w 242"/>
              <a:gd name="T95" fmla="*/ 156 h 408"/>
              <a:gd name="T96" fmla="*/ 0 w 242"/>
              <a:gd name="T97" fmla="*/ 147 h 408"/>
              <a:gd name="T98" fmla="*/ 0 w 242"/>
              <a:gd name="T99" fmla="*/ 108 h 408"/>
              <a:gd name="T100" fmla="*/ 3 w 242"/>
              <a:gd name="T101" fmla="*/ 98 h 408"/>
              <a:gd name="T102" fmla="*/ 10 w 242"/>
              <a:gd name="T103" fmla="*/ 92 h 408"/>
              <a:gd name="T104" fmla="*/ 19 w 242"/>
              <a:gd name="T105" fmla="*/ 89 h 408"/>
              <a:gd name="T106" fmla="*/ 44 w 242"/>
              <a:gd name="T107" fmla="*/ 89 h 408"/>
              <a:gd name="T108" fmla="*/ 44 w 242"/>
              <a:gd name="T109" fmla="*/ 19 h 408"/>
              <a:gd name="T110" fmla="*/ 47 w 242"/>
              <a:gd name="T111" fmla="*/ 9 h 408"/>
              <a:gd name="T112" fmla="*/ 54 w 242"/>
              <a:gd name="T113" fmla="*/ 3 h 408"/>
              <a:gd name="T114" fmla="*/ 63 w 242"/>
              <a:gd name="T115" fmla="*/ 0 h 4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242" h="408">
                <a:moveTo>
                  <a:pt x="63" y="0"/>
                </a:moveTo>
                <a:lnTo>
                  <a:pt x="137" y="0"/>
                </a:lnTo>
                <a:lnTo>
                  <a:pt x="146" y="3"/>
                </a:lnTo>
                <a:lnTo>
                  <a:pt x="153" y="9"/>
                </a:lnTo>
                <a:lnTo>
                  <a:pt x="156" y="19"/>
                </a:lnTo>
                <a:lnTo>
                  <a:pt x="156" y="89"/>
                </a:lnTo>
                <a:lnTo>
                  <a:pt x="221" y="89"/>
                </a:lnTo>
                <a:lnTo>
                  <a:pt x="230" y="91"/>
                </a:lnTo>
                <a:lnTo>
                  <a:pt x="237" y="98"/>
                </a:lnTo>
                <a:lnTo>
                  <a:pt x="239" y="107"/>
                </a:lnTo>
                <a:lnTo>
                  <a:pt x="239" y="147"/>
                </a:lnTo>
                <a:lnTo>
                  <a:pt x="237" y="157"/>
                </a:lnTo>
                <a:lnTo>
                  <a:pt x="230" y="163"/>
                </a:lnTo>
                <a:lnTo>
                  <a:pt x="221" y="166"/>
                </a:lnTo>
                <a:lnTo>
                  <a:pt x="156" y="166"/>
                </a:lnTo>
                <a:lnTo>
                  <a:pt x="156" y="286"/>
                </a:lnTo>
                <a:lnTo>
                  <a:pt x="157" y="299"/>
                </a:lnTo>
                <a:lnTo>
                  <a:pt x="161" y="309"/>
                </a:lnTo>
                <a:lnTo>
                  <a:pt x="168" y="314"/>
                </a:lnTo>
                <a:lnTo>
                  <a:pt x="180" y="316"/>
                </a:lnTo>
                <a:lnTo>
                  <a:pt x="181" y="316"/>
                </a:lnTo>
                <a:lnTo>
                  <a:pt x="192" y="314"/>
                </a:lnTo>
                <a:lnTo>
                  <a:pt x="205" y="311"/>
                </a:lnTo>
                <a:lnTo>
                  <a:pt x="210" y="310"/>
                </a:lnTo>
                <a:lnTo>
                  <a:pt x="215" y="310"/>
                </a:lnTo>
                <a:lnTo>
                  <a:pt x="220" y="312"/>
                </a:lnTo>
                <a:lnTo>
                  <a:pt x="224" y="315"/>
                </a:lnTo>
                <a:lnTo>
                  <a:pt x="227" y="319"/>
                </a:lnTo>
                <a:lnTo>
                  <a:pt x="229" y="323"/>
                </a:lnTo>
                <a:lnTo>
                  <a:pt x="242" y="369"/>
                </a:lnTo>
                <a:lnTo>
                  <a:pt x="242" y="378"/>
                </a:lnTo>
                <a:lnTo>
                  <a:pt x="239" y="386"/>
                </a:lnTo>
                <a:lnTo>
                  <a:pt x="232" y="391"/>
                </a:lnTo>
                <a:lnTo>
                  <a:pt x="208" y="400"/>
                </a:lnTo>
                <a:lnTo>
                  <a:pt x="182" y="406"/>
                </a:lnTo>
                <a:lnTo>
                  <a:pt x="155" y="408"/>
                </a:lnTo>
                <a:lnTo>
                  <a:pt x="131" y="406"/>
                </a:lnTo>
                <a:lnTo>
                  <a:pt x="109" y="400"/>
                </a:lnTo>
                <a:lnTo>
                  <a:pt x="91" y="391"/>
                </a:lnTo>
                <a:lnTo>
                  <a:pt x="74" y="379"/>
                </a:lnTo>
                <a:lnTo>
                  <a:pt x="61" y="364"/>
                </a:lnTo>
                <a:lnTo>
                  <a:pt x="52" y="345"/>
                </a:lnTo>
                <a:lnTo>
                  <a:pt x="46" y="325"/>
                </a:lnTo>
                <a:lnTo>
                  <a:pt x="44" y="302"/>
                </a:lnTo>
                <a:lnTo>
                  <a:pt x="44" y="166"/>
                </a:lnTo>
                <a:lnTo>
                  <a:pt x="19" y="166"/>
                </a:lnTo>
                <a:lnTo>
                  <a:pt x="10" y="163"/>
                </a:lnTo>
                <a:lnTo>
                  <a:pt x="3" y="156"/>
                </a:lnTo>
                <a:lnTo>
                  <a:pt x="0" y="147"/>
                </a:lnTo>
                <a:lnTo>
                  <a:pt x="0" y="108"/>
                </a:lnTo>
                <a:lnTo>
                  <a:pt x="3" y="98"/>
                </a:lnTo>
                <a:lnTo>
                  <a:pt x="10" y="92"/>
                </a:lnTo>
                <a:lnTo>
                  <a:pt x="19" y="89"/>
                </a:lnTo>
                <a:lnTo>
                  <a:pt x="44" y="89"/>
                </a:lnTo>
                <a:lnTo>
                  <a:pt x="44" y="19"/>
                </a:lnTo>
                <a:lnTo>
                  <a:pt x="47" y="9"/>
                </a:lnTo>
                <a:lnTo>
                  <a:pt x="54" y="3"/>
                </a:lnTo>
                <a:lnTo>
                  <a:pt x="6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83" name="Freeform 782">
            <a:extLst>
              <a:ext uri="{FF2B5EF4-FFF2-40B4-BE49-F238E27FC236}">
                <a16:creationId xmlns:a16="http://schemas.microsoft.com/office/drawing/2014/main" id="{00000000-0008-0000-0100-00000F030000}"/>
              </a:ext>
            </a:extLst>
          </xdr:cNvPr>
          <xdr:cNvSpPr>
            <a:spLocks noEditPoints="1"/>
          </xdr:cNvSpPr>
        </xdr:nvSpPr>
        <xdr:spPr bwMode="auto">
          <a:xfrm>
            <a:off x="12112" y="4175"/>
            <a:ext cx="51" cy="68"/>
          </a:xfrm>
          <a:custGeom>
            <a:avLst/>
            <a:gdLst>
              <a:gd name="T0" fmla="*/ 137 w 310"/>
              <a:gd name="T1" fmla="*/ 81 h 409"/>
              <a:gd name="T2" fmla="*/ 112 w 310"/>
              <a:gd name="T3" fmla="*/ 96 h 409"/>
              <a:gd name="T4" fmla="*/ 97 w 310"/>
              <a:gd name="T5" fmla="*/ 125 h 409"/>
              <a:gd name="T6" fmla="*/ 97 w 310"/>
              <a:gd name="T7" fmla="*/ 163 h 409"/>
              <a:gd name="T8" fmla="*/ 112 w 310"/>
              <a:gd name="T9" fmla="*/ 192 h 409"/>
              <a:gd name="T10" fmla="*/ 137 w 310"/>
              <a:gd name="T11" fmla="*/ 208 h 409"/>
              <a:gd name="T12" fmla="*/ 168 w 310"/>
              <a:gd name="T13" fmla="*/ 208 h 409"/>
              <a:gd name="T14" fmla="*/ 192 w 310"/>
              <a:gd name="T15" fmla="*/ 192 h 409"/>
              <a:gd name="T16" fmla="*/ 206 w 310"/>
              <a:gd name="T17" fmla="*/ 163 h 409"/>
              <a:gd name="T18" fmla="*/ 206 w 310"/>
              <a:gd name="T19" fmla="*/ 125 h 409"/>
              <a:gd name="T20" fmla="*/ 192 w 310"/>
              <a:gd name="T21" fmla="*/ 96 h 409"/>
              <a:gd name="T22" fmla="*/ 168 w 310"/>
              <a:gd name="T23" fmla="*/ 81 h 409"/>
              <a:gd name="T24" fmla="*/ 128 w 310"/>
              <a:gd name="T25" fmla="*/ 0 h 409"/>
              <a:gd name="T26" fmla="*/ 152 w 310"/>
              <a:gd name="T27" fmla="*/ 2 h 409"/>
              <a:gd name="T28" fmla="*/ 191 w 310"/>
              <a:gd name="T29" fmla="*/ 17 h 409"/>
              <a:gd name="T30" fmla="*/ 208 w 310"/>
              <a:gd name="T31" fmla="*/ 22 h 409"/>
              <a:gd name="T32" fmla="*/ 217 w 310"/>
              <a:gd name="T33" fmla="*/ 6 h 409"/>
              <a:gd name="T34" fmla="*/ 290 w 310"/>
              <a:gd name="T35" fmla="*/ 3 h 409"/>
              <a:gd name="T36" fmla="*/ 307 w 310"/>
              <a:gd name="T37" fmla="*/ 13 h 409"/>
              <a:gd name="T38" fmla="*/ 310 w 310"/>
              <a:gd name="T39" fmla="*/ 270 h 409"/>
              <a:gd name="T40" fmla="*/ 301 w 310"/>
              <a:gd name="T41" fmla="*/ 322 h 409"/>
              <a:gd name="T42" fmla="*/ 274 w 310"/>
              <a:gd name="T43" fmla="*/ 362 h 409"/>
              <a:gd name="T44" fmla="*/ 233 w 310"/>
              <a:gd name="T45" fmla="*/ 392 h 409"/>
              <a:gd name="T46" fmla="*/ 179 w 310"/>
              <a:gd name="T47" fmla="*/ 407 h 409"/>
              <a:gd name="T48" fmla="*/ 117 w 310"/>
              <a:gd name="T49" fmla="*/ 407 h 409"/>
              <a:gd name="T50" fmla="*/ 56 w 310"/>
              <a:gd name="T51" fmla="*/ 392 h 409"/>
              <a:gd name="T52" fmla="*/ 22 w 310"/>
              <a:gd name="T53" fmla="*/ 370 h 409"/>
              <a:gd name="T54" fmla="*/ 22 w 310"/>
              <a:gd name="T55" fmla="*/ 352 h 409"/>
              <a:gd name="T56" fmla="*/ 43 w 310"/>
              <a:gd name="T57" fmla="*/ 311 h 409"/>
              <a:gd name="T58" fmla="*/ 52 w 310"/>
              <a:gd name="T59" fmla="*/ 306 h 409"/>
              <a:gd name="T60" fmla="*/ 62 w 310"/>
              <a:gd name="T61" fmla="*/ 306 h 409"/>
              <a:gd name="T62" fmla="*/ 90 w 310"/>
              <a:gd name="T63" fmla="*/ 319 h 409"/>
              <a:gd name="T64" fmla="*/ 141 w 310"/>
              <a:gd name="T65" fmla="*/ 328 h 409"/>
              <a:gd name="T66" fmla="*/ 177 w 310"/>
              <a:gd name="T67" fmla="*/ 321 h 409"/>
              <a:gd name="T68" fmla="*/ 200 w 310"/>
              <a:gd name="T69" fmla="*/ 303 h 409"/>
              <a:gd name="T70" fmla="*/ 208 w 310"/>
              <a:gd name="T71" fmla="*/ 273 h 409"/>
              <a:gd name="T72" fmla="*/ 191 w 310"/>
              <a:gd name="T73" fmla="*/ 268 h 409"/>
              <a:gd name="T74" fmla="*/ 152 w 310"/>
              <a:gd name="T75" fmla="*/ 284 h 409"/>
              <a:gd name="T76" fmla="*/ 101 w 310"/>
              <a:gd name="T77" fmla="*/ 284 h 409"/>
              <a:gd name="T78" fmla="*/ 55 w 310"/>
              <a:gd name="T79" fmla="*/ 262 h 409"/>
              <a:gd name="T80" fmla="*/ 21 w 310"/>
              <a:gd name="T81" fmla="*/ 225 h 409"/>
              <a:gd name="T82" fmla="*/ 2 w 310"/>
              <a:gd name="T83" fmla="*/ 173 h 409"/>
              <a:gd name="T84" fmla="*/ 2 w 310"/>
              <a:gd name="T85" fmla="*/ 112 h 409"/>
              <a:gd name="T86" fmla="*/ 21 w 310"/>
              <a:gd name="T87" fmla="*/ 61 h 409"/>
              <a:gd name="T88" fmla="*/ 54 w 310"/>
              <a:gd name="T89" fmla="*/ 23 h 409"/>
              <a:gd name="T90" fmla="*/ 100 w 310"/>
              <a:gd name="T91" fmla="*/ 3 h 4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310" h="409">
                <a:moveTo>
                  <a:pt x="152" y="78"/>
                </a:moveTo>
                <a:lnTo>
                  <a:pt x="137" y="81"/>
                </a:lnTo>
                <a:lnTo>
                  <a:pt x="123" y="87"/>
                </a:lnTo>
                <a:lnTo>
                  <a:pt x="112" y="96"/>
                </a:lnTo>
                <a:lnTo>
                  <a:pt x="103" y="109"/>
                </a:lnTo>
                <a:lnTo>
                  <a:pt x="97" y="125"/>
                </a:lnTo>
                <a:lnTo>
                  <a:pt x="96" y="144"/>
                </a:lnTo>
                <a:lnTo>
                  <a:pt x="97" y="163"/>
                </a:lnTo>
                <a:lnTo>
                  <a:pt x="103" y="179"/>
                </a:lnTo>
                <a:lnTo>
                  <a:pt x="112" y="192"/>
                </a:lnTo>
                <a:lnTo>
                  <a:pt x="123" y="202"/>
                </a:lnTo>
                <a:lnTo>
                  <a:pt x="137" y="208"/>
                </a:lnTo>
                <a:lnTo>
                  <a:pt x="152" y="210"/>
                </a:lnTo>
                <a:lnTo>
                  <a:pt x="168" y="208"/>
                </a:lnTo>
                <a:lnTo>
                  <a:pt x="181" y="202"/>
                </a:lnTo>
                <a:lnTo>
                  <a:pt x="192" y="192"/>
                </a:lnTo>
                <a:lnTo>
                  <a:pt x="201" y="179"/>
                </a:lnTo>
                <a:lnTo>
                  <a:pt x="206" y="163"/>
                </a:lnTo>
                <a:lnTo>
                  <a:pt x="208" y="144"/>
                </a:lnTo>
                <a:lnTo>
                  <a:pt x="206" y="125"/>
                </a:lnTo>
                <a:lnTo>
                  <a:pt x="201" y="109"/>
                </a:lnTo>
                <a:lnTo>
                  <a:pt x="192" y="96"/>
                </a:lnTo>
                <a:lnTo>
                  <a:pt x="181" y="87"/>
                </a:lnTo>
                <a:lnTo>
                  <a:pt x="168" y="81"/>
                </a:lnTo>
                <a:lnTo>
                  <a:pt x="152" y="78"/>
                </a:lnTo>
                <a:close/>
                <a:moveTo>
                  <a:pt x="128" y="0"/>
                </a:moveTo>
                <a:lnTo>
                  <a:pt x="129" y="0"/>
                </a:lnTo>
                <a:lnTo>
                  <a:pt x="152" y="2"/>
                </a:lnTo>
                <a:lnTo>
                  <a:pt x="173" y="8"/>
                </a:lnTo>
                <a:lnTo>
                  <a:pt x="191" y="17"/>
                </a:lnTo>
                <a:lnTo>
                  <a:pt x="208" y="31"/>
                </a:lnTo>
                <a:lnTo>
                  <a:pt x="208" y="22"/>
                </a:lnTo>
                <a:lnTo>
                  <a:pt x="211" y="13"/>
                </a:lnTo>
                <a:lnTo>
                  <a:pt x="217" y="6"/>
                </a:lnTo>
                <a:lnTo>
                  <a:pt x="227" y="3"/>
                </a:lnTo>
                <a:lnTo>
                  <a:pt x="290" y="3"/>
                </a:lnTo>
                <a:lnTo>
                  <a:pt x="301" y="6"/>
                </a:lnTo>
                <a:lnTo>
                  <a:pt x="307" y="13"/>
                </a:lnTo>
                <a:lnTo>
                  <a:pt x="310" y="22"/>
                </a:lnTo>
                <a:lnTo>
                  <a:pt x="310" y="270"/>
                </a:lnTo>
                <a:lnTo>
                  <a:pt x="307" y="297"/>
                </a:lnTo>
                <a:lnTo>
                  <a:pt x="301" y="322"/>
                </a:lnTo>
                <a:lnTo>
                  <a:pt x="289" y="343"/>
                </a:lnTo>
                <a:lnTo>
                  <a:pt x="274" y="362"/>
                </a:lnTo>
                <a:lnTo>
                  <a:pt x="255" y="378"/>
                </a:lnTo>
                <a:lnTo>
                  <a:pt x="233" y="392"/>
                </a:lnTo>
                <a:lnTo>
                  <a:pt x="208" y="402"/>
                </a:lnTo>
                <a:lnTo>
                  <a:pt x="179" y="407"/>
                </a:lnTo>
                <a:lnTo>
                  <a:pt x="148" y="409"/>
                </a:lnTo>
                <a:lnTo>
                  <a:pt x="117" y="407"/>
                </a:lnTo>
                <a:lnTo>
                  <a:pt x="85" y="401"/>
                </a:lnTo>
                <a:lnTo>
                  <a:pt x="56" y="392"/>
                </a:lnTo>
                <a:lnTo>
                  <a:pt x="29" y="377"/>
                </a:lnTo>
                <a:lnTo>
                  <a:pt x="22" y="370"/>
                </a:lnTo>
                <a:lnTo>
                  <a:pt x="19" y="362"/>
                </a:lnTo>
                <a:lnTo>
                  <a:pt x="22" y="352"/>
                </a:lnTo>
                <a:lnTo>
                  <a:pt x="41" y="315"/>
                </a:lnTo>
                <a:lnTo>
                  <a:pt x="43" y="311"/>
                </a:lnTo>
                <a:lnTo>
                  <a:pt x="47" y="308"/>
                </a:lnTo>
                <a:lnTo>
                  <a:pt x="52" y="306"/>
                </a:lnTo>
                <a:lnTo>
                  <a:pt x="57" y="305"/>
                </a:lnTo>
                <a:lnTo>
                  <a:pt x="62" y="306"/>
                </a:lnTo>
                <a:lnTo>
                  <a:pt x="66" y="308"/>
                </a:lnTo>
                <a:lnTo>
                  <a:pt x="90" y="319"/>
                </a:lnTo>
                <a:lnTo>
                  <a:pt x="116" y="326"/>
                </a:lnTo>
                <a:lnTo>
                  <a:pt x="141" y="328"/>
                </a:lnTo>
                <a:lnTo>
                  <a:pt x="160" y="326"/>
                </a:lnTo>
                <a:lnTo>
                  <a:pt x="177" y="321"/>
                </a:lnTo>
                <a:lnTo>
                  <a:pt x="190" y="314"/>
                </a:lnTo>
                <a:lnTo>
                  <a:pt x="200" y="303"/>
                </a:lnTo>
                <a:lnTo>
                  <a:pt x="206" y="290"/>
                </a:lnTo>
                <a:lnTo>
                  <a:pt x="208" y="273"/>
                </a:lnTo>
                <a:lnTo>
                  <a:pt x="208" y="255"/>
                </a:lnTo>
                <a:lnTo>
                  <a:pt x="191" y="268"/>
                </a:lnTo>
                <a:lnTo>
                  <a:pt x="173" y="279"/>
                </a:lnTo>
                <a:lnTo>
                  <a:pt x="152" y="284"/>
                </a:lnTo>
                <a:lnTo>
                  <a:pt x="130" y="286"/>
                </a:lnTo>
                <a:lnTo>
                  <a:pt x="101" y="284"/>
                </a:lnTo>
                <a:lnTo>
                  <a:pt x="77" y="276"/>
                </a:lnTo>
                <a:lnTo>
                  <a:pt x="55" y="262"/>
                </a:lnTo>
                <a:lnTo>
                  <a:pt x="36" y="245"/>
                </a:lnTo>
                <a:lnTo>
                  <a:pt x="21" y="225"/>
                </a:lnTo>
                <a:lnTo>
                  <a:pt x="9" y="200"/>
                </a:lnTo>
                <a:lnTo>
                  <a:pt x="2" y="173"/>
                </a:lnTo>
                <a:lnTo>
                  <a:pt x="0" y="141"/>
                </a:lnTo>
                <a:lnTo>
                  <a:pt x="2" y="112"/>
                </a:lnTo>
                <a:lnTo>
                  <a:pt x="9" y="85"/>
                </a:lnTo>
                <a:lnTo>
                  <a:pt x="21" y="61"/>
                </a:lnTo>
                <a:lnTo>
                  <a:pt x="36" y="39"/>
                </a:lnTo>
                <a:lnTo>
                  <a:pt x="54" y="23"/>
                </a:lnTo>
                <a:lnTo>
                  <a:pt x="76" y="10"/>
                </a:lnTo>
                <a:lnTo>
                  <a:pt x="100" y="3"/>
                </a:lnTo>
                <a:lnTo>
                  <a:pt x="12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9</xdr:col>
      <xdr:colOff>330105</xdr:colOff>
      <xdr:row>41</xdr:row>
      <xdr:rowOff>90838</xdr:rowOff>
    </xdr:from>
    <xdr:to>
      <xdr:col>9</xdr:col>
      <xdr:colOff>629360</xdr:colOff>
      <xdr:row>42</xdr:row>
      <xdr:rowOff>169945</xdr:rowOff>
    </xdr:to>
    <xdr:grpSp>
      <xdr:nvGrpSpPr>
        <xdr:cNvPr id="535" name="Group 534">
          <a:extLst>
            <a:ext uri="{FF2B5EF4-FFF2-40B4-BE49-F238E27FC236}">
              <a16:creationId xmlns:a16="http://schemas.microsoft.com/office/drawing/2014/main" id="{00000000-0008-0000-0100-000017020000}"/>
            </a:ext>
          </a:extLst>
        </xdr:cNvPr>
        <xdr:cNvGrpSpPr>
          <a:grpSpLocks noChangeAspect="1"/>
        </xdr:cNvGrpSpPr>
      </xdr:nvGrpSpPr>
      <xdr:grpSpPr bwMode="auto">
        <a:xfrm>
          <a:off x="6502305" y="8291863"/>
          <a:ext cx="299255" cy="279132"/>
          <a:chOff x="8027" y="4160"/>
          <a:chExt cx="461" cy="430"/>
        </a:xfrm>
        <a:solidFill>
          <a:schemeClr val="tx2"/>
        </a:solidFill>
      </xdr:grpSpPr>
      <xdr:sp macro="" textlink="">
        <xdr:nvSpPr>
          <xdr:cNvPr id="774" name="Freeform 773">
            <a:extLst>
              <a:ext uri="{FF2B5EF4-FFF2-40B4-BE49-F238E27FC236}">
                <a16:creationId xmlns:a16="http://schemas.microsoft.com/office/drawing/2014/main" id="{00000000-0008-0000-0100-000006030000}"/>
              </a:ext>
            </a:extLst>
          </xdr:cNvPr>
          <xdr:cNvSpPr>
            <a:spLocks noEditPoints="1"/>
          </xdr:cNvSpPr>
        </xdr:nvSpPr>
        <xdr:spPr bwMode="auto">
          <a:xfrm>
            <a:off x="8243" y="4347"/>
            <a:ext cx="245" cy="243"/>
          </a:xfrm>
          <a:custGeom>
            <a:avLst/>
            <a:gdLst>
              <a:gd name="T0" fmla="*/ 580 w 1958"/>
              <a:gd name="T1" fmla="*/ 225 h 1952"/>
              <a:gd name="T2" fmla="*/ 438 w 1958"/>
              <a:gd name="T3" fmla="*/ 287 h 1952"/>
              <a:gd name="T4" fmla="*/ 319 w 1958"/>
              <a:gd name="T5" fmla="*/ 395 h 1952"/>
              <a:gd name="T6" fmla="*/ 241 w 1958"/>
              <a:gd name="T7" fmla="*/ 531 h 1952"/>
              <a:gd name="T8" fmla="*/ 210 w 1958"/>
              <a:gd name="T9" fmla="*/ 680 h 1952"/>
              <a:gd name="T10" fmla="*/ 226 w 1958"/>
              <a:gd name="T11" fmla="*/ 830 h 1952"/>
              <a:gd name="T12" fmla="*/ 287 w 1958"/>
              <a:gd name="T13" fmla="*/ 973 h 1952"/>
              <a:gd name="T14" fmla="*/ 396 w 1958"/>
              <a:gd name="T15" fmla="*/ 1092 h 1952"/>
              <a:gd name="T16" fmla="*/ 531 w 1958"/>
              <a:gd name="T17" fmla="*/ 1169 h 1952"/>
              <a:gd name="T18" fmla="*/ 682 w 1958"/>
              <a:gd name="T19" fmla="*/ 1200 h 1952"/>
              <a:gd name="T20" fmla="*/ 833 w 1958"/>
              <a:gd name="T21" fmla="*/ 1184 h 1952"/>
              <a:gd name="T22" fmla="*/ 976 w 1958"/>
              <a:gd name="T23" fmla="*/ 1123 h 1952"/>
              <a:gd name="T24" fmla="*/ 1095 w 1958"/>
              <a:gd name="T25" fmla="*/ 1015 h 1952"/>
              <a:gd name="T26" fmla="*/ 1172 w 1958"/>
              <a:gd name="T27" fmla="*/ 879 h 1952"/>
              <a:gd name="T28" fmla="*/ 1204 w 1958"/>
              <a:gd name="T29" fmla="*/ 730 h 1952"/>
              <a:gd name="T30" fmla="*/ 1188 w 1958"/>
              <a:gd name="T31" fmla="*/ 578 h 1952"/>
              <a:gd name="T32" fmla="*/ 1125 w 1958"/>
              <a:gd name="T33" fmla="*/ 437 h 1952"/>
              <a:gd name="T34" fmla="*/ 1018 w 1958"/>
              <a:gd name="T35" fmla="*/ 318 h 1952"/>
              <a:gd name="T36" fmla="*/ 882 w 1958"/>
              <a:gd name="T37" fmla="*/ 241 h 1952"/>
              <a:gd name="T38" fmla="*/ 732 w 1958"/>
              <a:gd name="T39" fmla="*/ 210 h 1952"/>
              <a:gd name="T40" fmla="*/ 767 w 1958"/>
              <a:gd name="T41" fmla="*/ 3 h 1952"/>
              <a:gd name="T42" fmla="*/ 944 w 1958"/>
              <a:gd name="T43" fmla="*/ 40 h 1952"/>
              <a:gd name="T44" fmla="*/ 1109 w 1958"/>
              <a:gd name="T45" fmla="*/ 125 h 1952"/>
              <a:gd name="T46" fmla="*/ 1252 w 1958"/>
              <a:gd name="T47" fmla="*/ 255 h 1952"/>
              <a:gd name="T48" fmla="*/ 1353 w 1958"/>
              <a:gd name="T49" fmla="*/ 419 h 1952"/>
              <a:gd name="T50" fmla="*/ 1406 w 1958"/>
              <a:gd name="T51" fmla="*/ 598 h 1952"/>
              <a:gd name="T52" fmla="*/ 1409 w 1958"/>
              <a:gd name="T53" fmla="*/ 786 h 1952"/>
              <a:gd name="T54" fmla="*/ 1363 w 1958"/>
              <a:gd name="T55" fmla="*/ 967 h 1952"/>
              <a:gd name="T56" fmla="*/ 1422 w 1958"/>
              <a:gd name="T57" fmla="*/ 1195 h 1952"/>
              <a:gd name="T58" fmla="*/ 1506 w 1958"/>
              <a:gd name="T59" fmla="*/ 1219 h 1952"/>
              <a:gd name="T60" fmla="*/ 1897 w 1958"/>
              <a:gd name="T61" fmla="*/ 1595 h 1952"/>
              <a:gd name="T62" fmla="*/ 1948 w 1958"/>
              <a:gd name="T63" fmla="*/ 1680 h 1952"/>
              <a:gd name="T64" fmla="*/ 1956 w 1958"/>
              <a:gd name="T65" fmla="*/ 1775 h 1952"/>
              <a:gd name="T66" fmla="*/ 1919 w 1958"/>
              <a:gd name="T67" fmla="*/ 1865 h 1952"/>
              <a:gd name="T68" fmla="*/ 1842 w 1958"/>
              <a:gd name="T69" fmla="*/ 1929 h 1952"/>
              <a:gd name="T70" fmla="*/ 1748 w 1958"/>
              <a:gd name="T71" fmla="*/ 1952 h 1952"/>
              <a:gd name="T72" fmla="*/ 1655 w 1958"/>
              <a:gd name="T73" fmla="*/ 1929 h 1952"/>
              <a:gd name="T74" fmla="*/ 1260 w 1958"/>
              <a:gd name="T75" fmla="*/ 1552 h 1952"/>
              <a:gd name="T76" fmla="*/ 1210 w 1958"/>
              <a:gd name="T77" fmla="*/ 1475 h 1952"/>
              <a:gd name="T78" fmla="*/ 1083 w 1958"/>
              <a:gd name="T79" fmla="*/ 1301 h 1952"/>
              <a:gd name="T80" fmla="*/ 910 w 1958"/>
              <a:gd name="T81" fmla="*/ 1380 h 1952"/>
              <a:gd name="T82" fmla="*/ 725 w 1958"/>
              <a:gd name="T83" fmla="*/ 1409 h 1952"/>
              <a:gd name="T84" fmla="*/ 539 w 1958"/>
              <a:gd name="T85" fmla="*/ 1389 h 1952"/>
              <a:gd name="T86" fmla="*/ 363 w 1958"/>
              <a:gd name="T87" fmla="*/ 1321 h 1952"/>
              <a:gd name="T88" fmla="*/ 207 w 1958"/>
              <a:gd name="T89" fmla="*/ 1203 h 1952"/>
              <a:gd name="T90" fmla="*/ 92 w 1958"/>
              <a:gd name="T91" fmla="*/ 1053 h 1952"/>
              <a:gd name="T92" fmla="*/ 22 w 1958"/>
              <a:gd name="T93" fmla="*/ 884 h 1952"/>
              <a:gd name="T94" fmla="*/ 0 w 1958"/>
              <a:gd name="T95" fmla="*/ 704 h 1952"/>
              <a:gd name="T96" fmla="*/ 22 w 1958"/>
              <a:gd name="T97" fmla="*/ 526 h 1952"/>
              <a:gd name="T98" fmla="*/ 92 w 1958"/>
              <a:gd name="T99" fmla="*/ 357 h 1952"/>
              <a:gd name="T100" fmla="*/ 207 w 1958"/>
              <a:gd name="T101" fmla="*/ 206 h 1952"/>
              <a:gd name="T102" fmla="*/ 358 w 1958"/>
              <a:gd name="T103" fmla="*/ 92 h 1952"/>
              <a:gd name="T104" fmla="*/ 528 w 1958"/>
              <a:gd name="T105" fmla="*/ 23 h 1952"/>
              <a:gd name="T106" fmla="*/ 706 w 1958"/>
              <a:gd name="T107" fmla="*/ 0 h 19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1958" h="1952">
                <a:moveTo>
                  <a:pt x="682" y="210"/>
                </a:moveTo>
                <a:lnTo>
                  <a:pt x="630" y="214"/>
                </a:lnTo>
                <a:lnTo>
                  <a:pt x="580" y="225"/>
                </a:lnTo>
                <a:lnTo>
                  <a:pt x="531" y="241"/>
                </a:lnTo>
                <a:lnTo>
                  <a:pt x="484" y="261"/>
                </a:lnTo>
                <a:lnTo>
                  <a:pt x="438" y="287"/>
                </a:lnTo>
                <a:lnTo>
                  <a:pt x="396" y="318"/>
                </a:lnTo>
                <a:lnTo>
                  <a:pt x="354" y="353"/>
                </a:lnTo>
                <a:lnTo>
                  <a:pt x="319" y="395"/>
                </a:lnTo>
                <a:lnTo>
                  <a:pt x="287" y="437"/>
                </a:lnTo>
                <a:lnTo>
                  <a:pt x="262" y="483"/>
                </a:lnTo>
                <a:lnTo>
                  <a:pt x="241" y="531"/>
                </a:lnTo>
                <a:lnTo>
                  <a:pt x="226" y="578"/>
                </a:lnTo>
                <a:lnTo>
                  <a:pt x="215" y="629"/>
                </a:lnTo>
                <a:lnTo>
                  <a:pt x="210" y="680"/>
                </a:lnTo>
                <a:lnTo>
                  <a:pt x="210" y="730"/>
                </a:lnTo>
                <a:lnTo>
                  <a:pt x="215" y="781"/>
                </a:lnTo>
                <a:lnTo>
                  <a:pt x="226" y="830"/>
                </a:lnTo>
                <a:lnTo>
                  <a:pt x="241" y="879"/>
                </a:lnTo>
                <a:lnTo>
                  <a:pt x="262" y="927"/>
                </a:lnTo>
                <a:lnTo>
                  <a:pt x="287" y="973"/>
                </a:lnTo>
                <a:lnTo>
                  <a:pt x="319" y="1015"/>
                </a:lnTo>
                <a:lnTo>
                  <a:pt x="354" y="1055"/>
                </a:lnTo>
                <a:lnTo>
                  <a:pt x="396" y="1092"/>
                </a:lnTo>
                <a:lnTo>
                  <a:pt x="438" y="1123"/>
                </a:lnTo>
                <a:lnTo>
                  <a:pt x="484" y="1149"/>
                </a:lnTo>
                <a:lnTo>
                  <a:pt x="531" y="1169"/>
                </a:lnTo>
                <a:lnTo>
                  <a:pt x="580" y="1184"/>
                </a:lnTo>
                <a:lnTo>
                  <a:pt x="630" y="1194"/>
                </a:lnTo>
                <a:lnTo>
                  <a:pt x="682" y="1200"/>
                </a:lnTo>
                <a:lnTo>
                  <a:pt x="732" y="1200"/>
                </a:lnTo>
                <a:lnTo>
                  <a:pt x="783" y="1194"/>
                </a:lnTo>
                <a:lnTo>
                  <a:pt x="833" y="1184"/>
                </a:lnTo>
                <a:lnTo>
                  <a:pt x="882" y="1169"/>
                </a:lnTo>
                <a:lnTo>
                  <a:pt x="930" y="1149"/>
                </a:lnTo>
                <a:lnTo>
                  <a:pt x="976" y="1123"/>
                </a:lnTo>
                <a:lnTo>
                  <a:pt x="1018" y="1092"/>
                </a:lnTo>
                <a:lnTo>
                  <a:pt x="1058" y="1055"/>
                </a:lnTo>
                <a:lnTo>
                  <a:pt x="1095" y="1015"/>
                </a:lnTo>
                <a:lnTo>
                  <a:pt x="1125" y="973"/>
                </a:lnTo>
                <a:lnTo>
                  <a:pt x="1152" y="927"/>
                </a:lnTo>
                <a:lnTo>
                  <a:pt x="1172" y="879"/>
                </a:lnTo>
                <a:lnTo>
                  <a:pt x="1188" y="830"/>
                </a:lnTo>
                <a:lnTo>
                  <a:pt x="1198" y="781"/>
                </a:lnTo>
                <a:lnTo>
                  <a:pt x="1204" y="730"/>
                </a:lnTo>
                <a:lnTo>
                  <a:pt x="1204" y="680"/>
                </a:lnTo>
                <a:lnTo>
                  <a:pt x="1198" y="629"/>
                </a:lnTo>
                <a:lnTo>
                  <a:pt x="1188" y="578"/>
                </a:lnTo>
                <a:lnTo>
                  <a:pt x="1172" y="531"/>
                </a:lnTo>
                <a:lnTo>
                  <a:pt x="1152" y="483"/>
                </a:lnTo>
                <a:lnTo>
                  <a:pt x="1125" y="437"/>
                </a:lnTo>
                <a:lnTo>
                  <a:pt x="1095" y="395"/>
                </a:lnTo>
                <a:lnTo>
                  <a:pt x="1058" y="355"/>
                </a:lnTo>
                <a:lnTo>
                  <a:pt x="1018" y="318"/>
                </a:lnTo>
                <a:lnTo>
                  <a:pt x="976" y="287"/>
                </a:lnTo>
                <a:lnTo>
                  <a:pt x="930" y="261"/>
                </a:lnTo>
                <a:lnTo>
                  <a:pt x="882" y="241"/>
                </a:lnTo>
                <a:lnTo>
                  <a:pt x="833" y="225"/>
                </a:lnTo>
                <a:lnTo>
                  <a:pt x="783" y="214"/>
                </a:lnTo>
                <a:lnTo>
                  <a:pt x="732" y="210"/>
                </a:lnTo>
                <a:lnTo>
                  <a:pt x="682" y="210"/>
                </a:lnTo>
                <a:close/>
                <a:moveTo>
                  <a:pt x="706" y="0"/>
                </a:moveTo>
                <a:lnTo>
                  <a:pt x="767" y="3"/>
                </a:lnTo>
                <a:lnTo>
                  <a:pt x="827" y="10"/>
                </a:lnTo>
                <a:lnTo>
                  <a:pt x="886" y="23"/>
                </a:lnTo>
                <a:lnTo>
                  <a:pt x="944" y="40"/>
                </a:lnTo>
                <a:lnTo>
                  <a:pt x="1001" y="64"/>
                </a:lnTo>
                <a:lnTo>
                  <a:pt x="1056" y="92"/>
                </a:lnTo>
                <a:lnTo>
                  <a:pt x="1109" y="125"/>
                </a:lnTo>
                <a:lnTo>
                  <a:pt x="1159" y="163"/>
                </a:lnTo>
                <a:lnTo>
                  <a:pt x="1207" y="206"/>
                </a:lnTo>
                <a:lnTo>
                  <a:pt x="1252" y="255"/>
                </a:lnTo>
                <a:lnTo>
                  <a:pt x="1291" y="308"/>
                </a:lnTo>
                <a:lnTo>
                  <a:pt x="1324" y="362"/>
                </a:lnTo>
                <a:lnTo>
                  <a:pt x="1353" y="419"/>
                </a:lnTo>
                <a:lnTo>
                  <a:pt x="1376" y="477"/>
                </a:lnTo>
                <a:lnTo>
                  <a:pt x="1394" y="538"/>
                </a:lnTo>
                <a:lnTo>
                  <a:pt x="1406" y="598"/>
                </a:lnTo>
                <a:lnTo>
                  <a:pt x="1413" y="661"/>
                </a:lnTo>
                <a:lnTo>
                  <a:pt x="1414" y="723"/>
                </a:lnTo>
                <a:lnTo>
                  <a:pt x="1409" y="786"/>
                </a:lnTo>
                <a:lnTo>
                  <a:pt x="1399" y="847"/>
                </a:lnTo>
                <a:lnTo>
                  <a:pt x="1384" y="907"/>
                </a:lnTo>
                <a:lnTo>
                  <a:pt x="1363" y="967"/>
                </a:lnTo>
                <a:lnTo>
                  <a:pt x="1337" y="1024"/>
                </a:lnTo>
                <a:lnTo>
                  <a:pt x="1305" y="1080"/>
                </a:lnTo>
                <a:lnTo>
                  <a:pt x="1422" y="1195"/>
                </a:lnTo>
                <a:lnTo>
                  <a:pt x="1451" y="1199"/>
                </a:lnTo>
                <a:lnTo>
                  <a:pt x="1479" y="1208"/>
                </a:lnTo>
                <a:lnTo>
                  <a:pt x="1506" y="1219"/>
                </a:lnTo>
                <a:lnTo>
                  <a:pt x="1532" y="1236"/>
                </a:lnTo>
                <a:lnTo>
                  <a:pt x="1557" y="1256"/>
                </a:lnTo>
                <a:lnTo>
                  <a:pt x="1897" y="1595"/>
                </a:lnTo>
                <a:lnTo>
                  <a:pt x="1919" y="1621"/>
                </a:lnTo>
                <a:lnTo>
                  <a:pt x="1936" y="1650"/>
                </a:lnTo>
                <a:lnTo>
                  <a:pt x="1948" y="1680"/>
                </a:lnTo>
                <a:lnTo>
                  <a:pt x="1956" y="1711"/>
                </a:lnTo>
                <a:lnTo>
                  <a:pt x="1958" y="1743"/>
                </a:lnTo>
                <a:lnTo>
                  <a:pt x="1956" y="1775"/>
                </a:lnTo>
                <a:lnTo>
                  <a:pt x="1948" y="1806"/>
                </a:lnTo>
                <a:lnTo>
                  <a:pt x="1936" y="1836"/>
                </a:lnTo>
                <a:lnTo>
                  <a:pt x="1919" y="1865"/>
                </a:lnTo>
                <a:lnTo>
                  <a:pt x="1897" y="1890"/>
                </a:lnTo>
                <a:lnTo>
                  <a:pt x="1871" y="1913"/>
                </a:lnTo>
                <a:lnTo>
                  <a:pt x="1842" y="1929"/>
                </a:lnTo>
                <a:lnTo>
                  <a:pt x="1812" y="1942"/>
                </a:lnTo>
                <a:lnTo>
                  <a:pt x="1780" y="1950"/>
                </a:lnTo>
                <a:lnTo>
                  <a:pt x="1748" y="1952"/>
                </a:lnTo>
                <a:lnTo>
                  <a:pt x="1717" y="1950"/>
                </a:lnTo>
                <a:lnTo>
                  <a:pt x="1685" y="1942"/>
                </a:lnTo>
                <a:lnTo>
                  <a:pt x="1655" y="1929"/>
                </a:lnTo>
                <a:lnTo>
                  <a:pt x="1626" y="1913"/>
                </a:lnTo>
                <a:lnTo>
                  <a:pt x="1600" y="1890"/>
                </a:lnTo>
                <a:lnTo>
                  <a:pt x="1260" y="1552"/>
                </a:lnTo>
                <a:lnTo>
                  <a:pt x="1239" y="1527"/>
                </a:lnTo>
                <a:lnTo>
                  <a:pt x="1223" y="1502"/>
                </a:lnTo>
                <a:lnTo>
                  <a:pt x="1210" y="1475"/>
                </a:lnTo>
                <a:lnTo>
                  <a:pt x="1203" y="1446"/>
                </a:lnTo>
                <a:lnTo>
                  <a:pt x="1199" y="1417"/>
                </a:lnTo>
                <a:lnTo>
                  <a:pt x="1083" y="1301"/>
                </a:lnTo>
                <a:lnTo>
                  <a:pt x="1027" y="1334"/>
                </a:lnTo>
                <a:lnTo>
                  <a:pt x="970" y="1359"/>
                </a:lnTo>
                <a:lnTo>
                  <a:pt x="910" y="1380"/>
                </a:lnTo>
                <a:lnTo>
                  <a:pt x="849" y="1395"/>
                </a:lnTo>
                <a:lnTo>
                  <a:pt x="788" y="1405"/>
                </a:lnTo>
                <a:lnTo>
                  <a:pt x="725" y="1409"/>
                </a:lnTo>
                <a:lnTo>
                  <a:pt x="663" y="1408"/>
                </a:lnTo>
                <a:lnTo>
                  <a:pt x="600" y="1402"/>
                </a:lnTo>
                <a:lnTo>
                  <a:pt x="539" y="1389"/>
                </a:lnTo>
                <a:lnTo>
                  <a:pt x="478" y="1373"/>
                </a:lnTo>
                <a:lnTo>
                  <a:pt x="420" y="1349"/>
                </a:lnTo>
                <a:lnTo>
                  <a:pt x="363" y="1321"/>
                </a:lnTo>
                <a:lnTo>
                  <a:pt x="308" y="1287"/>
                </a:lnTo>
                <a:lnTo>
                  <a:pt x="256" y="1248"/>
                </a:lnTo>
                <a:lnTo>
                  <a:pt x="207" y="1203"/>
                </a:lnTo>
                <a:lnTo>
                  <a:pt x="163" y="1155"/>
                </a:lnTo>
                <a:lnTo>
                  <a:pt x="125" y="1105"/>
                </a:lnTo>
                <a:lnTo>
                  <a:pt x="92" y="1053"/>
                </a:lnTo>
                <a:lnTo>
                  <a:pt x="64" y="998"/>
                </a:lnTo>
                <a:lnTo>
                  <a:pt x="40" y="942"/>
                </a:lnTo>
                <a:lnTo>
                  <a:pt x="22" y="884"/>
                </a:lnTo>
                <a:lnTo>
                  <a:pt x="10" y="825"/>
                </a:lnTo>
                <a:lnTo>
                  <a:pt x="2" y="764"/>
                </a:lnTo>
                <a:lnTo>
                  <a:pt x="0" y="704"/>
                </a:lnTo>
                <a:lnTo>
                  <a:pt x="2" y="644"/>
                </a:lnTo>
                <a:lnTo>
                  <a:pt x="10" y="585"/>
                </a:lnTo>
                <a:lnTo>
                  <a:pt x="22" y="526"/>
                </a:lnTo>
                <a:lnTo>
                  <a:pt x="40" y="468"/>
                </a:lnTo>
                <a:lnTo>
                  <a:pt x="64" y="411"/>
                </a:lnTo>
                <a:lnTo>
                  <a:pt x="92" y="357"/>
                </a:lnTo>
                <a:lnTo>
                  <a:pt x="125" y="303"/>
                </a:lnTo>
                <a:lnTo>
                  <a:pt x="163" y="253"/>
                </a:lnTo>
                <a:lnTo>
                  <a:pt x="207" y="206"/>
                </a:lnTo>
                <a:lnTo>
                  <a:pt x="254" y="163"/>
                </a:lnTo>
                <a:lnTo>
                  <a:pt x="304" y="125"/>
                </a:lnTo>
                <a:lnTo>
                  <a:pt x="358" y="92"/>
                </a:lnTo>
                <a:lnTo>
                  <a:pt x="412" y="64"/>
                </a:lnTo>
                <a:lnTo>
                  <a:pt x="469" y="40"/>
                </a:lnTo>
                <a:lnTo>
                  <a:pt x="528" y="23"/>
                </a:lnTo>
                <a:lnTo>
                  <a:pt x="587" y="10"/>
                </a:lnTo>
                <a:lnTo>
                  <a:pt x="646" y="3"/>
                </a:lnTo>
                <a:lnTo>
                  <a:pt x="70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75" name="Freeform 774">
            <a:extLst>
              <a:ext uri="{FF2B5EF4-FFF2-40B4-BE49-F238E27FC236}">
                <a16:creationId xmlns:a16="http://schemas.microsoft.com/office/drawing/2014/main" id="{00000000-0008-0000-0100-000007030000}"/>
              </a:ext>
            </a:extLst>
          </xdr:cNvPr>
          <xdr:cNvSpPr>
            <a:spLocks noEditPoints="1"/>
          </xdr:cNvSpPr>
        </xdr:nvSpPr>
        <xdr:spPr bwMode="auto">
          <a:xfrm>
            <a:off x="8027" y="4160"/>
            <a:ext cx="445" cy="403"/>
          </a:xfrm>
          <a:custGeom>
            <a:avLst/>
            <a:gdLst>
              <a:gd name="T0" fmla="*/ 3110 w 3563"/>
              <a:gd name="T1" fmla="*/ 291 h 3227"/>
              <a:gd name="T2" fmla="*/ 3074 w 3563"/>
              <a:gd name="T3" fmla="*/ 337 h 3227"/>
              <a:gd name="T4" fmla="*/ 3074 w 3563"/>
              <a:gd name="T5" fmla="*/ 469 h 3227"/>
              <a:gd name="T6" fmla="*/ 3110 w 3563"/>
              <a:gd name="T7" fmla="*/ 516 h 3227"/>
              <a:gd name="T8" fmla="*/ 3230 w 3563"/>
              <a:gd name="T9" fmla="*/ 527 h 3227"/>
              <a:gd name="T10" fmla="*/ 3286 w 3563"/>
              <a:gd name="T11" fmla="*/ 503 h 3227"/>
              <a:gd name="T12" fmla="*/ 3308 w 3563"/>
              <a:gd name="T13" fmla="*/ 448 h 3227"/>
              <a:gd name="T14" fmla="*/ 3298 w 3563"/>
              <a:gd name="T15" fmla="*/ 318 h 3227"/>
              <a:gd name="T16" fmla="*/ 3250 w 3563"/>
              <a:gd name="T17" fmla="*/ 283 h 3227"/>
              <a:gd name="T18" fmla="*/ 2783 w 3563"/>
              <a:gd name="T19" fmla="*/ 279 h 3227"/>
              <a:gd name="T20" fmla="*/ 2727 w 3563"/>
              <a:gd name="T21" fmla="*/ 303 h 3227"/>
              <a:gd name="T22" fmla="*/ 2703 w 3563"/>
              <a:gd name="T23" fmla="*/ 359 h 3227"/>
              <a:gd name="T24" fmla="*/ 2715 w 3563"/>
              <a:gd name="T25" fmla="*/ 488 h 3227"/>
              <a:gd name="T26" fmla="*/ 2762 w 3563"/>
              <a:gd name="T27" fmla="*/ 525 h 3227"/>
              <a:gd name="T28" fmla="*/ 2882 w 3563"/>
              <a:gd name="T29" fmla="*/ 525 h 3227"/>
              <a:gd name="T30" fmla="*/ 2930 w 3563"/>
              <a:gd name="T31" fmla="*/ 488 h 3227"/>
              <a:gd name="T32" fmla="*/ 2940 w 3563"/>
              <a:gd name="T33" fmla="*/ 359 h 3227"/>
              <a:gd name="T34" fmla="*/ 2918 w 3563"/>
              <a:gd name="T35" fmla="*/ 303 h 3227"/>
              <a:gd name="T36" fmla="*/ 2862 w 3563"/>
              <a:gd name="T37" fmla="*/ 279 h 3227"/>
              <a:gd name="T38" fmla="*/ 2394 w 3563"/>
              <a:gd name="T39" fmla="*/ 283 h 3227"/>
              <a:gd name="T40" fmla="*/ 2347 w 3563"/>
              <a:gd name="T41" fmla="*/ 318 h 3227"/>
              <a:gd name="T42" fmla="*/ 2336 w 3563"/>
              <a:gd name="T43" fmla="*/ 448 h 3227"/>
              <a:gd name="T44" fmla="*/ 2359 w 3563"/>
              <a:gd name="T45" fmla="*/ 503 h 3227"/>
              <a:gd name="T46" fmla="*/ 2415 w 3563"/>
              <a:gd name="T47" fmla="*/ 527 h 3227"/>
              <a:gd name="T48" fmla="*/ 2534 w 3563"/>
              <a:gd name="T49" fmla="*/ 516 h 3227"/>
              <a:gd name="T50" fmla="*/ 2570 w 3563"/>
              <a:gd name="T51" fmla="*/ 469 h 3227"/>
              <a:gd name="T52" fmla="*/ 2570 w 3563"/>
              <a:gd name="T53" fmla="*/ 337 h 3227"/>
              <a:gd name="T54" fmla="*/ 2534 w 3563"/>
              <a:gd name="T55" fmla="*/ 291 h 3227"/>
              <a:gd name="T56" fmla="*/ 2415 w 3563"/>
              <a:gd name="T57" fmla="*/ 279 h 3227"/>
              <a:gd name="T58" fmla="*/ 3387 w 3563"/>
              <a:gd name="T59" fmla="*/ 3 h 3227"/>
              <a:gd name="T60" fmla="*/ 3487 w 3563"/>
              <a:gd name="T61" fmla="*/ 50 h 3227"/>
              <a:gd name="T62" fmla="*/ 3549 w 3563"/>
              <a:gd name="T63" fmla="*/ 139 h 3227"/>
              <a:gd name="T64" fmla="*/ 3563 w 3563"/>
              <a:gd name="T65" fmla="*/ 2839 h 3227"/>
              <a:gd name="T66" fmla="*/ 3306 w 3563"/>
              <a:gd name="T67" fmla="*/ 2598 h 3227"/>
              <a:gd name="T68" fmla="*/ 257 w 3563"/>
              <a:gd name="T69" fmla="*/ 2970 h 3227"/>
              <a:gd name="T70" fmla="*/ 2226 w 3563"/>
              <a:gd name="T71" fmla="*/ 3012 h 3227"/>
              <a:gd name="T72" fmla="*/ 2428 w 3563"/>
              <a:gd name="T73" fmla="*/ 3036 h 3227"/>
              <a:gd name="T74" fmla="*/ 2629 w 3563"/>
              <a:gd name="T75" fmla="*/ 3012 h 3227"/>
              <a:gd name="T76" fmla="*/ 2791 w 3563"/>
              <a:gd name="T77" fmla="*/ 2970 h 3227"/>
              <a:gd name="T78" fmla="*/ 2819 w 3563"/>
              <a:gd name="T79" fmla="*/ 3045 h 3227"/>
              <a:gd name="T80" fmla="*/ 2884 w 3563"/>
              <a:gd name="T81" fmla="*/ 3139 h 3227"/>
              <a:gd name="T82" fmla="*/ 175 w 3563"/>
              <a:gd name="T83" fmla="*/ 3223 h 3227"/>
              <a:gd name="T84" fmla="*/ 76 w 3563"/>
              <a:gd name="T85" fmla="*/ 3177 h 3227"/>
              <a:gd name="T86" fmla="*/ 13 w 3563"/>
              <a:gd name="T87" fmla="*/ 3087 h 3227"/>
              <a:gd name="T88" fmla="*/ 0 w 3563"/>
              <a:gd name="T89" fmla="*/ 214 h 3227"/>
              <a:gd name="T90" fmla="*/ 29 w 3563"/>
              <a:gd name="T91" fmla="*/ 106 h 3227"/>
              <a:gd name="T92" fmla="*/ 106 w 3563"/>
              <a:gd name="T93" fmla="*/ 30 h 3227"/>
              <a:gd name="T94" fmla="*/ 215 w 3563"/>
              <a:gd name="T95" fmla="*/ 0 h 32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563" h="3227">
                <a:moveTo>
                  <a:pt x="3150" y="279"/>
                </a:moveTo>
                <a:lnTo>
                  <a:pt x="3129" y="283"/>
                </a:lnTo>
                <a:lnTo>
                  <a:pt x="3110" y="291"/>
                </a:lnTo>
                <a:lnTo>
                  <a:pt x="3095" y="303"/>
                </a:lnTo>
                <a:lnTo>
                  <a:pt x="3082" y="318"/>
                </a:lnTo>
                <a:lnTo>
                  <a:pt x="3074" y="337"/>
                </a:lnTo>
                <a:lnTo>
                  <a:pt x="3071" y="359"/>
                </a:lnTo>
                <a:lnTo>
                  <a:pt x="3071" y="448"/>
                </a:lnTo>
                <a:lnTo>
                  <a:pt x="3074" y="469"/>
                </a:lnTo>
                <a:lnTo>
                  <a:pt x="3082" y="488"/>
                </a:lnTo>
                <a:lnTo>
                  <a:pt x="3095" y="503"/>
                </a:lnTo>
                <a:lnTo>
                  <a:pt x="3110" y="516"/>
                </a:lnTo>
                <a:lnTo>
                  <a:pt x="3129" y="525"/>
                </a:lnTo>
                <a:lnTo>
                  <a:pt x="3150" y="527"/>
                </a:lnTo>
                <a:lnTo>
                  <a:pt x="3230" y="527"/>
                </a:lnTo>
                <a:lnTo>
                  <a:pt x="3250" y="525"/>
                </a:lnTo>
                <a:lnTo>
                  <a:pt x="3269" y="516"/>
                </a:lnTo>
                <a:lnTo>
                  <a:pt x="3286" y="503"/>
                </a:lnTo>
                <a:lnTo>
                  <a:pt x="3298" y="488"/>
                </a:lnTo>
                <a:lnTo>
                  <a:pt x="3306" y="469"/>
                </a:lnTo>
                <a:lnTo>
                  <a:pt x="3308" y="448"/>
                </a:lnTo>
                <a:lnTo>
                  <a:pt x="3308" y="359"/>
                </a:lnTo>
                <a:lnTo>
                  <a:pt x="3306" y="337"/>
                </a:lnTo>
                <a:lnTo>
                  <a:pt x="3298" y="318"/>
                </a:lnTo>
                <a:lnTo>
                  <a:pt x="3286" y="303"/>
                </a:lnTo>
                <a:lnTo>
                  <a:pt x="3269" y="291"/>
                </a:lnTo>
                <a:lnTo>
                  <a:pt x="3250" y="283"/>
                </a:lnTo>
                <a:lnTo>
                  <a:pt x="3230" y="279"/>
                </a:lnTo>
                <a:lnTo>
                  <a:pt x="3150" y="279"/>
                </a:lnTo>
                <a:close/>
                <a:moveTo>
                  <a:pt x="2783" y="279"/>
                </a:moveTo>
                <a:lnTo>
                  <a:pt x="2762" y="283"/>
                </a:lnTo>
                <a:lnTo>
                  <a:pt x="2743" y="291"/>
                </a:lnTo>
                <a:lnTo>
                  <a:pt x="2727" y="303"/>
                </a:lnTo>
                <a:lnTo>
                  <a:pt x="2715" y="318"/>
                </a:lnTo>
                <a:lnTo>
                  <a:pt x="2707" y="337"/>
                </a:lnTo>
                <a:lnTo>
                  <a:pt x="2703" y="359"/>
                </a:lnTo>
                <a:lnTo>
                  <a:pt x="2703" y="448"/>
                </a:lnTo>
                <a:lnTo>
                  <a:pt x="2707" y="469"/>
                </a:lnTo>
                <a:lnTo>
                  <a:pt x="2715" y="488"/>
                </a:lnTo>
                <a:lnTo>
                  <a:pt x="2727" y="503"/>
                </a:lnTo>
                <a:lnTo>
                  <a:pt x="2743" y="516"/>
                </a:lnTo>
                <a:lnTo>
                  <a:pt x="2762" y="525"/>
                </a:lnTo>
                <a:lnTo>
                  <a:pt x="2783" y="527"/>
                </a:lnTo>
                <a:lnTo>
                  <a:pt x="2862" y="527"/>
                </a:lnTo>
                <a:lnTo>
                  <a:pt x="2882" y="525"/>
                </a:lnTo>
                <a:lnTo>
                  <a:pt x="2901" y="516"/>
                </a:lnTo>
                <a:lnTo>
                  <a:pt x="2918" y="503"/>
                </a:lnTo>
                <a:lnTo>
                  <a:pt x="2930" y="488"/>
                </a:lnTo>
                <a:lnTo>
                  <a:pt x="2938" y="469"/>
                </a:lnTo>
                <a:lnTo>
                  <a:pt x="2940" y="448"/>
                </a:lnTo>
                <a:lnTo>
                  <a:pt x="2940" y="359"/>
                </a:lnTo>
                <a:lnTo>
                  <a:pt x="2938" y="337"/>
                </a:lnTo>
                <a:lnTo>
                  <a:pt x="2930" y="318"/>
                </a:lnTo>
                <a:lnTo>
                  <a:pt x="2918" y="303"/>
                </a:lnTo>
                <a:lnTo>
                  <a:pt x="2901" y="291"/>
                </a:lnTo>
                <a:lnTo>
                  <a:pt x="2882" y="283"/>
                </a:lnTo>
                <a:lnTo>
                  <a:pt x="2862" y="279"/>
                </a:lnTo>
                <a:lnTo>
                  <a:pt x="2783" y="279"/>
                </a:lnTo>
                <a:close/>
                <a:moveTo>
                  <a:pt x="2415" y="279"/>
                </a:moveTo>
                <a:lnTo>
                  <a:pt x="2394" y="283"/>
                </a:lnTo>
                <a:lnTo>
                  <a:pt x="2375" y="291"/>
                </a:lnTo>
                <a:lnTo>
                  <a:pt x="2359" y="303"/>
                </a:lnTo>
                <a:lnTo>
                  <a:pt x="2347" y="318"/>
                </a:lnTo>
                <a:lnTo>
                  <a:pt x="2339" y="337"/>
                </a:lnTo>
                <a:lnTo>
                  <a:pt x="2336" y="359"/>
                </a:lnTo>
                <a:lnTo>
                  <a:pt x="2336" y="448"/>
                </a:lnTo>
                <a:lnTo>
                  <a:pt x="2339" y="469"/>
                </a:lnTo>
                <a:lnTo>
                  <a:pt x="2347" y="488"/>
                </a:lnTo>
                <a:lnTo>
                  <a:pt x="2359" y="503"/>
                </a:lnTo>
                <a:lnTo>
                  <a:pt x="2375" y="516"/>
                </a:lnTo>
                <a:lnTo>
                  <a:pt x="2394" y="525"/>
                </a:lnTo>
                <a:lnTo>
                  <a:pt x="2415" y="527"/>
                </a:lnTo>
                <a:lnTo>
                  <a:pt x="2494" y="527"/>
                </a:lnTo>
                <a:lnTo>
                  <a:pt x="2515" y="525"/>
                </a:lnTo>
                <a:lnTo>
                  <a:pt x="2534" y="516"/>
                </a:lnTo>
                <a:lnTo>
                  <a:pt x="2550" y="503"/>
                </a:lnTo>
                <a:lnTo>
                  <a:pt x="2563" y="488"/>
                </a:lnTo>
                <a:lnTo>
                  <a:pt x="2570" y="469"/>
                </a:lnTo>
                <a:lnTo>
                  <a:pt x="2573" y="448"/>
                </a:lnTo>
                <a:lnTo>
                  <a:pt x="2573" y="359"/>
                </a:lnTo>
                <a:lnTo>
                  <a:pt x="2570" y="337"/>
                </a:lnTo>
                <a:lnTo>
                  <a:pt x="2563" y="318"/>
                </a:lnTo>
                <a:lnTo>
                  <a:pt x="2550" y="303"/>
                </a:lnTo>
                <a:lnTo>
                  <a:pt x="2534" y="291"/>
                </a:lnTo>
                <a:lnTo>
                  <a:pt x="2515" y="283"/>
                </a:lnTo>
                <a:lnTo>
                  <a:pt x="2494" y="279"/>
                </a:lnTo>
                <a:lnTo>
                  <a:pt x="2415" y="279"/>
                </a:lnTo>
                <a:close/>
                <a:moveTo>
                  <a:pt x="215" y="0"/>
                </a:moveTo>
                <a:lnTo>
                  <a:pt x="3349" y="0"/>
                </a:lnTo>
                <a:lnTo>
                  <a:pt x="3387" y="3"/>
                </a:lnTo>
                <a:lnTo>
                  <a:pt x="3424" y="13"/>
                </a:lnTo>
                <a:lnTo>
                  <a:pt x="3457" y="30"/>
                </a:lnTo>
                <a:lnTo>
                  <a:pt x="3487" y="50"/>
                </a:lnTo>
                <a:lnTo>
                  <a:pt x="3513" y="77"/>
                </a:lnTo>
                <a:lnTo>
                  <a:pt x="3534" y="106"/>
                </a:lnTo>
                <a:lnTo>
                  <a:pt x="3549" y="139"/>
                </a:lnTo>
                <a:lnTo>
                  <a:pt x="3559" y="176"/>
                </a:lnTo>
                <a:lnTo>
                  <a:pt x="3563" y="214"/>
                </a:lnTo>
                <a:lnTo>
                  <a:pt x="3563" y="2839"/>
                </a:lnTo>
                <a:lnTo>
                  <a:pt x="3374" y="2651"/>
                </a:lnTo>
                <a:lnTo>
                  <a:pt x="3342" y="2623"/>
                </a:lnTo>
                <a:lnTo>
                  <a:pt x="3306" y="2598"/>
                </a:lnTo>
                <a:lnTo>
                  <a:pt x="3306" y="764"/>
                </a:lnTo>
                <a:lnTo>
                  <a:pt x="257" y="764"/>
                </a:lnTo>
                <a:lnTo>
                  <a:pt x="257" y="2970"/>
                </a:lnTo>
                <a:lnTo>
                  <a:pt x="2100" y="2970"/>
                </a:lnTo>
                <a:lnTo>
                  <a:pt x="2163" y="2994"/>
                </a:lnTo>
                <a:lnTo>
                  <a:pt x="2226" y="3012"/>
                </a:lnTo>
                <a:lnTo>
                  <a:pt x="2292" y="3025"/>
                </a:lnTo>
                <a:lnTo>
                  <a:pt x="2360" y="3034"/>
                </a:lnTo>
                <a:lnTo>
                  <a:pt x="2428" y="3036"/>
                </a:lnTo>
                <a:lnTo>
                  <a:pt x="2496" y="3034"/>
                </a:lnTo>
                <a:lnTo>
                  <a:pt x="2563" y="3025"/>
                </a:lnTo>
                <a:lnTo>
                  <a:pt x="2629" y="3012"/>
                </a:lnTo>
                <a:lnTo>
                  <a:pt x="2693" y="2994"/>
                </a:lnTo>
                <a:lnTo>
                  <a:pt x="2756" y="2970"/>
                </a:lnTo>
                <a:lnTo>
                  <a:pt x="2791" y="2970"/>
                </a:lnTo>
                <a:lnTo>
                  <a:pt x="2793" y="2973"/>
                </a:lnTo>
                <a:lnTo>
                  <a:pt x="2803" y="3009"/>
                </a:lnTo>
                <a:lnTo>
                  <a:pt x="2819" y="3045"/>
                </a:lnTo>
                <a:lnTo>
                  <a:pt x="2836" y="3079"/>
                </a:lnTo>
                <a:lnTo>
                  <a:pt x="2859" y="3110"/>
                </a:lnTo>
                <a:lnTo>
                  <a:pt x="2884" y="3139"/>
                </a:lnTo>
                <a:lnTo>
                  <a:pt x="2973" y="3227"/>
                </a:lnTo>
                <a:lnTo>
                  <a:pt x="215" y="3227"/>
                </a:lnTo>
                <a:lnTo>
                  <a:pt x="175" y="3223"/>
                </a:lnTo>
                <a:lnTo>
                  <a:pt x="140" y="3213"/>
                </a:lnTo>
                <a:lnTo>
                  <a:pt x="106" y="3198"/>
                </a:lnTo>
                <a:lnTo>
                  <a:pt x="76" y="3177"/>
                </a:lnTo>
                <a:lnTo>
                  <a:pt x="50" y="3151"/>
                </a:lnTo>
                <a:lnTo>
                  <a:pt x="29" y="3121"/>
                </a:lnTo>
                <a:lnTo>
                  <a:pt x="13" y="3087"/>
                </a:lnTo>
                <a:lnTo>
                  <a:pt x="3" y="3052"/>
                </a:lnTo>
                <a:lnTo>
                  <a:pt x="0" y="3013"/>
                </a:lnTo>
                <a:lnTo>
                  <a:pt x="0" y="214"/>
                </a:lnTo>
                <a:lnTo>
                  <a:pt x="3" y="176"/>
                </a:lnTo>
                <a:lnTo>
                  <a:pt x="13" y="139"/>
                </a:lnTo>
                <a:lnTo>
                  <a:pt x="29" y="106"/>
                </a:lnTo>
                <a:lnTo>
                  <a:pt x="50" y="77"/>
                </a:lnTo>
                <a:lnTo>
                  <a:pt x="76" y="50"/>
                </a:lnTo>
                <a:lnTo>
                  <a:pt x="106" y="30"/>
                </a:lnTo>
                <a:lnTo>
                  <a:pt x="140" y="13"/>
                </a:lnTo>
                <a:lnTo>
                  <a:pt x="175" y="3"/>
                </a:lnTo>
                <a:lnTo>
                  <a:pt x="21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76" name="Freeform 775">
            <a:extLst>
              <a:ext uri="{FF2B5EF4-FFF2-40B4-BE49-F238E27FC236}">
                <a16:creationId xmlns:a16="http://schemas.microsoft.com/office/drawing/2014/main" id="{00000000-0008-0000-0100-000008030000}"/>
              </a:ext>
            </a:extLst>
          </xdr:cNvPr>
          <xdr:cNvSpPr>
            <a:spLocks/>
          </xdr:cNvSpPr>
        </xdr:nvSpPr>
        <xdr:spPr bwMode="auto">
          <a:xfrm>
            <a:off x="8081" y="4296"/>
            <a:ext cx="175" cy="28"/>
          </a:xfrm>
          <a:custGeom>
            <a:avLst/>
            <a:gdLst>
              <a:gd name="T0" fmla="*/ 114 w 1406"/>
              <a:gd name="T1" fmla="*/ 0 h 226"/>
              <a:gd name="T2" fmla="*/ 1292 w 1406"/>
              <a:gd name="T3" fmla="*/ 0 h 226"/>
              <a:gd name="T4" fmla="*/ 1318 w 1406"/>
              <a:gd name="T5" fmla="*/ 3 h 226"/>
              <a:gd name="T6" fmla="*/ 1342 w 1406"/>
              <a:gd name="T7" fmla="*/ 11 h 226"/>
              <a:gd name="T8" fmla="*/ 1364 w 1406"/>
              <a:gd name="T9" fmla="*/ 24 h 226"/>
              <a:gd name="T10" fmla="*/ 1380 w 1406"/>
              <a:gd name="T11" fmla="*/ 42 h 226"/>
              <a:gd name="T12" fmla="*/ 1394 w 1406"/>
              <a:gd name="T13" fmla="*/ 63 h 226"/>
              <a:gd name="T14" fmla="*/ 1403 w 1406"/>
              <a:gd name="T15" fmla="*/ 87 h 226"/>
              <a:gd name="T16" fmla="*/ 1406 w 1406"/>
              <a:gd name="T17" fmla="*/ 112 h 226"/>
              <a:gd name="T18" fmla="*/ 1403 w 1406"/>
              <a:gd name="T19" fmla="*/ 139 h 226"/>
              <a:gd name="T20" fmla="*/ 1394 w 1406"/>
              <a:gd name="T21" fmla="*/ 162 h 226"/>
              <a:gd name="T22" fmla="*/ 1380 w 1406"/>
              <a:gd name="T23" fmla="*/ 183 h 226"/>
              <a:gd name="T24" fmla="*/ 1364 w 1406"/>
              <a:gd name="T25" fmla="*/ 201 h 226"/>
              <a:gd name="T26" fmla="*/ 1342 w 1406"/>
              <a:gd name="T27" fmla="*/ 215 h 226"/>
              <a:gd name="T28" fmla="*/ 1318 w 1406"/>
              <a:gd name="T29" fmla="*/ 222 h 226"/>
              <a:gd name="T30" fmla="*/ 1292 w 1406"/>
              <a:gd name="T31" fmla="*/ 226 h 226"/>
              <a:gd name="T32" fmla="*/ 114 w 1406"/>
              <a:gd name="T33" fmla="*/ 226 h 226"/>
              <a:gd name="T34" fmla="*/ 87 w 1406"/>
              <a:gd name="T35" fmla="*/ 222 h 226"/>
              <a:gd name="T36" fmla="*/ 64 w 1406"/>
              <a:gd name="T37" fmla="*/ 215 h 226"/>
              <a:gd name="T38" fmla="*/ 43 w 1406"/>
              <a:gd name="T39" fmla="*/ 201 h 226"/>
              <a:gd name="T40" fmla="*/ 25 w 1406"/>
              <a:gd name="T41" fmla="*/ 183 h 226"/>
              <a:gd name="T42" fmla="*/ 11 w 1406"/>
              <a:gd name="T43" fmla="*/ 162 h 226"/>
              <a:gd name="T44" fmla="*/ 4 w 1406"/>
              <a:gd name="T45" fmla="*/ 139 h 226"/>
              <a:gd name="T46" fmla="*/ 0 w 1406"/>
              <a:gd name="T47" fmla="*/ 112 h 226"/>
              <a:gd name="T48" fmla="*/ 4 w 1406"/>
              <a:gd name="T49" fmla="*/ 87 h 226"/>
              <a:gd name="T50" fmla="*/ 11 w 1406"/>
              <a:gd name="T51" fmla="*/ 63 h 226"/>
              <a:gd name="T52" fmla="*/ 25 w 1406"/>
              <a:gd name="T53" fmla="*/ 42 h 226"/>
              <a:gd name="T54" fmla="*/ 43 w 1406"/>
              <a:gd name="T55" fmla="*/ 24 h 226"/>
              <a:gd name="T56" fmla="*/ 64 w 1406"/>
              <a:gd name="T57" fmla="*/ 11 h 226"/>
              <a:gd name="T58" fmla="*/ 87 w 1406"/>
              <a:gd name="T59" fmla="*/ 3 h 226"/>
              <a:gd name="T60" fmla="*/ 114 w 1406"/>
              <a:gd name="T61" fmla="*/ 0 h 2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406" h="226">
                <a:moveTo>
                  <a:pt x="114" y="0"/>
                </a:moveTo>
                <a:lnTo>
                  <a:pt x="1292" y="0"/>
                </a:lnTo>
                <a:lnTo>
                  <a:pt x="1318" y="3"/>
                </a:lnTo>
                <a:lnTo>
                  <a:pt x="1342" y="11"/>
                </a:lnTo>
                <a:lnTo>
                  <a:pt x="1364" y="24"/>
                </a:lnTo>
                <a:lnTo>
                  <a:pt x="1380" y="42"/>
                </a:lnTo>
                <a:lnTo>
                  <a:pt x="1394" y="63"/>
                </a:lnTo>
                <a:lnTo>
                  <a:pt x="1403" y="87"/>
                </a:lnTo>
                <a:lnTo>
                  <a:pt x="1406" y="112"/>
                </a:lnTo>
                <a:lnTo>
                  <a:pt x="1403" y="139"/>
                </a:lnTo>
                <a:lnTo>
                  <a:pt x="1394" y="162"/>
                </a:lnTo>
                <a:lnTo>
                  <a:pt x="1380" y="183"/>
                </a:lnTo>
                <a:lnTo>
                  <a:pt x="1364" y="201"/>
                </a:lnTo>
                <a:lnTo>
                  <a:pt x="1342" y="215"/>
                </a:lnTo>
                <a:lnTo>
                  <a:pt x="1318" y="222"/>
                </a:lnTo>
                <a:lnTo>
                  <a:pt x="1292" y="226"/>
                </a:lnTo>
                <a:lnTo>
                  <a:pt x="114" y="226"/>
                </a:lnTo>
                <a:lnTo>
                  <a:pt x="87" y="222"/>
                </a:lnTo>
                <a:lnTo>
                  <a:pt x="64" y="215"/>
                </a:lnTo>
                <a:lnTo>
                  <a:pt x="43" y="201"/>
                </a:lnTo>
                <a:lnTo>
                  <a:pt x="25" y="183"/>
                </a:lnTo>
                <a:lnTo>
                  <a:pt x="11" y="162"/>
                </a:lnTo>
                <a:lnTo>
                  <a:pt x="4" y="139"/>
                </a:lnTo>
                <a:lnTo>
                  <a:pt x="0" y="112"/>
                </a:lnTo>
                <a:lnTo>
                  <a:pt x="4" y="87"/>
                </a:lnTo>
                <a:lnTo>
                  <a:pt x="11" y="63"/>
                </a:lnTo>
                <a:lnTo>
                  <a:pt x="25" y="42"/>
                </a:lnTo>
                <a:lnTo>
                  <a:pt x="43" y="24"/>
                </a:lnTo>
                <a:lnTo>
                  <a:pt x="64" y="11"/>
                </a:lnTo>
                <a:lnTo>
                  <a:pt x="87" y="3"/>
                </a:lnTo>
                <a:lnTo>
                  <a:pt x="1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77" name="Freeform 776">
            <a:extLst>
              <a:ext uri="{FF2B5EF4-FFF2-40B4-BE49-F238E27FC236}">
                <a16:creationId xmlns:a16="http://schemas.microsoft.com/office/drawing/2014/main" id="{00000000-0008-0000-0100-000009030000}"/>
              </a:ext>
            </a:extLst>
          </xdr:cNvPr>
          <xdr:cNvSpPr>
            <a:spLocks/>
          </xdr:cNvSpPr>
        </xdr:nvSpPr>
        <xdr:spPr bwMode="auto">
          <a:xfrm>
            <a:off x="8081" y="4364"/>
            <a:ext cx="107" cy="28"/>
          </a:xfrm>
          <a:custGeom>
            <a:avLst/>
            <a:gdLst>
              <a:gd name="T0" fmla="*/ 114 w 861"/>
              <a:gd name="T1" fmla="*/ 0 h 226"/>
              <a:gd name="T2" fmla="*/ 747 w 861"/>
              <a:gd name="T3" fmla="*/ 0 h 226"/>
              <a:gd name="T4" fmla="*/ 774 w 861"/>
              <a:gd name="T5" fmla="*/ 2 h 226"/>
              <a:gd name="T6" fmla="*/ 797 w 861"/>
              <a:gd name="T7" fmla="*/ 11 h 226"/>
              <a:gd name="T8" fmla="*/ 818 w 861"/>
              <a:gd name="T9" fmla="*/ 25 h 226"/>
              <a:gd name="T10" fmla="*/ 836 w 861"/>
              <a:gd name="T11" fmla="*/ 43 h 226"/>
              <a:gd name="T12" fmla="*/ 850 w 861"/>
              <a:gd name="T13" fmla="*/ 64 h 226"/>
              <a:gd name="T14" fmla="*/ 857 w 861"/>
              <a:gd name="T15" fmla="*/ 87 h 226"/>
              <a:gd name="T16" fmla="*/ 861 w 861"/>
              <a:gd name="T17" fmla="*/ 113 h 226"/>
              <a:gd name="T18" fmla="*/ 857 w 861"/>
              <a:gd name="T19" fmla="*/ 139 h 226"/>
              <a:gd name="T20" fmla="*/ 850 w 861"/>
              <a:gd name="T21" fmla="*/ 163 h 226"/>
              <a:gd name="T22" fmla="*/ 836 w 861"/>
              <a:gd name="T23" fmla="*/ 184 h 226"/>
              <a:gd name="T24" fmla="*/ 818 w 861"/>
              <a:gd name="T25" fmla="*/ 202 h 226"/>
              <a:gd name="T26" fmla="*/ 797 w 861"/>
              <a:gd name="T27" fmla="*/ 215 h 226"/>
              <a:gd name="T28" fmla="*/ 774 w 861"/>
              <a:gd name="T29" fmla="*/ 223 h 226"/>
              <a:gd name="T30" fmla="*/ 747 w 861"/>
              <a:gd name="T31" fmla="*/ 226 h 226"/>
              <a:gd name="T32" fmla="*/ 114 w 861"/>
              <a:gd name="T33" fmla="*/ 226 h 226"/>
              <a:gd name="T34" fmla="*/ 87 w 861"/>
              <a:gd name="T35" fmla="*/ 223 h 226"/>
              <a:gd name="T36" fmla="*/ 64 w 861"/>
              <a:gd name="T37" fmla="*/ 215 h 226"/>
              <a:gd name="T38" fmla="*/ 43 w 861"/>
              <a:gd name="T39" fmla="*/ 202 h 226"/>
              <a:gd name="T40" fmla="*/ 25 w 861"/>
              <a:gd name="T41" fmla="*/ 184 h 226"/>
              <a:gd name="T42" fmla="*/ 11 w 861"/>
              <a:gd name="T43" fmla="*/ 163 h 226"/>
              <a:gd name="T44" fmla="*/ 4 w 861"/>
              <a:gd name="T45" fmla="*/ 139 h 226"/>
              <a:gd name="T46" fmla="*/ 0 w 861"/>
              <a:gd name="T47" fmla="*/ 113 h 226"/>
              <a:gd name="T48" fmla="*/ 4 w 861"/>
              <a:gd name="T49" fmla="*/ 87 h 226"/>
              <a:gd name="T50" fmla="*/ 11 w 861"/>
              <a:gd name="T51" fmla="*/ 64 h 226"/>
              <a:gd name="T52" fmla="*/ 25 w 861"/>
              <a:gd name="T53" fmla="*/ 43 h 226"/>
              <a:gd name="T54" fmla="*/ 43 w 861"/>
              <a:gd name="T55" fmla="*/ 25 h 226"/>
              <a:gd name="T56" fmla="*/ 64 w 861"/>
              <a:gd name="T57" fmla="*/ 11 h 226"/>
              <a:gd name="T58" fmla="*/ 87 w 861"/>
              <a:gd name="T59" fmla="*/ 2 h 226"/>
              <a:gd name="T60" fmla="*/ 114 w 861"/>
              <a:gd name="T61" fmla="*/ 0 h 2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861" h="226">
                <a:moveTo>
                  <a:pt x="114" y="0"/>
                </a:moveTo>
                <a:lnTo>
                  <a:pt x="747" y="0"/>
                </a:lnTo>
                <a:lnTo>
                  <a:pt x="774" y="2"/>
                </a:lnTo>
                <a:lnTo>
                  <a:pt x="797" y="11"/>
                </a:lnTo>
                <a:lnTo>
                  <a:pt x="818" y="25"/>
                </a:lnTo>
                <a:lnTo>
                  <a:pt x="836" y="43"/>
                </a:lnTo>
                <a:lnTo>
                  <a:pt x="850" y="64"/>
                </a:lnTo>
                <a:lnTo>
                  <a:pt x="857" y="87"/>
                </a:lnTo>
                <a:lnTo>
                  <a:pt x="861" y="113"/>
                </a:lnTo>
                <a:lnTo>
                  <a:pt x="857" y="139"/>
                </a:lnTo>
                <a:lnTo>
                  <a:pt x="850" y="163"/>
                </a:lnTo>
                <a:lnTo>
                  <a:pt x="836" y="184"/>
                </a:lnTo>
                <a:lnTo>
                  <a:pt x="818" y="202"/>
                </a:lnTo>
                <a:lnTo>
                  <a:pt x="797" y="215"/>
                </a:lnTo>
                <a:lnTo>
                  <a:pt x="774" y="223"/>
                </a:lnTo>
                <a:lnTo>
                  <a:pt x="747" y="226"/>
                </a:lnTo>
                <a:lnTo>
                  <a:pt x="114" y="226"/>
                </a:lnTo>
                <a:lnTo>
                  <a:pt x="87" y="223"/>
                </a:lnTo>
                <a:lnTo>
                  <a:pt x="64" y="215"/>
                </a:lnTo>
                <a:lnTo>
                  <a:pt x="43" y="202"/>
                </a:lnTo>
                <a:lnTo>
                  <a:pt x="25" y="184"/>
                </a:lnTo>
                <a:lnTo>
                  <a:pt x="11" y="163"/>
                </a:lnTo>
                <a:lnTo>
                  <a:pt x="4" y="139"/>
                </a:lnTo>
                <a:lnTo>
                  <a:pt x="0" y="113"/>
                </a:lnTo>
                <a:lnTo>
                  <a:pt x="4" y="87"/>
                </a:lnTo>
                <a:lnTo>
                  <a:pt x="11" y="64"/>
                </a:lnTo>
                <a:lnTo>
                  <a:pt x="25" y="43"/>
                </a:lnTo>
                <a:lnTo>
                  <a:pt x="43" y="25"/>
                </a:lnTo>
                <a:lnTo>
                  <a:pt x="64" y="11"/>
                </a:lnTo>
                <a:lnTo>
                  <a:pt x="87" y="2"/>
                </a:lnTo>
                <a:lnTo>
                  <a:pt x="1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78" name="Freeform 777">
            <a:extLst>
              <a:ext uri="{FF2B5EF4-FFF2-40B4-BE49-F238E27FC236}">
                <a16:creationId xmlns:a16="http://schemas.microsoft.com/office/drawing/2014/main" id="{00000000-0008-0000-0100-00000A030000}"/>
              </a:ext>
            </a:extLst>
          </xdr:cNvPr>
          <xdr:cNvSpPr>
            <a:spLocks/>
          </xdr:cNvSpPr>
        </xdr:nvSpPr>
        <xdr:spPr bwMode="auto">
          <a:xfrm>
            <a:off x="8081" y="4431"/>
            <a:ext cx="141" cy="29"/>
          </a:xfrm>
          <a:custGeom>
            <a:avLst/>
            <a:gdLst>
              <a:gd name="T0" fmla="*/ 114 w 1133"/>
              <a:gd name="T1" fmla="*/ 0 h 227"/>
              <a:gd name="T2" fmla="*/ 1019 w 1133"/>
              <a:gd name="T3" fmla="*/ 0 h 227"/>
              <a:gd name="T4" fmla="*/ 1046 w 1133"/>
              <a:gd name="T5" fmla="*/ 3 h 227"/>
              <a:gd name="T6" fmla="*/ 1070 w 1133"/>
              <a:gd name="T7" fmla="*/ 12 h 227"/>
              <a:gd name="T8" fmla="*/ 1091 w 1133"/>
              <a:gd name="T9" fmla="*/ 25 h 227"/>
              <a:gd name="T10" fmla="*/ 1109 w 1133"/>
              <a:gd name="T11" fmla="*/ 42 h 227"/>
              <a:gd name="T12" fmla="*/ 1122 w 1133"/>
              <a:gd name="T13" fmla="*/ 63 h 227"/>
              <a:gd name="T14" fmla="*/ 1130 w 1133"/>
              <a:gd name="T15" fmla="*/ 88 h 227"/>
              <a:gd name="T16" fmla="*/ 1133 w 1133"/>
              <a:gd name="T17" fmla="*/ 113 h 227"/>
              <a:gd name="T18" fmla="*/ 1130 w 1133"/>
              <a:gd name="T19" fmla="*/ 139 h 227"/>
              <a:gd name="T20" fmla="*/ 1122 w 1133"/>
              <a:gd name="T21" fmla="*/ 163 h 227"/>
              <a:gd name="T22" fmla="*/ 1109 w 1133"/>
              <a:gd name="T23" fmla="*/ 185 h 227"/>
              <a:gd name="T24" fmla="*/ 1091 w 1133"/>
              <a:gd name="T25" fmla="*/ 201 h 227"/>
              <a:gd name="T26" fmla="*/ 1070 w 1133"/>
              <a:gd name="T27" fmla="*/ 215 h 227"/>
              <a:gd name="T28" fmla="*/ 1046 w 1133"/>
              <a:gd name="T29" fmla="*/ 224 h 227"/>
              <a:gd name="T30" fmla="*/ 1019 w 1133"/>
              <a:gd name="T31" fmla="*/ 227 h 227"/>
              <a:gd name="T32" fmla="*/ 114 w 1133"/>
              <a:gd name="T33" fmla="*/ 227 h 227"/>
              <a:gd name="T34" fmla="*/ 87 w 1133"/>
              <a:gd name="T35" fmla="*/ 224 h 227"/>
              <a:gd name="T36" fmla="*/ 64 w 1133"/>
              <a:gd name="T37" fmla="*/ 215 h 227"/>
              <a:gd name="T38" fmla="*/ 43 w 1133"/>
              <a:gd name="T39" fmla="*/ 201 h 227"/>
              <a:gd name="T40" fmla="*/ 25 w 1133"/>
              <a:gd name="T41" fmla="*/ 185 h 227"/>
              <a:gd name="T42" fmla="*/ 11 w 1133"/>
              <a:gd name="T43" fmla="*/ 163 h 227"/>
              <a:gd name="T44" fmla="*/ 4 w 1133"/>
              <a:gd name="T45" fmla="*/ 139 h 227"/>
              <a:gd name="T46" fmla="*/ 0 w 1133"/>
              <a:gd name="T47" fmla="*/ 113 h 227"/>
              <a:gd name="T48" fmla="*/ 4 w 1133"/>
              <a:gd name="T49" fmla="*/ 88 h 227"/>
              <a:gd name="T50" fmla="*/ 11 w 1133"/>
              <a:gd name="T51" fmla="*/ 63 h 227"/>
              <a:gd name="T52" fmla="*/ 25 w 1133"/>
              <a:gd name="T53" fmla="*/ 42 h 227"/>
              <a:gd name="T54" fmla="*/ 43 w 1133"/>
              <a:gd name="T55" fmla="*/ 25 h 227"/>
              <a:gd name="T56" fmla="*/ 64 w 1133"/>
              <a:gd name="T57" fmla="*/ 12 h 227"/>
              <a:gd name="T58" fmla="*/ 87 w 1133"/>
              <a:gd name="T59" fmla="*/ 3 h 227"/>
              <a:gd name="T60" fmla="*/ 114 w 1133"/>
              <a:gd name="T61" fmla="*/ 0 h 2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133" h="227">
                <a:moveTo>
                  <a:pt x="114" y="0"/>
                </a:moveTo>
                <a:lnTo>
                  <a:pt x="1019" y="0"/>
                </a:lnTo>
                <a:lnTo>
                  <a:pt x="1046" y="3"/>
                </a:lnTo>
                <a:lnTo>
                  <a:pt x="1070" y="12"/>
                </a:lnTo>
                <a:lnTo>
                  <a:pt x="1091" y="25"/>
                </a:lnTo>
                <a:lnTo>
                  <a:pt x="1109" y="42"/>
                </a:lnTo>
                <a:lnTo>
                  <a:pt x="1122" y="63"/>
                </a:lnTo>
                <a:lnTo>
                  <a:pt x="1130" y="88"/>
                </a:lnTo>
                <a:lnTo>
                  <a:pt x="1133" y="113"/>
                </a:lnTo>
                <a:lnTo>
                  <a:pt x="1130" y="139"/>
                </a:lnTo>
                <a:lnTo>
                  <a:pt x="1122" y="163"/>
                </a:lnTo>
                <a:lnTo>
                  <a:pt x="1109" y="185"/>
                </a:lnTo>
                <a:lnTo>
                  <a:pt x="1091" y="201"/>
                </a:lnTo>
                <a:lnTo>
                  <a:pt x="1070" y="215"/>
                </a:lnTo>
                <a:lnTo>
                  <a:pt x="1046" y="224"/>
                </a:lnTo>
                <a:lnTo>
                  <a:pt x="1019" y="227"/>
                </a:lnTo>
                <a:lnTo>
                  <a:pt x="114" y="227"/>
                </a:lnTo>
                <a:lnTo>
                  <a:pt x="87" y="224"/>
                </a:lnTo>
                <a:lnTo>
                  <a:pt x="64" y="215"/>
                </a:lnTo>
                <a:lnTo>
                  <a:pt x="43" y="201"/>
                </a:lnTo>
                <a:lnTo>
                  <a:pt x="25" y="185"/>
                </a:lnTo>
                <a:lnTo>
                  <a:pt x="11" y="163"/>
                </a:lnTo>
                <a:lnTo>
                  <a:pt x="4" y="139"/>
                </a:lnTo>
                <a:lnTo>
                  <a:pt x="0" y="113"/>
                </a:lnTo>
                <a:lnTo>
                  <a:pt x="4" y="88"/>
                </a:lnTo>
                <a:lnTo>
                  <a:pt x="11" y="63"/>
                </a:lnTo>
                <a:lnTo>
                  <a:pt x="25" y="42"/>
                </a:lnTo>
                <a:lnTo>
                  <a:pt x="43" y="25"/>
                </a:lnTo>
                <a:lnTo>
                  <a:pt x="64" y="12"/>
                </a:lnTo>
                <a:lnTo>
                  <a:pt x="87" y="3"/>
                </a:lnTo>
                <a:lnTo>
                  <a:pt x="11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7</xdr:col>
      <xdr:colOff>603126</xdr:colOff>
      <xdr:row>43</xdr:row>
      <xdr:rowOff>185758</xdr:rowOff>
    </xdr:from>
    <xdr:to>
      <xdr:col>8</xdr:col>
      <xdr:colOff>250337</xdr:colOff>
      <xdr:row>45</xdr:row>
      <xdr:rowOff>117420</xdr:rowOff>
    </xdr:to>
    <xdr:grpSp>
      <xdr:nvGrpSpPr>
        <xdr:cNvPr id="536" name="Group 535">
          <a:extLst>
            <a:ext uri="{FF2B5EF4-FFF2-40B4-BE49-F238E27FC236}">
              <a16:creationId xmlns:a16="http://schemas.microsoft.com/office/drawing/2014/main" id="{00000000-0008-0000-0100-000018020000}"/>
            </a:ext>
          </a:extLst>
        </xdr:cNvPr>
        <xdr:cNvGrpSpPr>
          <a:grpSpLocks noChangeAspect="1"/>
        </xdr:cNvGrpSpPr>
      </xdr:nvGrpSpPr>
      <xdr:grpSpPr bwMode="auto">
        <a:xfrm>
          <a:off x="5403726" y="8786833"/>
          <a:ext cx="333011" cy="331712"/>
          <a:chOff x="1422" y="6251"/>
          <a:chExt cx="513" cy="511"/>
        </a:xfrm>
        <a:solidFill>
          <a:schemeClr val="tx2"/>
        </a:solidFill>
      </xdr:grpSpPr>
      <xdr:sp macro="" textlink="">
        <xdr:nvSpPr>
          <xdr:cNvPr id="770" name="Freeform 769">
            <a:extLst>
              <a:ext uri="{FF2B5EF4-FFF2-40B4-BE49-F238E27FC236}">
                <a16:creationId xmlns:a16="http://schemas.microsoft.com/office/drawing/2014/main" id="{00000000-0008-0000-0100-000002030000}"/>
              </a:ext>
            </a:extLst>
          </xdr:cNvPr>
          <xdr:cNvSpPr>
            <a:spLocks noEditPoints="1"/>
          </xdr:cNvSpPr>
        </xdr:nvSpPr>
        <xdr:spPr bwMode="auto">
          <a:xfrm>
            <a:off x="1422" y="6251"/>
            <a:ext cx="513" cy="511"/>
          </a:xfrm>
          <a:custGeom>
            <a:avLst/>
            <a:gdLst>
              <a:gd name="T0" fmla="*/ 1492 w 3594"/>
              <a:gd name="T1" fmla="*/ 309 h 3583"/>
              <a:gd name="T2" fmla="*/ 1118 w 3594"/>
              <a:gd name="T3" fmla="*/ 439 h 3583"/>
              <a:gd name="T4" fmla="*/ 795 w 3594"/>
              <a:gd name="T5" fmla="*/ 656 h 3583"/>
              <a:gd name="T6" fmla="*/ 539 w 3594"/>
              <a:gd name="T7" fmla="*/ 947 h 3583"/>
              <a:gd name="T8" fmla="*/ 363 w 3594"/>
              <a:gd name="T9" fmla="*/ 1296 h 3583"/>
              <a:gd name="T10" fmla="*/ 282 w 3594"/>
              <a:gd name="T11" fmla="*/ 1688 h 3583"/>
              <a:gd name="T12" fmla="*/ 309 w 3594"/>
              <a:gd name="T13" fmla="*/ 2096 h 3583"/>
              <a:gd name="T14" fmla="*/ 440 w 3594"/>
              <a:gd name="T15" fmla="*/ 2469 h 3583"/>
              <a:gd name="T16" fmla="*/ 657 w 3594"/>
              <a:gd name="T17" fmla="*/ 2790 h 3583"/>
              <a:gd name="T18" fmla="*/ 949 w 3594"/>
              <a:gd name="T19" fmla="*/ 3046 h 3583"/>
              <a:gd name="T20" fmla="*/ 1299 w 3594"/>
              <a:gd name="T21" fmla="*/ 3221 h 3583"/>
              <a:gd name="T22" fmla="*/ 1693 w 3594"/>
              <a:gd name="T23" fmla="*/ 3302 h 3583"/>
              <a:gd name="T24" fmla="*/ 2102 w 3594"/>
              <a:gd name="T25" fmla="*/ 3275 h 3583"/>
              <a:gd name="T26" fmla="*/ 2476 w 3594"/>
              <a:gd name="T27" fmla="*/ 3145 h 3583"/>
              <a:gd name="T28" fmla="*/ 2799 w 3594"/>
              <a:gd name="T29" fmla="*/ 2928 h 3583"/>
              <a:gd name="T30" fmla="*/ 3054 w 3594"/>
              <a:gd name="T31" fmla="*/ 2637 h 3583"/>
              <a:gd name="T32" fmla="*/ 3231 w 3594"/>
              <a:gd name="T33" fmla="*/ 2288 h 3583"/>
              <a:gd name="T34" fmla="*/ 3311 w 3594"/>
              <a:gd name="T35" fmla="*/ 1895 h 3583"/>
              <a:gd name="T36" fmla="*/ 3284 w 3594"/>
              <a:gd name="T37" fmla="*/ 1488 h 3583"/>
              <a:gd name="T38" fmla="*/ 3154 w 3594"/>
              <a:gd name="T39" fmla="*/ 1115 h 3583"/>
              <a:gd name="T40" fmla="*/ 2936 w 3594"/>
              <a:gd name="T41" fmla="*/ 793 h 3583"/>
              <a:gd name="T42" fmla="*/ 2644 w 3594"/>
              <a:gd name="T43" fmla="*/ 538 h 3583"/>
              <a:gd name="T44" fmla="*/ 2294 w 3594"/>
              <a:gd name="T45" fmla="*/ 362 h 3583"/>
              <a:gd name="T46" fmla="*/ 1901 w 3594"/>
              <a:gd name="T47" fmla="*/ 282 h 3583"/>
              <a:gd name="T48" fmla="*/ 2013 w 3594"/>
              <a:gd name="T49" fmla="*/ 13 h 3583"/>
              <a:gd name="T50" fmla="*/ 2423 w 3594"/>
              <a:gd name="T51" fmla="*/ 113 h 3583"/>
              <a:gd name="T52" fmla="*/ 2790 w 3594"/>
              <a:gd name="T53" fmla="*/ 299 h 3583"/>
              <a:gd name="T54" fmla="*/ 3103 w 3594"/>
              <a:gd name="T55" fmla="*/ 562 h 3583"/>
              <a:gd name="T56" fmla="*/ 3348 w 3594"/>
              <a:gd name="T57" fmla="*/ 888 h 3583"/>
              <a:gd name="T58" fmla="*/ 3515 w 3594"/>
              <a:gd name="T59" fmla="*/ 1266 h 3583"/>
              <a:gd name="T60" fmla="*/ 3590 w 3594"/>
              <a:gd name="T61" fmla="*/ 1683 h 3583"/>
              <a:gd name="T62" fmla="*/ 3565 w 3594"/>
              <a:gd name="T63" fmla="*/ 2113 h 3583"/>
              <a:gd name="T64" fmla="*/ 3442 w 3594"/>
              <a:gd name="T65" fmla="*/ 2512 h 3583"/>
              <a:gd name="T66" fmla="*/ 3234 w 3594"/>
              <a:gd name="T67" fmla="*/ 2866 h 3583"/>
              <a:gd name="T68" fmla="*/ 2954 w 3594"/>
              <a:gd name="T69" fmla="*/ 3161 h 3583"/>
              <a:gd name="T70" fmla="*/ 2613 w 3594"/>
              <a:gd name="T71" fmla="*/ 3388 h 3583"/>
              <a:gd name="T72" fmla="*/ 2223 w 3594"/>
              <a:gd name="T73" fmla="*/ 3532 h 3583"/>
              <a:gd name="T74" fmla="*/ 1797 w 3594"/>
              <a:gd name="T75" fmla="*/ 3583 h 3583"/>
              <a:gd name="T76" fmla="*/ 1370 w 3594"/>
              <a:gd name="T77" fmla="*/ 3532 h 3583"/>
              <a:gd name="T78" fmla="*/ 981 w 3594"/>
              <a:gd name="T79" fmla="*/ 3388 h 3583"/>
              <a:gd name="T80" fmla="*/ 640 w 3594"/>
              <a:gd name="T81" fmla="*/ 3161 h 3583"/>
              <a:gd name="T82" fmla="*/ 360 w 3594"/>
              <a:gd name="T83" fmla="*/ 2866 h 3583"/>
              <a:gd name="T84" fmla="*/ 152 w 3594"/>
              <a:gd name="T85" fmla="*/ 2512 h 3583"/>
              <a:gd name="T86" fmla="*/ 30 w 3594"/>
              <a:gd name="T87" fmla="*/ 2113 h 3583"/>
              <a:gd name="T88" fmla="*/ 3 w 3594"/>
              <a:gd name="T89" fmla="*/ 1683 h 3583"/>
              <a:gd name="T90" fmla="*/ 79 w 3594"/>
              <a:gd name="T91" fmla="*/ 1266 h 3583"/>
              <a:gd name="T92" fmla="*/ 246 w 3594"/>
              <a:gd name="T93" fmla="*/ 888 h 3583"/>
              <a:gd name="T94" fmla="*/ 491 w 3594"/>
              <a:gd name="T95" fmla="*/ 562 h 3583"/>
              <a:gd name="T96" fmla="*/ 804 w 3594"/>
              <a:gd name="T97" fmla="*/ 299 h 3583"/>
              <a:gd name="T98" fmla="*/ 1170 w 3594"/>
              <a:gd name="T99" fmla="*/ 113 h 3583"/>
              <a:gd name="T100" fmla="*/ 1580 w 3594"/>
              <a:gd name="T101" fmla="*/ 13 h 35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3594" h="3583">
                <a:moveTo>
                  <a:pt x="1797" y="278"/>
                </a:moveTo>
                <a:lnTo>
                  <a:pt x="1693" y="282"/>
                </a:lnTo>
                <a:lnTo>
                  <a:pt x="1591" y="293"/>
                </a:lnTo>
                <a:lnTo>
                  <a:pt x="1492" y="309"/>
                </a:lnTo>
                <a:lnTo>
                  <a:pt x="1394" y="333"/>
                </a:lnTo>
                <a:lnTo>
                  <a:pt x="1299" y="362"/>
                </a:lnTo>
                <a:lnTo>
                  <a:pt x="1206" y="397"/>
                </a:lnTo>
                <a:lnTo>
                  <a:pt x="1118" y="439"/>
                </a:lnTo>
                <a:lnTo>
                  <a:pt x="1031" y="486"/>
                </a:lnTo>
                <a:lnTo>
                  <a:pt x="949" y="538"/>
                </a:lnTo>
                <a:lnTo>
                  <a:pt x="869" y="595"/>
                </a:lnTo>
                <a:lnTo>
                  <a:pt x="795" y="656"/>
                </a:lnTo>
                <a:lnTo>
                  <a:pt x="724" y="722"/>
                </a:lnTo>
                <a:lnTo>
                  <a:pt x="657" y="793"/>
                </a:lnTo>
                <a:lnTo>
                  <a:pt x="596" y="867"/>
                </a:lnTo>
                <a:lnTo>
                  <a:pt x="539" y="947"/>
                </a:lnTo>
                <a:lnTo>
                  <a:pt x="487" y="1029"/>
                </a:lnTo>
                <a:lnTo>
                  <a:pt x="440" y="1115"/>
                </a:lnTo>
                <a:lnTo>
                  <a:pt x="398" y="1203"/>
                </a:lnTo>
                <a:lnTo>
                  <a:pt x="363" y="1296"/>
                </a:lnTo>
                <a:lnTo>
                  <a:pt x="334" y="1390"/>
                </a:lnTo>
                <a:lnTo>
                  <a:pt x="309" y="1488"/>
                </a:lnTo>
                <a:lnTo>
                  <a:pt x="293" y="1587"/>
                </a:lnTo>
                <a:lnTo>
                  <a:pt x="282" y="1688"/>
                </a:lnTo>
                <a:lnTo>
                  <a:pt x="279" y="1792"/>
                </a:lnTo>
                <a:lnTo>
                  <a:pt x="282" y="1895"/>
                </a:lnTo>
                <a:lnTo>
                  <a:pt x="293" y="1997"/>
                </a:lnTo>
                <a:lnTo>
                  <a:pt x="309" y="2096"/>
                </a:lnTo>
                <a:lnTo>
                  <a:pt x="334" y="2194"/>
                </a:lnTo>
                <a:lnTo>
                  <a:pt x="363" y="2288"/>
                </a:lnTo>
                <a:lnTo>
                  <a:pt x="398" y="2380"/>
                </a:lnTo>
                <a:lnTo>
                  <a:pt x="440" y="2469"/>
                </a:lnTo>
                <a:lnTo>
                  <a:pt x="487" y="2555"/>
                </a:lnTo>
                <a:lnTo>
                  <a:pt x="539" y="2637"/>
                </a:lnTo>
                <a:lnTo>
                  <a:pt x="596" y="2716"/>
                </a:lnTo>
                <a:lnTo>
                  <a:pt x="657" y="2790"/>
                </a:lnTo>
                <a:lnTo>
                  <a:pt x="724" y="2861"/>
                </a:lnTo>
                <a:lnTo>
                  <a:pt x="795" y="2928"/>
                </a:lnTo>
                <a:lnTo>
                  <a:pt x="869" y="2989"/>
                </a:lnTo>
                <a:lnTo>
                  <a:pt x="949" y="3046"/>
                </a:lnTo>
                <a:lnTo>
                  <a:pt x="1031" y="3098"/>
                </a:lnTo>
                <a:lnTo>
                  <a:pt x="1118" y="3145"/>
                </a:lnTo>
                <a:lnTo>
                  <a:pt x="1206" y="3186"/>
                </a:lnTo>
                <a:lnTo>
                  <a:pt x="1299" y="3221"/>
                </a:lnTo>
                <a:lnTo>
                  <a:pt x="1394" y="3251"/>
                </a:lnTo>
                <a:lnTo>
                  <a:pt x="1492" y="3275"/>
                </a:lnTo>
                <a:lnTo>
                  <a:pt x="1591" y="3291"/>
                </a:lnTo>
                <a:lnTo>
                  <a:pt x="1693" y="3302"/>
                </a:lnTo>
                <a:lnTo>
                  <a:pt x="1797" y="3305"/>
                </a:lnTo>
                <a:lnTo>
                  <a:pt x="1901" y="3302"/>
                </a:lnTo>
                <a:lnTo>
                  <a:pt x="2002" y="3291"/>
                </a:lnTo>
                <a:lnTo>
                  <a:pt x="2102" y="3275"/>
                </a:lnTo>
                <a:lnTo>
                  <a:pt x="2200" y="3251"/>
                </a:lnTo>
                <a:lnTo>
                  <a:pt x="2294" y="3221"/>
                </a:lnTo>
                <a:lnTo>
                  <a:pt x="2387" y="3186"/>
                </a:lnTo>
                <a:lnTo>
                  <a:pt x="2476" y="3145"/>
                </a:lnTo>
                <a:lnTo>
                  <a:pt x="2562" y="3098"/>
                </a:lnTo>
                <a:lnTo>
                  <a:pt x="2644" y="3046"/>
                </a:lnTo>
                <a:lnTo>
                  <a:pt x="2724" y="2989"/>
                </a:lnTo>
                <a:lnTo>
                  <a:pt x="2799" y="2928"/>
                </a:lnTo>
                <a:lnTo>
                  <a:pt x="2870" y="2861"/>
                </a:lnTo>
                <a:lnTo>
                  <a:pt x="2936" y="2790"/>
                </a:lnTo>
                <a:lnTo>
                  <a:pt x="2998" y="2716"/>
                </a:lnTo>
                <a:lnTo>
                  <a:pt x="3054" y="2637"/>
                </a:lnTo>
                <a:lnTo>
                  <a:pt x="3107" y="2555"/>
                </a:lnTo>
                <a:lnTo>
                  <a:pt x="3154" y="2469"/>
                </a:lnTo>
                <a:lnTo>
                  <a:pt x="3196" y="2380"/>
                </a:lnTo>
                <a:lnTo>
                  <a:pt x="3231" y="2288"/>
                </a:lnTo>
                <a:lnTo>
                  <a:pt x="3260" y="2194"/>
                </a:lnTo>
                <a:lnTo>
                  <a:pt x="3284" y="2096"/>
                </a:lnTo>
                <a:lnTo>
                  <a:pt x="3301" y="1997"/>
                </a:lnTo>
                <a:lnTo>
                  <a:pt x="3311" y="1895"/>
                </a:lnTo>
                <a:lnTo>
                  <a:pt x="3315" y="1792"/>
                </a:lnTo>
                <a:lnTo>
                  <a:pt x="3311" y="1688"/>
                </a:lnTo>
                <a:lnTo>
                  <a:pt x="3301" y="1587"/>
                </a:lnTo>
                <a:lnTo>
                  <a:pt x="3284" y="1488"/>
                </a:lnTo>
                <a:lnTo>
                  <a:pt x="3260" y="1390"/>
                </a:lnTo>
                <a:lnTo>
                  <a:pt x="3231" y="1296"/>
                </a:lnTo>
                <a:lnTo>
                  <a:pt x="3196" y="1203"/>
                </a:lnTo>
                <a:lnTo>
                  <a:pt x="3154" y="1115"/>
                </a:lnTo>
                <a:lnTo>
                  <a:pt x="3107" y="1029"/>
                </a:lnTo>
                <a:lnTo>
                  <a:pt x="3054" y="947"/>
                </a:lnTo>
                <a:lnTo>
                  <a:pt x="2998" y="867"/>
                </a:lnTo>
                <a:lnTo>
                  <a:pt x="2936" y="793"/>
                </a:lnTo>
                <a:lnTo>
                  <a:pt x="2870" y="722"/>
                </a:lnTo>
                <a:lnTo>
                  <a:pt x="2799" y="656"/>
                </a:lnTo>
                <a:lnTo>
                  <a:pt x="2724" y="595"/>
                </a:lnTo>
                <a:lnTo>
                  <a:pt x="2644" y="538"/>
                </a:lnTo>
                <a:lnTo>
                  <a:pt x="2562" y="486"/>
                </a:lnTo>
                <a:lnTo>
                  <a:pt x="2476" y="439"/>
                </a:lnTo>
                <a:lnTo>
                  <a:pt x="2387" y="397"/>
                </a:lnTo>
                <a:lnTo>
                  <a:pt x="2294" y="362"/>
                </a:lnTo>
                <a:lnTo>
                  <a:pt x="2200" y="333"/>
                </a:lnTo>
                <a:lnTo>
                  <a:pt x="2102" y="309"/>
                </a:lnTo>
                <a:lnTo>
                  <a:pt x="2002" y="293"/>
                </a:lnTo>
                <a:lnTo>
                  <a:pt x="1901" y="282"/>
                </a:lnTo>
                <a:lnTo>
                  <a:pt x="1797" y="278"/>
                </a:lnTo>
                <a:close/>
                <a:moveTo>
                  <a:pt x="1797" y="0"/>
                </a:moveTo>
                <a:lnTo>
                  <a:pt x="1906" y="4"/>
                </a:lnTo>
                <a:lnTo>
                  <a:pt x="2013" y="13"/>
                </a:lnTo>
                <a:lnTo>
                  <a:pt x="2119" y="30"/>
                </a:lnTo>
                <a:lnTo>
                  <a:pt x="2223" y="52"/>
                </a:lnTo>
                <a:lnTo>
                  <a:pt x="2324" y="79"/>
                </a:lnTo>
                <a:lnTo>
                  <a:pt x="2423" y="113"/>
                </a:lnTo>
                <a:lnTo>
                  <a:pt x="2520" y="152"/>
                </a:lnTo>
                <a:lnTo>
                  <a:pt x="2613" y="196"/>
                </a:lnTo>
                <a:lnTo>
                  <a:pt x="2703" y="246"/>
                </a:lnTo>
                <a:lnTo>
                  <a:pt x="2790" y="299"/>
                </a:lnTo>
                <a:lnTo>
                  <a:pt x="2874" y="359"/>
                </a:lnTo>
                <a:lnTo>
                  <a:pt x="2954" y="422"/>
                </a:lnTo>
                <a:lnTo>
                  <a:pt x="3030" y="490"/>
                </a:lnTo>
                <a:lnTo>
                  <a:pt x="3103" y="562"/>
                </a:lnTo>
                <a:lnTo>
                  <a:pt x="3170" y="638"/>
                </a:lnTo>
                <a:lnTo>
                  <a:pt x="3234" y="718"/>
                </a:lnTo>
                <a:lnTo>
                  <a:pt x="3294" y="802"/>
                </a:lnTo>
                <a:lnTo>
                  <a:pt x="3348" y="888"/>
                </a:lnTo>
                <a:lnTo>
                  <a:pt x="3398" y="978"/>
                </a:lnTo>
                <a:lnTo>
                  <a:pt x="3442" y="1071"/>
                </a:lnTo>
                <a:lnTo>
                  <a:pt x="3481" y="1167"/>
                </a:lnTo>
                <a:lnTo>
                  <a:pt x="3515" y="1266"/>
                </a:lnTo>
                <a:lnTo>
                  <a:pt x="3542" y="1367"/>
                </a:lnTo>
                <a:lnTo>
                  <a:pt x="3565" y="1470"/>
                </a:lnTo>
                <a:lnTo>
                  <a:pt x="3581" y="1576"/>
                </a:lnTo>
                <a:lnTo>
                  <a:pt x="3590" y="1683"/>
                </a:lnTo>
                <a:lnTo>
                  <a:pt x="3594" y="1792"/>
                </a:lnTo>
                <a:lnTo>
                  <a:pt x="3590" y="1901"/>
                </a:lnTo>
                <a:lnTo>
                  <a:pt x="3581" y="2008"/>
                </a:lnTo>
                <a:lnTo>
                  <a:pt x="3565" y="2113"/>
                </a:lnTo>
                <a:lnTo>
                  <a:pt x="3542" y="2217"/>
                </a:lnTo>
                <a:lnTo>
                  <a:pt x="3515" y="2317"/>
                </a:lnTo>
                <a:lnTo>
                  <a:pt x="3481" y="2416"/>
                </a:lnTo>
                <a:lnTo>
                  <a:pt x="3442" y="2512"/>
                </a:lnTo>
                <a:lnTo>
                  <a:pt x="3398" y="2605"/>
                </a:lnTo>
                <a:lnTo>
                  <a:pt x="3348" y="2696"/>
                </a:lnTo>
                <a:lnTo>
                  <a:pt x="3294" y="2782"/>
                </a:lnTo>
                <a:lnTo>
                  <a:pt x="3234" y="2866"/>
                </a:lnTo>
                <a:lnTo>
                  <a:pt x="3170" y="2945"/>
                </a:lnTo>
                <a:lnTo>
                  <a:pt x="3103" y="3022"/>
                </a:lnTo>
                <a:lnTo>
                  <a:pt x="3030" y="3094"/>
                </a:lnTo>
                <a:lnTo>
                  <a:pt x="2954" y="3161"/>
                </a:lnTo>
                <a:lnTo>
                  <a:pt x="2874" y="3224"/>
                </a:lnTo>
                <a:lnTo>
                  <a:pt x="2790" y="3284"/>
                </a:lnTo>
                <a:lnTo>
                  <a:pt x="2703" y="3338"/>
                </a:lnTo>
                <a:lnTo>
                  <a:pt x="2613" y="3388"/>
                </a:lnTo>
                <a:lnTo>
                  <a:pt x="2520" y="3432"/>
                </a:lnTo>
                <a:lnTo>
                  <a:pt x="2423" y="3471"/>
                </a:lnTo>
                <a:lnTo>
                  <a:pt x="2324" y="3505"/>
                </a:lnTo>
                <a:lnTo>
                  <a:pt x="2223" y="3532"/>
                </a:lnTo>
                <a:lnTo>
                  <a:pt x="2119" y="3555"/>
                </a:lnTo>
                <a:lnTo>
                  <a:pt x="2013" y="3570"/>
                </a:lnTo>
                <a:lnTo>
                  <a:pt x="1906" y="3580"/>
                </a:lnTo>
                <a:lnTo>
                  <a:pt x="1797" y="3583"/>
                </a:lnTo>
                <a:lnTo>
                  <a:pt x="1687" y="3580"/>
                </a:lnTo>
                <a:lnTo>
                  <a:pt x="1580" y="3570"/>
                </a:lnTo>
                <a:lnTo>
                  <a:pt x="1474" y="3555"/>
                </a:lnTo>
                <a:lnTo>
                  <a:pt x="1370" y="3532"/>
                </a:lnTo>
                <a:lnTo>
                  <a:pt x="1270" y="3505"/>
                </a:lnTo>
                <a:lnTo>
                  <a:pt x="1170" y="3471"/>
                </a:lnTo>
                <a:lnTo>
                  <a:pt x="1074" y="3432"/>
                </a:lnTo>
                <a:lnTo>
                  <a:pt x="981" y="3388"/>
                </a:lnTo>
                <a:lnTo>
                  <a:pt x="890" y="3338"/>
                </a:lnTo>
                <a:lnTo>
                  <a:pt x="804" y="3284"/>
                </a:lnTo>
                <a:lnTo>
                  <a:pt x="720" y="3224"/>
                </a:lnTo>
                <a:lnTo>
                  <a:pt x="640" y="3161"/>
                </a:lnTo>
                <a:lnTo>
                  <a:pt x="563" y="3094"/>
                </a:lnTo>
                <a:lnTo>
                  <a:pt x="491" y="3022"/>
                </a:lnTo>
                <a:lnTo>
                  <a:pt x="423" y="2945"/>
                </a:lnTo>
                <a:lnTo>
                  <a:pt x="360" y="2866"/>
                </a:lnTo>
                <a:lnTo>
                  <a:pt x="300" y="2782"/>
                </a:lnTo>
                <a:lnTo>
                  <a:pt x="246" y="2696"/>
                </a:lnTo>
                <a:lnTo>
                  <a:pt x="196" y="2605"/>
                </a:lnTo>
                <a:lnTo>
                  <a:pt x="152" y="2512"/>
                </a:lnTo>
                <a:lnTo>
                  <a:pt x="113" y="2416"/>
                </a:lnTo>
                <a:lnTo>
                  <a:pt x="79" y="2317"/>
                </a:lnTo>
                <a:lnTo>
                  <a:pt x="51" y="2217"/>
                </a:lnTo>
                <a:lnTo>
                  <a:pt x="30" y="2113"/>
                </a:lnTo>
                <a:lnTo>
                  <a:pt x="13" y="2008"/>
                </a:lnTo>
                <a:lnTo>
                  <a:pt x="3" y="1901"/>
                </a:lnTo>
                <a:lnTo>
                  <a:pt x="0" y="1792"/>
                </a:lnTo>
                <a:lnTo>
                  <a:pt x="3" y="1683"/>
                </a:lnTo>
                <a:lnTo>
                  <a:pt x="13" y="1576"/>
                </a:lnTo>
                <a:lnTo>
                  <a:pt x="30" y="1470"/>
                </a:lnTo>
                <a:lnTo>
                  <a:pt x="51" y="1367"/>
                </a:lnTo>
                <a:lnTo>
                  <a:pt x="79" y="1266"/>
                </a:lnTo>
                <a:lnTo>
                  <a:pt x="113" y="1167"/>
                </a:lnTo>
                <a:lnTo>
                  <a:pt x="152" y="1071"/>
                </a:lnTo>
                <a:lnTo>
                  <a:pt x="196" y="978"/>
                </a:lnTo>
                <a:lnTo>
                  <a:pt x="246" y="888"/>
                </a:lnTo>
                <a:lnTo>
                  <a:pt x="300" y="802"/>
                </a:lnTo>
                <a:lnTo>
                  <a:pt x="360" y="718"/>
                </a:lnTo>
                <a:lnTo>
                  <a:pt x="423" y="638"/>
                </a:lnTo>
                <a:lnTo>
                  <a:pt x="491" y="562"/>
                </a:lnTo>
                <a:lnTo>
                  <a:pt x="563" y="490"/>
                </a:lnTo>
                <a:lnTo>
                  <a:pt x="640" y="422"/>
                </a:lnTo>
                <a:lnTo>
                  <a:pt x="720" y="359"/>
                </a:lnTo>
                <a:lnTo>
                  <a:pt x="804" y="299"/>
                </a:lnTo>
                <a:lnTo>
                  <a:pt x="890" y="246"/>
                </a:lnTo>
                <a:lnTo>
                  <a:pt x="981" y="196"/>
                </a:lnTo>
                <a:lnTo>
                  <a:pt x="1074" y="152"/>
                </a:lnTo>
                <a:lnTo>
                  <a:pt x="1170" y="113"/>
                </a:lnTo>
                <a:lnTo>
                  <a:pt x="1270" y="79"/>
                </a:lnTo>
                <a:lnTo>
                  <a:pt x="1370" y="52"/>
                </a:lnTo>
                <a:lnTo>
                  <a:pt x="1474" y="30"/>
                </a:lnTo>
                <a:lnTo>
                  <a:pt x="1580" y="13"/>
                </a:lnTo>
                <a:lnTo>
                  <a:pt x="1687" y="4"/>
                </a:lnTo>
                <a:lnTo>
                  <a:pt x="179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71" name="Freeform 770">
            <a:extLst>
              <a:ext uri="{FF2B5EF4-FFF2-40B4-BE49-F238E27FC236}">
                <a16:creationId xmlns:a16="http://schemas.microsoft.com/office/drawing/2014/main" id="{00000000-0008-0000-0100-000003030000}"/>
              </a:ext>
            </a:extLst>
          </xdr:cNvPr>
          <xdr:cNvSpPr>
            <a:spLocks/>
          </xdr:cNvSpPr>
        </xdr:nvSpPr>
        <xdr:spPr bwMode="auto">
          <a:xfrm>
            <a:off x="1522" y="6350"/>
            <a:ext cx="314" cy="313"/>
          </a:xfrm>
          <a:custGeom>
            <a:avLst/>
            <a:gdLst>
              <a:gd name="T0" fmla="*/ 1268 w 2198"/>
              <a:gd name="T1" fmla="*/ 13 h 2191"/>
              <a:gd name="T2" fmla="*/ 1508 w 2198"/>
              <a:gd name="T3" fmla="*/ 78 h 2191"/>
              <a:gd name="T4" fmla="*/ 1721 w 2198"/>
              <a:gd name="T5" fmla="*/ 193 h 2191"/>
              <a:gd name="T6" fmla="*/ 1904 w 2198"/>
              <a:gd name="T7" fmla="*/ 350 h 2191"/>
              <a:gd name="T8" fmla="*/ 2048 w 2198"/>
              <a:gd name="T9" fmla="*/ 543 h 2191"/>
              <a:gd name="T10" fmla="*/ 2146 w 2198"/>
              <a:gd name="T11" fmla="*/ 765 h 2191"/>
              <a:gd name="T12" fmla="*/ 2195 w 2198"/>
              <a:gd name="T13" fmla="*/ 1011 h 2191"/>
              <a:gd name="T14" fmla="*/ 2186 w 2198"/>
              <a:gd name="T15" fmla="*/ 1255 h 2191"/>
              <a:gd name="T16" fmla="*/ 2129 w 2198"/>
              <a:gd name="T17" fmla="*/ 1478 h 2191"/>
              <a:gd name="T18" fmla="*/ 2027 w 2198"/>
              <a:gd name="T19" fmla="*/ 1682 h 2191"/>
              <a:gd name="T20" fmla="*/ 1997 w 2198"/>
              <a:gd name="T21" fmla="*/ 1577 h 2191"/>
              <a:gd name="T22" fmla="*/ 2042 w 2198"/>
              <a:gd name="T23" fmla="*/ 1513 h 2191"/>
              <a:gd name="T24" fmla="*/ 2051 w 2198"/>
              <a:gd name="T25" fmla="*/ 1434 h 2191"/>
              <a:gd name="T26" fmla="*/ 2022 w 2198"/>
              <a:gd name="T27" fmla="*/ 1361 h 2191"/>
              <a:gd name="T28" fmla="*/ 1959 w 2198"/>
              <a:gd name="T29" fmla="*/ 1311 h 2191"/>
              <a:gd name="T30" fmla="*/ 1916 w 2198"/>
              <a:gd name="T31" fmla="*/ 1159 h 2191"/>
              <a:gd name="T32" fmla="*/ 1906 w 2198"/>
              <a:gd name="T33" fmla="*/ 949 h 2191"/>
              <a:gd name="T34" fmla="*/ 1839 w 2198"/>
              <a:gd name="T35" fmla="*/ 746 h 2191"/>
              <a:gd name="T36" fmla="*/ 1725 w 2198"/>
              <a:gd name="T37" fmla="*/ 569 h 2191"/>
              <a:gd name="T38" fmla="*/ 1571 w 2198"/>
              <a:gd name="T39" fmla="*/ 428 h 2191"/>
              <a:gd name="T40" fmla="*/ 1384 w 2198"/>
              <a:gd name="T41" fmla="*/ 329 h 2191"/>
              <a:gd name="T42" fmla="*/ 1173 w 2198"/>
              <a:gd name="T43" fmla="*/ 281 h 2191"/>
              <a:gd name="T44" fmla="*/ 951 w 2198"/>
              <a:gd name="T45" fmla="*/ 291 h 2191"/>
              <a:gd name="T46" fmla="*/ 748 w 2198"/>
              <a:gd name="T47" fmla="*/ 358 h 2191"/>
              <a:gd name="T48" fmla="*/ 571 w 2198"/>
              <a:gd name="T49" fmla="*/ 471 h 2191"/>
              <a:gd name="T50" fmla="*/ 430 w 2198"/>
              <a:gd name="T51" fmla="*/ 625 h 2191"/>
              <a:gd name="T52" fmla="*/ 330 w 2198"/>
              <a:gd name="T53" fmla="*/ 811 h 2191"/>
              <a:gd name="T54" fmla="*/ 282 w 2198"/>
              <a:gd name="T55" fmla="*/ 1022 h 2191"/>
              <a:gd name="T56" fmla="*/ 292 w 2198"/>
              <a:gd name="T57" fmla="*/ 1243 h 2191"/>
              <a:gd name="T58" fmla="*/ 358 w 2198"/>
              <a:gd name="T59" fmla="*/ 1446 h 2191"/>
              <a:gd name="T60" fmla="*/ 472 w 2198"/>
              <a:gd name="T61" fmla="*/ 1622 h 2191"/>
              <a:gd name="T62" fmla="*/ 626 w 2198"/>
              <a:gd name="T63" fmla="*/ 1763 h 2191"/>
              <a:gd name="T64" fmla="*/ 813 w 2198"/>
              <a:gd name="T65" fmla="*/ 1862 h 2191"/>
              <a:gd name="T66" fmla="*/ 1024 w 2198"/>
              <a:gd name="T67" fmla="*/ 1910 h 2191"/>
              <a:gd name="T68" fmla="*/ 1210 w 2198"/>
              <a:gd name="T69" fmla="*/ 1906 h 2191"/>
              <a:gd name="T70" fmla="*/ 1301 w 2198"/>
              <a:gd name="T71" fmla="*/ 1980 h 2191"/>
              <a:gd name="T72" fmla="*/ 1358 w 2198"/>
              <a:gd name="T73" fmla="*/ 2034 h 2191"/>
              <a:gd name="T74" fmla="*/ 1436 w 2198"/>
              <a:gd name="T75" fmla="*/ 2054 h 2191"/>
              <a:gd name="T76" fmla="*/ 1522 w 2198"/>
              <a:gd name="T77" fmla="*/ 2029 h 2191"/>
              <a:gd name="T78" fmla="*/ 1572 w 2198"/>
              <a:gd name="T79" fmla="*/ 1977 h 2191"/>
              <a:gd name="T80" fmla="*/ 1588 w 2198"/>
              <a:gd name="T81" fmla="*/ 2077 h 2191"/>
              <a:gd name="T82" fmla="*/ 1354 w 2198"/>
              <a:gd name="T83" fmla="*/ 2162 h 2191"/>
              <a:gd name="T84" fmla="*/ 1099 w 2198"/>
              <a:gd name="T85" fmla="*/ 2191 h 2191"/>
              <a:gd name="T86" fmla="*/ 847 w 2198"/>
              <a:gd name="T87" fmla="*/ 2162 h 2191"/>
              <a:gd name="T88" fmla="*/ 615 w 2198"/>
              <a:gd name="T89" fmla="*/ 2080 h 2191"/>
              <a:gd name="T90" fmla="*/ 412 w 2198"/>
              <a:gd name="T91" fmla="*/ 1951 h 2191"/>
              <a:gd name="T92" fmla="*/ 241 w 2198"/>
              <a:gd name="T93" fmla="*/ 1780 h 2191"/>
              <a:gd name="T94" fmla="*/ 111 w 2198"/>
              <a:gd name="T95" fmla="*/ 1578 h 2191"/>
              <a:gd name="T96" fmla="*/ 29 w 2198"/>
              <a:gd name="T97" fmla="*/ 1346 h 2191"/>
              <a:gd name="T98" fmla="*/ 0 w 2198"/>
              <a:gd name="T99" fmla="*/ 1096 h 2191"/>
              <a:gd name="T100" fmla="*/ 29 w 2198"/>
              <a:gd name="T101" fmla="*/ 845 h 2191"/>
              <a:gd name="T102" fmla="*/ 111 w 2198"/>
              <a:gd name="T103" fmla="*/ 614 h 2191"/>
              <a:gd name="T104" fmla="*/ 241 w 2198"/>
              <a:gd name="T105" fmla="*/ 411 h 2191"/>
              <a:gd name="T106" fmla="*/ 412 w 2198"/>
              <a:gd name="T107" fmla="*/ 241 h 2191"/>
              <a:gd name="T108" fmla="*/ 615 w 2198"/>
              <a:gd name="T109" fmla="*/ 111 h 2191"/>
              <a:gd name="T110" fmla="*/ 847 w 2198"/>
              <a:gd name="T111" fmla="*/ 29 h 2191"/>
              <a:gd name="T112" fmla="*/ 1099 w 2198"/>
              <a:gd name="T113" fmla="*/ 0 h 219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2198" h="2191">
                <a:moveTo>
                  <a:pt x="1099" y="0"/>
                </a:moveTo>
                <a:lnTo>
                  <a:pt x="1184" y="3"/>
                </a:lnTo>
                <a:lnTo>
                  <a:pt x="1268" y="13"/>
                </a:lnTo>
                <a:lnTo>
                  <a:pt x="1350" y="29"/>
                </a:lnTo>
                <a:lnTo>
                  <a:pt x="1430" y="51"/>
                </a:lnTo>
                <a:lnTo>
                  <a:pt x="1508" y="78"/>
                </a:lnTo>
                <a:lnTo>
                  <a:pt x="1582" y="111"/>
                </a:lnTo>
                <a:lnTo>
                  <a:pt x="1653" y="149"/>
                </a:lnTo>
                <a:lnTo>
                  <a:pt x="1721" y="193"/>
                </a:lnTo>
                <a:lnTo>
                  <a:pt x="1786" y="241"/>
                </a:lnTo>
                <a:lnTo>
                  <a:pt x="1847" y="293"/>
                </a:lnTo>
                <a:lnTo>
                  <a:pt x="1904" y="350"/>
                </a:lnTo>
                <a:lnTo>
                  <a:pt x="1956" y="411"/>
                </a:lnTo>
                <a:lnTo>
                  <a:pt x="2004" y="475"/>
                </a:lnTo>
                <a:lnTo>
                  <a:pt x="2048" y="543"/>
                </a:lnTo>
                <a:lnTo>
                  <a:pt x="2086" y="614"/>
                </a:lnTo>
                <a:lnTo>
                  <a:pt x="2119" y="688"/>
                </a:lnTo>
                <a:lnTo>
                  <a:pt x="2146" y="765"/>
                </a:lnTo>
                <a:lnTo>
                  <a:pt x="2168" y="845"/>
                </a:lnTo>
                <a:lnTo>
                  <a:pt x="2185" y="927"/>
                </a:lnTo>
                <a:lnTo>
                  <a:pt x="2195" y="1011"/>
                </a:lnTo>
                <a:lnTo>
                  <a:pt x="2198" y="1096"/>
                </a:lnTo>
                <a:lnTo>
                  <a:pt x="2195" y="1175"/>
                </a:lnTo>
                <a:lnTo>
                  <a:pt x="2186" y="1255"/>
                </a:lnTo>
                <a:lnTo>
                  <a:pt x="2173" y="1331"/>
                </a:lnTo>
                <a:lnTo>
                  <a:pt x="2153" y="1406"/>
                </a:lnTo>
                <a:lnTo>
                  <a:pt x="2129" y="1478"/>
                </a:lnTo>
                <a:lnTo>
                  <a:pt x="2099" y="1549"/>
                </a:lnTo>
                <a:lnTo>
                  <a:pt x="2066" y="1617"/>
                </a:lnTo>
                <a:lnTo>
                  <a:pt x="2027" y="1682"/>
                </a:lnTo>
                <a:lnTo>
                  <a:pt x="1951" y="1604"/>
                </a:lnTo>
                <a:lnTo>
                  <a:pt x="1976" y="1592"/>
                </a:lnTo>
                <a:lnTo>
                  <a:pt x="1997" y="1577"/>
                </a:lnTo>
                <a:lnTo>
                  <a:pt x="2015" y="1558"/>
                </a:lnTo>
                <a:lnTo>
                  <a:pt x="2031" y="1536"/>
                </a:lnTo>
                <a:lnTo>
                  <a:pt x="2042" y="1513"/>
                </a:lnTo>
                <a:lnTo>
                  <a:pt x="2049" y="1487"/>
                </a:lnTo>
                <a:lnTo>
                  <a:pt x="2052" y="1461"/>
                </a:lnTo>
                <a:lnTo>
                  <a:pt x="2051" y="1434"/>
                </a:lnTo>
                <a:lnTo>
                  <a:pt x="2045" y="1408"/>
                </a:lnTo>
                <a:lnTo>
                  <a:pt x="2035" y="1384"/>
                </a:lnTo>
                <a:lnTo>
                  <a:pt x="2022" y="1361"/>
                </a:lnTo>
                <a:lnTo>
                  <a:pt x="2004" y="1341"/>
                </a:lnTo>
                <a:lnTo>
                  <a:pt x="1984" y="1325"/>
                </a:lnTo>
                <a:lnTo>
                  <a:pt x="1959" y="1311"/>
                </a:lnTo>
                <a:lnTo>
                  <a:pt x="1897" y="1283"/>
                </a:lnTo>
                <a:lnTo>
                  <a:pt x="1909" y="1222"/>
                </a:lnTo>
                <a:lnTo>
                  <a:pt x="1916" y="1159"/>
                </a:lnTo>
                <a:lnTo>
                  <a:pt x="1919" y="1096"/>
                </a:lnTo>
                <a:lnTo>
                  <a:pt x="1916" y="1022"/>
                </a:lnTo>
                <a:lnTo>
                  <a:pt x="1906" y="949"/>
                </a:lnTo>
                <a:lnTo>
                  <a:pt x="1889" y="879"/>
                </a:lnTo>
                <a:lnTo>
                  <a:pt x="1868" y="811"/>
                </a:lnTo>
                <a:lnTo>
                  <a:pt x="1839" y="746"/>
                </a:lnTo>
                <a:lnTo>
                  <a:pt x="1806" y="684"/>
                </a:lnTo>
                <a:lnTo>
                  <a:pt x="1768" y="625"/>
                </a:lnTo>
                <a:lnTo>
                  <a:pt x="1725" y="569"/>
                </a:lnTo>
                <a:lnTo>
                  <a:pt x="1678" y="518"/>
                </a:lnTo>
                <a:lnTo>
                  <a:pt x="1627" y="471"/>
                </a:lnTo>
                <a:lnTo>
                  <a:pt x="1571" y="428"/>
                </a:lnTo>
                <a:lnTo>
                  <a:pt x="1512" y="390"/>
                </a:lnTo>
                <a:lnTo>
                  <a:pt x="1450" y="358"/>
                </a:lnTo>
                <a:lnTo>
                  <a:pt x="1384" y="329"/>
                </a:lnTo>
                <a:lnTo>
                  <a:pt x="1316" y="307"/>
                </a:lnTo>
                <a:lnTo>
                  <a:pt x="1246" y="291"/>
                </a:lnTo>
                <a:lnTo>
                  <a:pt x="1173" y="281"/>
                </a:lnTo>
                <a:lnTo>
                  <a:pt x="1099" y="278"/>
                </a:lnTo>
                <a:lnTo>
                  <a:pt x="1024" y="281"/>
                </a:lnTo>
                <a:lnTo>
                  <a:pt x="951" y="291"/>
                </a:lnTo>
                <a:lnTo>
                  <a:pt x="881" y="307"/>
                </a:lnTo>
                <a:lnTo>
                  <a:pt x="813" y="329"/>
                </a:lnTo>
                <a:lnTo>
                  <a:pt x="748" y="358"/>
                </a:lnTo>
                <a:lnTo>
                  <a:pt x="685" y="390"/>
                </a:lnTo>
                <a:lnTo>
                  <a:pt x="626" y="428"/>
                </a:lnTo>
                <a:lnTo>
                  <a:pt x="571" y="471"/>
                </a:lnTo>
                <a:lnTo>
                  <a:pt x="519" y="518"/>
                </a:lnTo>
                <a:lnTo>
                  <a:pt x="472" y="569"/>
                </a:lnTo>
                <a:lnTo>
                  <a:pt x="430" y="625"/>
                </a:lnTo>
                <a:lnTo>
                  <a:pt x="391" y="684"/>
                </a:lnTo>
                <a:lnTo>
                  <a:pt x="358" y="746"/>
                </a:lnTo>
                <a:lnTo>
                  <a:pt x="330" y="811"/>
                </a:lnTo>
                <a:lnTo>
                  <a:pt x="308" y="879"/>
                </a:lnTo>
                <a:lnTo>
                  <a:pt x="292" y="949"/>
                </a:lnTo>
                <a:lnTo>
                  <a:pt x="282" y="1022"/>
                </a:lnTo>
                <a:lnTo>
                  <a:pt x="279" y="1096"/>
                </a:lnTo>
                <a:lnTo>
                  <a:pt x="282" y="1170"/>
                </a:lnTo>
                <a:lnTo>
                  <a:pt x="292" y="1243"/>
                </a:lnTo>
                <a:lnTo>
                  <a:pt x="308" y="1313"/>
                </a:lnTo>
                <a:lnTo>
                  <a:pt x="330" y="1380"/>
                </a:lnTo>
                <a:lnTo>
                  <a:pt x="358" y="1446"/>
                </a:lnTo>
                <a:lnTo>
                  <a:pt x="391" y="1508"/>
                </a:lnTo>
                <a:lnTo>
                  <a:pt x="430" y="1567"/>
                </a:lnTo>
                <a:lnTo>
                  <a:pt x="472" y="1622"/>
                </a:lnTo>
                <a:lnTo>
                  <a:pt x="519" y="1674"/>
                </a:lnTo>
                <a:lnTo>
                  <a:pt x="571" y="1720"/>
                </a:lnTo>
                <a:lnTo>
                  <a:pt x="626" y="1763"/>
                </a:lnTo>
                <a:lnTo>
                  <a:pt x="685" y="1801"/>
                </a:lnTo>
                <a:lnTo>
                  <a:pt x="748" y="1834"/>
                </a:lnTo>
                <a:lnTo>
                  <a:pt x="813" y="1862"/>
                </a:lnTo>
                <a:lnTo>
                  <a:pt x="881" y="1884"/>
                </a:lnTo>
                <a:lnTo>
                  <a:pt x="951" y="1900"/>
                </a:lnTo>
                <a:lnTo>
                  <a:pt x="1024" y="1910"/>
                </a:lnTo>
                <a:lnTo>
                  <a:pt x="1099" y="1913"/>
                </a:lnTo>
                <a:lnTo>
                  <a:pt x="1155" y="1911"/>
                </a:lnTo>
                <a:lnTo>
                  <a:pt x="1210" y="1906"/>
                </a:lnTo>
                <a:lnTo>
                  <a:pt x="1264" y="1896"/>
                </a:lnTo>
                <a:lnTo>
                  <a:pt x="1289" y="1956"/>
                </a:lnTo>
                <a:lnTo>
                  <a:pt x="1301" y="1980"/>
                </a:lnTo>
                <a:lnTo>
                  <a:pt x="1318" y="2002"/>
                </a:lnTo>
                <a:lnTo>
                  <a:pt x="1336" y="2020"/>
                </a:lnTo>
                <a:lnTo>
                  <a:pt x="1358" y="2034"/>
                </a:lnTo>
                <a:lnTo>
                  <a:pt x="1382" y="2045"/>
                </a:lnTo>
                <a:lnTo>
                  <a:pt x="1408" y="2052"/>
                </a:lnTo>
                <a:lnTo>
                  <a:pt x="1436" y="2054"/>
                </a:lnTo>
                <a:lnTo>
                  <a:pt x="1466" y="2052"/>
                </a:lnTo>
                <a:lnTo>
                  <a:pt x="1496" y="2043"/>
                </a:lnTo>
                <a:lnTo>
                  <a:pt x="1522" y="2029"/>
                </a:lnTo>
                <a:lnTo>
                  <a:pt x="1546" y="2010"/>
                </a:lnTo>
                <a:lnTo>
                  <a:pt x="1560" y="1994"/>
                </a:lnTo>
                <a:lnTo>
                  <a:pt x="1572" y="1977"/>
                </a:lnTo>
                <a:lnTo>
                  <a:pt x="1582" y="1958"/>
                </a:lnTo>
                <a:lnTo>
                  <a:pt x="1659" y="2038"/>
                </a:lnTo>
                <a:lnTo>
                  <a:pt x="1588" y="2077"/>
                </a:lnTo>
                <a:lnTo>
                  <a:pt x="1512" y="2111"/>
                </a:lnTo>
                <a:lnTo>
                  <a:pt x="1435" y="2139"/>
                </a:lnTo>
                <a:lnTo>
                  <a:pt x="1354" y="2162"/>
                </a:lnTo>
                <a:lnTo>
                  <a:pt x="1271" y="2178"/>
                </a:lnTo>
                <a:lnTo>
                  <a:pt x="1185" y="2188"/>
                </a:lnTo>
                <a:lnTo>
                  <a:pt x="1099" y="2191"/>
                </a:lnTo>
                <a:lnTo>
                  <a:pt x="1014" y="2188"/>
                </a:lnTo>
                <a:lnTo>
                  <a:pt x="929" y="2178"/>
                </a:lnTo>
                <a:lnTo>
                  <a:pt x="847" y="2162"/>
                </a:lnTo>
                <a:lnTo>
                  <a:pt x="767" y="2140"/>
                </a:lnTo>
                <a:lnTo>
                  <a:pt x="690" y="2113"/>
                </a:lnTo>
                <a:lnTo>
                  <a:pt x="615" y="2080"/>
                </a:lnTo>
                <a:lnTo>
                  <a:pt x="544" y="2042"/>
                </a:lnTo>
                <a:lnTo>
                  <a:pt x="477" y="1999"/>
                </a:lnTo>
                <a:lnTo>
                  <a:pt x="412" y="1951"/>
                </a:lnTo>
                <a:lnTo>
                  <a:pt x="351" y="1898"/>
                </a:lnTo>
                <a:lnTo>
                  <a:pt x="294" y="1841"/>
                </a:lnTo>
                <a:lnTo>
                  <a:pt x="241" y="1780"/>
                </a:lnTo>
                <a:lnTo>
                  <a:pt x="193" y="1716"/>
                </a:lnTo>
                <a:lnTo>
                  <a:pt x="150" y="1649"/>
                </a:lnTo>
                <a:lnTo>
                  <a:pt x="111" y="1578"/>
                </a:lnTo>
                <a:lnTo>
                  <a:pt x="78" y="1504"/>
                </a:lnTo>
                <a:lnTo>
                  <a:pt x="51" y="1426"/>
                </a:lnTo>
                <a:lnTo>
                  <a:pt x="29" y="1346"/>
                </a:lnTo>
                <a:lnTo>
                  <a:pt x="13" y="1265"/>
                </a:lnTo>
                <a:lnTo>
                  <a:pt x="3" y="1181"/>
                </a:lnTo>
                <a:lnTo>
                  <a:pt x="0" y="1096"/>
                </a:lnTo>
                <a:lnTo>
                  <a:pt x="3" y="1011"/>
                </a:lnTo>
                <a:lnTo>
                  <a:pt x="13" y="927"/>
                </a:lnTo>
                <a:lnTo>
                  <a:pt x="29" y="845"/>
                </a:lnTo>
                <a:lnTo>
                  <a:pt x="51" y="765"/>
                </a:lnTo>
                <a:lnTo>
                  <a:pt x="78" y="688"/>
                </a:lnTo>
                <a:lnTo>
                  <a:pt x="111" y="614"/>
                </a:lnTo>
                <a:lnTo>
                  <a:pt x="150" y="543"/>
                </a:lnTo>
                <a:lnTo>
                  <a:pt x="193" y="475"/>
                </a:lnTo>
                <a:lnTo>
                  <a:pt x="241" y="411"/>
                </a:lnTo>
                <a:lnTo>
                  <a:pt x="294" y="350"/>
                </a:lnTo>
                <a:lnTo>
                  <a:pt x="351" y="293"/>
                </a:lnTo>
                <a:lnTo>
                  <a:pt x="412" y="241"/>
                </a:lnTo>
                <a:lnTo>
                  <a:pt x="477" y="193"/>
                </a:lnTo>
                <a:lnTo>
                  <a:pt x="544" y="149"/>
                </a:lnTo>
                <a:lnTo>
                  <a:pt x="615" y="111"/>
                </a:lnTo>
                <a:lnTo>
                  <a:pt x="690" y="78"/>
                </a:lnTo>
                <a:lnTo>
                  <a:pt x="767" y="51"/>
                </a:lnTo>
                <a:lnTo>
                  <a:pt x="847" y="29"/>
                </a:lnTo>
                <a:lnTo>
                  <a:pt x="929" y="13"/>
                </a:lnTo>
                <a:lnTo>
                  <a:pt x="1014" y="3"/>
                </a:lnTo>
                <a:lnTo>
                  <a:pt x="109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72" name="Freeform 771">
            <a:extLst>
              <a:ext uri="{FF2B5EF4-FFF2-40B4-BE49-F238E27FC236}">
                <a16:creationId xmlns:a16="http://schemas.microsoft.com/office/drawing/2014/main" id="{00000000-0008-0000-0100-000004030000}"/>
              </a:ext>
            </a:extLst>
          </xdr:cNvPr>
          <xdr:cNvSpPr>
            <a:spLocks/>
          </xdr:cNvSpPr>
        </xdr:nvSpPr>
        <xdr:spPr bwMode="auto">
          <a:xfrm>
            <a:off x="1631" y="6459"/>
            <a:ext cx="95" cy="95"/>
          </a:xfrm>
          <a:custGeom>
            <a:avLst/>
            <a:gdLst>
              <a:gd name="T0" fmla="*/ 332 w 662"/>
              <a:gd name="T1" fmla="*/ 0 h 660"/>
              <a:gd name="T2" fmla="*/ 379 w 662"/>
              <a:gd name="T3" fmla="*/ 4 h 660"/>
              <a:gd name="T4" fmla="*/ 424 w 662"/>
              <a:gd name="T5" fmla="*/ 13 h 660"/>
              <a:gd name="T6" fmla="*/ 465 w 662"/>
              <a:gd name="T7" fmla="*/ 29 h 660"/>
              <a:gd name="T8" fmla="*/ 505 w 662"/>
              <a:gd name="T9" fmla="*/ 49 h 660"/>
              <a:gd name="T10" fmla="*/ 541 w 662"/>
              <a:gd name="T11" fmla="*/ 75 h 660"/>
              <a:gd name="T12" fmla="*/ 574 w 662"/>
              <a:gd name="T13" fmla="*/ 104 h 660"/>
              <a:gd name="T14" fmla="*/ 601 w 662"/>
              <a:gd name="T15" fmla="*/ 139 h 660"/>
              <a:gd name="T16" fmla="*/ 625 w 662"/>
              <a:gd name="T17" fmla="*/ 176 h 660"/>
              <a:gd name="T18" fmla="*/ 642 w 662"/>
              <a:gd name="T19" fmla="*/ 216 h 660"/>
              <a:gd name="T20" fmla="*/ 656 w 662"/>
              <a:gd name="T21" fmla="*/ 260 h 660"/>
              <a:gd name="T22" fmla="*/ 662 w 662"/>
              <a:gd name="T23" fmla="*/ 306 h 660"/>
              <a:gd name="T24" fmla="*/ 405 w 662"/>
              <a:gd name="T25" fmla="*/ 189 h 660"/>
              <a:gd name="T26" fmla="*/ 383 w 662"/>
              <a:gd name="T27" fmla="*/ 181 h 660"/>
              <a:gd name="T28" fmla="*/ 361 w 662"/>
              <a:gd name="T29" fmla="*/ 176 h 660"/>
              <a:gd name="T30" fmla="*/ 339 w 662"/>
              <a:gd name="T31" fmla="*/ 175 h 660"/>
              <a:gd name="T32" fmla="*/ 309 w 662"/>
              <a:gd name="T33" fmla="*/ 178 h 660"/>
              <a:gd name="T34" fmla="*/ 279 w 662"/>
              <a:gd name="T35" fmla="*/ 186 h 660"/>
              <a:gd name="T36" fmla="*/ 252 w 662"/>
              <a:gd name="T37" fmla="*/ 200 h 660"/>
              <a:gd name="T38" fmla="*/ 228 w 662"/>
              <a:gd name="T39" fmla="*/ 220 h 660"/>
              <a:gd name="T40" fmla="*/ 210 w 662"/>
              <a:gd name="T41" fmla="*/ 240 h 660"/>
              <a:gd name="T42" fmla="*/ 196 w 662"/>
              <a:gd name="T43" fmla="*/ 263 h 660"/>
              <a:gd name="T44" fmla="*/ 186 w 662"/>
              <a:gd name="T45" fmla="*/ 288 h 660"/>
              <a:gd name="T46" fmla="*/ 181 w 662"/>
              <a:gd name="T47" fmla="*/ 314 h 660"/>
              <a:gd name="T48" fmla="*/ 180 w 662"/>
              <a:gd name="T49" fmla="*/ 341 h 660"/>
              <a:gd name="T50" fmla="*/ 183 w 662"/>
              <a:gd name="T51" fmla="*/ 368 h 660"/>
              <a:gd name="T52" fmla="*/ 192 w 662"/>
              <a:gd name="T53" fmla="*/ 394 h 660"/>
              <a:gd name="T54" fmla="*/ 301 w 662"/>
              <a:gd name="T55" fmla="*/ 660 h 660"/>
              <a:gd name="T56" fmla="*/ 256 w 662"/>
              <a:gd name="T57" fmla="*/ 652 h 660"/>
              <a:gd name="T58" fmla="*/ 214 w 662"/>
              <a:gd name="T59" fmla="*/ 639 h 660"/>
              <a:gd name="T60" fmla="*/ 173 w 662"/>
              <a:gd name="T61" fmla="*/ 621 h 660"/>
              <a:gd name="T62" fmla="*/ 136 w 662"/>
              <a:gd name="T63" fmla="*/ 598 h 660"/>
              <a:gd name="T64" fmla="*/ 103 w 662"/>
              <a:gd name="T65" fmla="*/ 570 h 660"/>
              <a:gd name="T66" fmla="*/ 74 w 662"/>
              <a:gd name="T67" fmla="*/ 538 h 660"/>
              <a:gd name="T68" fmla="*/ 49 w 662"/>
              <a:gd name="T69" fmla="*/ 502 h 660"/>
              <a:gd name="T70" fmla="*/ 28 w 662"/>
              <a:gd name="T71" fmla="*/ 463 h 660"/>
              <a:gd name="T72" fmla="*/ 12 w 662"/>
              <a:gd name="T73" fmla="*/ 421 h 660"/>
              <a:gd name="T74" fmla="*/ 4 w 662"/>
              <a:gd name="T75" fmla="*/ 377 h 660"/>
              <a:gd name="T76" fmla="*/ 0 w 662"/>
              <a:gd name="T77" fmla="*/ 331 h 660"/>
              <a:gd name="T78" fmla="*/ 4 w 662"/>
              <a:gd name="T79" fmla="*/ 286 h 660"/>
              <a:gd name="T80" fmla="*/ 12 w 662"/>
              <a:gd name="T81" fmla="*/ 242 h 660"/>
              <a:gd name="T82" fmla="*/ 27 w 662"/>
              <a:gd name="T83" fmla="*/ 202 h 660"/>
              <a:gd name="T84" fmla="*/ 45 w 662"/>
              <a:gd name="T85" fmla="*/ 164 h 660"/>
              <a:gd name="T86" fmla="*/ 69 w 662"/>
              <a:gd name="T87" fmla="*/ 129 h 660"/>
              <a:gd name="T88" fmla="*/ 98 w 662"/>
              <a:gd name="T89" fmla="*/ 97 h 660"/>
              <a:gd name="T90" fmla="*/ 129 w 662"/>
              <a:gd name="T91" fmla="*/ 69 h 660"/>
              <a:gd name="T92" fmla="*/ 164 w 662"/>
              <a:gd name="T93" fmla="*/ 45 h 660"/>
              <a:gd name="T94" fmla="*/ 203 w 662"/>
              <a:gd name="T95" fmla="*/ 27 h 660"/>
              <a:gd name="T96" fmla="*/ 243 w 662"/>
              <a:gd name="T97" fmla="*/ 12 h 660"/>
              <a:gd name="T98" fmla="*/ 287 w 662"/>
              <a:gd name="T99" fmla="*/ 4 h 660"/>
              <a:gd name="T100" fmla="*/ 332 w 662"/>
              <a:gd name="T101" fmla="*/ 0 h 6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662" h="660">
                <a:moveTo>
                  <a:pt x="332" y="0"/>
                </a:moveTo>
                <a:lnTo>
                  <a:pt x="379" y="4"/>
                </a:lnTo>
                <a:lnTo>
                  <a:pt x="424" y="13"/>
                </a:lnTo>
                <a:lnTo>
                  <a:pt x="465" y="29"/>
                </a:lnTo>
                <a:lnTo>
                  <a:pt x="505" y="49"/>
                </a:lnTo>
                <a:lnTo>
                  <a:pt x="541" y="75"/>
                </a:lnTo>
                <a:lnTo>
                  <a:pt x="574" y="104"/>
                </a:lnTo>
                <a:lnTo>
                  <a:pt x="601" y="139"/>
                </a:lnTo>
                <a:lnTo>
                  <a:pt x="625" y="176"/>
                </a:lnTo>
                <a:lnTo>
                  <a:pt x="642" y="216"/>
                </a:lnTo>
                <a:lnTo>
                  <a:pt x="656" y="260"/>
                </a:lnTo>
                <a:lnTo>
                  <a:pt x="662" y="306"/>
                </a:lnTo>
                <a:lnTo>
                  <a:pt x="405" y="189"/>
                </a:lnTo>
                <a:lnTo>
                  <a:pt x="383" y="181"/>
                </a:lnTo>
                <a:lnTo>
                  <a:pt x="361" y="176"/>
                </a:lnTo>
                <a:lnTo>
                  <a:pt x="339" y="175"/>
                </a:lnTo>
                <a:lnTo>
                  <a:pt x="309" y="178"/>
                </a:lnTo>
                <a:lnTo>
                  <a:pt x="279" y="186"/>
                </a:lnTo>
                <a:lnTo>
                  <a:pt x="252" y="200"/>
                </a:lnTo>
                <a:lnTo>
                  <a:pt x="228" y="220"/>
                </a:lnTo>
                <a:lnTo>
                  <a:pt x="210" y="240"/>
                </a:lnTo>
                <a:lnTo>
                  <a:pt x="196" y="263"/>
                </a:lnTo>
                <a:lnTo>
                  <a:pt x="186" y="288"/>
                </a:lnTo>
                <a:lnTo>
                  <a:pt x="181" y="314"/>
                </a:lnTo>
                <a:lnTo>
                  <a:pt x="180" y="341"/>
                </a:lnTo>
                <a:lnTo>
                  <a:pt x="183" y="368"/>
                </a:lnTo>
                <a:lnTo>
                  <a:pt x="192" y="394"/>
                </a:lnTo>
                <a:lnTo>
                  <a:pt x="301" y="660"/>
                </a:lnTo>
                <a:lnTo>
                  <a:pt x="256" y="652"/>
                </a:lnTo>
                <a:lnTo>
                  <a:pt x="214" y="639"/>
                </a:lnTo>
                <a:lnTo>
                  <a:pt x="173" y="621"/>
                </a:lnTo>
                <a:lnTo>
                  <a:pt x="136" y="598"/>
                </a:lnTo>
                <a:lnTo>
                  <a:pt x="103" y="570"/>
                </a:lnTo>
                <a:lnTo>
                  <a:pt x="74" y="538"/>
                </a:lnTo>
                <a:lnTo>
                  <a:pt x="49" y="502"/>
                </a:lnTo>
                <a:lnTo>
                  <a:pt x="28" y="463"/>
                </a:lnTo>
                <a:lnTo>
                  <a:pt x="12" y="421"/>
                </a:lnTo>
                <a:lnTo>
                  <a:pt x="4" y="377"/>
                </a:lnTo>
                <a:lnTo>
                  <a:pt x="0" y="331"/>
                </a:lnTo>
                <a:lnTo>
                  <a:pt x="4" y="286"/>
                </a:lnTo>
                <a:lnTo>
                  <a:pt x="12" y="242"/>
                </a:lnTo>
                <a:lnTo>
                  <a:pt x="27" y="202"/>
                </a:lnTo>
                <a:lnTo>
                  <a:pt x="45" y="164"/>
                </a:lnTo>
                <a:lnTo>
                  <a:pt x="69" y="129"/>
                </a:lnTo>
                <a:lnTo>
                  <a:pt x="98" y="97"/>
                </a:lnTo>
                <a:lnTo>
                  <a:pt x="129" y="69"/>
                </a:lnTo>
                <a:lnTo>
                  <a:pt x="164" y="45"/>
                </a:lnTo>
                <a:lnTo>
                  <a:pt x="203" y="27"/>
                </a:lnTo>
                <a:lnTo>
                  <a:pt x="243" y="12"/>
                </a:lnTo>
                <a:lnTo>
                  <a:pt x="287" y="4"/>
                </a:lnTo>
                <a:lnTo>
                  <a:pt x="33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73" name="Freeform 772">
            <a:extLst>
              <a:ext uri="{FF2B5EF4-FFF2-40B4-BE49-F238E27FC236}">
                <a16:creationId xmlns:a16="http://schemas.microsoft.com/office/drawing/2014/main" id="{00000000-0008-0000-0100-000005030000}"/>
              </a:ext>
            </a:extLst>
          </xdr:cNvPr>
          <xdr:cNvSpPr>
            <a:spLocks/>
          </xdr:cNvSpPr>
        </xdr:nvSpPr>
        <xdr:spPr bwMode="auto">
          <a:xfrm>
            <a:off x="1677" y="6503"/>
            <a:ext cx="134" cy="137"/>
          </a:xfrm>
          <a:custGeom>
            <a:avLst/>
            <a:gdLst>
              <a:gd name="T0" fmla="*/ 29 w 933"/>
              <a:gd name="T1" fmla="*/ 0 h 956"/>
              <a:gd name="T2" fmla="*/ 40 w 933"/>
              <a:gd name="T3" fmla="*/ 2 h 956"/>
              <a:gd name="T4" fmla="*/ 828 w 933"/>
              <a:gd name="T5" fmla="*/ 358 h 956"/>
              <a:gd name="T6" fmla="*/ 837 w 933"/>
              <a:gd name="T7" fmla="*/ 365 h 956"/>
              <a:gd name="T8" fmla="*/ 843 w 933"/>
              <a:gd name="T9" fmla="*/ 375 h 956"/>
              <a:gd name="T10" fmla="*/ 844 w 933"/>
              <a:gd name="T11" fmla="*/ 386 h 956"/>
              <a:gd name="T12" fmla="*/ 842 w 933"/>
              <a:gd name="T13" fmla="*/ 397 h 956"/>
              <a:gd name="T14" fmla="*/ 835 w 933"/>
              <a:gd name="T15" fmla="*/ 405 h 956"/>
              <a:gd name="T16" fmla="*/ 826 w 933"/>
              <a:gd name="T17" fmla="*/ 411 h 956"/>
              <a:gd name="T18" fmla="*/ 642 w 933"/>
              <a:gd name="T19" fmla="*/ 480 h 956"/>
              <a:gd name="T20" fmla="*/ 925 w 933"/>
              <a:gd name="T21" fmla="*/ 774 h 956"/>
              <a:gd name="T22" fmla="*/ 931 w 933"/>
              <a:gd name="T23" fmla="*/ 782 h 956"/>
              <a:gd name="T24" fmla="*/ 933 w 933"/>
              <a:gd name="T25" fmla="*/ 793 h 956"/>
              <a:gd name="T26" fmla="*/ 931 w 933"/>
              <a:gd name="T27" fmla="*/ 804 h 956"/>
              <a:gd name="T28" fmla="*/ 924 w 933"/>
              <a:gd name="T29" fmla="*/ 813 h 956"/>
              <a:gd name="T30" fmla="*/ 785 w 933"/>
              <a:gd name="T31" fmla="*/ 948 h 956"/>
              <a:gd name="T32" fmla="*/ 775 w 933"/>
              <a:gd name="T33" fmla="*/ 954 h 956"/>
              <a:gd name="T34" fmla="*/ 764 w 933"/>
              <a:gd name="T35" fmla="*/ 956 h 956"/>
              <a:gd name="T36" fmla="*/ 753 w 933"/>
              <a:gd name="T37" fmla="*/ 954 h 956"/>
              <a:gd name="T38" fmla="*/ 745 w 933"/>
              <a:gd name="T39" fmla="*/ 947 h 956"/>
              <a:gd name="T40" fmla="*/ 461 w 933"/>
              <a:gd name="T41" fmla="*/ 655 h 956"/>
              <a:gd name="T42" fmla="*/ 385 w 933"/>
              <a:gd name="T43" fmla="*/ 836 h 956"/>
              <a:gd name="T44" fmla="*/ 382 w 933"/>
              <a:gd name="T45" fmla="*/ 840 h 956"/>
              <a:gd name="T46" fmla="*/ 378 w 933"/>
              <a:gd name="T47" fmla="*/ 845 h 956"/>
              <a:gd name="T48" fmla="*/ 370 w 933"/>
              <a:gd name="T49" fmla="*/ 851 h 956"/>
              <a:gd name="T50" fmla="*/ 359 w 933"/>
              <a:gd name="T51" fmla="*/ 853 h 956"/>
              <a:gd name="T52" fmla="*/ 348 w 933"/>
              <a:gd name="T53" fmla="*/ 851 h 956"/>
              <a:gd name="T54" fmla="*/ 338 w 933"/>
              <a:gd name="T55" fmla="*/ 845 h 956"/>
              <a:gd name="T56" fmla="*/ 332 w 933"/>
              <a:gd name="T57" fmla="*/ 836 h 956"/>
              <a:gd name="T58" fmla="*/ 2 w 933"/>
              <a:gd name="T59" fmla="*/ 39 h 956"/>
              <a:gd name="T60" fmla="*/ 0 w 933"/>
              <a:gd name="T61" fmla="*/ 27 h 956"/>
              <a:gd name="T62" fmla="*/ 2 w 933"/>
              <a:gd name="T63" fmla="*/ 16 h 956"/>
              <a:gd name="T64" fmla="*/ 9 w 933"/>
              <a:gd name="T65" fmla="*/ 7 h 956"/>
              <a:gd name="T66" fmla="*/ 19 w 933"/>
              <a:gd name="T67" fmla="*/ 1 h 956"/>
              <a:gd name="T68" fmla="*/ 29 w 933"/>
              <a:gd name="T69" fmla="*/ 0 h 9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933" h="956">
                <a:moveTo>
                  <a:pt x="29" y="0"/>
                </a:moveTo>
                <a:lnTo>
                  <a:pt x="40" y="2"/>
                </a:lnTo>
                <a:lnTo>
                  <a:pt x="828" y="358"/>
                </a:lnTo>
                <a:lnTo>
                  <a:pt x="837" y="365"/>
                </a:lnTo>
                <a:lnTo>
                  <a:pt x="843" y="375"/>
                </a:lnTo>
                <a:lnTo>
                  <a:pt x="844" y="386"/>
                </a:lnTo>
                <a:lnTo>
                  <a:pt x="842" y="397"/>
                </a:lnTo>
                <a:lnTo>
                  <a:pt x="835" y="405"/>
                </a:lnTo>
                <a:lnTo>
                  <a:pt x="826" y="411"/>
                </a:lnTo>
                <a:lnTo>
                  <a:pt x="642" y="480"/>
                </a:lnTo>
                <a:lnTo>
                  <a:pt x="925" y="774"/>
                </a:lnTo>
                <a:lnTo>
                  <a:pt x="931" y="782"/>
                </a:lnTo>
                <a:lnTo>
                  <a:pt x="933" y="793"/>
                </a:lnTo>
                <a:lnTo>
                  <a:pt x="931" y="804"/>
                </a:lnTo>
                <a:lnTo>
                  <a:pt x="924" y="813"/>
                </a:lnTo>
                <a:lnTo>
                  <a:pt x="785" y="948"/>
                </a:lnTo>
                <a:lnTo>
                  <a:pt x="775" y="954"/>
                </a:lnTo>
                <a:lnTo>
                  <a:pt x="764" y="956"/>
                </a:lnTo>
                <a:lnTo>
                  <a:pt x="753" y="954"/>
                </a:lnTo>
                <a:lnTo>
                  <a:pt x="745" y="947"/>
                </a:lnTo>
                <a:lnTo>
                  <a:pt x="461" y="655"/>
                </a:lnTo>
                <a:lnTo>
                  <a:pt x="385" y="836"/>
                </a:lnTo>
                <a:lnTo>
                  <a:pt x="382" y="840"/>
                </a:lnTo>
                <a:lnTo>
                  <a:pt x="378" y="845"/>
                </a:lnTo>
                <a:lnTo>
                  <a:pt x="370" y="851"/>
                </a:lnTo>
                <a:lnTo>
                  <a:pt x="359" y="853"/>
                </a:lnTo>
                <a:lnTo>
                  <a:pt x="348" y="851"/>
                </a:lnTo>
                <a:lnTo>
                  <a:pt x="338" y="845"/>
                </a:lnTo>
                <a:lnTo>
                  <a:pt x="332" y="836"/>
                </a:lnTo>
                <a:lnTo>
                  <a:pt x="2" y="39"/>
                </a:lnTo>
                <a:lnTo>
                  <a:pt x="0" y="27"/>
                </a:lnTo>
                <a:lnTo>
                  <a:pt x="2" y="16"/>
                </a:lnTo>
                <a:lnTo>
                  <a:pt x="9" y="7"/>
                </a:lnTo>
                <a:lnTo>
                  <a:pt x="19" y="1"/>
                </a:lnTo>
                <a:lnTo>
                  <a:pt x="2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8</xdr:col>
      <xdr:colOff>424633</xdr:colOff>
      <xdr:row>43</xdr:row>
      <xdr:rowOff>175199</xdr:rowOff>
    </xdr:from>
    <xdr:to>
      <xdr:col>9</xdr:col>
      <xdr:colOff>51071</xdr:colOff>
      <xdr:row>45</xdr:row>
      <xdr:rowOff>94527</xdr:rowOff>
    </xdr:to>
    <xdr:sp macro="" textlink="">
      <xdr:nvSpPr>
        <xdr:cNvPr id="537" name="Freeform 536">
          <a:extLst>
            <a:ext uri="{FF2B5EF4-FFF2-40B4-BE49-F238E27FC236}">
              <a16:creationId xmlns:a16="http://schemas.microsoft.com/office/drawing/2014/main" id="{00000000-0008-0000-0100-000019020000}"/>
            </a:ext>
          </a:extLst>
        </xdr:cNvPr>
        <xdr:cNvSpPr>
          <a:spLocks/>
        </xdr:cNvSpPr>
      </xdr:nvSpPr>
      <xdr:spPr bwMode="auto">
        <a:xfrm>
          <a:off x="5911033" y="8776274"/>
          <a:ext cx="312238" cy="319378"/>
        </a:xfrm>
        <a:custGeom>
          <a:avLst/>
          <a:gdLst>
            <a:gd name="T0" fmla="*/ 364 w 3365"/>
            <a:gd name="T1" fmla="*/ 21 h 3440"/>
            <a:gd name="T2" fmla="*/ 854 w 3365"/>
            <a:gd name="T3" fmla="*/ 2352 h 3440"/>
            <a:gd name="T4" fmla="*/ 826 w 3365"/>
            <a:gd name="T5" fmla="*/ 2200 h 3440"/>
            <a:gd name="T6" fmla="*/ 917 w 3365"/>
            <a:gd name="T7" fmla="*/ 2052 h 3440"/>
            <a:gd name="T8" fmla="*/ 1087 w 3365"/>
            <a:gd name="T9" fmla="*/ 2010 h 3440"/>
            <a:gd name="T10" fmla="*/ 1233 w 3365"/>
            <a:gd name="T11" fmla="*/ 2098 h 3440"/>
            <a:gd name="T12" fmla="*/ 1737 w 3365"/>
            <a:gd name="T13" fmla="*/ 1899 h 3440"/>
            <a:gd name="T14" fmla="*/ 1858 w 3365"/>
            <a:gd name="T15" fmla="*/ 1783 h 3440"/>
            <a:gd name="T16" fmla="*/ 1800 w 3365"/>
            <a:gd name="T17" fmla="*/ 1268 h 3440"/>
            <a:gd name="T18" fmla="*/ 1719 w 3365"/>
            <a:gd name="T19" fmla="*/ 1126 h 3440"/>
            <a:gd name="T20" fmla="*/ 1760 w 3365"/>
            <a:gd name="T21" fmla="*/ 956 h 3440"/>
            <a:gd name="T22" fmla="*/ 1907 w 3365"/>
            <a:gd name="T23" fmla="*/ 865 h 3440"/>
            <a:gd name="T24" fmla="*/ 2076 w 3365"/>
            <a:gd name="T25" fmla="*/ 905 h 3440"/>
            <a:gd name="T26" fmla="*/ 2740 w 3365"/>
            <a:gd name="T27" fmla="*/ 641 h 3440"/>
            <a:gd name="T28" fmla="*/ 2807 w 3365"/>
            <a:gd name="T29" fmla="*/ 479 h 3440"/>
            <a:gd name="T30" fmla="*/ 2967 w 3365"/>
            <a:gd name="T31" fmla="*/ 413 h 3440"/>
            <a:gd name="T32" fmla="*/ 3129 w 3365"/>
            <a:gd name="T33" fmla="*/ 480 h 3440"/>
            <a:gd name="T34" fmla="*/ 3196 w 3365"/>
            <a:gd name="T35" fmla="*/ 642 h 3440"/>
            <a:gd name="T36" fmla="*/ 3129 w 3365"/>
            <a:gd name="T37" fmla="*/ 804 h 3440"/>
            <a:gd name="T38" fmla="*/ 2967 w 3365"/>
            <a:gd name="T39" fmla="*/ 871 h 3440"/>
            <a:gd name="T40" fmla="*/ 2809 w 3365"/>
            <a:gd name="T41" fmla="*/ 806 h 3440"/>
            <a:gd name="T42" fmla="*/ 2170 w 3365"/>
            <a:gd name="T43" fmla="*/ 1127 h 3440"/>
            <a:gd name="T44" fmla="*/ 2089 w 3365"/>
            <a:gd name="T45" fmla="*/ 1268 h 3440"/>
            <a:gd name="T46" fmla="*/ 2030 w 3365"/>
            <a:gd name="T47" fmla="*/ 1783 h 3440"/>
            <a:gd name="T48" fmla="*/ 2150 w 3365"/>
            <a:gd name="T49" fmla="*/ 1896 h 3440"/>
            <a:gd name="T50" fmla="*/ 2161 w 3365"/>
            <a:gd name="T51" fmla="*/ 2067 h 3440"/>
            <a:gd name="T52" fmla="*/ 2049 w 3365"/>
            <a:gd name="T53" fmla="*/ 2198 h 3440"/>
            <a:gd name="T54" fmla="*/ 1875 w 3365"/>
            <a:gd name="T55" fmla="*/ 2214 h 3440"/>
            <a:gd name="T56" fmla="*/ 1758 w 3365"/>
            <a:gd name="T57" fmla="*/ 2127 h 3440"/>
            <a:gd name="T58" fmla="*/ 1238 w 3365"/>
            <a:gd name="T59" fmla="*/ 2368 h 3440"/>
            <a:gd name="T60" fmla="*/ 1089 w 3365"/>
            <a:gd name="T61" fmla="*/ 2463 h 3440"/>
            <a:gd name="T62" fmla="*/ 467 w 3365"/>
            <a:gd name="T63" fmla="*/ 3063 h 3440"/>
            <a:gd name="T64" fmla="*/ 3355 w 3365"/>
            <a:gd name="T65" fmla="*/ 3098 h 3440"/>
            <a:gd name="T66" fmla="*/ 3355 w 3365"/>
            <a:gd name="T67" fmla="*/ 3265 h 3440"/>
            <a:gd name="T68" fmla="*/ 3234 w 3365"/>
            <a:gd name="T69" fmla="*/ 3299 h 3440"/>
            <a:gd name="T70" fmla="*/ 3200 w 3365"/>
            <a:gd name="T71" fmla="*/ 3429 h 3440"/>
            <a:gd name="T72" fmla="*/ 3113 w 3365"/>
            <a:gd name="T73" fmla="*/ 3429 h 3440"/>
            <a:gd name="T74" fmla="*/ 3079 w 3365"/>
            <a:gd name="T75" fmla="*/ 3299 h 3440"/>
            <a:gd name="T76" fmla="*/ 2432 w 3365"/>
            <a:gd name="T77" fmla="*/ 3419 h 3440"/>
            <a:gd name="T78" fmla="*/ 2348 w 3365"/>
            <a:gd name="T79" fmla="*/ 3436 h 3440"/>
            <a:gd name="T80" fmla="*/ 2296 w 3365"/>
            <a:gd name="T81" fmla="*/ 3369 h 3440"/>
            <a:gd name="T82" fmla="*/ 1661 w 3365"/>
            <a:gd name="T83" fmla="*/ 3405 h 3440"/>
            <a:gd name="T84" fmla="*/ 1584 w 3365"/>
            <a:gd name="T85" fmla="*/ 3440 h 3440"/>
            <a:gd name="T86" fmla="*/ 1517 w 3365"/>
            <a:gd name="T87" fmla="*/ 3388 h 3440"/>
            <a:gd name="T88" fmla="*/ 887 w 3365"/>
            <a:gd name="T89" fmla="*/ 3388 h 3440"/>
            <a:gd name="T90" fmla="*/ 819 w 3365"/>
            <a:gd name="T91" fmla="*/ 3440 h 3440"/>
            <a:gd name="T92" fmla="*/ 742 w 3365"/>
            <a:gd name="T93" fmla="*/ 3405 h 3440"/>
            <a:gd name="T94" fmla="*/ 201 w 3365"/>
            <a:gd name="T95" fmla="*/ 3297 h 3440"/>
            <a:gd name="T96" fmla="*/ 150 w 3365"/>
            <a:gd name="T97" fmla="*/ 3230 h 3440"/>
            <a:gd name="T98" fmla="*/ 21 w 3365"/>
            <a:gd name="T99" fmla="*/ 2821 h 3440"/>
            <a:gd name="T100" fmla="*/ 3 w 3365"/>
            <a:gd name="T101" fmla="*/ 2735 h 3440"/>
            <a:gd name="T102" fmla="*/ 70 w 3365"/>
            <a:gd name="T103" fmla="*/ 2684 h 3440"/>
            <a:gd name="T104" fmla="*/ 34 w 3365"/>
            <a:gd name="T105" fmla="*/ 2046 h 3440"/>
            <a:gd name="T106" fmla="*/ 0 w 3365"/>
            <a:gd name="T107" fmla="*/ 1968 h 3440"/>
            <a:gd name="T108" fmla="*/ 51 w 3365"/>
            <a:gd name="T109" fmla="*/ 1901 h 3440"/>
            <a:gd name="T110" fmla="*/ 51 w 3365"/>
            <a:gd name="T111" fmla="*/ 1268 h 3440"/>
            <a:gd name="T112" fmla="*/ 0 w 3365"/>
            <a:gd name="T113" fmla="*/ 1200 h 3440"/>
            <a:gd name="T114" fmla="*/ 34 w 3365"/>
            <a:gd name="T115" fmla="*/ 1123 h 3440"/>
            <a:gd name="T116" fmla="*/ 70 w 3365"/>
            <a:gd name="T117" fmla="*/ 486 h 3440"/>
            <a:gd name="T118" fmla="*/ 3 w 3365"/>
            <a:gd name="T119" fmla="*/ 434 h 3440"/>
            <a:gd name="T120" fmla="*/ 21 w 3365"/>
            <a:gd name="T121" fmla="*/ 348 h 3440"/>
            <a:gd name="T122" fmla="*/ 150 w 3365"/>
            <a:gd name="T123" fmla="*/ 71 h 3440"/>
            <a:gd name="T124" fmla="*/ 201 w 3365"/>
            <a:gd name="T125" fmla="*/ 4 h 34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 ang="0">
              <a:pos x="T124" y="T125"/>
            </a:cxn>
          </a:cxnLst>
          <a:rect l="0" t="0" r="r" b="b"/>
          <a:pathLst>
            <a:path w="3365" h="3440">
              <a:moveTo>
                <a:pt x="220" y="0"/>
              </a:moveTo>
              <a:lnTo>
                <a:pt x="315" y="0"/>
              </a:lnTo>
              <a:lnTo>
                <a:pt x="334" y="4"/>
              </a:lnTo>
              <a:lnTo>
                <a:pt x="351" y="10"/>
              </a:lnTo>
              <a:lnTo>
                <a:pt x="364" y="21"/>
              </a:lnTo>
              <a:lnTo>
                <a:pt x="376" y="35"/>
              </a:lnTo>
              <a:lnTo>
                <a:pt x="382" y="52"/>
              </a:lnTo>
              <a:lnTo>
                <a:pt x="385" y="71"/>
              </a:lnTo>
              <a:lnTo>
                <a:pt x="385" y="2918"/>
              </a:lnTo>
              <a:lnTo>
                <a:pt x="854" y="2352"/>
              </a:lnTo>
              <a:lnTo>
                <a:pt x="850" y="2344"/>
              </a:lnTo>
              <a:lnTo>
                <a:pt x="836" y="2310"/>
              </a:lnTo>
              <a:lnTo>
                <a:pt x="826" y="2274"/>
              </a:lnTo>
              <a:lnTo>
                <a:pt x="823" y="2237"/>
              </a:lnTo>
              <a:lnTo>
                <a:pt x="826" y="2200"/>
              </a:lnTo>
              <a:lnTo>
                <a:pt x="836" y="2164"/>
              </a:lnTo>
              <a:lnTo>
                <a:pt x="849" y="2132"/>
              </a:lnTo>
              <a:lnTo>
                <a:pt x="868" y="2101"/>
              </a:lnTo>
              <a:lnTo>
                <a:pt x="891" y="2075"/>
              </a:lnTo>
              <a:lnTo>
                <a:pt x="917" y="2052"/>
              </a:lnTo>
              <a:lnTo>
                <a:pt x="947" y="2033"/>
              </a:lnTo>
              <a:lnTo>
                <a:pt x="980" y="2020"/>
              </a:lnTo>
              <a:lnTo>
                <a:pt x="1015" y="2010"/>
              </a:lnTo>
              <a:lnTo>
                <a:pt x="1052" y="2008"/>
              </a:lnTo>
              <a:lnTo>
                <a:pt x="1087" y="2010"/>
              </a:lnTo>
              <a:lnTo>
                <a:pt x="1121" y="2019"/>
              </a:lnTo>
              <a:lnTo>
                <a:pt x="1153" y="2031"/>
              </a:lnTo>
              <a:lnTo>
                <a:pt x="1182" y="2049"/>
              </a:lnTo>
              <a:lnTo>
                <a:pt x="1209" y="2071"/>
              </a:lnTo>
              <a:lnTo>
                <a:pt x="1233" y="2098"/>
              </a:lnTo>
              <a:lnTo>
                <a:pt x="1238" y="2105"/>
              </a:lnTo>
              <a:lnTo>
                <a:pt x="1717" y="1975"/>
              </a:lnTo>
              <a:lnTo>
                <a:pt x="1718" y="1966"/>
              </a:lnTo>
              <a:lnTo>
                <a:pt x="1725" y="1932"/>
              </a:lnTo>
              <a:lnTo>
                <a:pt x="1737" y="1899"/>
              </a:lnTo>
              <a:lnTo>
                <a:pt x="1754" y="1870"/>
              </a:lnTo>
              <a:lnTo>
                <a:pt x="1775" y="1843"/>
              </a:lnTo>
              <a:lnTo>
                <a:pt x="1799" y="1818"/>
              </a:lnTo>
              <a:lnTo>
                <a:pt x="1827" y="1799"/>
              </a:lnTo>
              <a:lnTo>
                <a:pt x="1858" y="1783"/>
              </a:lnTo>
              <a:lnTo>
                <a:pt x="1867" y="1780"/>
              </a:lnTo>
              <a:lnTo>
                <a:pt x="1867" y="1307"/>
              </a:lnTo>
              <a:lnTo>
                <a:pt x="1858" y="1304"/>
              </a:lnTo>
              <a:lnTo>
                <a:pt x="1827" y="1288"/>
              </a:lnTo>
              <a:lnTo>
                <a:pt x="1800" y="1268"/>
              </a:lnTo>
              <a:lnTo>
                <a:pt x="1776" y="1245"/>
              </a:lnTo>
              <a:lnTo>
                <a:pt x="1755" y="1219"/>
              </a:lnTo>
              <a:lnTo>
                <a:pt x="1738" y="1191"/>
              </a:lnTo>
              <a:lnTo>
                <a:pt x="1727" y="1159"/>
              </a:lnTo>
              <a:lnTo>
                <a:pt x="1719" y="1126"/>
              </a:lnTo>
              <a:lnTo>
                <a:pt x="1716" y="1091"/>
              </a:lnTo>
              <a:lnTo>
                <a:pt x="1719" y="1055"/>
              </a:lnTo>
              <a:lnTo>
                <a:pt x="1728" y="1019"/>
              </a:lnTo>
              <a:lnTo>
                <a:pt x="1742" y="986"/>
              </a:lnTo>
              <a:lnTo>
                <a:pt x="1760" y="956"/>
              </a:lnTo>
              <a:lnTo>
                <a:pt x="1783" y="930"/>
              </a:lnTo>
              <a:lnTo>
                <a:pt x="1810" y="907"/>
              </a:lnTo>
              <a:lnTo>
                <a:pt x="1839" y="888"/>
              </a:lnTo>
              <a:lnTo>
                <a:pt x="1873" y="874"/>
              </a:lnTo>
              <a:lnTo>
                <a:pt x="1907" y="865"/>
              </a:lnTo>
              <a:lnTo>
                <a:pt x="1945" y="863"/>
              </a:lnTo>
              <a:lnTo>
                <a:pt x="1979" y="865"/>
              </a:lnTo>
              <a:lnTo>
                <a:pt x="2014" y="873"/>
              </a:lnTo>
              <a:lnTo>
                <a:pt x="2046" y="886"/>
              </a:lnTo>
              <a:lnTo>
                <a:pt x="2076" y="905"/>
              </a:lnTo>
              <a:lnTo>
                <a:pt x="2103" y="927"/>
              </a:lnTo>
              <a:lnTo>
                <a:pt x="2110" y="933"/>
              </a:lnTo>
              <a:lnTo>
                <a:pt x="2740" y="656"/>
              </a:lnTo>
              <a:lnTo>
                <a:pt x="2740" y="643"/>
              </a:lnTo>
              <a:lnTo>
                <a:pt x="2740" y="641"/>
              </a:lnTo>
              <a:lnTo>
                <a:pt x="2743" y="604"/>
              </a:lnTo>
              <a:lnTo>
                <a:pt x="2751" y="569"/>
              </a:lnTo>
              <a:lnTo>
                <a:pt x="2765" y="536"/>
              </a:lnTo>
              <a:lnTo>
                <a:pt x="2784" y="507"/>
              </a:lnTo>
              <a:lnTo>
                <a:pt x="2807" y="479"/>
              </a:lnTo>
              <a:lnTo>
                <a:pt x="2834" y="457"/>
              </a:lnTo>
              <a:lnTo>
                <a:pt x="2863" y="438"/>
              </a:lnTo>
              <a:lnTo>
                <a:pt x="2895" y="425"/>
              </a:lnTo>
              <a:lnTo>
                <a:pt x="2931" y="415"/>
              </a:lnTo>
              <a:lnTo>
                <a:pt x="2967" y="413"/>
              </a:lnTo>
              <a:lnTo>
                <a:pt x="3005" y="415"/>
              </a:lnTo>
              <a:lnTo>
                <a:pt x="3039" y="425"/>
              </a:lnTo>
              <a:lnTo>
                <a:pt x="3073" y="438"/>
              </a:lnTo>
              <a:lnTo>
                <a:pt x="3102" y="457"/>
              </a:lnTo>
              <a:lnTo>
                <a:pt x="3129" y="480"/>
              </a:lnTo>
              <a:lnTo>
                <a:pt x="3152" y="507"/>
              </a:lnTo>
              <a:lnTo>
                <a:pt x="3170" y="537"/>
              </a:lnTo>
              <a:lnTo>
                <a:pt x="3184" y="569"/>
              </a:lnTo>
              <a:lnTo>
                <a:pt x="3193" y="605"/>
              </a:lnTo>
              <a:lnTo>
                <a:pt x="3196" y="642"/>
              </a:lnTo>
              <a:lnTo>
                <a:pt x="3193" y="679"/>
              </a:lnTo>
              <a:lnTo>
                <a:pt x="3184" y="714"/>
              </a:lnTo>
              <a:lnTo>
                <a:pt x="3170" y="748"/>
              </a:lnTo>
              <a:lnTo>
                <a:pt x="3152" y="777"/>
              </a:lnTo>
              <a:lnTo>
                <a:pt x="3129" y="804"/>
              </a:lnTo>
              <a:lnTo>
                <a:pt x="3102" y="827"/>
              </a:lnTo>
              <a:lnTo>
                <a:pt x="3073" y="845"/>
              </a:lnTo>
              <a:lnTo>
                <a:pt x="3039" y="860"/>
              </a:lnTo>
              <a:lnTo>
                <a:pt x="3005" y="868"/>
              </a:lnTo>
              <a:lnTo>
                <a:pt x="2967" y="871"/>
              </a:lnTo>
              <a:lnTo>
                <a:pt x="2932" y="868"/>
              </a:lnTo>
              <a:lnTo>
                <a:pt x="2898" y="861"/>
              </a:lnTo>
              <a:lnTo>
                <a:pt x="2866" y="847"/>
              </a:lnTo>
              <a:lnTo>
                <a:pt x="2836" y="829"/>
              </a:lnTo>
              <a:lnTo>
                <a:pt x="2809" y="806"/>
              </a:lnTo>
              <a:lnTo>
                <a:pt x="2802" y="800"/>
              </a:lnTo>
              <a:lnTo>
                <a:pt x="2172" y="1078"/>
              </a:lnTo>
              <a:lnTo>
                <a:pt x="2172" y="1090"/>
              </a:lnTo>
              <a:lnTo>
                <a:pt x="2172" y="1092"/>
              </a:lnTo>
              <a:lnTo>
                <a:pt x="2170" y="1127"/>
              </a:lnTo>
              <a:lnTo>
                <a:pt x="2163" y="1159"/>
              </a:lnTo>
              <a:lnTo>
                <a:pt x="2150" y="1191"/>
              </a:lnTo>
              <a:lnTo>
                <a:pt x="2134" y="1219"/>
              </a:lnTo>
              <a:lnTo>
                <a:pt x="2113" y="1245"/>
              </a:lnTo>
              <a:lnTo>
                <a:pt x="2089" y="1268"/>
              </a:lnTo>
              <a:lnTo>
                <a:pt x="2062" y="1288"/>
              </a:lnTo>
              <a:lnTo>
                <a:pt x="2030" y="1304"/>
              </a:lnTo>
              <a:lnTo>
                <a:pt x="2023" y="1307"/>
              </a:lnTo>
              <a:lnTo>
                <a:pt x="2023" y="1780"/>
              </a:lnTo>
              <a:lnTo>
                <a:pt x="2030" y="1783"/>
              </a:lnTo>
              <a:lnTo>
                <a:pt x="2062" y="1797"/>
              </a:lnTo>
              <a:lnTo>
                <a:pt x="2089" y="1817"/>
              </a:lnTo>
              <a:lnTo>
                <a:pt x="2114" y="1840"/>
              </a:lnTo>
              <a:lnTo>
                <a:pt x="2134" y="1867"/>
              </a:lnTo>
              <a:lnTo>
                <a:pt x="2150" y="1896"/>
              </a:lnTo>
              <a:lnTo>
                <a:pt x="2163" y="1927"/>
              </a:lnTo>
              <a:lnTo>
                <a:pt x="2170" y="1960"/>
              </a:lnTo>
              <a:lnTo>
                <a:pt x="2172" y="1994"/>
              </a:lnTo>
              <a:lnTo>
                <a:pt x="2169" y="2032"/>
              </a:lnTo>
              <a:lnTo>
                <a:pt x="2161" y="2067"/>
              </a:lnTo>
              <a:lnTo>
                <a:pt x="2147" y="2100"/>
              </a:lnTo>
              <a:lnTo>
                <a:pt x="2128" y="2130"/>
              </a:lnTo>
              <a:lnTo>
                <a:pt x="2106" y="2157"/>
              </a:lnTo>
              <a:lnTo>
                <a:pt x="2079" y="2179"/>
              </a:lnTo>
              <a:lnTo>
                <a:pt x="2049" y="2198"/>
              </a:lnTo>
              <a:lnTo>
                <a:pt x="2017" y="2212"/>
              </a:lnTo>
              <a:lnTo>
                <a:pt x="1981" y="2221"/>
              </a:lnTo>
              <a:lnTo>
                <a:pt x="1945" y="2224"/>
              </a:lnTo>
              <a:lnTo>
                <a:pt x="1909" y="2221"/>
              </a:lnTo>
              <a:lnTo>
                <a:pt x="1875" y="2214"/>
              </a:lnTo>
              <a:lnTo>
                <a:pt x="1844" y="2200"/>
              </a:lnTo>
              <a:lnTo>
                <a:pt x="1813" y="2182"/>
              </a:lnTo>
              <a:lnTo>
                <a:pt x="1787" y="2160"/>
              </a:lnTo>
              <a:lnTo>
                <a:pt x="1763" y="2134"/>
              </a:lnTo>
              <a:lnTo>
                <a:pt x="1758" y="2127"/>
              </a:lnTo>
              <a:lnTo>
                <a:pt x="1279" y="2256"/>
              </a:lnTo>
              <a:lnTo>
                <a:pt x="1278" y="2265"/>
              </a:lnTo>
              <a:lnTo>
                <a:pt x="1271" y="2303"/>
              </a:lnTo>
              <a:lnTo>
                <a:pt x="1257" y="2337"/>
              </a:lnTo>
              <a:lnTo>
                <a:pt x="1238" y="2368"/>
              </a:lnTo>
              <a:lnTo>
                <a:pt x="1215" y="2396"/>
              </a:lnTo>
              <a:lnTo>
                <a:pt x="1188" y="2420"/>
              </a:lnTo>
              <a:lnTo>
                <a:pt x="1158" y="2439"/>
              </a:lnTo>
              <a:lnTo>
                <a:pt x="1125" y="2453"/>
              </a:lnTo>
              <a:lnTo>
                <a:pt x="1089" y="2463"/>
              </a:lnTo>
              <a:lnTo>
                <a:pt x="1052" y="2466"/>
              </a:lnTo>
              <a:lnTo>
                <a:pt x="1017" y="2463"/>
              </a:lnTo>
              <a:lnTo>
                <a:pt x="983" y="2456"/>
              </a:lnTo>
              <a:lnTo>
                <a:pt x="974" y="2452"/>
              </a:lnTo>
              <a:lnTo>
                <a:pt x="467" y="3063"/>
              </a:lnTo>
              <a:lnTo>
                <a:pt x="3296" y="3063"/>
              </a:lnTo>
              <a:lnTo>
                <a:pt x="3314" y="3066"/>
              </a:lnTo>
              <a:lnTo>
                <a:pt x="3330" y="3074"/>
              </a:lnTo>
              <a:lnTo>
                <a:pt x="3345" y="3084"/>
              </a:lnTo>
              <a:lnTo>
                <a:pt x="3355" y="3098"/>
              </a:lnTo>
              <a:lnTo>
                <a:pt x="3363" y="3115"/>
              </a:lnTo>
              <a:lnTo>
                <a:pt x="3365" y="3134"/>
              </a:lnTo>
              <a:lnTo>
                <a:pt x="3365" y="3230"/>
              </a:lnTo>
              <a:lnTo>
                <a:pt x="3363" y="3248"/>
              </a:lnTo>
              <a:lnTo>
                <a:pt x="3355" y="3265"/>
              </a:lnTo>
              <a:lnTo>
                <a:pt x="3345" y="3279"/>
              </a:lnTo>
              <a:lnTo>
                <a:pt x="3330" y="3290"/>
              </a:lnTo>
              <a:lnTo>
                <a:pt x="3314" y="3297"/>
              </a:lnTo>
              <a:lnTo>
                <a:pt x="3296" y="3299"/>
              </a:lnTo>
              <a:lnTo>
                <a:pt x="3234" y="3299"/>
              </a:lnTo>
              <a:lnTo>
                <a:pt x="3234" y="3369"/>
              </a:lnTo>
              <a:lnTo>
                <a:pt x="3232" y="3388"/>
              </a:lnTo>
              <a:lnTo>
                <a:pt x="3225" y="3405"/>
              </a:lnTo>
              <a:lnTo>
                <a:pt x="3215" y="3419"/>
              </a:lnTo>
              <a:lnTo>
                <a:pt x="3200" y="3429"/>
              </a:lnTo>
              <a:lnTo>
                <a:pt x="3184" y="3436"/>
              </a:lnTo>
              <a:lnTo>
                <a:pt x="3166" y="3440"/>
              </a:lnTo>
              <a:lnTo>
                <a:pt x="3148" y="3440"/>
              </a:lnTo>
              <a:lnTo>
                <a:pt x="3129" y="3436"/>
              </a:lnTo>
              <a:lnTo>
                <a:pt x="3113" y="3429"/>
              </a:lnTo>
              <a:lnTo>
                <a:pt x="3099" y="3419"/>
              </a:lnTo>
              <a:lnTo>
                <a:pt x="3088" y="3405"/>
              </a:lnTo>
              <a:lnTo>
                <a:pt x="3081" y="3388"/>
              </a:lnTo>
              <a:lnTo>
                <a:pt x="3079" y="3369"/>
              </a:lnTo>
              <a:lnTo>
                <a:pt x="3079" y="3299"/>
              </a:lnTo>
              <a:lnTo>
                <a:pt x="2453" y="3299"/>
              </a:lnTo>
              <a:lnTo>
                <a:pt x="2453" y="3369"/>
              </a:lnTo>
              <a:lnTo>
                <a:pt x="2451" y="3388"/>
              </a:lnTo>
              <a:lnTo>
                <a:pt x="2444" y="3405"/>
              </a:lnTo>
              <a:lnTo>
                <a:pt x="2432" y="3419"/>
              </a:lnTo>
              <a:lnTo>
                <a:pt x="2419" y="3429"/>
              </a:lnTo>
              <a:lnTo>
                <a:pt x="2402" y="3436"/>
              </a:lnTo>
              <a:lnTo>
                <a:pt x="2383" y="3440"/>
              </a:lnTo>
              <a:lnTo>
                <a:pt x="2366" y="3440"/>
              </a:lnTo>
              <a:lnTo>
                <a:pt x="2348" y="3436"/>
              </a:lnTo>
              <a:lnTo>
                <a:pt x="2331" y="3429"/>
              </a:lnTo>
              <a:lnTo>
                <a:pt x="2317" y="3419"/>
              </a:lnTo>
              <a:lnTo>
                <a:pt x="2306" y="3405"/>
              </a:lnTo>
              <a:lnTo>
                <a:pt x="2299" y="3388"/>
              </a:lnTo>
              <a:lnTo>
                <a:pt x="2296" y="3369"/>
              </a:lnTo>
              <a:lnTo>
                <a:pt x="2296" y="3299"/>
              </a:lnTo>
              <a:lnTo>
                <a:pt x="1670" y="3299"/>
              </a:lnTo>
              <a:lnTo>
                <a:pt x="1670" y="3369"/>
              </a:lnTo>
              <a:lnTo>
                <a:pt x="1668" y="3388"/>
              </a:lnTo>
              <a:lnTo>
                <a:pt x="1661" y="3405"/>
              </a:lnTo>
              <a:lnTo>
                <a:pt x="1651" y="3419"/>
              </a:lnTo>
              <a:lnTo>
                <a:pt x="1636" y="3429"/>
              </a:lnTo>
              <a:lnTo>
                <a:pt x="1620" y="3436"/>
              </a:lnTo>
              <a:lnTo>
                <a:pt x="1602" y="3440"/>
              </a:lnTo>
              <a:lnTo>
                <a:pt x="1584" y="3440"/>
              </a:lnTo>
              <a:lnTo>
                <a:pt x="1565" y="3436"/>
              </a:lnTo>
              <a:lnTo>
                <a:pt x="1549" y="3429"/>
              </a:lnTo>
              <a:lnTo>
                <a:pt x="1535" y="3419"/>
              </a:lnTo>
              <a:lnTo>
                <a:pt x="1524" y="3405"/>
              </a:lnTo>
              <a:lnTo>
                <a:pt x="1517" y="3388"/>
              </a:lnTo>
              <a:lnTo>
                <a:pt x="1515" y="3369"/>
              </a:lnTo>
              <a:lnTo>
                <a:pt x="1515" y="3299"/>
              </a:lnTo>
              <a:lnTo>
                <a:pt x="889" y="3299"/>
              </a:lnTo>
              <a:lnTo>
                <a:pt x="889" y="3369"/>
              </a:lnTo>
              <a:lnTo>
                <a:pt x="887" y="3388"/>
              </a:lnTo>
              <a:lnTo>
                <a:pt x="880" y="3405"/>
              </a:lnTo>
              <a:lnTo>
                <a:pt x="868" y="3419"/>
              </a:lnTo>
              <a:lnTo>
                <a:pt x="854" y="3429"/>
              </a:lnTo>
              <a:lnTo>
                <a:pt x="838" y="3436"/>
              </a:lnTo>
              <a:lnTo>
                <a:pt x="819" y="3440"/>
              </a:lnTo>
              <a:lnTo>
                <a:pt x="802" y="3440"/>
              </a:lnTo>
              <a:lnTo>
                <a:pt x="784" y="3436"/>
              </a:lnTo>
              <a:lnTo>
                <a:pt x="767" y="3429"/>
              </a:lnTo>
              <a:lnTo>
                <a:pt x="753" y="3419"/>
              </a:lnTo>
              <a:lnTo>
                <a:pt x="742" y="3405"/>
              </a:lnTo>
              <a:lnTo>
                <a:pt x="734" y="3388"/>
              </a:lnTo>
              <a:lnTo>
                <a:pt x="732" y="3369"/>
              </a:lnTo>
              <a:lnTo>
                <a:pt x="732" y="3299"/>
              </a:lnTo>
              <a:lnTo>
                <a:pt x="220" y="3299"/>
              </a:lnTo>
              <a:lnTo>
                <a:pt x="201" y="3297"/>
              </a:lnTo>
              <a:lnTo>
                <a:pt x="185" y="3290"/>
              </a:lnTo>
              <a:lnTo>
                <a:pt x="170" y="3279"/>
              </a:lnTo>
              <a:lnTo>
                <a:pt x="160" y="3265"/>
              </a:lnTo>
              <a:lnTo>
                <a:pt x="152" y="3248"/>
              </a:lnTo>
              <a:lnTo>
                <a:pt x="150" y="3230"/>
              </a:lnTo>
              <a:lnTo>
                <a:pt x="150" y="2841"/>
              </a:lnTo>
              <a:lnTo>
                <a:pt x="70" y="2841"/>
              </a:lnTo>
              <a:lnTo>
                <a:pt x="51" y="2839"/>
              </a:lnTo>
              <a:lnTo>
                <a:pt x="34" y="2832"/>
              </a:lnTo>
              <a:lnTo>
                <a:pt x="21" y="2821"/>
              </a:lnTo>
              <a:lnTo>
                <a:pt x="10" y="2807"/>
              </a:lnTo>
              <a:lnTo>
                <a:pt x="3" y="2790"/>
              </a:lnTo>
              <a:lnTo>
                <a:pt x="0" y="2771"/>
              </a:lnTo>
              <a:lnTo>
                <a:pt x="0" y="2754"/>
              </a:lnTo>
              <a:lnTo>
                <a:pt x="3" y="2735"/>
              </a:lnTo>
              <a:lnTo>
                <a:pt x="10" y="2719"/>
              </a:lnTo>
              <a:lnTo>
                <a:pt x="21" y="2705"/>
              </a:lnTo>
              <a:lnTo>
                <a:pt x="34" y="2693"/>
              </a:lnTo>
              <a:lnTo>
                <a:pt x="51" y="2687"/>
              </a:lnTo>
              <a:lnTo>
                <a:pt x="70" y="2684"/>
              </a:lnTo>
              <a:lnTo>
                <a:pt x="150" y="2684"/>
              </a:lnTo>
              <a:lnTo>
                <a:pt x="150" y="2056"/>
              </a:lnTo>
              <a:lnTo>
                <a:pt x="70" y="2056"/>
              </a:lnTo>
              <a:lnTo>
                <a:pt x="51" y="2053"/>
              </a:lnTo>
              <a:lnTo>
                <a:pt x="34" y="2046"/>
              </a:lnTo>
              <a:lnTo>
                <a:pt x="21" y="2035"/>
              </a:lnTo>
              <a:lnTo>
                <a:pt x="10" y="2022"/>
              </a:lnTo>
              <a:lnTo>
                <a:pt x="3" y="2005"/>
              </a:lnTo>
              <a:lnTo>
                <a:pt x="0" y="1986"/>
              </a:lnTo>
              <a:lnTo>
                <a:pt x="0" y="1968"/>
              </a:lnTo>
              <a:lnTo>
                <a:pt x="3" y="1950"/>
              </a:lnTo>
              <a:lnTo>
                <a:pt x="10" y="1934"/>
              </a:lnTo>
              <a:lnTo>
                <a:pt x="21" y="1919"/>
              </a:lnTo>
              <a:lnTo>
                <a:pt x="34" y="1909"/>
              </a:lnTo>
              <a:lnTo>
                <a:pt x="51" y="1901"/>
              </a:lnTo>
              <a:lnTo>
                <a:pt x="70" y="1899"/>
              </a:lnTo>
              <a:lnTo>
                <a:pt x="150" y="1899"/>
              </a:lnTo>
              <a:lnTo>
                <a:pt x="150" y="1270"/>
              </a:lnTo>
              <a:lnTo>
                <a:pt x="70" y="1270"/>
              </a:lnTo>
              <a:lnTo>
                <a:pt x="51" y="1268"/>
              </a:lnTo>
              <a:lnTo>
                <a:pt x="34" y="1261"/>
              </a:lnTo>
              <a:lnTo>
                <a:pt x="21" y="1251"/>
              </a:lnTo>
              <a:lnTo>
                <a:pt x="10" y="1236"/>
              </a:lnTo>
              <a:lnTo>
                <a:pt x="3" y="1219"/>
              </a:lnTo>
              <a:lnTo>
                <a:pt x="0" y="1200"/>
              </a:lnTo>
              <a:lnTo>
                <a:pt x="0" y="1183"/>
              </a:lnTo>
              <a:lnTo>
                <a:pt x="3" y="1165"/>
              </a:lnTo>
              <a:lnTo>
                <a:pt x="10" y="1148"/>
              </a:lnTo>
              <a:lnTo>
                <a:pt x="21" y="1134"/>
              </a:lnTo>
              <a:lnTo>
                <a:pt x="34" y="1123"/>
              </a:lnTo>
              <a:lnTo>
                <a:pt x="51" y="1116"/>
              </a:lnTo>
              <a:lnTo>
                <a:pt x="70" y="1113"/>
              </a:lnTo>
              <a:lnTo>
                <a:pt x="150" y="1113"/>
              </a:lnTo>
              <a:lnTo>
                <a:pt x="150" y="486"/>
              </a:lnTo>
              <a:lnTo>
                <a:pt x="70" y="486"/>
              </a:lnTo>
              <a:lnTo>
                <a:pt x="51" y="482"/>
              </a:lnTo>
              <a:lnTo>
                <a:pt x="34" y="475"/>
              </a:lnTo>
              <a:lnTo>
                <a:pt x="21" y="465"/>
              </a:lnTo>
              <a:lnTo>
                <a:pt x="10" y="451"/>
              </a:lnTo>
              <a:lnTo>
                <a:pt x="3" y="434"/>
              </a:lnTo>
              <a:lnTo>
                <a:pt x="0" y="415"/>
              </a:lnTo>
              <a:lnTo>
                <a:pt x="0" y="398"/>
              </a:lnTo>
              <a:lnTo>
                <a:pt x="3" y="380"/>
              </a:lnTo>
              <a:lnTo>
                <a:pt x="10" y="363"/>
              </a:lnTo>
              <a:lnTo>
                <a:pt x="21" y="348"/>
              </a:lnTo>
              <a:lnTo>
                <a:pt x="34" y="338"/>
              </a:lnTo>
              <a:lnTo>
                <a:pt x="51" y="330"/>
              </a:lnTo>
              <a:lnTo>
                <a:pt x="70" y="328"/>
              </a:lnTo>
              <a:lnTo>
                <a:pt x="150" y="328"/>
              </a:lnTo>
              <a:lnTo>
                <a:pt x="150" y="71"/>
              </a:lnTo>
              <a:lnTo>
                <a:pt x="152" y="52"/>
              </a:lnTo>
              <a:lnTo>
                <a:pt x="160" y="35"/>
              </a:lnTo>
              <a:lnTo>
                <a:pt x="170" y="21"/>
              </a:lnTo>
              <a:lnTo>
                <a:pt x="185" y="10"/>
              </a:lnTo>
              <a:lnTo>
                <a:pt x="201" y="4"/>
              </a:lnTo>
              <a:lnTo>
                <a:pt x="220" y="0"/>
              </a:lnTo>
              <a:close/>
            </a:path>
          </a:pathLst>
        </a:custGeom>
        <a:solidFill>
          <a:schemeClr val="tx2"/>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clientData/>
  </xdr:twoCellAnchor>
  <xdr:twoCellAnchor>
    <xdr:from>
      <xdr:col>7</xdr:col>
      <xdr:colOff>653435</xdr:colOff>
      <xdr:row>41</xdr:row>
      <xdr:rowOff>90187</xdr:rowOff>
    </xdr:from>
    <xdr:to>
      <xdr:col>8</xdr:col>
      <xdr:colOff>234433</xdr:colOff>
      <xdr:row>43</xdr:row>
      <xdr:rowOff>21200</xdr:rowOff>
    </xdr:to>
    <xdr:grpSp>
      <xdr:nvGrpSpPr>
        <xdr:cNvPr id="538" name="Group 537">
          <a:extLst>
            <a:ext uri="{FF2B5EF4-FFF2-40B4-BE49-F238E27FC236}">
              <a16:creationId xmlns:a16="http://schemas.microsoft.com/office/drawing/2014/main" id="{00000000-0008-0000-0100-00001A020000}"/>
            </a:ext>
          </a:extLst>
        </xdr:cNvPr>
        <xdr:cNvGrpSpPr>
          <a:grpSpLocks noChangeAspect="1"/>
        </xdr:cNvGrpSpPr>
      </xdr:nvGrpSpPr>
      <xdr:grpSpPr bwMode="auto">
        <a:xfrm>
          <a:off x="5454035" y="8291212"/>
          <a:ext cx="266798" cy="331063"/>
          <a:chOff x="4105" y="6271"/>
          <a:chExt cx="411" cy="510"/>
        </a:xfrm>
        <a:solidFill>
          <a:schemeClr val="tx2"/>
        </a:solidFill>
      </xdr:grpSpPr>
      <xdr:sp macro="" textlink="">
        <xdr:nvSpPr>
          <xdr:cNvPr id="765" name="Freeform 764">
            <a:extLst>
              <a:ext uri="{FF2B5EF4-FFF2-40B4-BE49-F238E27FC236}">
                <a16:creationId xmlns:a16="http://schemas.microsoft.com/office/drawing/2014/main" id="{00000000-0008-0000-0100-0000FD020000}"/>
              </a:ext>
            </a:extLst>
          </xdr:cNvPr>
          <xdr:cNvSpPr>
            <a:spLocks noEditPoints="1"/>
          </xdr:cNvSpPr>
        </xdr:nvSpPr>
        <xdr:spPr bwMode="auto">
          <a:xfrm>
            <a:off x="4105" y="6271"/>
            <a:ext cx="411" cy="510"/>
          </a:xfrm>
          <a:custGeom>
            <a:avLst/>
            <a:gdLst>
              <a:gd name="T0" fmla="*/ 2399 w 2877"/>
              <a:gd name="T1" fmla="*/ 2209 h 3571"/>
              <a:gd name="T2" fmla="*/ 1439 w 2877"/>
              <a:gd name="T3" fmla="*/ 0 h 3571"/>
              <a:gd name="T4" fmla="*/ 1518 w 2877"/>
              <a:gd name="T5" fmla="*/ 24 h 3571"/>
              <a:gd name="T6" fmla="*/ 1569 w 2877"/>
              <a:gd name="T7" fmla="*/ 87 h 3571"/>
              <a:gd name="T8" fmla="*/ 1580 w 2877"/>
              <a:gd name="T9" fmla="*/ 296 h 3571"/>
              <a:gd name="T10" fmla="*/ 2782 w 2877"/>
              <a:gd name="T11" fmla="*/ 308 h 3571"/>
              <a:gd name="T12" fmla="*/ 2851 w 2877"/>
              <a:gd name="T13" fmla="*/ 364 h 3571"/>
              <a:gd name="T14" fmla="*/ 2877 w 2877"/>
              <a:gd name="T15" fmla="*/ 450 h 3571"/>
              <a:gd name="T16" fmla="*/ 2851 w 2877"/>
              <a:gd name="T17" fmla="*/ 537 h 3571"/>
              <a:gd name="T18" fmla="*/ 2782 w 2877"/>
              <a:gd name="T19" fmla="*/ 594 h 3571"/>
              <a:gd name="T20" fmla="*/ 2682 w 2877"/>
              <a:gd name="T21" fmla="*/ 606 h 3571"/>
              <a:gd name="T22" fmla="*/ 2753 w 2877"/>
              <a:gd name="T23" fmla="*/ 2212 h 3571"/>
              <a:gd name="T24" fmla="*/ 2831 w 2877"/>
              <a:gd name="T25" fmla="*/ 2254 h 3571"/>
              <a:gd name="T26" fmla="*/ 2874 w 2877"/>
              <a:gd name="T27" fmla="*/ 2333 h 3571"/>
              <a:gd name="T28" fmla="*/ 2865 w 2877"/>
              <a:gd name="T29" fmla="*/ 2424 h 3571"/>
              <a:gd name="T30" fmla="*/ 2808 w 2877"/>
              <a:gd name="T31" fmla="*/ 2493 h 3571"/>
              <a:gd name="T32" fmla="*/ 2721 w 2877"/>
              <a:gd name="T33" fmla="*/ 2520 h 3571"/>
              <a:gd name="T34" fmla="*/ 2025 w 2877"/>
              <a:gd name="T35" fmla="*/ 3401 h 3571"/>
              <a:gd name="T36" fmla="*/ 2017 w 2877"/>
              <a:gd name="T37" fmla="*/ 3482 h 3571"/>
              <a:gd name="T38" fmla="*/ 1967 w 2877"/>
              <a:gd name="T39" fmla="*/ 3546 h 3571"/>
              <a:gd name="T40" fmla="*/ 1886 w 2877"/>
              <a:gd name="T41" fmla="*/ 3571 h 3571"/>
              <a:gd name="T42" fmla="*/ 1809 w 2877"/>
              <a:gd name="T43" fmla="*/ 3548 h 3571"/>
              <a:gd name="T44" fmla="*/ 1756 w 2877"/>
              <a:gd name="T45" fmla="*/ 3485 h 3571"/>
              <a:gd name="T46" fmla="*/ 1107 w 2877"/>
              <a:gd name="T47" fmla="*/ 3510 h 3571"/>
              <a:gd name="T48" fmla="*/ 1044 w 2877"/>
              <a:gd name="T49" fmla="*/ 3561 h 3571"/>
              <a:gd name="T50" fmla="*/ 963 w 2877"/>
              <a:gd name="T51" fmla="*/ 3568 h 3571"/>
              <a:gd name="T52" fmla="*/ 889 w 2877"/>
              <a:gd name="T53" fmla="*/ 3528 h 3571"/>
              <a:gd name="T54" fmla="*/ 852 w 2877"/>
              <a:gd name="T55" fmla="*/ 3457 h 3571"/>
              <a:gd name="T56" fmla="*/ 861 w 2877"/>
              <a:gd name="T57" fmla="*/ 3374 h 3571"/>
              <a:gd name="T58" fmla="*/ 124 w 2877"/>
              <a:gd name="T59" fmla="*/ 2517 h 3571"/>
              <a:gd name="T60" fmla="*/ 46 w 2877"/>
              <a:gd name="T61" fmla="*/ 2474 h 3571"/>
              <a:gd name="T62" fmla="*/ 3 w 2877"/>
              <a:gd name="T63" fmla="*/ 2395 h 3571"/>
              <a:gd name="T64" fmla="*/ 12 w 2877"/>
              <a:gd name="T65" fmla="*/ 2303 h 3571"/>
              <a:gd name="T66" fmla="*/ 69 w 2877"/>
              <a:gd name="T67" fmla="*/ 2235 h 3571"/>
              <a:gd name="T68" fmla="*/ 156 w 2877"/>
              <a:gd name="T69" fmla="*/ 2209 h 3571"/>
              <a:gd name="T70" fmla="*/ 156 w 2877"/>
              <a:gd name="T71" fmla="*/ 606 h 3571"/>
              <a:gd name="T72" fmla="*/ 69 w 2877"/>
              <a:gd name="T73" fmla="*/ 580 h 3571"/>
              <a:gd name="T74" fmla="*/ 12 w 2877"/>
              <a:gd name="T75" fmla="*/ 511 h 3571"/>
              <a:gd name="T76" fmla="*/ 3 w 2877"/>
              <a:gd name="T77" fmla="*/ 420 h 3571"/>
              <a:gd name="T78" fmla="*/ 46 w 2877"/>
              <a:gd name="T79" fmla="*/ 340 h 3571"/>
              <a:gd name="T80" fmla="*/ 124 w 2877"/>
              <a:gd name="T81" fmla="*/ 299 h 3571"/>
              <a:gd name="T82" fmla="*/ 1297 w 2877"/>
              <a:gd name="T83" fmla="*/ 141 h 3571"/>
              <a:gd name="T84" fmla="*/ 1321 w 2877"/>
              <a:gd name="T85" fmla="*/ 63 h 3571"/>
              <a:gd name="T86" fmla="*/ 1383 w 2877"/>
              <a:gd name="T87" fmla="*/ 11 h 357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2877" h="3571">
                <a:moveTo>
                  <a:pt x="478" y="606"/>
                </a:moveTo>
                <a:lnTo>
                  <a:pt x="478" y="2209"/>
                </a:lnTo>
                <a:lnTo>
                  <a:pt x="2399" y="2209"/>
                </a:lnTo>
                <a:lnTo>
                  <a:pt x="2399" y="606"/>
                </a:lnTo>
                <a:lnTo>
                  <a:pt x="478" y="606"/>
                </a:lnTo>
                <a:close/>
                <a:moveTo>
                  <a:pt x="1439" y="0"/>
                </a:moveTo>
                <a:lnTo>
                  <a:pt x="1467" y="3"/>
                </a:lnTo>
                <a:lnTo>
                  <a:pt x="1494" y="11"/>
                </a:lnTo>
                <a:lnTo>
                  <a:pt x="1518" y="24"/>
                </a:lnTo>
                <a:lnTo>
                  <a:pt x="1539" y="41"/>
                </a:lnTo>
                <a:lnTo>
                  <a:pt x="1556" y="63"/>
                </a:lnTo>
                <a:lnTo>
                  <a:pt x="1569" y="87"/>
                </a:lnTo>
                <a:lnTo>
                  <a:pt x="1578" y="113"/>
                </a:lnTo>
                <a:lnTo>
                  <a:pt x="1580" y="141"/>
                </a:lnTo>
                <a:lnTo>
                  <a:pt x="1580" y="296"/>
                </a:lnTo>
                <a:lnTo>
                  <a:pt x="2721" y="296"/>
                </a:lnTo>
                <a:lnTo>
                  <a:pt x="2753" y="299"/>
                </a:lnTo>
                <a:lnTo>
                  <a:pt x="2782" y="308"/>
                </a:lnTo>
                <a:lnTo>
                  <a:pt x="2808" y="322"/>
                </a:lnTo>
                <a:lnTo>
                  <a:pt x="2831" y="340"/>
                </a:lnTo>
                <a:lnTo>
                  <a:pt x="2851" y="364"/>
                </a:lnTo>
                <a:lnTo>
                  <a:pt x="2865" y="390"/>
                </a:lnTo>
                <a:lnTo>
                  <a:pt x="2874" y="420"/>
                </a:lnTo>
                <a:lnTo>
                  <a:pt x="2877" y="450"/>
                </a:lnTo>
                <a:lnTo>
                  <a:pt x="2874" y="482"/>
                </a:lnTo>
                <a:lnTo>
                  <a:pt x="2865" y="511"/>
                </a:lnTo>
                <a:lnTo>
                  <a:pt x="2851" y="537"/>
                </a:lnTo>
                <a:lnTo>
                  <a:pt x="2831" y="560"/>
                </a:lnTo>
                <a:lnTo>
                  <a:pt x="2808" y="580"/>
                </a:lnTo>
                <a:lnTo>
                  <a:pt x="2782" y="594"/>
                </a:lnTo>
                <a:lnTo>
                  <a:pt x="2753" y="603"/>
                </a:lnTo>
                <a:lnTo>
                  <a:pt x="2721" y="606"/>
                </a:lnTo>
                <a:lnTo>
                  <a:pt x="2682" y="606"/>
                </a:lnTo>
                <a:lnTo>
                  <a:pt x="2682" y="2209"/>
                </a:lnTo>
                <a:lnTo>
                  <a:pt x="2721" y="2209"/>
                </a:lnTo>
                <a:lnTo>
                  <a:pt x="2753" y="2212"/>
                </a:lnTo>
                <a:lnTo>
                  <a:pt x="2782" y="2221"/>
                </a:lnTo>
                <a:lnTo>
                  <a:pt x="2808" y="2235"/>
                </a:lnTo>
                <a:lnTo>
                  <a:pt x="2831" y="2254"/>
                </a:lnTo>
                <a:lnTo>
                  <a:pt x="2851" y="2277"/>
                </a:lnTo>
                <a:lnTo>
                  <a:pt x="2865" y="2303"/>
                </a:lnTo>
                <a:lnTo>
                  <a:pt x="2874" y="2333"/>
                </a:lnTo>
                <a:lnTo>
                  <a:pt x="2877" y="2364"/>
                </a:lnTo>
                <a:lnTo>
                  <a:pt x="2874" y="2395"/>
                </a:lnTo>
                <a:lnTo>
                  <a:pt x="2865" y="2424"/>
                </a:lnTo>
                <a:lnTo>
                  <a:pt x="2851" y="2451"/>
                </a:lnTo>
                <a:lnTo>
                  <a:pt x="2831" y="2474"/>
                </a:lnTo>
                <a:lnTo>
                  <a:pt x="2808" y="2493"/>
                </a:lnTo>
                <a:lnTo>
                  <a:pt x="2782" y="2507"/>
                </a:lnTo>
                <a:lnTo>
                  <a:pt x="2753" y="2517"/>
                </a:lnTo>
                <a:lnTo>
                  <a:pt x="2721" y="2520"/>
                </a:lnTo>
                <a:lnTo>
                  <a:pt x="1653" y="2520"/>
                </a:lnTo>
                <a:lnTo>
                  <a:pt x="2016" y="3374"/>
                </a:lnTo>
                <a:lnTo>
                  <a:pt x="2025" y="3401"/>
                </a:lnTo>
                <a:lnTo>
                  <a:pt x="2028" y="3430"/>
                </a:lnTo>
                <a:lnTo>
                  <a:pt x="2025" y="3457"/>
                </a:lnTo>
                <a:lnTo>
                  <a:pt x="2017" y="3482"/>
                </a:lnTo>
                <a:lnTo>
                  <a:pt x="2005" y="3507"/>
                </a:lnTo>
                <a:lnTo>
                  <a:pt x="1988" y="3528"/>
                </a:lnTo>
                <a:lnTo>
                  <a:pt x="1967" y="3546"/>
                </a:lnTo>
                <a:lnTo>
                  <a:pt x="1942" y="3560"/>
                </a:lnTo>
                <a:lnTo>
                  <a:pt x="1914" y="3568"/>
                </a:lnTo>
                <a:lnTo>
                  <a:pt x="1886" y="3571"/>
                </a:lnTo>
                <a:lnTo>
                  <a:pt x="1859" y="3569"/>
                </a:lnTo>
                <a:lnTo>
                  <a:pt x="1833" y="3560"/>
                </a:lnTo>
                <a:lnTo>
                  <a:pt x="1809" y="3548"/>
                </a:lnTo>
                <a:lnTo>
                  <a:pt x="1787" y="3531"/>
                </a:lnTo>
                <a:lnTo>
                  <a:pt x="1769" y="3510"/>
                </a:lnTo>
                <a:lnTo>
                  <a:pt x="1756" y="3485"/>
                </a:lnTo>
                <a:lnTo>
                  <a:pt x="1439" y="2741"/>
                </a:lnTo>
                <a:lnTo>
                  <a:pt x="1121" y="3485"/>
                </a:lnTo>
                <a:lnTo>
                  <a:pt x="1107" y="3510"/>
                </a:lnTo>
                <a:lnTo>
                  <a:pt x="1090" y="3531"/>
                </a:lnTo>
                <a:lnTo>
                  <a:pt x="1068" y="3548"/>
                </a:lnTo>
                <a:lnTo>
                  <a:pt x="1044" y="3561"/>
                </a:lnTo>
                <a:lnTo>
                  <a:pt x="1018" y="3569"/>
                </a:lnTo>
                <a:lnTo>
                  <a:pt x="991" y="3571"/>
                </a:lnTo>
                <a:lnTo>
                  <a:pt x="963" y="3568"/>
                </a:lnTo>
                <a:lnTo>
                  <a:pt x="935" y="3560"/>
                </a:lnTo>
                <a:lnTo>
                  <a:pt x="910" y="3546"/>
                </a:lnTo>
                <a:lnTo>
                  <a:pt x="889" y="3528"/>
                </a:lnTo>
                <a:lnTo>
                  <a:pt x="872" y="3507"/>
                </a:lnTo>
                <a:lnTo>
                  <a:pt x="860" y="3482"/>
                </a:lnTo>
                <a:lnTo>
                  <a:pt x="852" y="3457"/>
                </a:lnTo>
                <a:lnTo>
                  <a:pt x="849" y="3430"/>
                </a:lnTo>
                <a:lnTo>
                  <a:pt x="852" y="3401"/>
                </a:lnTo>
                <a:lnTo>
                  <a:pt x="861" y="3374"/>
                </a:lnTo>
                <a:lnTo>
                  <a:pt x="1224" y="2520"/>
                </a:lnTo>
                <a:lnTo>
                  <a:pt x="156" y="2520"/>
                </a:lnTo>
                <a:lnTo>
                  <a:pt x="124" y="2517"/>
                </a:lnTo>
                <a:lnTo>
                  <a:pt x="95" y="2507"/>
                </a:lnTo>
                <a:lnTo>
                  <a:pt x="69" y="2493"/>
                </a:lnTo>
                <a:lnTo>
                  <a:pt x="46" y="2474"/>
                </a:lnTo>
                <a:lnTo>
                  <a:pt x="26" y="2451"/>
                </a:lnTo>
                <a:lnTo>
                  <a:pt x="12" y="2424"/>
                </a:lnTo>
                <a:lnTo>
                  <a:pt x="3" y="2395"/>
                </a:lnTo>
                <a:lnTo>
                  <a:pt x="0" y="2364"/>
                </a:lnTo>
                <a:lnTo>
                  <a:pt x="3" y="2333"/>
                </a:lnTo>
                <a:lnTo>
                  <a:pt x="12" y="2303"/>
                </a:lnTo>
                <a:lnTo>
                  <a:pt x="26" y="2277"/>
                </a:lnTo>
                <a:lnTo>
                  <a:pt x="46" y="2254"/>
                </a:lnTo>
                <a:lnTo>
                  <a:pt x="69" y="2235"/>
                </a:lnTo>
                <a:lnTo>
                  <a:pt x="95" y="2221"/>
                </a:lnTo>
                <a:lnTo>
                  <a:pt x="124" y="2212"/>
                </a:lnTo>
                <a:lnTo>
                  <a:pt x="156" y="2209"/>
                </a:lnTo>
                <a:lnTo>
                  <a:pt x="195" y="2209"/>
                </a:lnTo>
                <a:lnTo>
                  <a:pt x="195" y="606"/>
                </a:lnTo>
                <a:lnTo>
                  <a:pt x="156" y="606"/>
                </a:lnTo>
                <a:lnTo>
                  <a:pt x="124" y="603"/>
                </a:lnTo>
                <a:lnTo>
                  <a:pt x="95" y="594"/>
                </a:lnTo>
                <a:lnTo>
                  <a:pt x="69" y="580"/>
                </a:lnTo>
                <a:lnTo>
                  <a:pt x="46" y="560"/>
                </a:lnTo>
                <a:lnTo>
                  <a:pt x="26" y="537"/>
                </a:lnTo>
                <a:lnTo>
                  <a:pt x="12" y="511"/>
                </a:lnTo>
                <a:lnTo>
                  <a:pt x="3" y="482"/>
                </a:lnTo>
                <a:lnTo>
                  <a:pt x="0" y="450"/>
                </a:lnTo>
                <a:lnTo>
                  <a:pt x="3" y="420"/>
                </a:lnTo>
                <a:lnTo>
                  <a:pt x="12" y="390"/>
                </a:lnTo>
                <a:lnTo>
                  <a:pt x="26" y="364"/>
                </a:lnTo>
                <a:lnTo>
                  <a:pt x="46" y="340"/>
                </a:lnTo>
                <a:lnTo>
                  <a:pt x="69" y="322"/>
                </a:lnTo>
                <a:lnTo>
                  <a:pt x="95" y="308"/>
                </a:lnTo>
                <a:lnTo>
                  <a:pt x="124" y="299"/>
                </a:lnTo>
                <a:lnTo>
                  <a:pt x="156" y="296"/>
                </a:lnTo>
                <a:lnTo>
                  <a:pt x="1297" y="296"/>
                </a:lnTo>
                <a:lnTo>
                  <a:pt x="1297" y="141"/>
                </a:lnTo>
                <a:lnTo>
                  <a:pt x="1299" y="113"/>
                </a:lnTo>
                <a:lnTo>
                  <a:pt x="1308" y="87"/>
                </a:lnTo>
                <a:lnTo>
                  <a:pt x="1321" y="63"/>
                </a:lnTo>
                <a:lnTo>
                  <a:pt x="1338" y="41"/>
                </a:lnTo>
                <a:lnTo>
                  <a:pt x="1359" y="24"/>
                </a:lnTo>
                <a:lnTo>
                  <a:pt x="1383" y="11"/>
                </a:lnTo>
                <a:lnTo>
                  <a:pt x="1410" y="3"/>
                </a:lnTo>
                <a:lnTo>
                  <a:pt x="143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6" name="Freeform 765">
            <a:extLst>
              <a:ext uri="{FF2B5EF4-FFF2-40B4-BE49-F238E27FC236}">
                <a16:creationId xmlns:a16="http://schemas.microsoft.com/office/drawing/2014/main" id="{00000000-0008-0000-0100-0000FE020000}"/>
              </a:ext>
            </a:extLst>
          </xdr:cNvPr>
          <xdr:cNvSpPr>
            <a:spLocks/>
          </xdr:cNvSpPr>
        </xdr:nvSpPr>
        <xdr:spPr bwMode="auto">
          <a:xfrm>
            <a:off x="4216" y="6444"/>
            <a:ext cx="30" cy="103"/>
          </a:xfrm>
          <a:custGeom>
            <a:avLst/>
            <a:gdLst>
              <a:gd name="T0" fmla="*/ 105 w 212"/>
              <a:gd name="T1" fmla="*/ 0 h 717"/>
              <a:gd name="T2" fmla="*/ 131 w 212"/>
              <a:gd name="T3" fmla="*/ 2 h 717"/>
              <a:gd name="T4" fmla="*/ 152 w 212"/>
              <a:gd name="T5" fmla="*/ 11 h 717"/>
              <a:gd name="T6" fmla="*/ 172 w 212"/>
              <a:gd name="T7" fmla="*/ 23 h 717"/>
              <a:gd name="T8" fmla="*/ 189 w 212"/>
              <a:gd name="T9" fmla="*/ 39 h 717"/>
              <a:gd name="T10" fmla="*/ 201 w 212"/>
              <a:gd name="T11" fmla="*/ 59 h 717"/>
              <a:gd name="T12" fmla="*/ 209 w 212"/>
              <a:gd name="T13" fmla="*/ 81 h 717"/>
              <a:gd name="T14" fmla="*/ 212 w 212"/>
              <a:gd name="T15" fmla="*/ 105 h 717"/>
              <a:gd name="T16" fmla="*/ 212 w 212"/>
              <a:gd name="T17" fmla="*/ 611 h 717"/>
              <a:gd name="T18" fmla="*/ 209 w 212"/>
              <a:gd name="T19" fmla="*/ 635 h 717"/>
              <a:gd name="T20" fmla="*/ 201 w 212"/>
              <a:gd name="T21" fmla="*/ 658 h 717"/>
              <a:gd name="T22" fmla="*/ 189 w 212"/>
              <a:gd name="T23" fmla="*/ 678 h 717"/>
              <a:gd name="T24" fmla="*/ 172 w 212"/>
              <a:gd name="T25" fmla="*/ 694 h 717"/>
              <a:gd name="T26" fmla="*/ 152 w 212"/>
              <a:gd name="T27" fmla="*/ 706 h 717"/>
              <a:gd name="T28" fmla="*/ 131 w 212"/>
              <a:gd name="T29" fmla="*/ 715 h 717"/>
              <a:gd name="T30" fmla="*/ 105 w 212"/>
              <a:gd name="T31" fmla="*/ 717 h 717"/>
              <a:gd name="T32" fmla="*/ 81 w 212"/>
              <a:gd name="T33" fmla="*/ 715 h 717"/>
              <a:gd name="T34" fmla="*/ 59 w 212"/>
              <a:gd name="T35" fmla="*/ 706 h 717"/>
              <a:gd name="T36" fmla="*/ 39 w 212"/>
              <a:gd name="T37" fmla="*/ 694 h 717"/>
              <a:gd name="T38" fmla="*/ 23 w 212"/>
              <a:gd name="T39" fmla="*/ 678 h 717"/>
              <a:gd name="T40" fmla="*/ 11 w 212"/>
              <a:gd name="T41" fmla="*/ 658 h 717"/>
              <a:gd name="T42" fmla="*/ 2 w 212"/>
              <a:gd name="T43" fmla="*/ 635 h 717"/>
              <a:gd name="T44" fmla="*/ 0 w 212"/>
              <a:gd name="T45" fmla="*/ 611 h 717"/>
              <a:gd name="T46" fmla="*/ 0 w 212"/>
              <a:gd name="T47" fmla="*/ 105 h 717"/>
              <a:gd name="T48" fmla="*/ 2 w 212"/>
              <a:gd name="T49" fmla="*/ 81 h 717"/>
              <a:gd name="T50" fmla="*/ 11 w 212"/>
              <a:gd name="T51" fmla="*/ 59 h 717"/>
              <a:gd name="T52" fmla="*/ 23 w 212"/>
              <a:gd name="T53" fmla="*/ 39 h 717"/>
              <a:gd name="T54" fmla="*/ 39 w 212"/>
              <a:gd name="T55" fmla="*/ 23 h 717"/>
              <a:gd name="T56" fmla="*/ 59 w 212"/>
              <a:gd name="T57" fmla="*/ 11 h 717"/>
              <a:gd name="T58" fmla="*/ 81 w 212"/>
              <a:gd name="T59" fmla="*/ 2 h 717"/>
              <a:gd name="T60" fmla="*/ 105 w 212"/>
              <a:gd name="T61" fmla="*/ 0 h 71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12" h="717">
                <a:moveTo>
                  <a:pt x="105" y="0"/>
                </a:moveTo>
                <a:lnTo>
                  <a:pt x="131" y="2"/>
                </a:lnTo>
                <a:lnTo>
                  <a:pt x="152" y="11"/>
                </a:lnTo>
                <a:lnTo>
                  <a:pt x="172" y="23"/>
                </a:lnTo>
                <a:lnTo>
                  <a:pt x="189" y="39"/>
                </a:lnTo>
                <a:lnTo>
                  <a:pt x="201" y="59"/>
                </a:lnTo>
                <a:lnTo>
                  <a:pt x="209" y="81"/>
                </a:lnTo>
                <a:lnTo>
                  <a:pt x="212" y="105"/>
                </a:lnTo>
                <a:lnTo>
                  <a:pt x="212" y="611"/>
                </a:lnTo>
                <a:lnTo>
                  <a:pt x="209" y="635"/>
                </a:lnTo>
                <a:lnTo>
                  <a:pt x="201" y="658"/>
                </a:lnTo>
                <a:lnTo>
                  <a:pt x="189" y="678"/>
                </a:lnTo>
                <a:lnTo>
                  <a:pt x="172" y="694"/>
                </a:lnTo>
                <a:lnTo>
                  <a:pt x="152" y="706"/>
                </a:lnTo>
                <a:lnTo>
                  <a:pt x="131" y="715"/>
                </a:lnTo>
                <a:lnTo>
                  <a:pt x="105" y="717"/>
                </a:lnTo>
                <a:lnTo>
                  <a:pt x="81" y="715"/>
                </a:lnTo>
                <a:lnTo>
                  <a:pt x="59" y="706"/>
                </a:lnTo>
                <a:lnTo>
                  <a:pt x="39" y="694"/>
                </a:lnTo>
                <a:lnTo>
                  <a:pt x="23" y="678"/>
                </a:lnTo>
                <a:lnTo>
                  <a:pt x="11" y="658"/>
                </a:lnTo>
                <a:lnTo>
                  <a:pt x="2" y="635"/>
                </a:lnTo>
                <a:lnTo>
                  <a:pt x="0" y="611"/>
                </a:lnTo>
                <a:lnTo>
                  <a:pt x="0" y="105"/>
                </a:lnTo>
                <a:lnTo>
                  <a:pt x="2" y="81"/>
                </a:lnTo>
                <a:lnTo>
                  <a:pt x="11" y="59"/>
                </a:lnTo>
                <a:lnTo>
                  <a:pt x="23" y="39"/>
                </a:lnTo>
                <a:lnTo>
                  <a:pt x="39" y="23"/>
                </a:lnTo>
                <a:lnTo>
                  <a:pt x="59" y="11"/>
                </a:lnTo>
                <a:lnTo>
                  <a:pt x="81" y="2"/>
                </a:lnTo>
                <a:lnTo>
                  <a:pt x="10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7" name="Freeform 766">
            <a:extLst>
              <a:ext uri="{FF2B5EF4-FFF2-40B4-BE49-F238E27FC236}">
                <a16:creationId xmlns:a16="http://schemas.microsoft.com/office/drawing/2014/main" id="{00000000-0008-0000-0100-0000FF020000}"/>
              </a:ext>
            </a:extLst>
          </xdr:cNvPr>
          <xdr:cNvSpPr>
            <a:spLocks/>
          </xdr:cNvSpPr>
        </xdr:nvSpPr>
        <xdr:spPr bwMode="auto">
          <a:xfrm>
            <a:off x="4269" y="6391"/>
            <a:ext cx="30" cy="156"/>
          </a:xfrm>
          <a:custGeom>
            <a:avLst/>
            <a:gdLst>
              <a:gd name="T0" fmla="*/ 107 w 214"/>
              <a:gd name="T1" fmla="*/ 0 h 1089"/>
              <a:gd name="T2" fmla="*/ 132 w 214"/>
              <a:gd name="T3" fmla="*/ 2 h 1089"/>
              <a:gd name="T4" fmla="*/ 154 w 214"/>
              <a:gd name="T5" fmla="*/ 11 h 1089"/>
              <a:gd name="T6" fmla="*/ 174 w 214"/>
              <a:gd name="T7" fmla="*/ 23 h 1089"/>
              <a:gd name="T8" fmla="*/ 190 w 214"/>
              <a:gd name="T9" fmla="*/ 39 h 1089"/>
              <a:gd name="T10" fmla="*/ 203 w 214"/>
              <a:gd name="T11" fmla="*/ 60 h 1089"/>
              <a:gd name="T12" fmla="*/ 211 w 214"/>
              <a:gd name="T13" fmla="*/ 81 h 1089"/>
              <a:gd name="T14" fmla="*/ 214 w 214"/>
              <a:gd name="T15" fmla="*/ 106 h 1089"/>
              <a:gd name="T16" fmla="*/ 214 w 214"/>
              <a:gd name="T17" fmla="*/ 983 h 1089"/>
              <a:gd name="T18" fmla="*/ 211 w 214"/>
              <a:gd name="T19" fmla="*/ 1007 h 1089"/>
              <a:gd name="T20" fmla="*/ 203 w 214"/>
              <a:gd name="T21" fmla="*/ 1030 h 1089"/>
              <a:gd name="T22" fmla="*/ 190 w 214"/>
              <a:gd name="T23" fmla="*/ 1050 h 1089"/>
              <a:gd name="T24" fmla="*/ 174 w 214"/>
              <a:gd name="T25" fmla="*/ 1066 h 1089"/>
              <a:gd name="T26" fmla="*/ 154 w 214"/>
              <a:gd name="T27" fmla="*/ 1078 h 1089"/>
              <a:gd name="T28" fmla="*/ 132 w 214"/>
              <a:gd name="T29" fmla="*/ 1087 h 1089"/>
              <a:gd name="T30" fmla="*/ 107 w 214"/>
              <a:gd name="T31" fmla="*/ 1089 h 1089"/>
              <a:gd name="T32" fmla="*/ 83 w 214"/>
              <a:gd name="T33" fmla="*/ 1087 h 1089"/>
              <a:gd name="T34" fmla="*/ 60 w 214"/>
              <a:gd name="T35" fmla="*/ 1078 h 1089"/>
              <a:gd name="T36" fmla="*/ 41 w 214"/>
              <a:gd name="T37" fmla="*/ 1066 h 1089"/>
              <a:gd name="T38" fmla="*/ 24 w 214"/>
              <a:gd name="T39" fmla="*/ 1050 h 1089"/>
              <a:gd name="T40" fmla="*/ 11 w 214"/>
              <a:gd name="T41" fmla="*/ 1030 h 1089"/>
              <a:gd name="T42" fmla="*/ 4 w 214"/>
              <a:gd name="T43" fmla="*/ 1007 h 1089"/>
              <a:gd name="T44" fmla="*/ 0 w 214"/>
              <a:gd name="T45" fmla="*/ 983 h 1089"/>
              <a:gd name="T46" fmla="*/ 0 w 214"/>
              <a:gd name="T47" fmla="*/ 106 h 1089"/>
              <a:gd name="T48" fmla="*/ 4 w 214"/>
              <a:gd name="T49" fmla="*/ 81 h 1089"/>
              <a:gd name="T50" fmla="*/ 11 w 214"/>
              <a:gd name="T51" fmla="*/ 60 h 1089"/>
              <a:gd name="T52" fmla="*/ 24 w 214"/>
              <a:gd name="T53" fmla="*/ 39 h 1089"/>
              <a:gd name="T54" fmla="*/ 41 w 214"/>
              <a:gd name="T55" fmla="*/ 23 h 1089"/>
              <a:gd name="T56" fmla="*/ 60 w 214"/>
              <a:gd name="T57" fmla="*/ 11 h 1089"/>
              <a:gd name="T58" fmla="*/ 83 w 214"/>
              <a:gd name="T59" fmla="*/ 2 h 1089"/>
              <a:gd name="T60" fmla="*/ 107 w 214"/>
              <a:gd name="T61" fmla="*/ 0 h 10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14" h="1089">
                <a:moveTo>
                  <a:pt x="107" y="0"/>
                </a:moveTo>
                <a:lnTo>
                  <a:pt x="132" y="2"/>
                </a:lnTo>
                <a:lnTo>
                  <a:pt x="154" y="11"/>
                </a:lnTo>
                <a:lnTo>
                  <a:pt x="174" y="23"/>
                </a:lnTo>
                <a:lnTo>
                  <a:pt x="190" y="39"/>
                </a:lnTo>
                <a:lnTo>
                  <a:pt x="203" y="60"/>
                </a:lnTo>
                <a:lnTo>
                  <a:pt x="211" y="81"/>
                </a:lnTo>
                <a:lnTo>
                  <a:pt x="214" y="106"/>
                </a:lnTo>
                <a:lnTo>
                  <a:pt x="214" y="983"/>
                </a:lnTo>
                <a:lnTo>
                  <a:pt x="211" y="1007"/>
                </a:lnTo>
                <a:lnTo>
                  <a:pt x="203" y="1030"/>
                </a:lnTo>
                <a:lnTo>
                  <a:pt x="190" y="1050"/>
                </a:lnTo>
                <a:lnTo>
                  <a:pt x="174" y="1066"/>
                </a:lnTo>
                <a:lnTo>
                  <a:pt x="154" y="1078"/>
                </a:lnTo>
                <a:lnTo>
                  <a:pt x="132" y="1087"/>
                </a:lnTo>
                <a:lnTo>
                  <a:pt x="107" y="1089"/>
                </a:lnTo>
                <a:lnTo>
                  <a:pt x="83" y="1087"/>
                </a:lnTo>
                <a:lnTo>
                  <a:pt x="60" y="1078"/>
                </a:lnTo>
                <a:lnTo>
                  <a:pt x="41" y="1066"/>
                </a:lnTo>
                <a:lnTo>
                  <a:pt x="24" y="1050"/>
                </a:lnTo>
                <a:lnTo>
                  <a:pt x="11" y="1030"/>
                </a:lnTo>
                <a:lnTo>
                  <a:pt x="4" y="1007"/>
                </a:lnTo>
                <a:lnTo>
                  <a:pt x="0" y="983"/>
                </a:lnTo>
                <a:lnTo>
                  <a:pt x="0" y="106"/>
                </a:lnTo>
                <a:lnTo>
                  <a:pt x="4" y="81"/>
                </a:lnTo>
                <a:lnTo>
                  <a:pt x="11" y="60"/>
                </a:lnTo>
                <a:lnTo>
                  <a:pt x="24" y="39"/>
                </a:lnTo>
                <a:lnTo>
                  <a:pt x="41" y="23"/>
                </a:lnTo>
                <a:lnTo>
                  <a:pt x="60" y="11"/>
                </a:lnTo>
                <a:lnTo>
                  <a:pt x="83" y="2"/>
                </a:lnTo>
                <a:lnTo>
                  <a:pt x="10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8" name="Freeform 767">
            <a:extLst>
              <a:ext uri="{FF2B5EF4-FFF2-40B4-BE49-F238E27FC236}">
                <a16:creationId xmlns:a16="http://schemas.microsoft.com/office/drawing/2014/main" id="{00000000-0008-0000-0100-000000030000}"/>
              </a:ext>
            </a:extLst>
          </xdr:cNvPr>
          <xdr:cNvSpPr>
            <a:spLocks/>
          </xdr:cNvSpPr>
        </xdr:nvSpPr>
        <xdr:spPr bwMode="auto">
          <a:xfrm>
            <a:off x="4322" y="6423"/>
            <a:ext cx="30" cy="124"/>
          </a:xfrm>
          <a:custGeom>
            <a:avLst/>
            <a:gdLst>
              <a:gd name="T0" fmla="*/ 107 w 214"/>
              <a:gd name="T1" fmla="*/ 0 h 866"/>
              <a:gd name="T2" fmla="*/ 131 w 214"/>
              <a:gd name="T3" fmla="*/ 3 h 866"/>
              <a:gd name="T4" fmla="*/ 154 w 214"/>
              <a:gd name="T5" fmla="*/ 11 h 866"/>
              <a:gd name="T6" fmla="*/ 173 w 214"/>
              <a:gd name="T7" fmla="*/ 23 h 866"/>
              <a:gd name="T8" fmla="*/ 190 w 214"/>
              <a:gd name="T9" fmla="*/ 40 h 866"/>
              <a:gd name="T10" fmla="*/ 203 w 214"/>
              <a:gd name="T11" fmla="*/ 60 h 866"/>
              <a:gd name="T12" fmla="*/ 210 w 214"/>
              <a:gd name="T13" fmla="*/ 81 h 866"/>
              <a:gd name="T14" fmla="*/ 214 w 214"/>
              <a:gd name="T15" fmla="*/ 106 h 866"/>
              <a:gd name="T16" fmla="*/ 214 w 214"/>
              <a:gd name="T17" fmla="*/ 760 h 866"/>
              <a:gd name="T18" fmla="*/ 210 w 214"/>
              <a:gd name="T19" fmla="*/ 784 h 866"/>
              <a:gd name="T20" fmla="*/ 203 w 214"/>
              <a:gd name="T21" fmla="*/ 807 h 866"/>
              <a:gd name="T22" fmla="*/ 190 w 214"/>
              <a:gd name="T23" fmla="*/ 827 h 866"/>
              <a:gd name="T24" fmla="*/ 173 w 214"/>
              <a:gd name="T25" fmla="*/ 843 h 866"/>
              <a:gd name="T26" fmla="*/ 154 w 214"/>
              <a:gd name="T27" fmla="*/ 855 h 866"/>
              <a:gd name="T28" fmla="*/ 131 w 214"/>
              <a:gd name="T29" fmla="*/ 864 h 866"/>
              <a:gd name="T30" fmla="*/ 107 w 214"/>
              <a:gd name="T31" fmla="*/ 866 h 866"/>
              <a:gd name="T32" fmla="*/ 82 w 214"/>
              <a:gd name="T33" fmla="*/ 864 h 866"/>
              <a:gd name="T34" fmla="*/ 60 w 214"/>
              <a:gd name="T35" fmla="*/ 855 h 866"/>
              <a:gd name="T36" fmla="*/ 40 w 214"/>
              <a:gd name="T37" fmla="*/ 843 h 866"/>
              <a:gd name="T38" fmla="*/ 24 w 214"/>
              <a:gd name="T39" fmla="*/ 827 h 866"/>
              <a:gd name="T40" fmla="*/ 11 w 214"/>
              <a:gd name="T41" fmla="*/ 807 h 866"/>
              <a:gd name="T42" fmla="*/ 3 w 214"/>
              <a:gd name="T43" fmla="*/ 784 h 866"/>
              <a:gd name="T44" fmla="*/ 0 w 214"/>
              <a:gd name="T45" fmla="*/ 760 h 866"/>
              <a:gd name="T46" fmla="*/ 0 w 214"/>
              <a:gd name="T47" fmla="*/ 106 h 866"/>
              <a:gd name="T48" fmla="*/ 3 w 214"/>
              <a:gd name="T49" fmla="*/ 81 h 866"/>
              <a:gd name="T50" fmla="*/ 11 w 214"/>
              <a:gd name="T51" fmla="*/ 60 h 866"/>
              <a:gd name="T52" fmla="*/ 24 w 214"/>
              <a:gd name="T53" fmla="*/ 40 h 866"/>
              <a:gd name="T54" fmla="*/ 40 w 214"/>
              <a:gd name="T55" fmla="*/ 23 h 866"/>
              <a:gd name="T56" fmla="*/ 60 w 214"/>
              <a:gd name="T57" fmla="*/ 11 h 866"/>
              <a:gd name="T58" fmla="*/ 82 w 214"/>
              <a:gd name="T59" fmla="*/ 3 h 866"/>
              <a:gd name="T60" fmla="*/ 107 w 214"/>
              <a:gd name="T61" fmla="*/ 0 h 8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14" h="866">
                <a:moveTo>
                  <a:pt x="107" y="0"/>
                </a:moveTo>
                <a:lnTo>
                  <a:pt x="131" y="3"/>
                </a:lnTo>
                <a:lnTo>
                  <a:pt x="154" y="11"/>
                </a:lnTo>
                <a:lnTo>
                  <a:pt x="173" y="23"/>
                </a:lnTo>
                <a:lnTo>
                  <a:pt x="190" y="40"/>
                </a:lnTo>
                <a:lnTo>
                  <a:pt x="203" y="60"/>
                </a:lnTo>
                <a:lnTo>
                  <a:pt x="210" y="81"/>
                </a:lnTo>
                <a:lnTo>
                  <a:pt x="214" y="106"/>
                </a:lnTo>
                <a:lnTo>
                  <a:pt x="214" y="760"/>
                </a:lnTo>
                <a:lnTo>
                  <a:pt x="210" y="784"/>
                </a:lnTo>
                <a:lnTo>
                  <a:pt x="203" y="807"/>
                </a:lnTo>
                <a:lnTo>
                  <a:pt x="190" y="827"/>
                </a:lnTo>
                <a:lnTo>
                  <a:pt x="173" y="843"/>
                </a:lnTo>
                <a:lnTo>
                  <a:pt x="154" y="855"/>
                </a:lnTo>
                <a:lnTo>
                  <a:pt x="131" y="864"/>
                </a:lnTo>
                <a:lnTo>
                  <a:pt x="107" y="866"/>
                </a:lnTo>
                <a:lnTo>
                  <a:pt x="82" y="864"/>
                </a:lnTo>
                <a:lnTo>
                  <a:pt x="60" y="855"/>
                </a:lnTo>
                <a:lnTo>
                  <a:pt x="40" y="843"/>
                </a:lnTo>
                <a:lnTo>
                  <a:pt x="24" y="827"/>
                </a:lnTo>
                <a:lnTo>
                  <a:pt x="11" y="807"/>
                </a:lnTo>
                <a:lnTo>
                  <a:pt x="3" y="784"/>
                </a:lnTo>
                <a:lnTo>
                  <a:pt x="0" y="760"/>
                </a:lnTo>
                <a:lnTo>
                  <a:pt x="0" y="106"/>
                </a:lnTo>
                <a:lnTo>
                  <a:pt x="3" y="81"/>
                </a:lnTo>
                <a:lnTo>
                  <a:pt x="11" y="60"/>
                </a:lnTo>
                <a:lnTo>
                  <a:pt x="24" y="40"/>
                </a:lnTo>
                <a:lnTo>
                  <a:pt x="40" y="23"/>
                </a:lnTo>
                <a:lnTo>
                  <a:pt x="60" y="11"/>
                </a:lnTo>
                <a:lnTo>
                  <a:pt x="82" y="3"/>
                </a:lnTo>
                <a:lnTo>
                  <a:pt x="10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9" name="Freeform 768">
            <a:extLst>
              <a:ext uri="{FF2B5EF4-FFF2-40B4-BE49-F238E27FC236}">
                <a16:creationId xmlns:a16="http://schemas.microsoft.com/office/drawing/2014/main" id="{00000000-0008-0000-0100-000001030000}"/>
              </a:ext>
            </a:extLst>
          </xdr:cNvPr>
          <xdr:cNvSpPr>
            <a:spLocks/>
          </xdr:cNvSpPr>
        </xdr:nvSpPr>
        <xdr:spPr bwMode="auto">
          <a:xfrm>
            <a:off x="4375" y="6407"/>
            <a:ext cx="30" cy="140"/>
          </a:xfrm>
          <a:custGeom>
            <a:avLst/>
            <a:gdLst>
              <a:gd name="T0" fmla="*/ 107 w 212"/>
              <a:gd name="T1" fmla="*/ 0 h 978"/>
              <a:gd name="T2" fmla="*/ 131 w 212"/>
              <a:gd name="T3" fmla="*/ 3 h 978"/>
              <a:gd name="T4" fmla="*/ 153 w 212"/>
              <a:gd name="T5" fmla="*/ 11 h 978"/>
              <a:gd name="T6" fmla="*/ 173 w 212"/>
              <a:gd name="T7" fmla="*/ 24 h 978"/>
              <a:gd name="T8" fmla="*/ 189 w 212"/>
              <a:gd name="T9" fmla="*/ 40 h 978"/>
              <a:gd name="T10" fmla="*/ 201 w 212"/>
              <a:gd name="T11" fmla="*/ 60 h 978"/>
              <a:gd name="T12" fmla="*/ 210 w 212"/>
              <a:gd name="T13" fmla="*/ 82 h 978"/>
              <a:gd name="T14" fmla="*/ 212 w 212"/>
              <a:gd name="T15" fmla="*/ 106 h 978"/>
              <a:gd name="T16" fmla="*/ 212 w 212"/>
              <a:gd name="T17" fmla="*/ 872 h 978"/>
              <a:gd name="T18" fmla="*/ 210 w 212"/>
              <a:gd name="T19" fmla="*/ 896 h 978"/>
              <a:gd name="T20" fmla="*/ 201 w 212"/>
              <a:gd name="T21" fmla="*/ 919 h 978"/>
              <a:gd name="T22" fmla="*/ 189 w 212"/>
              <a:gd name="T23" fmla="*/ 939 h 978"/>
              <a:gd name="T24" fmla="*/ 173 w 212"/>
              <a:gd name="T25" fmla="*/ 955 h 978"/>
              <a:gd name="T26" fmla="*/ 153 w 212"/>
              <a:gd name="T27" fmla="*/ 967 h 978"/>
              <a:gd name="T28" fmla="*/ 131 w 212"/>
              <a:gd name="T29" fmla="*/ 976 h 978"/>
              <a:gd name="T30" fmla="*/ 107 w 212"/>
              <a:gd name="T31" fmla="*/ 978 h 978"/>
              <a:gd name="T32" fmla="*/ 81 w 212"/>
              <a:gd name="T33" fmla="*/ 976 h 978"/>
              <a:gd name="T34" fmla="*/ 60 w 212"/>
              <a:gd name="T35" fmla="*/ 967 h 978"/>
              <a:gd name="T36" fmla="*/ 40 w 212"/>
              <a:gd name="T37" fmla="*/ 955 h 978"/>
              <a:gd name="T38" fmla="*/ 23 w 212"/>
              <a:gd name="T39" fmla="*/ 939 h 978"/>
              <a:gd name="T40" fmla="*/ 11 w 212"/>
              <a:gd name="T41" fmla="*/ 919 h 978"/>
              <a:gd name="T42" fmla="*/ 3 w 212"/>
              <a:gd name="T43" fmla="*/ 896 h 978"/>
              <a:gd name="T44" fmla="*/ 0 w 212"/>
              <a:gd name="T45" fmla="*/ 872 h 978"/>
              <a:gd name="T46" fmla="*/ 0 w 212"/>
              <a:gd name="T47" fmla="*/ 106 h 978"/>
              <a:gd name="T48" fmla="*/ 3 w 212"/>
              <a:gd name="T49" fmla="*/ 82 h 978"/>
              <a:gd name="T50" fmla="*/ 11 w 212"/>
              <a:gd name="T51" fmla="*/ 60 h 978"/>
              <a:gd name="T52" fmla="*/ 23 w 212"/>
              <a:gd name="T53" fmla="*/ 40 h 978"/>
              <a:gd name="T54" fmla="*/ 40 w 212"/>
              <a:gd name="T55" fmla="*/ 24 h 978"/>
              <a:gd name="T56" fmla="*/ 60 w 212"/>
              <a:gd name="T57" fmla="*/ 11 h 978"/>
              <a:gd name="T58" fmla="*/ 81 w 212"/>
              <a:gd name="T59" fmla="*/ 3 h 978"/>
              <a:gd name="T60" fmla="*/ 107 w 212"/>
              <a:gd name="T61" fmla="*/ 0 h 97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12" h="978">
                <a:moveTo>
                  <a:pt x="107" y="0"/>
                </a:moveTo>
                <a:lnTo>
                  <a:pt x="131" y="3"/>
                </a:lnTo>
                <a:lnTo>
                  <a:pt x="153" y="11"/>
                </a:lnTo>
                <a:lnTo>
                  <a:pt x="173" y="24"/>
                </a:lnTo>
                <a:lnTo>
                  <a:pt x="189" y="40"/>
                </a:lnTo>
                <a:lnTo>
                  <a:pt x="201" y="60"/>
                </a:lnTo>
                <a:lnTo>
                  <a:pt x="210" y="82"/>
                </a:lnTo>
                <a:lnTo>
                  <a:pt x="212" y="106"/>
                </a:lnTo>
                <a:lnTo>
                  <a:pt x="212" y="872"/>
                </a:lnTo>
                <a:lnTo>
                  <a:pt x="210" y="896"/>
                </a:lnTo>
                <a:lnTo>
                  <a:pt x="201" y="919"/>
                </a:lnTo>
                <a:lnTo>
                  <a:pt x="189" y="939"/>
                </a:lnTo>
                <a:lnTo>
                  <a:pt x="173" y="955"/>
                </a:lnTo>
                <a:lnTo>
                  <a:pt x="153" y="967"/>
                </a:lnTo>
                <a:lnTo>
                  <a:pt x="131" y="976"/>
                </a:lnTo>
                <a:lnTo>
                  <a:pt x="107" y="978"/>
                </a:lnTo>
                <a:lnTo>
                  <a:pt x="81" y="976"/>
                </a:lnTo>
                <a:lnTo>
                  <a:pt x="60" y="967"/>
                </a:lnTo>
                <a:lnTo>
                  <a:pt x="40" y="955"/>
                </a:lnTo>
                <a:lnTo>
                  <a:pt x="23" y="939"/>
                </a:lnTo>
                <a:lnTo>
                  <a:pt x="11" y="919"/>
                </a:lnTo>
                <a:lnTo>
                  <a:pt x="3" y="896"/>
                </a:lnTo>
                <a:lnTo>
                  <a:pt x="0" y="872"/>
                </a:lnTo>
                <a:lnTo>
                  <a:pt x="0" y="106"/>
                </a:lnTo>
                <a:lnTo>
                  <a:pt x="3" y="82"/>
                </a:lnTo>
                <a:lnTo>
                  <a:pt x="11" y="60"/>
                </a:lnTo>
                <a:lnTo>
                  <a:pt x="23" y="40"/>
                </a:lnTo>
                <a:lnTo>
                  <a:pt x="40" y="24"/>
                </a:lnTo>
                <a:lnTo>
                  <a:pt x="60" y="11"/>
                </a:lnTo>
                <a:lnTo>
                  <a:pt x="81" y="3"/>
                </a:lnTo>
                <a:lnTo>
                  <a:pt x="10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8</xdr:col>
      <xdr:colOff>417969</xdr:colOff>
      <xdr:row>39</xdr:row>
      <xdr:rowOff>58887</xdr:rowOff>
    </xdr:from>
    <xdr:to>
      <xdr:col>9</xdr:col>
      <xdr:colOff>48950</xdr:colOff>
      <xdr:row>40</xdr:row>
      <xdr:rowOff>183434</xdr:rowOff>
    </xdr:to>
    <xdr:grpSp>
      <xdr:nvGrpSpPr>
        <xdr:cNvPr id="539" name="Group 538">
          <a:extLst>
            <a:ext uri="{FF2B5EF4-FFF2-40B4-BE49-F238E27FC236}">
              <a16:creationId xmlns:a16="http://schemas.microsoft.com/office/drawing/2014/main" id="{00000000-0008-0000-0100-00001B020000}"/>
            </a:ext>
          </a:extLst>
        </xdr:cNvPr>
        <xdr:cNvGrpSpPr>
          <a:grpSpLocks noChangeAspect="1"/>
        </xdr:cNvGrpSpPr>
      </xdr:nvGrpSpPr>
      <xdr:grpSpPr bwMode="auto">
        <a:xfrm>
          <a:off x="5904369" y="7859862"/>
          <a:ext cx="316781" cy="324572"/>
          <a:chOff x="5296" y="5113"/>
          <a:chExt cx="488" cy="500"/>
        </a:xfrm>
        <a:solidFill>
          <a:schemeClr val="tx2"/>
        </a:solidFill>
      </xdr:grpSpPr>
      <xdr:sp macro="" textlink="">
        <xdr:nvSpPr>
          <xdr:cNvPr id="760" name="Freeform 759">
            <a:extLst>
              <a:ext uri="{FF2B5EF4-FFF2-40B4-BE49-F238E27FC236}">
                <a16:creationId xmlns:a16="http://schemas.microsoft.com/office/drawing/2014/main" id="{00000000-0008-0000-0100-0000F8020000}"/>
              </a:ext>
            </a:extLst>
          </xdr:cNvPr>
          <xdr:cNvSpPr>
            <a:spLocks noEditPoints="1"/>
          </xdr:cNvSpPr>
        </xdr:nvSpPr>
        <xdr:spPr bwMode="auto">
          <a:xfrm>
            <a:off x="5410" y="5209"/>
            <a:ext cx="260" cy="404"/>
          </a:xfrm>
          <a:custGeom>
            <a:avLst/>
            <a:gdLst>
              <a:gd name="T0" fmla="*/ 663 w 1825"/>
              <a:gd name="T1" fmla="*/ 1258 h 2829"/>
              <a:gd name="T2" fmla="*/ 677 w 1825"/>
              <a:gd name="T3" fmla="*/ 1292 h 2829"/>
              <a:gd name="T4" fmla="*/ 748 w 1825"/>
              <a:gd name="T5" fmla="*/ 1811 h 2829"/>
              <a:gd name="T6" fmla="*/ 779 w 1825"/>
              <a:gd name="T7" fmla="*/ 1827 h 2829"/>
              <a:gd name="T8" fmla="*/ 1252 w 1825"/>
              <a:gd name="T9" fmla="*/ 1164 h 2829"/>
              <a:gd name="T10" fmla="*/ 963 w 1825"/>
              <a:gd name="T11" fmla="*/ 1143 h 2829"/>
              <a:gd name="T12" fmla="*/ 1258 w 1825"/>
              <a:gd name="T13" fmla="*/ 588 h 2829"/>
              <a:gd name="T14" fmla="*/ 913 w 1825"/>
              <a:gd name="T15" fmla="*/ 0 h 2829"/>
              <a:gd name="T16" fmla="*/ 1285 w 1825"/>
              <a:gd name="T17" fmla="*/ 80 h 2829"/>
              <a:gd name="T18" fmla="*/ 1583 w 1825"/>
              <a:gd name="T19" fmla="*/ 295 h 2829"/>
              <a:gd name="T20" fmla="*/ 1774 w 1825"/>
              <a:gd name="T21" fmla="*/ 611 h 2829"/>
              <a:gd name="T22" fmla="*/ 1822 w 1825"/>
              <a:gd name="T23" fmla="*/ 994 h 2829"/>
              <a:gd name="T24" fmla="*/ 1731 w 1825"/>
              <a:gd name="T25" fmla="*/ 1362 h 2829"/>
              <a:gd name="T26" fmla="*/ 1569 w 1825"/>
              <a:gd name="T27" fmla="*/ 1679 h 2829"/>
              <a:gd name="T28" fmla="*/ 1421 w 1825"/>
              <a:gd name="T29" fmla="*/ 1923 h 2829"/>
              <a:gd name="T30" fmla="*/ 1335 w 1825"/>
              <a:gd name="T31" fmla="*/ 2111 h 2829"/>
              <a:gd name="T32" fmla="*/ 1329 w 1825"/>
              <a:gd name="T33" fmla="*/ 2321 h 2829"/>
              <a:gd name="T34" fmla="*/ 1286 w 1825"/>
              <a:gd name="T35" fmla="*/ 2383 h 2829"/>
              <a:gd name="T36" fmla="*/ 1135 w 1825"/>
              <a:gd name="T37" fmla="*/ 2412 h 2829"/>
              <a:gd name="T38" fmla="*/ 953 w 1825"/>
              <a:gd name="T39" fmla="*/ 2426 h 2829"/>
              <a:gd name="T40" fmla="*/ 818 w 1825"/>
              <a:gd name="T41" fmla="*/ 2429 h 2829"/>
              <a:gd name="T42" fmla="*/ 803 w 1825"/>
              <a:gd name="T43" fmla="*/ 2429 h 2829"/>
              <a:gd name="T44" fmla="*/ 923 w 1825"/>
              <a:gd name="T45" fmla="*/ 2432 h 2829"/>
              <a:gd name="T46" fmla="*/ 1108 w 1825"/>
              <a:gd name="T47" fmla="*/ 2445 h 2829"/>
              <a:gd name="T48" fmla="*/ 1287 w 1825"/>
              <a:gd name="T49" fmla="*/ 2474 h 2829"/>
              <a:gd name="T50" fmla="*/ 1385 w 1825"/>
              <a:gd name="T51" fmla="*/ 2524 h 2829"/>
              <a:gd name="T52" fmla="*/ 1342 w 1825"/>
              <a:gd name="T53" fmla="*/ 2584 h 2829"/>
              <a:gd name="T54" fmla="*/ 1194 w 1825"/>
              <a:gd name="T55" fmla="*/ 2621 h 2829"/>
              <a:gd name="T56" fmla="*/ 1011 w 1825"/>
              <a:gd name="T57" fmla="*/ 2640 h 2829"/>
              <a:gd name="T58" fmla="*/ 975 w 1825"/>
              <a:gd name="T59" fmla="*/ 2644 h 2829"/>
              <a:gd name="T60" fmla="*/ 1146 w 1825"/>
              <a:gd name="T61" fmla="*/ 2654 h 2829"/>
              <a:gd name="T62" fmla="*/ 1288 w 1825"/>
              <a:gd name="T63" fmla="*/ 2686 h 2829"/>
              <a:gd name="T64" fmla="*/ 1330 w 1825"/>
              <a:gd name="T65" fmla="*/ 2755 h 2829"/>
              <a:gd name="T66" fmla="*/ 1259 w 1825"/>
              <a:gd name="T67" fmla="*/ 2826 h 2829"/>
              <a:gd name="T68" fmla="*/ 527 w 1825"/>
              <a:gd name="T69" fmla="*/ 2808 h 2829"/>
              <a:gd name="T70" fmla="*/ 494 w 1825"/>
              <a:gd name="T71" fmla="*/ 2720 h 2829"/>
              <a:gd name="T72" fmla="*/ 538 w 1825"/>
              <a:gd name="T73" fmla="*/ 2670 h 2829"/>
              <a:gd name="T74" fmla="*/ 527 w 1825"/>
              <a:gd name="T75" fmla="*/ 2620 h 2829"/>
              <a:gd name="T76" fmla="*/ 457 w 1825"/>
              <a:gd name="T77" fmla="*/ 2577 h 2829"/>
              <a:gd name="T78" fmla="*/ 445 w 1825"/>
              <a:gd name="T79" fmla="*/ 2509 h 2829"/>
              <a:gd name="T80" fmla="*/ 509 w 1825"/>
              <a:gd name="T81" fmla="*/ 2461 h 2829"/>
              <a:gd name="T82" fmla="*/ 539 w 1825"/>
              <a:gd name="T83" fmla="*/ 2417 h 2829"/>
              <a:gd name="T84" fmla="*/ 500 w 1825"/>
              <a:gd name="T85" fmla="*/ 2369 h 2829"/>
              <a:gd name="T86" fmla="*/ 504 w 1825"/>
              <a:gd name="T87" fmla="*/ 2292 h 2829"/>
              <a:gd name="T88" fmla="*/ 462 w 1825"/>
              <a:gd name="T89" fmla="*/ 2036 h 2829"/>
              <a:gd name="T90" fmla="*/ 347 w 1825"/>
              <a:gd name="T91" fmla="*/ 1825 h 2829"/>
              <a:gd name="T92" fmla="*/ 185 w 1825"/>
              <a:gd name="T93" fmla="*/ 1545 h 2829"/>
              <a:gd name="T94" fmla="*/ 43 w 1825"/>
              <a:gd name="T95" fmla="*/ 1211 h 2829"/>
              <a:gd name="T96" fmla="*/ 3 w 1825"/>
              <a:gd name="T97" fmla="*/ 835 h 2829"/>
              <a:gd name="T98" fmla="*/ 111 w 1825"/>
              <a:gd name="T99" fmla="*/ 475 h 2829"/>
              <a:gd name="T100" fmla="*/ 350 w 1825"/>
              <a:gd name="T101" fmla="*/ 195 h 2829"/>
              <a:gd name="T102" fmla="*/ 681 w 1825"/>
              <a:gd name="T103" fmla="*/ 30 h 28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1825" h="2829">
                <a:moveTo>
                  <a:pt x="995" y="583"/>
                </a:moveTo>
                <a:lnTo>
                  <a:pt x="986" y="584"/>
                </a:lnTo>
                <a:lnTo>
                  <a:pt x="978" y="589"/>
                </a:lnTo>
                <a:lnTo>
                  <a:pt x="973" y="596"/>
                </a:lnTo>
                <a:lnTo>
                  <a:pt x="663" y="1258"/>
                </a:lnTo>
                <a:lnTo>
                  <a:pt x="661" y="1265"/>
                </a:lnTo>
                <a:lnTo>
                  <a:pt x="661" y="1274"/>
                </a:lnTo>
                <a:lnTo>
                  <a:pt x="664" y="1281"/>
                </a:lnTo>
                <a:lnTo>
                  <a:pt x="671" y="1287"/>
                </a:lnTo>
                <a:lnTo>
                  <a:pt x="677" y="1292"/>
                </a:lnTo>
                <a:lnTo>
                  <a:pt x="686" y="1293"/>
                </a:lnTo>
                <a:lnTo>
                  <a:pt x="954" y="1294"/>
                </a:lnTo>
                <a:lnTo>
                  <a:pt x="748" y="1794"/>
                </a:lnTo>
                <a:lnTo>
                  <a:pt x="747" y="1803"/>
                </a:lnTo>
                <a:lnTo>
                  <a:pt x="748" y="1811"/>
                </a:lnTo>
                <a:lnTo>
                  <a:pt x="753" y="1820"/>
                </a:lnTo>
                <a:lnTo>
                  <a:pt x="760" y="1825"/>
                </a:lnTo>
                <a:lnTo>
                  <a:pt x="765" y="1827"/>
                </a:lnTo>
                <a:lnTo>
                  <a:pt x="772" y="1828"/>
                </a:lnTo>
                <a:lnTo>
                  <a:pt x="779" y="1827"/>
                </a:lnTo>
                <a:lnTo>
                  <a:pt x="786" y="1823"/>
                </a:lnTo>
                <a:lnTo>
                  <a:pt x="791" y="1818"/>
                </a:lnTo>
                <a:lnTo>
                  <a:pt x="1246" y="1181"/>
                </a:lnTo>
                <a:lnTo>
                  <a:pt x="1251" y="1174"/>
                </a:lnTo>
                <a:lnTo>
                  <a:pt x="1252" y="1164"/>
                </a:lnTo>
                <a:lnTo>
                  <a:pt x="1248" y="1155"/>
                </a:lnTo>
                <a:lnTo>
                  <a:pt x="1243" y="1149"/>
                </a:lnTo>
                <a:lnTo>
                  <a:pt x="1236" y="1144"/>
                </a:lnTo>
                <a:lnTo>
                  <a:pt x="1227" y="1143"/>
                </a:lnTo>
                <a:lnTo>
                  <a:pt x="963" y="1143"/>
                </a:lnTo>
                <a:lnTo>
                  <a:pt x="1263" y="619"/>
                </a:lnTo>
                <a:lnTo>
                  <a:pt x="1266" y="611"/>
                </a:lnTo>
                <a:lnTo>
                  <a:pt x="1266" y="603"/>
                </a:lnTo>
                <a:lnTo>
                  <a:pt x="1263" y="594"/>
                </a:lnTo>
                <a:lnTo>
                  <a:pt x="1258" y="588"/>
                </a:lnTo>
                <a:lnTo>
                  <a:pt x="1251" y="584"/>
                </a:lnTo>
                <a:lnTo>
                  <a:pt x="1242" y="583"/>
                </a:lnTo>
                <a:lnTo>
                  <a:pt x="995" y="583"/>
                </a:lnTo>
                <a:close/>
                <a:moveTo>
                  <a:pt x="911" y="0"/>
                </a:moveTo>
                <a:lnTo>
                  <a:pt x="913" y="0"/>
                </a:lnTo>
                <a:lnTo>
                  <a:pt x="992" y="4"/>
                </a:lnTo>
                <a:lnTo>
                  <a:pt x="1069" y="14"/>
                </a:lnTo>
                <a:lnTo>
                  <a:pt x="1143" y="30"/>
                </a:lnTo>
                <a:lnTo>
                  <a:pt x="1215" y="52"/>
                </a:lnTo>
                <a:lnTo>
                  <a:pt x="1285" y="80"/>
                </a:lnTo>
                <a:lnTo>
                  <a:pt x="1352" y="113"/>
                </a:lnTo>
                <a:lnTo>
                  <a:pt x="1414" y="151"/>
                </a:lnTo>
                <a:lnTo>
                  <a:pt x="1475" y="195"/>
                </a:lnTo>
                <a:lnTo>
                  <a:pt x="1531" y="243"/>
                </a:lnTo>
                <a:lnTo>
                  <a:pt x="1583" y="295"/>
                </a:lnTo>
                <a:lnTo>
                  <a:pt x="1631" y="351"/>
                </a:lnTo>
                <a:lnTo>
                  <a:pt x="1674" y="411"/>
                </a:lnTo>
                <a:lnTo>
                  <a:pt x="1712" y="475"/>
                </a:lnTo>
                <a:lnTo>
                  <a:pt x="1746" y="541"/>
                </a:lnTo>
                <a:lnTo>
                  <a:pt x="1774" y="611"/>
                </a:lnTo>
                <a:lnTo>
                  <a:pt x="1795" y="684"/>
                </a:lnTo>
                <a:lnTo>
                  <a:pt x="1812" y="758"/>
                </a:lnTo>
                <a:lnTo>
                  <a:pt x="1822" y="835"/>
                </a:lnTo>
                <a:lnTo>
                  <a:pt x="1825" y="914"/>
                </a:lnTo>
                <a:lnTo>
                  <a:pt x="1822" y="994"/>
                </a:lnTo>
                <a:lnTo>
                  <a:pt x="1813" y="1071"/>
                </a:lnTo>
                <a:lnTo>
                  <a:pt x="1798" y="1147"/>
                </a:lnTo>
                <a:lnTo>
                  <a:pt x="1780" y="1220"/>
                </a:lnTo>
                <a:lnTo>
                  <a:pt x="1757" y="1292"/>
                </a:lnTo>
                <a:lnTo>
                  <a:pt x="1731" y="1362"/>
                </a:lnTo>
                <a:lnTo>
                  <a:pt x="1702" y="1429"/>
                </a:lnTo>
                <a:lnTo>
                  <a:pt x="1671" y="1495"/>
                </a:lnTo>
                <a:lnTo>
                  <a:pt x="1638" y="1558"/>
                </a:lnTo>
                <a:lnTo>
                  <a:pt x="1604" y="1620"/>
                </a:lnTo>
                <a:lnTo>
                  <a:pt x="1569" y="1679"/>
                </a:lnTo>
                <a:lnTo>
                  <a:pt x="1535" y="1737"/>
                </a:lnTo>
                <a:lnTo>
                  <a:pt x="1500" y="1792"/>
                </a:lnTo>
                <a:lnTo>
                  <a:pt x="1473" y="1837"/>
                </a:lnTo>
                <a:lnTo>
                  <a:pt x="1446" y="1881"/>
                </a:lnTo>
                <a:lnTo>
                  <a:pt x="1421" y="1923"/>
                </a:lnTo>
                <a:lnTo>
                  <a:pt x="1398" y="1965"/>
                </a:lnTo>
                <a:lnTo>
                  <a:pt x="1377" y="2004"/>
                </a:lnTo>
                <a:lnTo>
                  <a:pt x="1360" y="2041"/>
                </a:lnTo>
                <a:lnTo>
                  <a:pt x="1345" y="2077"/>
                </a:lnTo>
                <a:lnTo>
                  <a:pt x="1335" y="2111"/>
                </a:lnTo>
                <a:lnTo>
                  <a:pt x="1327" y="2141"/>
                </a:lnTo>
                <a:lnTo>
                  <a:pt x="1325" y="2171"/>
                </a:lnTo>
                <a:lnTo>
                  <a:pt x="1321" y="2292"/>
                </a:lnTo>
                <a:lnTo>
                  <a:pt x="1321" y="2299"/>
                </a:lnTo>
                <a:lnTo>
                  <a:pt x="1329" y="2321"/>
                </a:lnTo>
                <a:lnTo>
                  <a:pt x="1332" y="2345"/>
                </a:lnTo>
                <a:lnTo>
                  <a:pt x="1329" y="2357"/>
                </a:lnTo>
                <a:lnTo>
                  <a:pt x="1320" y="2366"/>
                </a:lnTo>
                <a:lnTo>
                  <a:pt x="1305" y="2376"/>
                </a:lnTo>
                <a:lnTo>
                  <a:pt x="1286" y="2383"/>
                </a:lnTo>
                <a:lnTo>
                  <a:pt x="1261" y="2391"/>
                </a:lnTo>
                <a:lnTo>
                  <a:pt x="1233" y="2397"/>
                </a:lnTo>
                <a:lnTo>
                  <a:pt x="1203" y="2403"/>
                </a:lnTo>
                <a:lnTo>
                  <a:pt x="1170" y="2408"/>
                </a:lnTo>
                <a:lnTo>
                  <a:pt x="1135" y="2412"/>
                </a:lnTo>
                <a:lnTo>
                  <a:pt x="1098" y="2416"/>
                </a:lnTo>
                <a:lnTo>
                  <a:pt x="1061" y="2419"/>
                </a:lnTo>
                <a:lnTo>
                  <a:pt x="1024" y="2422"/>
                </a:lnTo>
                <a:lnTo>
                  <a:pt x="988" y="2424"/>
                </a:lnTo>
                <a:lnTo>
                  <a:pt x="953" y="2426"/>
                </a:lnTo>
                <a:lnTo>
                  <a:pt x="920" y="2427"/>
                </a:lnTo>
                <a:lnTo>
                  <a:pt x="889" y="2428"/>
                </a:lnTo>
                <a:lnTo>
                  <a:pt x="861" y="2428"/>
                </a:lnTo>
                <a:lnTo>
                  <a:pt x="838" y="2429"/>
                </a:lnTo>
                <a:lnTo>
                  <a:pt x="818" y="2429"/>
                </a:lnTo>
                <a:lnTo>
                  <a:pt x="803" y="2429"/>
                </a:lnTo>
                <a:lnTo>
                  <a:pt x="793" y="2429"/>
                </a:lnTo>
                <a:lnTo>
                  <a:pt x="790" y="2429"/>
                </a:lnTo>
                <a:lnTo>
                  <a:pt x="793" y="2429"/>
                </a:lnTo>
                <a:lnTo>
                  <a:pt x="803" y="2429"/>
                </a:lnTo>
                <a:lnTo>
                  <a:pt x="818" y="2429"/>
                </a:lnTo>
                <a:lnTo>
                  <a:pt x="838" y="2430"/>
                </a:lnTo>
                <a:lnTo>
                  <a:pt x="862" y="2430"/>
                </a:lnTo>
                <a:lnTo>
                  <a:pt x="891" y="2431"/>
                </a:lnTo>
                <a:lnTo>
                  <a:pt x="923" y="2432"/>
                </a:lnTo>
                <a:lnTo>
                  <a:pt x="957" y="2434"/>
                </a:lnTo>
                <a:lnTo>
                  <a:pt x="993" y="2435"/>
                </a:lnTo>
                <a:lnTo>
                  <a:pt x="1030" y="2439"/>
                </a:lnTo>
                <a:lnTo>
                  <a:pt x="1070" y="2442"/>
                </a:lnTo>
                <a:lnTo>
                  <a:pt x="1108" y="2445"/>
                </a:lnTo>
                <a:lnTo>
                  <a:pt x="1147" y="2449"/>
                </a:lnTo>
                <a:lnTo>
                  <a:pt x="1185" y="2455"/>
                </a:lnTo>
                <a:lnTo>
                  <a:pt x="1221" y="2460"/>
                </a:lnTo>
                <a:lnTo>
                  <a:pt x="1255" y="2466"/>
                </a:lnTo>
                <a:lnTo>
                  <a:pt x="1287" y="2474"/>
                </a:lnTo>
                <a:lnTo>
                  <a:pt x="1315" y="2481"/>
                </a:lnTo>
                <a:lnTo>
                  <a:pt x="1340" y="2491"/>
                </a:lnTo>
                <a:lnTo>
                  <a:pt x="1360" y="2500"/>
                </a:lnTo>
                <a:lnTo>
                  <a:pt x="1375" y="2512"/>
                </a:lnTo>
                <a:lnTo>
                  <a:pt x="1385" y="2524"/>
                </a:lnTo>
                <a:lnTo>
                  <a:pt x="1388" y="2538"/>
                </a:lnTo>
                <a:lnTo>
                  <a:pt x="1385" y="2550"/>
                </a:lnTo>
                <a:lnTo>
                  <a:pt x="1375" y="2563"/>
                </a:lnTo>
                <a:lnTo>
                  <a:pt x="1361" y="2575"/>
                </a:lnTo>
                <a:lnTo>
                  <a:pt x="1342" y="2584"/>
                </a:lnTo>
                <a:lnTo>
                  <a:pt x="1319" y="2594"/>
                </a:lnTo>
                <a:lnTo>
                  <a:pt x="1291" y="2601"/>
                </a:lnTo>
                <a:lnTo>
                  <a:pt x="1261" y="2609"/>
                </a:lnTo>
                <a:lnTo>
                  <a:pt x="1228" y="2615"/>
                </a:lnTo>
                <a:lnTo>
                  <a:pt x="1194" y="2621"/>
                </a:lnTo>
                <a:lnTo>
                  <a:pt x="1158" y="2626"/>
                </a:lnTo>
                <a:lnTo>
                  <a:pt x="1122" y="2630"/>
                </a:lnTo>
                <a:lnTo>
                  <a:pt x="1085" y="2633"/>
                </a:lnTo>
                <a:lnTo>
                  <a:pt x="1047" y="2637"/>
                </a:lnTo>
                <a:lnTo>
                  <a:pt x="1011" y="2640"/>
                </a:lnTo>
                <a:lnTo>
                  <a:pt x="977" y="2641"/>
                </a:lnTo>
                <a:lnTo>
                  <a:pt x="945" y="2643"/>
                </a:lnTo>
                <a:lnTo>
                  <a:pt x="914" y="2644"/>
                </a:lnTo>
                <a:lnTo>
                  <a:pt x="944" y="2644"/>
                </a:lnTo>
                <a:lnTo>
                  <a:pt x="975" y="2644"/>
                </a:lnTo>
                <a:lnTo>
                  <a:pt x="1008" y="2645"/>
                </a:lnTo>
                <a:lnTo>
                  <a:pt x="1042" y="2646"/>
                </a:lnTo>
                <a:lnTo>
                  <a:pt x="1077" y="2648"/>
                </a:lnTo>
                <a:lnTo>
                  <a:pt x="1112" y="2650"/>
                </a:lnTo>
                <a:lnTo>
                  <a:pt x="1146" y="2654"/>
                </a:lnTo>
                <a:lnTo>
                  <a:pt x="1179" y="2658"/>
                </a:lnTo>
                <a:lnTo>
                  <a:pt x="1210" y="2663"/>
                </a:lnTo>
                <a:lnTo>
                  <a:pt x="1240" y="2670"/>
                </a:lnTo>
                <a:lnTo>
                  <a:pt x="1265" y="2677"/>
                </a:lnTo>
                <a:lnTo>
                  <a:pt x="1288" y="2686"/>
                </a:lnTo>
                <a:lnTo>
                  <a:pt x="1307" y="2695"/>
                </a:lnTo>
                <a:lnTo>
                  <a:pt x="1321" y="2706"/>
                </a:lnTo>
                <a:lnTo>
                  <a:pt x="1329" y="2719"/>
                </a:lnTo>
                <a:lnTo>
                  <a:pt x="1332" y="2734"/>
                </a:lnTo>
                <a:lnTo>
                  <a:pt x="1330" y="2755"/>
                </a:lnTo>
                <a:lnTo>
                  <a:pt x="1323" y="2775"/>
                </a:lnTo>
                <a:lnTo>
                  <a:pt x="1311" y="2793"/>
                </a:lnTo>
                <a:lnTo>
                  <a:pt x="1296" y="2808"/>
                </a:lnTo>
                <a:lnTo>
                  <a:pt x="1279" y="2820"/>
                </a:lnTo>
                <a:lnTo>
                  <a:pt x="1259" y="2826"/>
                </a:lnTo>
                <a:lnTo>
                  <a:pt x="1237" y="2829"/>
                </a:lnTo>
                <a:lnTo>
                  <a:pt x="588" y="2829"/>
                </a:lnTo>
                <a:lnTo>
                  <a:pt x="565" y="2826"/>
                </a:lnTo>
                <a:lnTo>
                  <a:pt x="545" y="2820"/>
                </a:lnTo>
                <a:lnTo>
                  <a:pt x="527" y="2808"/>
                </a:lnTo>
                <a:lnTo>
                  <a:pt x="512" y="2793"/>
                </a:lnTo>
                <a:lnTo>
                  <a:pt x="502" y="2775"/>
                </a:lnTo>
                <a:lnTo>
                  <a:pt x="494" y="2755"/>
                </a:lnTo>
                <a:lnTo>
                  <a:pt x="492" y="2734"/>
                </a:lnTo>
                <a:lnTo>
                  <a:pt x="494" y="2720"/>
                </a:lnTo>
                <a:lnTo>
                  <a:pt x="501" y="2708"/>
                </a:lnTo>
                <a:lnTo>
                  <a:pt x="509" y="2698"/>
                </a:lnTo>
                <a:lnTo>
                  <a:pt x="519" y="2689"/>
                </a:lnTo>
                <a:lnTo>
                  <a:pt x="529" y="2679"/>
                </a:lnTo>
                <a:lnTo>
                  <a:pt x="538" y="2670"/>
                </a:lnTo>
                <a:lnTo>
                  <a:pt x="544" y="2659"/>
                </a:lnTo>
                <a:lnTo>
                  <a:pt x="546" y="2646"/>
                </a:lnTo>
                <a:lnTo>
                  <a:pt x="544" y="2637"/>
                </a:lnTo>
                <a:lnTo>
                  <a:pt x="537" y="2628"/>
                </a:lnTo>
                <a:lnTo>
                  <a:pt x="527" y="2620"/>
                </a:lnTo>
                <a:lnTo>
                  <a:pt x="513" y="2612"/>
                </a:lnTo>
                <a:lnTo>
                  <a:pt x="500" y="2605"/>
                </a:lnTo>
                <a:lnTo>
                  <a:pt x="485" y="2596"/>
                </a:lnTo>
                <a:lnTo>
                  <a:pt x="470" y="2588"/>
                </a:lnTo>
                <a:lnTo>
                  <a:pt x="457" y="2577"/>
                </a:lnTo>
                <a:lnTo>
                  <a:pt x="446" y="2566"/>
                </a:lnTo>
                <a:lnTo>
                  <a:pt x="439" y="2552"/>
                </a:lnTo>
                <a:lnTo>
                  <a:pt x="437" y="2538"/>
                </a:lnTo>
                <a:lnTo>
                  <a:pt x="439" y="2523"/>
                </a:lnTo>
                <a:lnTo>
                  <a:pt x="445" y="2509"/>
                </a:lnTo>
                <a:lnTo>
                  <a:pt x="456" y="2497"/>
                </a:lnTo>
                <a:lnTo>
                  <a:pt x="468" y="2488"/>
                </a:lnTo>
                <a:lnTo>
                  <a:pt x="481" y="2478"/>
                </a:lnTo>
                <a:lnTo>
                  <a:pt x="495" y="2469"/>
                </a:lnTo>
                <a:lnTo>
                  <a:pt x="509" y="2461"/>
                </a:lnTo>
                <a:lnTo>
                  <a:pt x="521" y="2453"/>
                </a:lnTo>
                <a:lnTo>
                  <a:pt x="531" y="2446"/>
                </a:lnTo>
                <a:lnTo>
                  <a:pt x="538" y="2437"/>
                </a:lnTo>
                <a:lnTo>
                  <a:pt x="541" y="2429"/>
                </a:lnTo>
                <a:lnTo>
                  <a:pt x="539" y="2417"/>
                </a:lnTo>
                <a:lnTo>
                  <a:pt x="534" y="2408"/>
                </a:lnTo>
                <a:lnTo>
                  <a:pt x="526" y="2398"/>
                </a:lnTo>
                <a:lnTo>
                  <a:pt x="517" y="2389"/>
                </a:lnTo>
                <a:lnTo>
                  <a:pt x="507" y="2379"/>
                </a:lnTo>
                <a:lnTo>
                  <a:pt x="500" y="2369"/>
                </a:lnTo>
                <a:lnTo>
                  <a:pt x="494" y="2358"/>
                </a:lnTo>
                <a:lnTo>
                  <a:pt x="492" y="2345"/>
                </a:lnTo>
                <a:lnTo>
                  <a:pt x="494" y="2321"/>
                </a:lnTo>
                <a:lnTo>
                  <a:pt x="504" y="2299"/>
                </a:lnTo>
                <a:lnTo>
                  <a:pt x="504" y="2292"/>
                </a:lnTo>
                <a:lnTo>
                  <a:pt x="498" y="2171"/>
                </a:lnTo>
                <a:lnTo>
                  <a:pt x="496" y="2141"/>
                </a:lnTo>
                <a:lnTo>
                  <a:pt x="489" y="2108"/>
                </a:lnTo>
                <a:lnTo>
                  <a:pt x="477" y="2073"/>
                </a:lnTo>
                <a:lnTo>
                  <a:pt x="462" y="2036"/>
                </a:lnTo>
                <a:lnTo>
                  <a:pt x="444" y="1997"/>
                </a:lnTo>
                <a:lnTo>
                  <a:pt x="423" y="1955"/>
                </a:lnTo>
                <a:lnTo>
                  <a:pt x="400" y="1913"/>
                </a:lnTo>
                <a:lnTo>
                  <a:pt x="374" y="1869"/>
                </a:lnTo>
                <a:lnTo>
                  <a:pt x="347" y="1825"/>
                </a:lnTo>
                <a:lnTo>
                  <a:pt x="320" y="1779"/>
                </a:lnTo>
                <a:lnTo>
                  <a:pt x="287" y="1724"/>
                </a:lnTo>
                <a:lnTo>
                  <a:pt x="253" y="1667"/>
                </a:lnTo>
                <a:lnTo>
                  <a:pt x="218" y="1607"/>
                </a:lnTo>
                <a:lnTo>
                  <a:pt x="185" y="1545"/>
                </a:lnTo>
                <a:lnTo>
                  <a:pt x="152" y="1481"/>
                </a:lnTo>
                <a:lnTo>
                  <a:pt x="121" y="1416"/>
                </a:lnTo>
                <a:lnTo>
                  <a:pt x="92" y="1349"/>
                </a:lnTo>
                <a:lnTo>
                  <a:pt x="66" y="1281"/>
                </a:lnTo>
                <a:lnTo>
                  <a:pt x="43" y="1211"/>
                </a:lnTo>
                <a:lnTo>
                  <a:pt x="25" y="1138"/>
                </a:lnTo>
                <a:lnTo>
                  <a:pt x="11" y="1065"/>
                </a:lnTo>
                <a:lnTo>
                  <a:pt x="2" y="990"/>
                </a:lnTo>
                <a:lnTo>
                  <a:pt x="0" y="914"/>
                </a:lnTo>
                <a:lnTo>
                  <a:pt x="3" y="835"/>
                </a:lnTo>
                <a:lnTo>
                  <a:pt x="12" y="758"/>
                </a:lnTo>
                <a:lnTo>
                  <a:pt x="28" y="684"/>
                </a:lnTo>
                <a:lnTo>
                  <a:pt x="51" y="611"/>
                </a:lnTo>
                <a:lnTo>
                  <a:pt x="78" y="541"/>
                </a:lnTo>
                <a:lnTo>
                  <a:pt x="111" y="475"/>
                </a:lnTo>
                <a:lnTo>
                  <a:pt x="150" y="411"/>
                </a:lnTo>
                <a:lnTo>
                  <a:pt x="193" y="351"/>
                </a:lnTo>
                <a:lnTo>
                  <a:pt x="241" y="295"/>
                </a:lnTo>
                <a:lnTo>
                  <a:pt x="293" y="243"/>
                </a:lnTo>
                <a:lnTo>
                  <a:pt x="350" y="195"/>
                </a:lnTo>
                <a:lnTo>
                  <a:pt x="409" y="151"/>
                </a:lnTo>
                <a:lnTo>
                  <a:pt x="473" y="113"/>
                </a:lnTo>
                <a:lnTo>
                  <a:pt x="539" y="80"/>
                </a:lnTo>
                <a:lnTo>
                  <a:pt x="609" y="52"/>
                </a:lnTo>
                <a:lnTo>
                  <a:pt x="681" y="30"/>
                </a:lnTo>
                <a:lnTo>
                  <a:pt x="756" y="14"/>
                </a:lnTo>
                <a:lnTo>
                  <a:pt x="832" y="4"/>
                </a:lnTo>
                <a:lnTo>
                  <a:pt x="91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1" name="Freeform 760">
            <a:extLst>
              <a:ext uri="{FF2B5EF4-FFF2-40B4-BE49-F238E27FC236}">
                <a16:creationId xmlns:a16="http://schemas.microsoft.com/office/drawing/2014/main" id="{00000000-0008-0000-0100-0000F9020000}"/>
              </a:ext>
            </a:extLst>
          </xdr:cNvPr>
          <xdr:cNvSpPr>
            <a:spLocks/>
          </xdr:cNvSpPr>
        </xdr:nvSpPr>
        <xdr:spPr bwMode="auto">
          <a:xfrm>
            <a:off x="5603" y="5113"/>
            <a:ext cx="63" cy="92"/>
          </a:xfrm>
          <a:custGeom>
            <a:avLst/>
            <a:gdLst>
              <a:gd name="T0" fmla="*/ 321 w 445"/>
              <a:gd name="T1" fmla="*/ 0 h 643"/>
              <a:gd name="T2" fmla="*/ 346 w 445"/>
              <a:gd name="T3" fmla="*/ 4 h 643"/>
              <a:gd name="T4" fmla="*/ 372 w 445"/>
              <a:gd name="T5" fmla="*/ 13 h 643"/>
              <a:gd name="T6" fmla="*/ 394 w 445"/>
              <a:gd name="T7" fmla="*/ 27 h 643"/>
              <a:gd name="T8" fmla="*/ 412 w 445"/>
              <a:gd name="T9" fmla="*/ 45 h 643"/>
              <a:gd name="T10" fmla="*/ 427 w 445"/>
              <a:gd name="T11" fmla="*/ 65 h 643"/>
              <a:gd name="T12" fmla="*/ 438 w 445"/>
              <a:gd name="T13" fmla="*/ 88 h 643"/>
              <a:gd name="T14" fmla="*/ 444 w 445"/>
              <a:gd name="T15" fmla="*/ 112 h 643"/>
              <a:gd name="T16" fmla="*/ 445 w 445"/>
              <a:gd name="T17" fmla="*/ 138 h 643"/>
              <a:gd name="T18" fmla="*/ 441 w 445"/>
              <a:gd name="T19" fmla="*/ 163 h 643"/>
              <a:gd name="T20" fmla="*/ 432 w 445"/>
              <a:gd name="T21" fmla="*/ 188 h 643"/>
              <a:gd name="T22" fmla="*/ 247 w 445"/>
              <a:gd name="T23" fmla="*/ 569 h 643"/>
              <a:gd name="T24" fmla="*/ 235 w 445"/>
              <a:gd name="T25" fmla="*/ 591 h 643"/>
              <a:gd name="T26" fmla="*/ 218 w 445"/>
              <a:gd name="T27" fmla="*/ 609 h 643"/>
              <a:gd name="T28" fmla="*/ 198 w 445"/>
              <a:gd name="T29" fmla="*/ 623 h 643"/>
              <a:gd name="T30" fmla="*/ 177 w 445"/>
              <a:gd name="T31" fmla="*/ 634 h 643"/>
              <a:gd name="T32" fmla="*/ 154 w 445"/>
              <a:gd name="T33" fmla="*/ 640 h 643"/>
              <a:gd name="T34" fmla="*/ 130 w 445"/>
              <a:gd name="T35" fmla="*/ 643 h 643"/>
              <a:gd name="T36" fmla="*/ 102 w 445"/>
              <a:gd name="T37" fmla="*/ 639 h 643"/>
              <a:gd name="T38" fmla="*/ 74 w 445"/>
              <a:gd name="T39" fmla="*/ 630 h 643"/>
              <a:gd name="T40" fmla="*/ 51 w 445"/>
              <a:gd name="T41" fmla="*/ 616 h 643"/>
              <a:gd name="T42" fmla="*/ 33 w 445"/>
              <a:gd name="T43" fmla="*/ 599 h 643"/>
              <a:gd name="T44" fmla="*/ 18 w 445"/>
              <a:gd name="T45" fmla="*/ 578 h 643"/>
              <a:gd name="T46" fmla="*/ 7 w 445"/>
              <a:gd name="T47" fmla="*/ 555 h 643"/>
              <a:gd name="T48" fmla="*/ 2 w 445"/>
              <a:gd name="T49" fmla="*/ 530 h 643"/>
              <a:gd name="T50" fmla="*/ 0 w 445"/>
              <a:gd name="T51" fmla="*/ 506 h 643"/>
              <a:gd name="T52" fmla="*/ 4 w 445"/>
              <a:gd name="T53" fmla="*/ 480 h 643"/>
              <a:gd name="T54" fmla="*/ 13 w 445"/>
              <a:gd name="T55" fmla="*/ 456 h 643"/>
              <a:gd name="T56" fmla="*/ 197 w 445"/>
              <a:gd name="T57" fmla="*/ 74 h 643"/>
              <a:gd name="T58" fmla="*/ 211 w 445"/>
              <a:gd name="T59" fmla="*/ 51 h 643"/>
              <a:gd name="T60" fmla="*/ 228 w 445"/>
              <a:gd name="T61" fmla="*/ 32 h 643"/>
              <a:gd name="T62" fmla="*/ 250 w 445"/>
              <a:gd name="T63" fmla="*/ 18 h 643"/>
              <a:gd name="T64" fmla="*/ 272 w 445"/>
              <a:gd name="T65" fmla="*/ 8 h 643"/>
              <a:gd name="T66" fmla="*/ 296 w 445"/>
              <a:gd name="T67" fmla="*/ 1 h 643"/>
              <a:gd name="T68" fmla="*/ 321 w 445"/>
              <a:gd name="T69" fmla="*/ 0 h 6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445" h="643">
                <a:moveTo>
                  <a:pt x="321" y="0"/>
                </a:moveTo>
                <a:lnTo>
                  <a:pt x="346" y="4"/>
                </a:lnTo>
                <a:lnTo>
                  <a:pt x="372" y="13"/>
                </a:lnTo>
                <a:lnTo>
                  <a:pt x="394" y="27"/>
                </a:lnTo>
                <a:lnTo>
                  <a:pt x="412" y="45"/>
                </a:lnTo>
                <a:lnTo>
                  <a:pt x="427" y="65"/>
                </a:lnTo>
                <a:lnTo>
                  <a:pt x="438" y="88"/>
                </a:lnTo>
                <a:lnTo>
                  <a:pt x="444" y="112"/>
                </a:lnTo>
                <a:lnTo>
                  <a:pt x="445" y="138"/>
                </a:lnTo>
                <a:lnTo>
                  <a:pt x="441" y="163"/>
                </a:lnTo>
                <a:lnTo>
                  <a:pt x="432" y="188"/>
                </a:lnTo>
                <a:lnTo>
                  <a:pt x="247" y="569"/>
                </a:lnTo>
                <a:lnTo>
                  <a:pt x="235" y="591"/>
                </a:lnTo>
                <a:lnTo>
                  <a:pt x="218" y="609"/>
                </a:lnTo>
                <a:lnTo>
                  <a:pt x="198" y="623"/>
                </a:lnTo>
                <a:lnTo>
                  <a:pt x="177" y="634"/>
                </a:lnTo>
                <a:lnTo>
                  <a:pt x="154" y="640"/>
                </a:lnTo>
                <a:lnTo>
                  <a:pt x="130" y="643"/>
                </a:lnTo>
                <a:lnTo>
                  <a:pt x="102" y="639"/>
                </a:lnTo>
                <a:lnTo>
                  <a:pt x="74" y="630"/>
                </a:lnTo>
                <a:lnTo>
                  <a:pt x="51" y="616"/>
                </a:lnTo>
                <a:lnTo>
                  <a:pt x="33" y="599"/>
                </a:lnTo>
                <a:lnTo>
                  <a:pt x="18" y="578"/>
                </a:lnTo>
                <a:lnTo>
                  <a:pt x="7" y="555"/>
                </a:lnTo>
                <a:lnTo>
                  <a:pt x="2" y="530"/>
                </a:lnTo>
                <a:lnTo>
                  <a:pt x="0" y="506"/>
                </a:lnTo>
                <a:lnTo>
                  <a:pt x="4" y="480"/>
                </a:lnTo>
                <a:lnTo>
                  <a:pt x="13" y="456"/>
                </a:lnTo>
                <a:lnTo>
                  <a:pt x="197" y="74"/>
                </a:lnTo>
                <a:lnTo>
                  <a:pt x="211" y="51"/>
                </a:lnTo>
                <a:lnTo>
                  <a:pt x="228" y="32"/>
                </a:lnTo>
                <a:lnTo>
                  <a:pt x="250" y="18"/>
                </a:lnTo>
                <a:lnTo>
                  <a:pt x="272" y="8"/>
                </a:lnTo>
                <a:lnTo>
                  <a:pt x="296" y="1"/>
                </a:lnTo>
                <a:lnTo>
                  <a:pt x="32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2" name="Freeform 761">
            <a:extLst>
              <a:ext uri="{FF2B5EF4-FFF2-40B4-BE49-F238E27FC236}">
                <a16:creationId xmlns:a16="http://schemas.microsoft.com/office/drawing/2014/main" id="{00000000-0008-0000-0100-0000FA020000}"/>
              </a:ext>
            </a:extLst>
          </xdr:cNvPr>
          <xdr:cNvSpPr>
            <a:spLocks/>
          </xdr:cNvSpPr>
        </xdr:nvSpPr>
        <xdr:spPr bwMode="auto">
          <a:xfrm>
            <a:off x="5413" y="5113"/>
            <a:ext cx="64" cy="92"/>
          </a:xfrm>
          <a:custGeom>
            <a:avLst/>
            <a:gdLst>
              <a:gd name="T0" fmla="*/ 124 w 445"/>
              <a:gd name="T1" fmla="*/ 0 h 643"/>
              <a:gd name="T2" fmla="*/ 149 w 445"/>
              <a:gd name="T3" fmla="*/ 1 h 643"/>
              <a:gd name="T4" fmla="*/ 174 w 445"/>
              <a:gd name="T5" fmla="*/ 8 h 643"/>
              <a:gd name="T6" fmla="*/ 196 w 445"/>
              <a:gd name="T7" fmla="*/ 18 h 643"/>
              <a:gd name="T8" fmla="*/ 216 w 445"/>
              <a:gd name="T9" fmla="*/ 32 h 643"/>
              <a:gd name="T10" fmla="*/ 234 w 445"/>
              <a:gd name="T11" fmla="*/ 51 h 643"/>
              <a:gd name="T12" fmla="*/ 248 w 445"/>
              <a:gd name="T13" fmla="*/ 74 h 643"/>
              <a:gd name="T14" fmla="*/ 432 w 445"/>
              <a:gd name="T15" fmla="*/ 456 h 643"/>
              <a:gd name="T16" fmla="*/ 442 w 445"/>
              <a:gd name="T17" fmla="*/ 480 h 643"/>
              <a:gd name="T18" fmla="*/ 445 w 445"/>
              <a:gd name="T19" fmla="*/ 506 h 643"/>
              <a:gd name="T20" fmla="*/ 444 w 445"/>
              <a:gd name="T21" fmla="*/ 530 h 643"/>
              <a:gd name="T22" fmla="*/ 438 w 445"/>
              <a:gd name="T23" fmla="*/ 555 h 643"/>
              <a:gd name="T24" fmla="*/ 428 w 445"/>
              <a:gd name="T25" fmla="*/ 578 h 643"/>
              <a:gd name="T26" fmla="*/ 413 w 445"/>
              <a:gd name="T27" fmla="*/ 599 h 643"/>
              <a:gd name="T28" fmla="*/ 394 w 445"/>
              <a:gd name="T29" fmla="*/ 616 h 643"/>
              <a:gd name="T30" fmla="*/ 371 w 445"/>
              <a:gd name="T31" fmla="*/ 630 h 643"/>
              <a:gd name="T32" fmla="*/ 353 w 445"/>
              <a:gd name="T33" fmla="*/ 637 h 643"/>
              <a:gd name="T34" fmla="*/ 334 w 445"/>
              <a:gd name="T35" fmla="*/ 641 h 643"/>
              <a:gd name="T36" fmla="*/ 315 w 445"/>
              <a:gd name="T37" fmla="*/ 643 h 643"/>
              <a:gd name="T38" fmla="*/ 291 w 445"/>
              <a:gd name="T39" fmla="*/ 640 h 643"/>
              <a:gd name="T40" fmla="*/ 268 w 445"/>
              <a:gd name="T41" fmla="*/ 634 h 643"/>
              <a:gd name="T42" fmla="*/ 246 w 445"/>
              <a:gd name="T43" fmla="*/ 623 h 643"/>
              <a:gd name="T44" fmla="*/ 227 w 445"/>
              <a:gd name="T45" fmla="*/ 609 h 643"/>
              <a:gd name="T46" fmla="*/ 211 w 445"/>
              <a:gd name="T47" fmla="*/ 591 h 643"/>
              <a:gd name="T48" fmla="*/ 197 w 445"/>
              <a:gd name="T49" fmla="*/ 569 h 643"/>
              <a:gd name="T50" fmla="*/ 13 w 445"/>
              <a:gd name="T51" fmla="*/ 188 h 643"/>
              <a:gd name="T52" fmla="*/ 4 w 445"/>
              <a:gd name="T53" fmla="*/ 163 h 643"/>
              <a:gd name="T54" fmla="*/ 0 w 445"/>
              <a:gd name="T55" fmla="*/ 138 h 643"/>
              <a:gd name="T56" fmla="*/ 1 w 445"/>
              <a:gd name="T57" fmla="*/ 112 h 643"/>
              <a:gd name="T58" fmla="*/ 8 w 445"/>
              <a:gd name="T59" fmla="*/ 88 h 643"/>
              <a:gd name="T60" fmla="*/ 17 w 445"/>
              <a:gd name="T61" fmla="*/ 65 h 643"/>
              <a:gd name="T62" fmla="*/ 32 w 445"/>
              <a:gd name="T63" fmla="*/ 45 h 643"/>
              <a:gd name="T64" fmla="*/ 51 w 445"/>
              <a:gd name="T65" fmla="*/ 27 h 643"/>
              <a:gd name="T66" fmla="*/ 74 w 445"/>
              <a:gd name="T67" fmla="*/ 13 h 643"/>
              <a:gd name="T68" fmla="*/ 98 w 445"/>
              <a:gd name="T69" fmla="*/ 4 h 643"/>
              <a:gd name="T70" fmla="*/ 124 w 445"/>
              <a:gd name="T71" fmla="*/ 0 h 6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445" h="643">
                <a:moveTo>
                  <a:pt x="124" y="0"/>
                </a:moveTo>
                <a:lnTo>
                  <a:pt x="149" y="1"/>
                </a:lnTo>
                <a:lnTo>
                  <a:pt x="174" y="8"/>
                </a:lnTo>
                <a:lnTo>
                  <a:pt x="196" y="18"/>
                </a:lnTo>
                <a:lnTo>
                  <a:pt x="216" y="32"/>
                </a:lnTo>
                <a:lnTo>
                  <a:pt x="234" y="51"/>
                </a:lnTo>
                <a:lnTo>
                  <a:pt x="248" y="74"/>
                </a:lnTo>
                <a:lnTo>
                  <a:pt x="432" y="456"/>
                </a:lnTo>
                <a:lnTo>
                  <a:pt x="442" y="480"/>
                </a:lnTo>
                <a:lnTo>
                  <a:pt x="445" y="506"/>
                </a:lnTo>
                <a:lnTo>
                  <a:pt x="444" y="530"/>
                </a:lnTo>
                <a:lnTo>
                  <a:pt x="438" y="555"/>
                </a:lnTo>
                <a:lnTo>
                  <a:pt x="428" y="578"/>
                </a:lnTo>
                <a:lnTo>
                  <a:pt x="413" y="599"/>
                </a:lnTo>
                <a:lnTo>
                  <a:pt x="394" y="616"/>
                </a:lnTo>
                <a:lnTo>
                  <a:pt x="371" y="630"/>
                </a:lnTo>
                <a:lnTo>
                  <a:pt x="353" y="637"/>
                </a:lnTo>
                <a:lnTo>
                  <a:pt x="334" y="641"/>
                </a:lnTo>
                <a:lnTo>
                  <a:pt x="315" y="643"/>
                </a:lnTo>
                <a:lnTo>
                  <a:pt x="291" y="640"/>
                </a:lnTo>
                <a:lnTo>
                  <a:pt x="268" y="634"/>
                </a:lnTo>
                <a:lnTo>
                  <a:pt x="246" y="623"/>
                </a:lnTo>
                <a:lnTo>
                  <a:pt x="227" y="609"/>
                </a:lnTo>
                <a:lnTo>
                  <a:pt x="211" y="591"/>
                </a:lnTo>
                <a:lnTo>
                  <a:pt x="197" y="569"/>
                </a:lnTo>
                <a:lnTo>
                  <a:pt x="13" y="188"/>
                </a:lnTo>
                <a:lnTo>
                  <a:pt x="4" y="163"/>
                </a:lnTo>
                <a:lnTo>
                  <a:pt x="0" y="138"/>
                </a:lnTo>
                <a:lnTo>
                  <a:pt x="1" y="112"/>
                </a:lnTo>
                <a:lnTo>
                  <a:pt x="8" y="88"/>
                </a:lnTo>
                <a:lnTo>
                  <a:pt x="17" y="65"/>
                </a:lnTo>
                <a:lnTo>
                  <a:pt x="32" y="45"/>
                </a:lnTo>
                <a:lnTo>
                  <a:pt x="51" y="27"/>
                </a:lnTo>
                <a:lnTo>
                  <a:pt x="74" y="13"/>
                </a:lnTo>
                <a:lnTo>
                  <a:pt x="98" y="4"/>
                </a:lnTo>
                <a:lnTo>
                  <a:pt x="12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3" name="Freeform 762">
            <a:extLst>
              <a:ext uri="{FF2B5EF4-FFF2-40B4-BE49-F238E27FC236}">
                <a16:creationId xmlns:a16="http://schemas.microsoft.com/office/drawing/2014/main" id="{00000000-0008-0000-0100-0000FB020000}"/>
              </a:ext>
            </a:extLst>
          </xdr:cNvPr>
          <xdr:cNvSpPr>
            <a:spLocks/>
          </xdr:cNvSpPr>
        </xdr:nvSpPr>
        <xdr:spPr bwMode="auto">
          <a:xfrm>
            <a:off x="5689" y="5288"/>
            <a:ext cx="95" cy="57"/>
          </a:xfrm>
          <a:custGeom>
            <a:avLst/>
            <a:gdLst>
              <a:gd name="T0" fmla="*/ 538 w 660"/>
              <a:gd name="T1" fmla="*/ 0 h 399"/>
              <a:gd name="T2" fmla="*/ 563 w 660"/>
              <a:gd name="T3" fmla="*/ 3 h 399"/>
              <a:gd name="T4" fmla="*/ 587 w 660"/>
              <a:gd name="T5" fmla="*/ 12 h 399"/>
              <a:gd name="T6" fmla="*/ 608 w 660"/>
              <a:gd name="T7" fmla="*/ 25 h 399"/>
              <a:gd name="T8" fmla="*/ 626 w 660"/>
              <a:gd name="T9" fmla="*/ 42 h 399"/>
              <a:gd name="T10" fmla="*/ 641 w 660"/>
              <a:gd name="T11" fmla="*/ 63 h 399"/>
              <a:gd name="T12" fmla="*/ 653 w 660"/>
              <a:gd name="T13" fmla="*/ 87 h 399"/>
              <a:gd name="T14" fmla="*/ 659 w 660"/>
              <a:gd name="T15" fmla="*/ 113 h 399"/>
              <a:gd name="T16" fmla="*/ 660 w 660"/>
              <a:gd name="T17" fmla="*/ 138 h 399"/>
              <a:gd name="T18" fmla="*/ 656 w 660"/>
              <a:gd name="T19" fmla="*/ 163 h 399"/>
              <a:gd name="T20" fmla="*/ 647 w 660"/>
              <a:gd name="T21" fmla="*/ 186 h 399"/>
              <a:gd name="T22" fmla="*/ 634 w 660"/>
              <a:gd name="T23" fmla="*/ 207 h 399"/>
              <a:gd name="T24" fmla="*/ 617 w 660"/>
              <a:gd name="T25" fmla="*/ 227 h 399"/>
              <a:gd name="T26" fmla="*/ 597 w 660"/>
              <a:gd name="T27" fmla="*/ 241 h 399"/>
              <a:gd name="T28" fmla="*/ 572 w 660"/>
              <a:gd name="T29" fmla="*/ 253 h 399"/>
              <a:gd name="T30" fmla="*/ 172 w 660"/>
              <a:gd name="T31" fmla="*/ 393 h 399"/>
              <a:gd name="T32" fmla="*/ 151 w 660"/>
              <a:gd name="T33" fmla="*/ 398 h 399"/>
              <a:gd name="T34" fmla="*/ 130 w 660"/>
              <a:gd name="T35" fmla="*/ 399 h 399"/>
              <a:gd name="T36" fmla="*/ 107 w 660"/>
              <a:gd name="T37" fmla="*/ 398 h 399"/>
              <a:gd name="T38" fmla="*/ 85 w 660"/>
              <a:gd name="T39" fmla="*/ 392 h 399"/>
              <a:gd name="T40" fmla="*/ 65 w 660"/>
              <a:gd name="T41" fmla="*/ 382 h 399"/>
              <a:gd name="T42" fmla="*/ 46 w 660"/>
              <a:gd name="T43" fmla="*/ 369 h 399"/>
              <a:gd name="T44" fmla="*/ 30 w 660"/>
              <a:gd name="T45" fmla="*/ 353 h 399"/>
              <a:gd name="T46" fmla="*/ 17 w 660"/>
              <a:gd name="T47" fmla="*/ 334 h 399"/>
              <a:gd name="T48" fmla="*/ 6 w 660"/>
              <a:gd name="T49" fmla="*/ 312 h 399"/>
              <a:gd name="T50" fmla="*/ 1 w 660"/>
              <a:gd name="T51" fmla="*/ 286 h 399"/>
              <a:gd name="T52" fmla="*/ 0 w 660"/>
              <a:gd name="T53" fmla="*/ 261 h 399"/>
              <a:gd name="T54" fmla="*/ 4 w 660"/>
              <a:gd name="T55" fmla="*/ 235 h 399"/>
              <a:gd name="T56" fmla="*/ 13 w 660"/>
              <a:gd name="T57" fmla="*/ 212 h 399"/>
              <a:gd name="T58" fmla="*/ 25 w 660"/>
              <a:gd name="T59" fmla="*/ 190 h 399"/>
              <a:gd name="T60" fmla="*/ 42 w 660"/>
              <a:gd name="T61" fmla="*/ 172 h 399"/>
              <a:gd name="T62" fmla="*/ 63 w 660"/>
              <a:gd name="T63" fmla="*/ 156 h 399"/>
              <a:gd name="T64" fmla="*/ 87 w 660"/>
              <a:gd name="T65" fmla="*/ 146 h 399"/>
              <a:gd name="T66" fmla="*/ 487 w 660"/>
              <a:gd name="T67" fmla="*/ 6 h 399"/>
              <a:gd name="T68" fmla="*/ 513 w 660"/>
              <a:gd name="T69" fmla="*/ 0 h 399"/>
              <a:gd name="T70" fmla="*/ 538 w 660"/>
              <a:gd name="T71" fmla="*/ 0 h 3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660" h="399">
                <a:moveTo>
                  <a:pt x="538" y="0"/>
                </a:moveTo>
                <a:lnTo>
                  <a:pt x="563" y="3"/>
                </a:lnTo>
                <a:lnTo>
                  <a:pt x="587" y="12"/>
                </a:lnTo>
                <a:lnTo>
                  <a:pt x="608" y="25"/>
                </a:lnTo>
                <a:lnTo>
                  <a:pt x="626" y="42"/>
                </a:lnTo>
                <a:lnTo>
                  <a:pt x="641" y="63"/>
                </a:lnTo>
                <a:lnTo>
                  <a:pt x="653" y="87"/>
                </a:lnTo>
                <a:lnTo>
                  <a:pt x="659" y="113"/>
                </a:lnTo>
                <a:lnTo>
                  <a:pt x="660" y="138"/>
                </a:lnTo>
                <a:lnTo>
                  <a:pt x="656" y="163"/>
                </a:lnTo>
                <a:lnTo>
                  <a:pt x="647" y="186"/>
                </a:lnTo>
                <a:lnTo>
                  <a:pt x="634" y="207"/>
                </a:lnTo>
                <a:lnTo>
                  <a:pt x="617" y="227"/>
                </a:lnTo>
                <a:lnTo>
                  <a:pt x="597" y="241"/>
                </a:lnTo>
                <a:lnTo>
                  <a:pt x="572" y="253"/>
                </a:lnTo>
                <a:lnTo>
                  <a:pt x="172" y="393"/>
                </a:lnTo>
                <a:lnTo>
                  <a:pt x="151" y="398"/>
                </a:lnTo>
                <a:lnTo>
                  <a:pt x="130" y="399"/>
                </a:lnTo>
                <a:lnTo>
                  <a:pt x="107" y="398"/>
                </a:lnTo>
                <a:lnTo>
                  <a:pt x="85" y="392"/>
                </a:lnTo>
                <a:lnTo>
                  <a:pt x="65" y="382"/>
                </a:lnTo>
                <a:lnTo>
                  <a:pt x="46" y="369"/>
                </a:lnTo>
                <a:lnTo>
                  <a:pt x="30" y="353"/>
                </a:lnTo>
                <a:lnTo>
                  <a:pt x="17" y="334"/>
                </a:lnTo>
                <a:lnTo>
                  <a:pt x="6" y="312"/>
                </a:lnTo>
                <a:lnTo>
                  <a:pt x="1" y="286"/>
                </a:lnTo>
                <a:lnTo>
                  <a:pt x="0" y="261"/>
                </a:lnTo>
                <a:lnTo>
                  <a:pt x="4" y="235"/>
                </a:lnTo>
                <a:lnTo>
                  <a:pt x="13" y="212"/>
                </a:lnTo>
                <a:lnTo>
                  <a:pt x="25" y="190"/>
                </a:lnTo>
                <a:lnTo>
                  <a:pt x="42" y="172"/>
                </a:lnTo>
                <a:lnTo>
                  <a:pt x="63" y="156"/>
                </a:lnTo>
                <a:lnTo>
                  <a:pt x="87" y="146"/>
                </a:lnTo>
                <a:lnTo>
                  <a:pt x="487" y="6"/>
                </a:lnTo>
                <a:lnTo>
                  <a:pt x="513" y="0"/>
                </a:lnTo>
                <a:lnTo>
                  <a:pt x="53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64" name="Freeform 763">
            <a:extLst>
              <a:ext uri="{FF2B5EF4-FFF2-40B4-BE49-F238E27FC236}">
                <a16:creationId xmlns:a16="http://schemas.microsoft.com/office/drawing/2014/main" id="{00000000-0008-0000-0100-0000FC020000}"/>
              </a:ext>
            </a:extLst>
          </xdr:cNvPr>
          <xdr:cNvSpPr>
            <a:spLocks/>
          </xdr:cNvSpPr>
        </xdr:nvSpPr>
        <xdr:spPr bwMode="auto">
          <a:xfrm>
            <a:off x="5296" y="5288"/>
            <a:ext cx="94" cy="57"/>
          </a:xfrm>
          <a:custGeom>
            <a:avLst/>
            <a:gdLst>
              <a:gd name="T0" fmla="*/ 122 w 661"/>
              <a:gd name="T1" fmla="*/ 0 h 399"/>
              <a:gd name="T2" fmla="*/ 148 w 661"/>
              <a:gd name="T3" fmla="*/ 0 h 399"/>
              <a:gd name="T4" fmla="*/ 173 w 661"/>
              <a:gd name="T5" fmla="*/ 6 h 399"/>
              <a:gd name="T6" fmla="*/ 573 w 661"/>
              <a:gd name="T7" fmla="*/ 146 h 399"/>
              <a:gd name="T8" fmla="*/ 597 w 661"/>
              <a:gd name="T9" fmla="*/ 156 h 399"/>
              <a:gd name="T10" fmla="*/ 618 w 661"/>
              <a:gd name="T11" fmla="*/ 172 h 399"/>
              <a:gd name="T12" fmla="*/ 635 w 661"/>
              <a:gd name="T13" fmla="*/ 190 h 399"/>
              <a:gd name="T14" fmla="*/ 648 w 661"/>
              <a:gd name="T15" fmla="*/ 212 h 399"/>
              <a:gd name="T16" fmla="*/ 656 w 661"/>
              <a:gd name="T17" fmla="*/ 235 h 399"/>
              <a:gd name="T18" fmla="*/ 661 w 661"/>
              <a:gd name="T19" fmla="*/ 261 h 399"/>
              <a:gd name="T20" fmla="*/ 659 w 661"/>
              <a:gd name="T21" fmla="*/ 286 h 399"/>
              <a:gd name="T22" fmla="*/ 653 w 661"/>
              <a:gd name="T23" fmla="*/ 312 h 399"/>
              <a:gd name="T24" fmla="*/ 644 w 661"/>
              <a:gd name="T25" fmla="*/ 334 h 399"/>
              <a:gd name="T26" fmla="*/ 630 w 661"/>
              <a:gd name="T27" fmla="*/ 352 h 399"/>
              <a:gd name="T28" fmla="*/ 614 w 661"/>
              <a:gd name="T29" fmla="*/ 369 h 399"/>
              <a:gd name="T30" fmla="*/ 596 w 661"/>
              <a:gd name="T31" fmla="*/ 382 h 399"/>
              <a:gd name="T32" fmla="*/ 575 w 661"/>
              <a:gd name="T33" fmla="*/ 392 h 399"/>
              <a:gd name="T34" fmla="*/ 553 w 661"/>
              <a:gd name="T35" fmla="*/ 398 h 399"/>
              <a:gd name="T36" fmla="*/ 530 w 661"/>
              <a:gd name="T37" fmla="*/ 399 h 399"/>
              <a:gd name="T38" fmla="*/ 508 w 661"/>
              <a:gd name="T39" fmla="*/ 398 h 399"/>
              <a:gd name="T40" fmla="*/ 487 w 661"/>
              <a:gd name="T41" fmla="*/ 393 h 399"/>
              <a:gd name="T42" fmla="*/ 87 w 661"/>
              <a:gd name="T43" fmla="*/ 253 h 399"/>
              <a:gd name="T44" fmla="*/ 64 w 661"/>
              <a:gd name="T45" fmla="*/ 241 h 399"/>
              <a:gd name="T46" fmla="*/ 43 w 661"/>
              <a:gd name="T47" fmla="*/ 227 h 399"/>
              <a:gd name="T48" fmla="*/ 26 w 661"/>
              <a:gd name="T49" fmla="*/ 207 h 399"/>
              <a:gd name="T50" fmla="*/ 13 w 661"/>
              <a:gd name="T51" fmla="*/ 186 h 399"/>
              <a:gd name="T52" fmla="*/ 4 w 661"/>
              <a:gd name="T53" fmla="*/ 163 h 399"/>
              <a:gd name="T54" fmla="*/ 0 w 661"/>
              <a:gd name="T55" fmla="*/ 138 h 399"/>
              <a:gd name="T56" fmla="*/ 1 w 661"/>
              <a:gd name="T57" fmla="*/ 113 h 399"/>
              <a:gd name="T58" fmla="*/ 7 w 661"/>
              <a:gd name="T59" fmla="*/ 87 h 399"/>
              <a:gd name="T60" fmla="*/ 18 w 661"/>
              <a:gd name="T61" fmla="*/ 63 h 399"/>
              <a:gd name="T62" fmla="*/ 33 w 661"/>
              <a:gd name="T63" fmla="*/ 42 h 399"/>
              <a:gd name="T64" fmla="*/ 52 w 661"/>
              <a:gd name="T65" fmla="*/ 25 h 399"/>
              <a:gd name="T66" fmla="*/ 73 w 661"/>
              <a:gd name="T67" fmla="*/ 12 h 399"/>
              <a:gd name="T68" fmla="*/ 97 w 661"/>
              <a:gd name="T69" fmla="*/ 3 h 399"/>
              <a:gd name="T70" fmla="*/ 122 w 661"/>
              <a:gd name="T71" fmla="*/ 0 h 3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661" h="399">
                <a:moveTo>
                  <a:pt x="122" y="0"/>
                </a:moveTo>
                <a:lnTo>
                  <a:pt x="148" y="0"/>
                </a:lnTo>
                <a:lnTo>
                  <a:pt x="173" y="6"/>
                </a:lnTo>
                <a:lnTo>
                  <a:pt x="573" y="146"/>
                </a:lnTo>
                <a:lnTo>
                  <a:pt x="597" y="156"/>
                </a:lnTo>
                <a:lnTo>
                  <a:pt x="618" y="172"/>
                </a:lnTo>
                <a:lnTo>
                  <a:pt x="635" y="190"/>
                </a:lnTo>
                <a:lnTo>
                  <a:pt x="648" y="212"/>
                </a:lnTo>
                <a:lnTo>
                  <a:pt x="656" y="235"/>
                </a:lnTo>
                <a:lnTo>
                  <a:pt x="661" y="261"/>
                </a:lnTo>
                <a:lnTo>
                  <a:pt x="659" y="286"/>
                </a:lnTo>
                <a:lnTo>
                  <a:pt x="653" y="312"/>
                </a:lnTo>
                <a:lnTo>
                  <a:pt x="644" y="334"/>
                </a:lnTo>
                <a:lnTo>
                  <a:pt x="630" y="352"/>
                </a:lnTo>
                <a:lnTo>
                  <a:pt x="614" y="369"/>
                </a:lnTo>
                <a:lnTo>
                  <a:pt x="596" y="382"/>
                </a:lnTo>
                <a:lnTo>
                  <a:pt x="575" y="392"/>
                </a:lnTo>
                <a:lnTo>
                  <a:pt x="553" y="398"/>
                </a:lnTo>
                <a:lnTo>
                  <a:pt x="530" y="399"/>
                </a:lnTo>
                <a:lnTo>
                  <a:pt x="508" y="398"/>
                </a:lnTo>
                <a:lnTo>
                  <a:pt x="487" y="393"/>
                </a:lnTo>
                <a:lnTo>
                  <a:pt x="87" y="253"/>
                </a:lnTo>
                <a:lnTo>
                  <a:pt x="64" y="241"/>
                </a:lnTo>
                <a:lnTo>
                  <a:pt x="43" y="227"/>
                </a:lnTo>
                <a:lnTo>
                  <a:pt x="26" y="207"/>
                </a:lnTo>
                <a:lnTo>
                  <a:pt x="13" y="186"/>
                </a:lnTo>
                <a:lnTo>
                  <a:pt x="4" y="163"/>
                </a:lnTo>
                <a:lnTo>
                  <a:pt x="0" y="138"/>
                </a:lnTo>
                <a:lnTo>
                  <a:pt x="1" y="113"/>
                </a:lnTo>
                <a:lnTo>
                  <a:pt x="7" y="87"/>
                </a:lnTo>
                <a:lnTo>
                  <a:pt x="18" y="63"/>
                </a:lnTo>
                <a:lnTo>
                  <a:pt x="33" y="42"/>
                </a:lnTo>
                <a:lnTo>
                  <a:pt x="52" y="25"/>
                </a:lnTo>
                <a:lnTo>
                  <a:pt x="73" y="12"/>
                </a:lnTo>
                <a:lnTo>
                  <a:pt x="97" y="3"/>
                </a:lnTo>
                <a:lnTo>
                  <a:pt x="12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7</xdr:col>
      <xdr:colOff>606002</xdr:colOff>
      <xdr:row>39</xdr:row>
      <xdr:rowOff>85192</xdr:rowOff>
    </xdr:from>
    <xdr:to>
      <xdr:col>8</xdr:col>
      <xdr:colOff>307092</xdr:colOff>
      <xdr:row>40</xdr:row>
      <xdr:rowOff>157159</xdr:rowOff>
    </xdr:to>
    <xdr:grpSp>
      <xdr:nvGrpSpPr>
        <xdr:cNvPr id="540" name="Group 539">
          <a:extLst>
            <a:ext uri="{FF2B5EF4-FFF2-40B4-BE49-F238E27FC236}">
              <a16:creationId xmlns:a16="http://schemas.microsoft.com/office/drawing/2014/main" id="{00000000-0008-0000-0100-00001C020000}"/>
            </a:ext>
          </a:extLst>
        </xdr:cNvPr>
        <xdr:cNvGrpSpPr>
          <a:grpSpLocks noChangeAspect="1"/>
        </xdr:cNvGrpSpPr>
      </xdr:nvGrpSpPr>
      <xdr:grpSpPr bwMode="auto">
        <a:xfrm>
          <a:off x="5406602" y="7886167"/>
          <a:ext cx="386890" cy="271992"/>
          <a:chOff x="5368" y="6275"/>
          <a:chExt cx="596" cy="419"/>
        </a:xfrm>
        <a:solidFill>
          <a:schemeClr val="tx2"/>
        </a:solidFill>
      </xdr:grpSpPr>
      <xdr:sp macro="" textlink="">
        <xdr:nvSpPr>
          <xdr:cNvPr id="754" name="Freeform 753">
            <a:extLst>
              <a:ext uri="{FF2B5EF4-FFF2-40B4-BE49-F238E27FC236}">
                <a16:creationId xmlns:a16="http://schemas.microsoft.com/office/drawing/2014/main" id="{00000000-0008-0000-0100-0000F2020000}"/>
              </a:ext>
            </a:extLst>
          </xdr:cNvPr>
          <xdr:cNvSpPr>
            <a:spLocks/>
          </xdr:cNvSpPr>
        </xdr:nvSpPr>
        <xdr:spPr bwMode="auto">
          <a:xfrm>
            <a:off x="5484" y="6522"/>
            <a:ext cx="364" cy="172"/>
          </a:xfrm>
          <a:custGeom>
            <a:avLst/>
            <a:gdLst>
              <a:gd name="T0" fmla="*/ 1330 w 2181"/>
              <a:gd name="T1" fmla="*/ 1 h 1030"/>
              <a:gd name="T2" fmla="*/ 1366 w 2181"/>
              <a:gd name="T3" fmla="*/ 18 h 1030"/>
              <a:gd name="T4" fmla="*/ 2001 w 2181"/>
              <a:gd name="T5" fmla="*/ 325 h 1030"/>
              <a:gd name="T6" fmla="*/ 2042 w 2181"/>
              <a:gd name="T7" fmla="*/ 355 h 1030"/>
              <a:gd name="T8" fmla="*/ 2077 w 2181"/>
              <a:gd name="T9" fmla="*/ 406 h 1030"/>
              <a:gd name="T10" fmla="*/ 2104 w 2181"/>
              <a:gd name="T11" fmla="*/ 473 h 1030"/>
              <a:gd name="T12" fmla="*/ 2125 w 2181"/>
              <a:gd name="T13" fmla="*/ 552 h 1030"/>
              <a:gd name="T14" fmla="*/ 2142 w 2181"/>
              <a:gd name="T15" fmla="*/ 637 h 1030"/>
              <a:gd name="T16" fmla="*/ 2154 w 2181"/>
              <a:gd name="T17" fmla="*/ 726 h 1030"/>
              <a:gd name="T18" fmla="*/ 2163 w 2181"/>
              <a:gd name="T19" fmla="*/ 811 h 1030"/>
              <a:gd name="T20" fmla="*/ 2169 w 2181"/>
              <a:gd name="T21" fmla="*/ 889 h 1030"/>
              <a:gd name="T22" fmla="*/ 2174 w 2181"/>
              <a:gd name="T23" fmla="*/ 955 h 1030"/>
              <a:gd name="T24" fmla="*/ 2178 w 2181"/>
              <a:gd name="T25" fmla="*/ 1003 h 1030"/>
              <a:gd name="T26" fmla="*/ 2181 w 2181"/>
              <a:gd name="T27" fmla="*/ 1030 h 1030"/>
              <a:gd name="T28" fmla="*/ 2 w 2181"/>
              <a:gd name="T29" fmla="*/ 1020 h 1030"/>
              <a:gd name="T30" fmla="*/ 5 w 2181"/>
              <a:gd name="T31" fmla="*/ 982 h 1030"/>
              <a:gd name="T32" fmla="*/ 10 w 2181"/>
              <a:gd name="T33" fmla="*/ 923 h 1030"/>
              <a:gd name="T34" fmla="*/ 15 w 2181"/>
              <a:gd name="T35" fmla="*/ 851 h 1030"/>
              <a:gd name="T36" fmla="*/ 23 w 2181"/>
              <a:gd name="T37" fmla="*/ 770 h 1030"/>
              <a:gd name="T38" fmla="*/ 33 w 2181"/>
              <a:gd name="T39" fmla="*/ 682 h 1030"/>
              <a:gd name="T40" fmla="*/ 47 w 2181"/>
              <a:gd name="T41" fmla="*/ 594 h 1030"/>
              <a:gd name="T42" fmla="*/ 66 w 2181"/>
              <a:gd name="T43" fmla="*/ 512 h 1030"/>
              <a:gd name="T44" fmla="*/ 91 w 2181"/>
              <a:gd name="T45" fmla="*/ 437 h 1030"/>
              <a:gd name="T46" fmla="*/ 121 w 2181"/>
              <a:gd name="T47" fmla="*/ 378 h 1030"/>
              <a:gd name="T48" fmla="*/ 158 w 2181"/>
              <a:gd name="T49" fmla="*/ 337 h 1030"/>
              <a:gd name="T50" fmla="*/ 694 w 2181"/>
              <a:gd name="T51" fmla="*/ 120 h 1030"/>
              <a:gd name="T52" fmla="*/ 832 w 2181"/>
              <a:gd name="T53" fmla="*/ 8 h 1030"/>
              <a:gd name="T54" fmla="*/ 870 w 2181"/>
              <a:gd name="T55" fmla="*/ 0 h 1030"/>
              <a:gd name="T56" fmla="*/ 907 w 2181"/>
              <a:gd name="T57" fmla="*/ 11 h 1030"/>
              <a:gd name="T58" fmla="*/ 1090 w 2181"/>
              <a:gd name="T59" fmla="*/ 189 h 1030"/>
              <a:gd name="T60" fmla="*/ 1274 w 2181"/>
              <a:gd name="T61" fmla="*/ 11 h 1030"/>
              <a:gd name="T62" fmla="*/ 1312 w 2181"/>
              <a:gd name="T63" fmla="*/ 0 h 103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2181" h="1030">
                <a:moveTo>
                  <a:pt x="1312" y="0"/>
                </a:moveTo>
                <a:lnTo>
                  <a:pt x="1330" y="1"/>
                </a:lnTo>
                <a:lnTo>
                  <a:pt x="1350" y="8"/>
                </a:lnTo>
                <a:lnTo>
                  <a:pt x="1366" y="18"/>
                </a:lnTo>
                <a:lnTo>
                  <a:pt x="1488" y="120"/>
                </a:lnTo>
                <a:lnTo>
                  <a:pt x="2001" y="325"/>
                </a:lnTo>
                <a:lnTo>
                  <a:pt x="2023" y="337"/>
                </a:lnTo>
                <a:lnTo>
                  <a:pt x="2042" y="355"/>
                </a:lnTo>
                <a:lnTo>
                  <a:pt x="2061" y="378"/>
                </a:lnTo>
                <a:lnTo>
                  <a:pt x="2077" y="406"/>
                </a:lnTo>
                <a:lnTo>
                  <a:pt x="2091" y="437"/>
                </a:lnTo>
                <a:lnTo>
                  <a:pt x="2104" y="473"/>
                </a:lnTo>
                <a:lnTo>
                  <a:pt x="2115" y="512"/>
                </a:lnTo>
                <a:lnTo>
                  <a:pt x="2125" y="552"/>
                </a:lnTo>
                <a:lnTo>
                  <a:pt x="2135" y="594"/>
                </a:lnTo>
                <a:lnTo>
                  <a:pt x="2142" y="637"/>
                </a:lnTo>
                <a:lnTo>
                  <a:pt x="2149" y="682"/>
                </a:lnTo>
                <a:lnTo>
                  <a:pt x="2154" y="726"/>
                </a:lnTo>
                <a:lnTo>
                  <a:pt x="2158" y="770"/>
                </a:lnTo>
                <a:lnTo>
                  <a:pt x="2163" y="811"/>
                </a:lnTo>
                <a:lnTo>
                  <a:pt x="2166" y="851"/>
                </a:lnTo>
                <a:lnTo>
                  <a:pt x="2169" y="889"/>
                </a:lnTo>
                <a:lnTo>
                  <a:pt x="2171" y="923"/>
                </a:lnTo>
                <a:lnTo>
                  <a:pt x="2174" y="955"/>
                </a:lnTo>
                <a:lnTo>
                  <a:pt x="2176" y="982"/>
                </a:lnTo>
                <a:lnTo>
                  <a:pt x="2178" y="1003"/>
                </a:lnTo>
                <a:lnTo>
                  <a:pt x="2180" y="1020"/>
                </a:lnTo>
                <a:lnTo>
                  <a:pt x="2181" y="1030"/>
                </a:lnTo>
                <a:lnTo>
                  <a:pt x="0" y="1030"/>
                </a:lnTo>
                <a:lnTo>
                  <a:pt x="2" y="1020"/>
                </a:lnTo>
                <a:lnTo>
                  <a:pt x="4" y="1003"/>
                </a:lnTo>
                <a:lnTo>
                  <a:pt x="5" y="982"/>
                </a:lnTo>
                <a:lnTo>
                  <a:pt x="7" y="955"/>
                </a:lnTo>
                <a:lnTo>
                  <a:pt x="10" y="923"/>
                </a:lnTo>
                <a:lnTo>
                  <a:pt x="12" y="889"/>
                </a:lnTo>
                <a:lnTo>
                  <a:pt x="15" y="851"/>
                </a:lnTo>
                <a:lnTo>
                  <a:pt x="18" y="811"/>
                </a:lnTo>
                <a:lnTo>
                  <a:pt x="23" y="770"/>
                </a:lnTo>
                <a:lnTo>
                  <a:pt x="27" y="726"/>
                </a:lnTo>
                <a:lnTo>
                  <a:pt x="33" y="682"/>
                </a:lnTo>
                <a:lnTo>
                  <a:pt x="40" y="637"/>
                </a:lnTo>
                <a:lnTo>
                  <a:pt x="47" y="594"/>
                </a:lnTo>
                <a:lnTo>
                  <a:pt x="56" y="552"/>
                </a:lnTo>
                <a:lnTo>
                  <a:pt x="66" y="512"/>
                </a:lnTo>
                <a:lnTo>
                  <a:pt x="78" y="473"/>
                </a:lnTo>
                <a:lnTo>
                  <a:pt x="91" y="437"/>
                </a:lnTo>
                <a:lnTo>
                  <a:pt x="105" y="406"/>
                </a:lnTo>
                <a:lnTo>
                  <a:pt x="121" y="378"/>
                </a:lnTo>
                <a:lnTo>
                  <a:pt x="138" y="355"/>
                </a:lnTo>
                <a:lnTo>
                  <a:pt x="158" y="337"/>
                </a:lnTo>
                <a:lnTo>
                  <a:pt x="180" y="325"/>
                </a:lnTo>
                <a:lnTo>
                  <a:pt x="694" y="120"/>
                </a:lnTo>
                <a:lnTo>
                  <a:pt x="815" y="18"/>
                </a:lnTo>
                <a:lnTo>
                  <a:pt x="832" y="8"/>
                </a:lnTo>
                <a:lnTo>
                  <a:pt x="850" y="1"/>
                </a:lnTo>
                <a:lnTo>
                  <a:pt x="870" y="0"/>
                </a:lnTo>
                <a:lnTo>
                  <a:pt x="888" y="2"/>
                </a:lnTo>
                <a:lnTo>
                  <a:pt x="907" y="11"/>
                </a:lnTo>
                <a:lnTo>
                  <a:pt x="923" y="23"/>
                </a:lnTo>
                <a:lnTo>
                  <a:pt x="1090" y="189"/>
                </a:lnTo>
                <a:lnTo>
                  <a:pt x="1258" y="23"/>
                </a:lnTo>
                <a:lnTo>
                  <a:pt x="1274" y="11"/>
                </a:lnTo>
                <a:lnTo>
                  <a:pt x="1293" y="2"/>
                </a:lnTo>
                <a:lnTo>
                  <a:pt x="131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5" name="Freeform 754">
            <a:extLst>
              <a:ext uri="{FF2B5EF4-FFF2-40B4-BE49-F238E27FC236}">
                <a16:creationId xmlns:a16="http://schemas.microsoft.com/office/drawing/2014/main" id="{00000000-0008-0000-0100-0000F3020000}"/>
              </a:ext>
            </a:extLst>
          </xdr:cNvPr>
          <xdr:cNvSpPr>
            <a:spLocks noEditPoints="1"/>
          </xdr:cNvSpPr>
        </xdr:nvSpPr>
        <xdr:spPr bwMode="auto">
          <a:xfrm>
            <a:off x="5550" y="6275"/>
            <a:ext cx="232" cy="243"/>
          </a:xfrm>
          <a:custGeom>
            <a:avLst/>
            <a:gdLst>
              <a:gd name="T0" fmla="*/ 579 w 1393"/>
              <a:gd name="T1" fmla="*/ 133 h 1457"/>
              <a:gd name="T2" fmla="*/ 421 w 1393"/>
              <a:gd name="T3" fmla="*/ 191 h 1457"/>
              <a:gd name="T4" fmla="*/ 292 w 1393"/>
              <a:gd name="T5" fmla="*/ 290 h 1457"/>
              <a:gd name="T6" fmla="*/ 205 w 1393"/>
              <a:gd name="T7" fmla="*/ 421 h 1457"/>
              <a:gd name="T8" fmla="*/ 192 w 1393"/>
              <a:gd name="T9" fmla="*/ 530 h 1457"/>
              <a:gd name="T10" fmla="*/ 249 w 1393"/>
              <a:gd name="T11" fmla="*/ 449 h 1457"/>
              <a:gd name="T12" fmla="*/ 345 w 1393"/>
              <a:gd name="T13" fmla="*/ 337 h 1457"/>
              <a:gd name="T14" fmla="*/ 476 w 1393"/>
              <a:gd name="T15" fmla="*/ 263 h 1457"/>
              <a:gd name="T16" fmla="*/ 637 w 1393"/>
              <a:gd name="T17" fmla="*/ 227 h 1457"/>
              <a:gd name="T18" fmla="*/ 813 w 1393"/>
              <a:gd name="T19" fmla="*/ 234 h 1457"/>
              <a:gd name="T20" fmla="*/ 965 w 1393"/>
              <a:gd name="T21" fmla="*/ 283 h 1457"/>
              <a:gd name="T22" fmla="*/ 1085 w 1393"/>
              <a:gd name="T23" fmla="*/ 371 h 1457"/>
              <a:gd name="T24" fmla="*/ 1167 w 1393"/>
              <a:gd name="T25" fmla="*/ 493 h 1457"/>
              <a:gd name="T26" fmla="*/ 1219 w 1393"/>
              <a:gd name="T27" fmla="*/ 521 h 1457"/>
              <a:gd name="T28" fmla="*/ 1164 w 1393"/>
              <a:gd name="T29" fmla="*/ 374 h 1457"/>
              <a:gd name="T30" fmla="*/ 1062 w 1393"/>
              <a:gd name="T31" fmla="*/ 253 h 1457"/>
              <a:gd name="T32" fmla="*/ 923 w 1393"/>
              <a:gd name="T33" fmla="*/ 166 h 1457"/>
              <a:gd name="T34" fmla="*/ 757 w 1393"/>
              <a:gd name="T35" fmla="*/ 124 h 1457"/>
              <a:gd name="T36" fmla="*/ 763 w 1393"/>
              <a:gd name="T37" fmla="*/ 3 h 1457"/>
              <a:gd name="T38" fmla="*/ 948 w 1393"/>
              <a:gd name="T39" fmla="*/ 46 h 1457"/>
              <a:gd name="T40" fmla="*/ 1109 w 1393"/>
              <a:gd name="T41" fmla="*/ 135 h 1457"/>
              <a:gd name="T42" fmla="*/ 1234 w 1393"/>
              <a:gd name="T43" fmla="*/ 260 h 1457"/>
              <a:gd name="T44" fmla="*/ 1317 w 1393"/>
              <a:gd name="T45" fmla="*/ 415 h 1457"/>
              <a:gd name="T46" fmla="*/ 1360 w 1393"/>
              <a:gd name="T47" fmla="*/ 544 h 1457"/>
              <a:gd name="T48" fmla="*/ 1391 w 1393"/>
              <a:gd name="T49" fmla="*/ 598 h 1457"/>
              <a:gd name="T50" fmla="*/ 1389 w 1393"/>
              <a:gd name="T51" fmla="*/ 887 h 1457"/>
              <a:gd name="T52" fmla="*/ 1353 w 1393"/>
              <a:gd name="T53" fmla="*/ 945 h 1457"/>
              <a:gd name="T54" fmla="*/ 1285 w 1393"/>
              <a:gd name="T55" fmla="*/ 969 h 1457"/>
              <a:gd name="T56" fmla="*/ 1166 w 1393"/>
              <a:gd name="T57" fmla="*/ 1006 h 1457"/>
              <a:gd name="T58" fmla="*/ 1114 w 1393"/>
              <a:gd name="T59" fmla="*/ 1069 h 1457"/>
              <a:gd name="T60" fmla="*/ 1035 w 1393"/>
              <a:gd name="T61" fmla="*/ 1128 h 1457"/>
              <a:gd name="T62" fmla="*/ 928 w 1393"/>
              <a:gd name="T63" fmla="*/ 1173 h 1457"/>
              <a:gd name="T64" fmla="*/ 823 w 1393"/>
              <a:gd name="T65" fmla="*/ 1174 h 1457"/>
              <a:gd name="T66" fmla="*/ 722 w 1393"/>
              <a:gd name="T67" fmla="*/ 1161 h 1457"/>
              <a:gd name="T68" fmla="*/ 674 w 1393"/>
              <a:gd name="T69" fmla="*/ 1181 h 1457"/>
              <a:gd name="T70" fmla="*/ 654 w 1393"/>
              <a:gd name="T71" fmla="*/ 1229 h 1457"/>
              <a:gd name="T72" fmla="*/ 674 w 1393"/>
              <a:gd name="T73" fmla="*/ 1277 h 1457"/>
              <a:gd name="T74" fmla="*/ 722 w 1393"/>
              <a:gd name="T75" fmla="*/ 1296 h 1457"/>
              <a:gd name="T76" fmla="*/ 816 w 1393"/>
              <a:gd name="T77" fmla="*/ 1289 h 1457"/>
              <a:gd name="T78" fmla="*/ 888 w 1393"/>
              <a:gd name="T79" fmla="*/ 1261 h 1457"/>
              <a:gd name="T80" fmla="*/ 1010 w 1393"/>
              <a:gd name="T81" fmla="*/ 1228 h 1457"/>
              <a:gd name="T82" fmla="*/ 1106 w 1393"/>
              <a:gd name="T83" fmla="*/ 1178 h 1457"/>
              <a:gd name="T84" fmla="*/ 1085 w 1393"/>
              <a:gd name="T85" fmla="*/ 1249 h 1457"/>
              <a:gd name="T86" fmla="*/ 999 w 1393"/>
              <a:gd name="T87" fmla="*/ 1353 h 1457"/>
              <a:gd name="T88" fmla="*/ 889 w 1393"/>
              <a:gd name="T89" fmla="*/ 1424 h 1457"/>
              <a:gd name="T90" fmla="*/ 750 w 1393"/>
              <a:gd name="T91" fmla="*/ 1455 h 1457"/>
              <a:gd name="T92" fmla="*/ 609 w 1393"/>
              <a:gd name="T93" fmla="*/ 1449 h 1457"/>
              <a:gd name="T94" fmla="*/ 485 w 1393"/>
              <a:gd name="T95" fmla="*/ 1400 h 1457"/>
              <a:gd name="T96" fmla="*/ 373 w 1393"/>
              <a:gd name="T97" fmla="*/ 1313 h 1457"/>
              <a:gd name="T98" fmla="*/ 282 w 1393"/>
              <a:gd name="T99" fmla="*/ 1189 h 1457"/>
              <a:gd name="T100" fmla="*/ 218 w 1393"/>
              <a:gd name="T101" fmla="*/ 1030 h 1457"/>
              <a:gd name="T102" fmla="*/ 83 w 1393"/>
              <a:gd name="T103" fmla="*/ 966 h 1457"/>
              <a:gd name="T104" fmla="*/ 24 w 1393"/>
              <a:gd name="T105" fmla="*/ 929 h 1457"/>
              <a:gd name="T106" fmla="*/ 0 w 1393"/>
              <a:gd name="T107" fmla="*/ 862 h 1457"/>
              <a:gd name="T108" fmla="*/ 10 w 1393"/>
              <a:gd name="T109" fmla="*/ 578 h 1457"/>
              <a:gd name="T110" fmla="*/ 50 w 1393"/>
              <a:gd name="T111" fmla="*/ 531 h 1457"/>
              <a:gd name="T112" fmla="*/ 99 w 1393"/>
              <a:gd name="T113" fmla="*/ 361 h 1457"/>
              <a:gd name="T114" fmla="*/ 196 w 1393"/>
              <a:gd name="T115" fmla="*/ 215 h 1457"/>
              <a:gd name="T116" fmla="*/ 335 w 1393"/>
              <a:gd name="T117" fmla="*/ 101 h 1457"/>
              <a:gd name="T118" fmla="*/ 504 w 1393"/>
              <a:gd name="T119" fmla="*/ 27 h 1457"/>
              <a:gd name="T120" fmla="*/ 696 w 1393"/>
              <a:gd name="T121" fmla="*/ 0 h 14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1393" h="1457">
                <a:moveTo>
                  <a:pt x="696" y="121"/>
                </a:moveTo>
                <a:lnTo>
                  <a:pt x="636" y="124"/>
                </a:lnTo>
                <a:lnTo>
                  <a:pt x="579" y="133"/>
                </a:lnTo>
                <a:lnTo>
                  <a:pt x="524" y="147"/>
                </a:lnTo>
                <a:lnTo>
                  <a:pt x="471" y="166"/>
                </a:lnTo>
                <a:lnTo>
                  <a:pt x="421" y="191"/>
                </a:lnTo>
                <a:lnTo>
                  <a:pt x="374" y="220"/>
                </a:lnTo>
                <a:lnTo>
                  <a:pt x="331" y="253"/>
                </a:lnTo>
                <a:lnTo>
                  <a:pt x="292" y="290"/>
                </a:lnTo>
                <a:lnTo>
                  <a:pt x="258" y="331"/>
                </a:lnTo>
                <a:lnTo>
                  <a:pt x="229" y="374"/>
                </a:lnTo>
                <a:lnTo>
                  <a:pt x="205" y="421"/>
                </a:lnTo>
                <a:lnTo>
                  <a:pt x="187" y="469"/>
                </a:lnTo>
                <a:lnTo>
                  <a:pt x="174" y="521"/>
                </a:lnTo>
                <a:lnTo>
                  <a:pt x="192" y="530"/>
                </a:lnTo>
                <a:lnTo>
                  <a:pt x="207" y="542"/>
                </a:lnTo>
                <a:lnTo>
                  <a:pt x="226" y="493"/>
                </a:lnTo>
                <a:lnTo>
                  <a:pt x="249" y="449"/>
                </a:lnTo>
                <a:lnTo>
                  <a:pt x="277" y="408"/>
                </a:lnTo>
                <a:lnTo>
                  <a:pt x="308" y="371"/>
                </a:lnTo>
                <a:lnTo>
                  <a:pt x="345" y="337"/>
                </a:lnTo>
                <a:lnTo>
                  <a:pt x="385" y="308"/>
                </a:lnTo>
                <a:lnTo>
                  <a:pt x="428" y="283"/>
                </a:lnTo>
                <a:lnTo>
                  <a:pt x="476" y="263"/>
                </a:lnTo>
                <a:lnTo>
                  <a:pt x="527" y="246"/>
                </a:lnTo>
                <a:lnTo>
                  <a:pt x="580" y="234"/>
                </a:lnTo>
                <a:lnTo>
                  <a:pt x="637" y="227"/>
                </a:lnTo>
                <a:lnTo>
                  <a:pt x="696" y="225"/>
                </a:lnTo>
                <a:lnTo>
                  <a:pt x="757" y="227"/>
                </a:lnTo>
                <a:lnTo>
                  <a:pt x="813" y="234"/>
                </a:lnTo>
                <a:lnTo>
                  <a:pt x="867" y="246"/>
                </a:lnTo>
                <a:lnTo>
                  <a:pt x="918" y="263"/>
                </a:lnTo>
                <a:lnTo>
                  <a:pt x="965" y="283"/>
                </a:lnTo>
                <a:lnTo>
                  <a:pt x="1009" y="308"/>
                </a:lnTo>
                <a:lnTo>
                  <a:pt x="1049" y="337"/>
                </a:lnTo>
                <a:lnTo>
                  <a:pt x="1085" y="371"/>
                </a:lnTo>
                <a:lnTo>
                  <a:pt x="1116" y="408"/>
                </a:lnTo>
                <a:lnTo>
                  <a:pt x="1145" y="449"/>
                </a:lnTo>
                <a:lnTo>
                  <a:pt x="1167" y="493"/>
                </a:lnTo>
                <a:lnTo>
                  <a:pt x="1186" y="542"/>
                </a:lnTo>
                <a:lnTo>
                  <a:pt x="1201" y="530"/>
                </a:lnTo>
                <a:lnTo>
                  <a:pt x="1219" y="521"/>
                </a:lnTo>
                <a:lnTo>
                  <a:pt x="1207" y="469"/>
                </a:lnTo>
                <a:lnTo>
                  <a:pt x="1189" y="421"/>
                </a:lnTo>
                <a:lnTo>
                  <a:pt x="1164" y="374"/>
                </a:lnTo>
                <a:lnTo>
                  <a:pt x="1135" y="331"/>
                </a:lnTo>
                <a:lnTo>
                  <a:pt x="1101" y="290"/>
                </a:lnTo>
                <a:lnTo>
                  <a:pt x="1062" y="253"/>
                </a:lnTo>
                <a:lnTo>
                  <a:pt x="1020" y="220"/>
                </a:lnTo>
                <a:lnTo>
                  <a:pt x="973" y="191"/>
                </a:lnTo>
                <a:lnTo>
                  <a:pt x="923" y="166"/>
                </a:lnTo>
                <a:lnTo>
                  <a:pt x="870" y="147"/>
                </a:lnTo>
                <a:lnTo>
                  <a:pt x="815" y="133"/>
                </a:lnTo>
                <a:lnTo>
                  <a:pt x="757" y="124"/>
                </a:lnTo>
                <a:lnTo>
                  <a:pt x="696" y="121"/>
                </a:lnTo>
                <a:close/>
                <a:moveTo>
                  <a:pt x="696" y="0"/>
                </a:moveTo>
                <a:lnTo>
                  <a:pt x="763" y="3"/>
                </a:lnTo>
                <a:lnTo>
                  <a:pt x="827" y="11"/>
                </a:lnTo>
                <a:lnTo>
                  <a:pt x="889" y="27"/>
                </a:lnTo>
                <a:lnTo>
                  <a:pt x="948" y="46"/>
                </a:lnTo>
                <a:lnTo>
                  <a:pt x="1005" y="71"/>
                </a:lnTo>
                <a:lnTo>
                  <a:pt x="1059" y="101"/>
                </a:lnTo>
                <a:lnTo>
                  <a:pt x="1109" y="135"/>
                </a:lnTo>
                <a:lnTo>
                  <a:pt x="1154" y="173"/>
                </a:lnTo>
                <a:lnTo>
                  <a:pt x="1197" y="215"/>
                </a:lnTo>
                <a:lnTo>
                  <a:pt x="1234" y="260"/>
                </a:lnTo>
                <a:lnTo>
                  <a:pt x="1267" y="309"/>
                </a:lnTo>
                <a:lnTo>
                  <a:pt x="1294" y="361"/>
                </a:lnTo>
                <a:lnTo>
                  <a:pt x="1317" y="415"/>
                </a:lnTo>
                <a:lnTo>
                  <a:pt x="1333" y="471"/>
                </a:lnTo>
                <a:lnTo>
                  <a:pt x="1343" y="531"/>
                </a:lnTo>
                <a:lnTo>
                  <a:pt x="1360" y="544"/>
                </a:lnTo>
                <a:lnTo>
                  <a:pt x="1373" y="559"/>
                </a:lnTo>
                <a:lnTo>
                  <a:pt x="1384" y="578"/>
                </a:lnTo>
                <a:lnTo>
                  <a:pt x="1391" y="598"/>
                </a:lnTo>
                <a:lnTo>
                  <a:pt x="1393" y="621"/>
                </a:lnTo>
                <a:lnTo>
                  <a:pt x="1393" y="862"/>
                </a:lnTo>
                <a:lnTo>
                  <a:pt x="1389" y="887"/>
                </a:lnTo>
                <a:lnTo>
                  <a:pt x="1382" y="910"/>
                </a:lnTo>
                <a:lnTo>
                  <a:pt x="1369" y="929"/>
                </a:lnTo>
                <a:lnTo>
                  <a:pt x="1353" y="945"/>
                </a:lnTo>
                <a:lnTo>
                  <a:pt x="1333" y="958"/>
                </a:lnTo>
                <a:lnTo>
                  <a:pt x="1310" y="966"/>
                </a:lnTo>
                <a:lnTo>
                  <a:pt x="1285" y="969"/>
                </a:lnTo>
                <a:lnTo>
                  <a:pt x="1189" y="969"/>
                </a:lnTo>
                <a:lnTo>
                  <a:pt x="1179" y="987"/>
                </a:lnTo>
                <a:lnTo>
                  <a:pt x="1166" y="1006"/>
                </a:lnTo>
                <a:lnTo>
                  <a:pt x="1151" y="1027"/>
                </a:lnTo>
                <a:lnTo>
                  <a:pt x="1134" y="1047"/>
                </a:lnTo>
                <a:lnTo>
                  <a:pt x="1114" y="1069"/>
                </a:lnTo>
                <a:lnTo>
                  <a:pt x="1090" y="1089"/>
                </a:lnTo>
                <a:lnTo>
                  <a:pt x="1064" y="1109"/>
                </a:lnTo>
                <a:lnTo>
                  <a:pt x="1035" y="1128"/>
                </a:lnTo>
                <a:lnTo>
                  <a:pt x="1003" y="1146"/>
                </a:lnTo>
                <a:lnTo>
                  <a:pt x="967" y="1160"/>
                </a:lnTo>
                <a:lnTo>
                  <a:pt x="928" y="1173"/>
                </a:lnTo>
                <a:lnTo>
                  <a:pt x="884" y="1182"/>
                </a:lnTo>
                <a:lnTo>
                  <a:pt x="837" y="1188"/>
                </a:lnTo>
                <a:lnTo>
                  <a:pt x="823" y="1174"/>
                </a:lnTo>
                <a:lnTo>
                  <a:pt x="804" y="1164"/>
                </a:lnTo>
                <a:lnTo>
                  <a:pt x="784" y="1161"/>
                </a:lnTo>
                <a:lnTo>
                  <a:pt x="722" y="1161"/>
                </a:lnTo>
                <a:lnTo>
                  <a:pt x="704" y="1164"/>
                </a:lnTo>
                <a:lnTo>
                  <a:pt x="687" y="1171"/>
                </a:lnTo>
                <a:lnTo>
                  <a:pt x="674" y="1181"/>
                </a:lnTo>
                <a:lnTo>
                  <a:pt x="663" y="1194"/>
                </a:lnTo>
                <a:lnTo>
                  <a:pt x="657" y="1211"/>
                </a:lnTo>
                <a:lnTo>
                  <a:pt x="654" y="1229"/>
                </a:lnTo>
                <a:lnTo>
                  <a:pt x="657" y="1246"/>
                </a:lnTo>
                <a:lnTo>
                  <a:pt x="663" y="1263"/>
                </a:lnTo>
                <a:lnTo>
                  <a:pt x="674" y="1277"/>
                </a:lnTo>
                <a:lnTo>
                  <a:pt x="687" y="1287"/>
                </a:lnTo>
                <a:lnTo>
                  <a:pt x="704" y="1294"/>
                </a:lnTo>
                <a:lnTo>
                  <a:pt x="722" y="1296"/>
                </a:lnTo>
                <a:lnTo>
                  <a:pt x="784" y="1296"/>
                </a:lnTo>
                <a:lnTo>
                  <a:pt x="800" y="1294"/>
                </a:lnTo>
                <a:lnTo>
                  <a:pt x="816" y="1289"/>
                </a:lnTo>
                <a:lnTo>
                  <a:pt x="829" y="1279"/>
                </a:lnTo>
                <a:lnTo>
                  <a:pt x="840" y="1267"/>
                </a:lnTo>
                <a:lnTo>
                  <a:pt x="888" y="1261"/>
                </a:lnTo>
                <a:lnTo>
                  <a:pt x="932" y="1253"/>
                </a:lnTo>
                <a:lnTo>
                  <a:pt x="973" y="1242"/>
                </a:lnTo>
                <a:lnTo>
                  <a:pt x="1010" y="1228"/>
                </a:lnTo>
                <a:lnTo>
                  <a:pt x="1045" y="1213"/>
                </a:lnTo>
                <a:lnTo>
                  <a:pt x="1077" y="1197"/>
                </a:lnTo>
                <a:lnTo>
                  <a:pt x="1106" y="1178"/>
                </a:lnTo>
                <a:lnTo>
                  <a:pt x="1132" y="1160"/>
                </a:lnTo>
                <a:lnTo>
                  <a:pt x="1109" y="1206"/>
                </a:lnTo>
                <a:lnTo>
                  <a:pt x="1085" y="1249"/>
                </a:lnTo>
                <a:lnTo>
                  <a:pt x="1059" y="1287"/>
                </a:lnTo>
                <a:lnTo>
                  <a:pt x="1030" y="1323"/>
                </a:lnTo>
                <a:lnTo>
                  <a:pt x="999" y="1353"/>
                </a:lnTo>
                <a:lnTo>
                  <a:pt x="965" y="1381"/>
                </a:lnTo>
                <a:lnTo>
                  <a:pt x="929" y="1404"/>
                </a:lnTo>
                <a:lnTo>
                  <a:pt x="889" y="1424"/>
                </a:lnTo>
                <a:lnTo>
                  <a:pt x="845" y="1438"/>
                </a:lnTo>
                <a:lnTo>
                  <a:pt x="800" y="1449"/>
                </a:lnTo>
                <a:lnTo>
                  <a:pt x="750" y="1455"/>
                </a:lnTo>
                <a:lnTo>
                  <a:pt x="696" y="1457"/>
                </a:lnTo>
                <a:lnTo>
                  <a:pt x="653" y="1455"/>
                </a:lnTo>
                <a:lnTo>
                  <a:pt x="609" y="1449"/>
                </a:lnTo>
                <a:lnTo>
                  <a:pt x="566" y="1437"/>
                </a:lnTo>
                <a:lnTo>
                  <a:pt x="525" y="1421"/>
                </a:lnTo>
                <a:lnTo>
                  <a:pt x="485" y="1400"/>
                </a:lnTo>
                <a:lnTo>
                  <a:pt x="446" y="1375"/>
                </a:lnTo>
                <a:lnTo>
                  <a:pt x="408" y="1346"/>
                </a:lnTo>
                <a:lnTo>
                  <a:pt x="373" y="1313"/>
                </a:lnTo>
                <a:lnTo>
                  <a:pt x="339" y="1276"/>
                </a:lnTo>
                <a:lnTo>
                  <a:pt x="309" y="1234"/>
                </a:lnTo>
                <a:lnTo>
                  <a:pt x="282" y="1189"/>
                </a:lnTo>
                <a:lnTo>
                  <a:pt x="257" y="1139"/>
                </a:lnTo>
                <a:lnTo>
                  <a:pt x="235" y="1086"/>
                </a:lnTo>
                <a:lnTo>
                  <a:pt x="218" y="1030"/>
                </a:lnTo>
                <a:lnTo>
                  <a:pt x="204" y="969"/>
                </a:lnTo>
                <a:lnTo>
                  <a:pt x="108" y="969"/>
                </a:lnTo>
                <a:lnTo>
                  <a:pt x="83" y="966"/>
                </a:lnTo>
                <a:lnTo>
                  <a:pt x="61" y="958"/>
                </a:lnTo>
                <a:lnTo>
                  <a:pt x="40" y="945"/>
                </a:lnTo>
                <a:lnTo>
                  <a:pt x="24" y="929"/>
                </a:lnTo>
                <a:lnTo>
                  <a:pt x="11" y="910"/>
                </a:lnTo>
                <a:lnTo>
                  <a:pt x="3" y="887"/>
                </a:lnTo>
                <a:lnTo>
                  <a:pt x="0" y="862"/>
                </a:lnTo>
                <a:lnTo>
                  <a:pt x="0" y="621"/>
                </a:lnTo>
                <a:lnTo>
                  <a:pt x="3" y="598"/>
                </a:lnTo>
                <a:lnTo>
                  <a:pt x="10" y="578"/>
                </a:lnTo>
                <a:lnTo>
                  <a:pt x="20" y="559"/>
                </a:lnTo>
                <a:lnTo>
                  <a:pt x="34" y="544"/>
                </a:lnTo>
                <a:lnTo>
                  <a:pt x="50" y="531"/>
                </a:lnTo>
                <a:lnTo>
                  <a:pt x="61" y="471"/>
                </a:lnTo>
                <a:lnTo>
                  <a:pt x="77" y="415"/>
                </a:lnTo>
                <a:lnTo>
                  <a:pt x="99" y="361"/>
                </a:lnTo>
                <a:lnTo>
                  <a:pt x="127" y="309"/>
                </a:lnTo>
                <a:lnTo>
                  <a:pt x="160" y="260"/>
                </a:lnTo>
                <a:lnTo>
                  <a:pt x="196" y="215"/>
                </a:lnTo>
                <a:lnTo>
                  <a:pt x="239" y="173"/>
                </a:lnTo>
                <a:lnTo>
                  <a:pt x="285" y="135"/>
                </a:lnTo>
                <a:lnTo>
                  <a:pt x="335" y="101"/>
                </a:lnTo>
                <a:lnTo>
                  <a:pt x="388" y="71"/>
                </a:lnTo>
                <a:lnTo>
                  <a:pt x="445" y="46"/>
                </a:lnTo>
                <a:lnTo>
                  <a:pt x="504" y="27"/>
                </a:lnTo>
                <a:lnTo>
                  <a:pt x="567" y="11"/>
                </a:lnTo>
                <a:lnTo>
                  <a:pt x="631" y="3"/>
                </a:lnTo>
                <a:lnTo>
                  <a:pt x="69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6" name="Freeform 755">
            <a:extLst>
              <a:ext uri="{FF2B5EF4-FFF2-40B4-BE49-F238E27FC236}">
                <a16:creationId xmlns:a16="http://schemas.microsoft.com/office/drawing/2014/main" id="{00000000-0008-0000-0100-0000F4020000}"/>
              </a:ext>
            </a:extLst>
          </xdr:cNvPr>
          <xdr:cNvSpPr>
            <a:spLocks/>
          </xdr:cNvSpPr>
        </xdr:nvSpPr>
        <xdr:spPr bwMode="auto">
          <a:xfrm>
            <a:off x="5811" y="6553"/>
            <a:ext cx="153" cy="110"/>
          </a:xfrm>
          <a:custGeom>
            <a:avLst/>
            <a:gdLst>
              <a:gd name="T0" fmla="*/ 364 w 917"/>
              <a:gd name="T1" fmla="*/ 0 h 664"/>
              <a:gd name="T2" fmla="*/ 379 w 917"/>
              <a:gd name="T3" fmla="*/ 4 h 664"/>
              <a:gd name="T4" fmla="*/ 392 w 917"/>
              <a:gd name="T5" fmla="*/ 12 h 664"/>
              <a:gd name="T6" fmla="*/ 470 w 917"/>
              <a:gd name="T7" fmla="*/ 77 h 664"/>
              <a:gd name="T8" fmla="*/ 802 w 917"/>
              <a:gd name="T9" fmla="*/ 209 h 664"/>
              <a:gd name="T10" fmla="*/ 818 w 917"/>
              <a:gd name="T11" fmla="*/ 220 h 664"/>
              <a:gd name="T12" fmla="*/ 833 w 917"/>
              <a:gd name="T13" fmla="*/ 235 h 664"/>
              <a:gd name="T14" fmla="*/ 846 w 917"/>
              <a:gd name="T15" fmla="*/ 256 h 664"/>
              <a:gd name="T16" fmla="*/ 858 w 917"/>
              <a:gd name="T17" fmla="*/ 279 h 664"/>
              <a:gd name="T18" fmla="*/ 868 w 917"/>
              <a:gd name="T19" fmla="*/ 307 h 664"/>
              <a:gd name="T20" fmla="*/ 877 w 917"/>
              <a:gd name="T21" fmla="*/ 339 h 664"/>
              <a:gd name="T22" fmla="*/ 884 w 917"/>
              <a:gd name="T23" fmla="*/ 371 h 664"/>
              <a:gd name="T24" fmla="*/ 891 w 917"/>
              <a:gd name="T25" fmla="*/ 405 h 664"/>
              <a:gd name="T26" fmla="*/ 896 w 917"/>
              <a:gd name="T27" fmla="*/ 439 h 664"/>
              <a:gd name="T28" fmla="*/ 901 w 917"/>
              <a:gd name="T29" fmla="*/ 474 h 664"/>
              <a:gd name="T30" fmla="*/ 904 w 917"/>
              <a:gd name="T31" fmla="*/ 508 h 664"/>
              <a:gd name="T32" fmla="*/ 907 w 917"/>
              <a:gd name="T33" fmla="*/ 540 h 664"/>
              <a:gd name="T34" fmla="*/ 909 w 917"/>
              <a:gd name="T35" fmla="*/ 570 h 664"/>
              <a:gd name="T36" fmla="*/ 911 w 917"/>
              <a:gd name="T37" fmla="*/ 598 h 664"/>
              <a:gd name="T38" fmla="*/ 913 w 917"/>
              <a:gd name="T39" fmla="*/ 621 h 664"/>
              <a:gd name="T40" fmla="*/ 915 w 917"/>
              <a:gd name="T41" fmla="*/ 641 h 664"/>
              <a:gd name="T42" fmla="*/ 916 w 917"/>
              <a:gd name="T43" fmla="*/ 655 h 664"/>
              <a:gd name="T44" fmla="*/ 917 w 917"/>
              <a:gd name="T45" fmla="*/ 664 h 664"/>
              <a:gd name="T46" fmla="*/ 280 w 917"/>
              <a:gd name="T47" fmla="*/ 664 h 664"/>
              <a:gd name="T48" fmla="*/ 275 w 917"/>
              <a:gd name="T49" fmla="*/ 610 h 664"/>
              <a:gd name="T50" fmla="*/ 270 w 917"/>
              <a:gd name="T51" fmla="*/ 556 h 664"/>
              <a:gd name="T52" fmla="*/ 263 w 917"/>
              <a:gd name="T53" fmla="*/ 504 h 664"/>
              <a:gd name="T54" fmla="*/ 256 w 917"/>
              <a:gd name="T55" fmla="*/ 454 h 664"/>
              <a:gd name="T56" fmla="*/ 247 w 917"/>
              <a:gd name="T57" fmla="*/ 404 h 664"/>
              <a:gd name="T58" fmla="*/ 237 w 917"/>
              <a:gd name="T59" fmla="*/ 355 h 664"/>
              <a:gd name="T60" fmla="*/ 227 w 917"/>
              <a:gd name="T61" fmla="*/ 310 h 664"/>
              <a:gd name="T62" fmla="*/ 214 w 917"/>
              <a:gd name="T63" fmla="*/ 267 h 664"/>
              <a:gd name="T64" fmla="*/ 200 w 917"/>
              <a:gd name="T65" fmla="*/ 227 h 664"/>
              <a:gd name="T66" fmla="*/ 183 w 917"/>
              <a:gd name="T67" fmla="*/ 191 h 664"/>
              <a:gd name="T68" fmla="*/ 165 w 917"/>
              <a:gd name="T69" fmla="*/ 157 h 664"/>
              <a:gd name="T70" fmla="*/ 144 w 917"/>
              <a:gd name="T71" fmla="*/ 129 h 664"/>
              <a:gd name="T72" fmla="*/ 122 w 917"/>
              <a:gd name="T73" fmla="*/ 104 h 664"/>
              <a:gd name="T74" fmla="*/ 97 w 917"/>
              <a:gd name="T75" fmla="*/ 85 h 664"/>
              <a:gd name="T76" fmla="*/ 68 w 917"/>
              <a:gd name="T77" fmla="*/ 70 h 664"/>
              <a:gd name="T78" fmla="*/ 0 w 917"/>
              <a:gd name="T79" fmla="*/ 43 h 664"/>
              <a:gd name="T80" fmla="*/ 37 w 917"/>
              <a:gd name="T81" fmla="*/ 12 h 664"/>
              <a:gd name="T82" fmla="*/ 50 w 917"/>
              <a:gd name="T83" fmla="*/ 4 h 664"/>
              <a:gd name="T84" fmla="*/ 65 w 917"/>
              <a:gd name="T85" fmla="*/ 0 h 664"/>
              <a:gd name="T86" fmla="*/ 80 w 917"/>
              <a:gd name="T87" fmla="*/ 1 h 664"/>
              <a:gd name="T88" fmla="*/ 94 w 917"/>
              <a:gd name="T89" fmla="*/ 6 h 664"/>
              <a:gd name="T90" fmla="*/ 107 w 917"/>
              <a:gd name="T91" fmla="*/ 15 h 664"/>
              <a:gd name="T92" fmla="*/ 215 w 917"/>
              <a:gd name="T93" fmla="*/ 122 h 664"/>
              <a:gd name="T94" fmla="*/ 323 w 917"/>
              <a:gd name="T95" fmla="*/ 15 h 664"/>
              <a:gd name="T96" fmla="*/ 335 w 917"/>
              <a:gd name="T97" fmla="*/ 6 h 664"/>
              <a:gd name="T98" fmla="*/ 350 w 917"/>
              <a:gd name="T99" fmla="*/ 1 h 664"/>
              <a:gd name="T100" fmla="*/ 364 w 917"/>
              <a:gd name="T101" fmla="*/ 0 h 6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917" h="664">
                <a:moveTo>
                  <a:pt x="364" y="0"/>
                </a:moveTo>
                <a:lnTo>
                  <a:pt x="379" y="4"/>
                </a:lnTo>
                <a:lnTo>
                  <a:pt x="392" y="12"/>
                </a:lnTo>
                <a:lnTo>
                  <a:pt x="470" y="77"/>
                </a:lnTo>
                <a:lnTo>
                  <a:pt x="802" y="209"/>
                </a:lnTo>
                <a:lnTo>
                  <a:pt x="818" y="220"/>
                </a:lnTo>
                <a:lnTo>
                  <a:pt x="833" y="235"/>
                </a:lnTo>
                <a:lnTo>
                  <a:pt x="846" y="256"/>
                </a:lnTo>
                <a:lnTo>
                  <a:pt x="858" y="279"/>
                </a:lnTo>
                <a:lnTo>
                  <a:pt x="868" y="307"/>
                </a:lnTo>
                <a:lnTo>
                  <a:pt x="877" y="339"/>
                </a:lnTo>
                <a:lnTo>
                  <a:pt x="884" y="371"/>
                </a:lnTo>
                <a:lnTo>
                  <a:pt x="891" y="405"/>
                </a:lnTo>
                <a:lnTo>
                  <a:pt x="896" y="439"/>
                </a:lnTo>
                <a:lnTo>
                  <a:pt x="901" y="474"/>
                </a:lnTo>
                <a:lnTo>
                  <a:pt x="904" y="508"/>
                </a:lnTo>
                <a:lnTo>
                  <a:pt x="907" y="540"/>
                </a:lnTo>
                <a:lnTo>
                  <a:pt x="909" y="570"/>
                </a:lnTo>
                <a:lnTo>
                  <a:pt x="911" y="598"/>
                </a:lnTo>
                <a:lnTo>
                  <a:pt x="913" y="621"/>
                </a:lnTo>
                <a:lnTo>
                  <a:pt x="915" y="641"/>
                </a:lnTo>
                <a:lnTo>
                  <a:pt x="916" y="655"/>
                </a:lnTo>
                <a:lnTo>
                  <a:pt x="917" y="664"/>
                </a:lnTo>
                <a:lnTo>
                  <a:pt x="280" y="664"/>
                </a:lnTo>
                <a:lnTo>
                  <a:pt x="275" y="610"/>
                </a:lnTo>
                <a:lnTo>
                  <a:pt x="270" y="556"/>
                </a:lnTo>
                <a:lnTo>
                  <a:pt x="263" y="504"/>
                </a:lnTo>
                <a:lnTo>
                  <a:pt x="256" y="454"/>
                </a:lnTo>
                <a:lnTo>
                  <a:pt x="247" y="404"/>
                </a:lnTo>
                <a:lnTo>
                  <a:pt x="237" y="355"/>
                </a:lnTo>
                <a:lnTo>
                  <a:pt x="227" y="310"/>
                </a:lnTo>
                <a:lnTo>
                  <a:pt x="214" y="267"/>
                </a:lnTo>
                <a:lnTo>
                  <a:pt x="200" y="227"/>
                </a:lnTo>
                <a:lnTo>
                  <a:pt x="183" y="191"/>
                </a:lnTo>
                <a:lnTo>
                  <a:pt x="165" y="157"/>
                </a:lnTo>
                <a:lnTo>
                  <a:pt x="144" y="129"/>
                </a:lnTo>
                <a:lnTo>
                  <a:pt x="122" y="104"/>
                </a:lnTo>
                <a:lnTo>
                  <a:pt x="97" y="85"/>
                </a:lnTo>
                <a:lnTo>
                  <a:pt x="68" y="70"/>
                </a:lnTo>
                <a:lnTo>
                  <a:pt x="0" y="43"/>
                </a:lnTo>
                <a:lnTo>
                  <a:pt x="37" y="12"/>
                </a:lnTo>
                <a:lnTo>
                  <a:pt x="50" y="4"/>
                </a:lnTo>
                <a:lnTo>
                  <a:pt x="65" y="0"/>
                </a:lnTo>
                <a:lnTo>
                  <a:pt x="80" y="1"/>
                </a:lnTo>
                <a:lnTo>
                  <a:pt x="94" y="6"/>
                </a:lnTo>
                <a:lnTo>
                  <a:pt x="107" y="15"/>
                </a:lnTo>
                <a:lnTo>
                  <a:pt x="215" y="122"/>
                </a:lnTo>
                <a:lnTo>
                  <a:pt x="323" y="15"/>
                </a:lnTo>
                <a:lnTo>
                  <a:pt x="335" y="6"/>
                </a:lnTo>
                <a:lnTo>
                  <a:pt x="350" y="1"/>
                </a:lnTo>
                <a:lnTo>
                  <a:pt x="36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7" name="Freeform 756">
            <a:extLst>
              <a:ext uri="{FF2B5EF4-FFF2-40B4-BE49-F238E27FC236}">
                <a16:creationId xmlns:a16="http://schemas.microsoft.com/office/drawing/2014/main" id="{00000000-0008-0000-0100-0000F5020000}"/>
              </a:ext>
            </a:extLst>
          </xdr:cNvPr>
          <xdr:cNvSpPr>
            <a:spLocks noEditPoints="1"/>
          </xdr:cNvSpPr>
        </xdr:nvSpPr>
        <xdr:spPr bwMode="auto">
          <a:xfrm>
            <a:off x="5772" y="6394"/>
            <a:ext cx="150" cy="157"/>
          </a:xfrm>
          <a:custGeom>
            <a:avLst/>
            <a:gdLst>
              <a:gd name="T0" fmla="*/ 359 w 896"/>
              <a:gd name="T1" fmla="*/ 88 h 939"/>
              <a:gd name="T2" fmla="*/ 243 w 896"/>
              <a:gd name="T3" fmla="*/ 139 h 939"/>
              <a:gd name="T4" fmla="*/ 156 w 896"/>
              <a:gd name="T5" fmla="*/ 225 h 939"/>
              <a:gd name="T6" fmla="*/ 112 w 896"/>
              <a:gd name="T7" fmla="*/ 335 h 939"/>
              <a:gd name="T8" fmla="*/ 148 w 896"/>
              <a:gd name="T9" fmla="*/ 311 h 939"/>
              <a:gd name="T10" fmla="*/ 217 w 896"/>
              <a:gd name="T11" fmla="*/ 222 h 939"/>
              <a:gd name="T12" fmla="*/ 319 w 896"/>
              <a:gd name="T13" fmla="*/ 164 h 939"/>
              <a:gd name="T14" fmla="*/ 448 w 896"/>
              <a:gd name="T15" fmla="*/ 145 h 939"/>
              <a:gd name="T16" fmla="*/ 578 w 896"/>
              <a:gd name="T17" fmla="*/ 164 h 939"/>
              <a:gd name="T18" fmla="*/ 680 w 896"/>
              <a:gd name="T19" fmla="*/ 222 h 939"/>
              <a:gd name="T20" fmla="*/ 748 w 896"/>
              <a:gd name="T21" fmla="*/ 311 h 939"/>
              <a:gd name="T22" fmla="*/ 785 w 896"/>
              <a:gd name="T23" fmla="*/ 335 h 939"/>
              <a:gd name="T24" fmla="*/ 739 w 896"/>
              <a:gd name="T25" fmla="*/ 225 h 939"/>
              <a:gd name="T26" fmla="*/ 654 w 896"/>
              <a:gd name="T27" fmla="*/ 139 h 939"/>
              <a:gd name="T28" fmla="*/ 538 w 896"/>
              <a:gd name="T29" fmla="*/ 88 h 939"/>
              <a:gd name="T30" fmla="*/ 448 w 896"/>
              <a:gd name="T31" fmla="*/ 0 h 939"/>
              <a:gd name="T32" fmla="*/ 601 w 896"/>
              <a:gd name="T33" fmla="*/ 27 h 939"/>
              <a:gd name="T34" fmla="*/ 728 w 896"/>
              <a:gd name="T35" fmla="*/ 99 h 939"/>
              <a:gd name="T36" fmla="*/ 820 w 896"/>
              <a:gd name="T37" fmla="*/ 207 h 939"/>
              <a:gd name="T38" fmla="*/ 865 w 896"/>
              <a:gd name="T39" fmla="*/ 342 h 939"/>
              <a:gd name="T40" fmla="*/ 894 w 896"/>
              <a:gd name="T41" fmla="*/ 382 h 939"/>
              <a:gd name="T42" fmla="*/ 894 w 896"/>
              <a:gd name="T43" fmla="*/ 573 h 939"/>
              <a:gd name="T44" fmla="*/ 862 w 896"/>
              <a:gd name="T45" fmla="*/ 614 h 939"/>
              <a:gd name="T46" fmla="*/ 765 w 896"/>
              <a:gd name="T47" fmla="*/ 624 h 939"/>
              <a:gd name="T48" fmla="*/ 731 w 896"/>
              <a:gd name="T49" fmla="*/ 673 h 939"/>
              <a:gd name="T50" fmla="*/ 670 w 896"/>
              <a:gd name="T51" fmla="*/ 724 h 939"/>
              <a:gd name="T52" fmla="*/ 578 w 896"/>
              <a:gd name="T53" fmla="*/ 759 h 939"/>
              <a:gd name="T54" fmla="*/ 517 w 896"/>
              <a:gd name="T55" fmla="*/ 750 h 939"/>
              <a:gd name="T56" fmla="*/ 450 w 896"/>
              <a:gd name="T57" fmla="*/ 750 h 939"/>
              <a:gd name="T58" fmla="*/ 423 w 896"/>
              <a:gd name="T59" fmla="*/ 778 h 939"/>
              <a:gd name="T60" fmla="*/ 429 w 896"/>
              <a:gd name="T61" fmla="*/ 817 h 939"/>
              <a:gd name="T62" fmla="*/ 464 w 896"/>
              <a:gd name="T63" fmla="*/ 835 h 939"/>
              <a:gd name="T64" fmla="*/ 530 w 896"/>
              <a:gd name="T65" fmla="*/ 825 h 939"/>
              <a:gd name="T66" fmla="*/ 617 w 896"/>
              <a:gd name="T67" fmla="*/ 802 h 939"/>
              <a:gd name="T68" fmla="*/ 706 w 896"/>
              <a:gd name="T69" fmla="*/ 763 h 939"/>
              <a:gd name="T70" fmla="*/ 692 w 896"/>
              <a:gd name="T71" fmla="*/ 815 h 939"/>
              <a:gd name="T72" fmla="*/ 621 w 896"/>
              <a:gd name="T73" fmla="*/ 889 h 939"/>
              <a:gd name="T74" fmla="*/ 527 w 896"/>
              <a:gd name="T75" fmla="*/ 930 h 939"/>
              <a:gd name="T76" fmla="*/ 413 w 896"/>
              <a:gd name="T77" fmla="*/ 936 h 939"/>
              <a:gd name="T78" fmla="*/ 311 w 896"/>
              <a:gd name="T79" fmla="*/ 901 h 939"/>
              <a:gd name="T80" fmla="*/ 223 w 896"/>
              <a:gd name="T81" fmla="*/ 828 h 939"/>
              <a:gd name="T82" fmla="*/ 158 w 896"/>
              <a:gd name="T83" fmla="*/ 717 h 939"/>
              <a:gd name="T84" fmla="*/ 68 w 896"/>
              <a:gd name="T85" fmla="*/ 624 h 939"/>
              <a:gd name="T86" fmla="*/ 20 w 896"/>
              <a:gd name="T87" fmla="*/ 604 h 939"/>
              <a:gd name="T88" fmla="*/ 0 w 896"/>
              <a:gd name="T89" fmla="*/ 555 h 939"/>
              <a:gd name="T90" fmla="*/ 9 w 896"/>
              <a:gd name="T91" fmla="*/ 366 h 939"/>
              <a:gd name="T92" fmla="*/ 40 w 896"/>
              <a:gd name="T93" fmla="*/ 294 h 939"/>
              <a:gd name="T94" fmla="*/ 102 w 896"/>
              <a:gd name="T95" fmla="*/ 167 h 939"/>
              <a:gd name="T96" fmla="*/ 207 w 896"/>
              <a:gd name="T97" fmla="*/ 70 h 939"/>
              <a:gd name="T98" fmla="*/ 344 w 896"/>
              <a:gd name="T99" fmla="*/ 12 h 9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Lst>
            <a:rect l="0" t="0" r="r" b="b"/>
            <a:pathLst>
              <a:path w="896" h="939">
                <a:moveTo>
                  <a:pt x="448" y="78"/>
                </a:moveTo>
                <a:lnTo>
                  <a:pt x="402" y="81"/>
                </a:lnTo>
                <a:lnTo>
                  <a:pt x="359" y="88"/>
                </a:lnTo>
                <a:lnTo>
                  <a:pt x="318" y="101"/>
                </a:lnTo>
                <a:lnTo>
                  <a:pt x="279" y="119"/>
                </a:lnTo>
                <a:lnTo>
                  <a:pt x="243" y="139"/>
                </a:lnTo>
                <a:lnTo>
                  <a:pt x="210" y="165"/>
                </a:lnTo>
                <a:lnTo>
                  <a:pt x="181" y="193"/>
                </a:lnTo>
                <a:lnTo>
                  <a:pt x="156" y="225"/>
                </a:lnTo>
                <a:lnTo>
                  <a:pt x="137" y="259"/>
                </a:lnTo>
                <a:lnTo>
                  <a:pt x="122" y="296"/>
                </a:lnTo>
                <a:lnTo>
                  <a:pt x="112" y="335"/>
                </a:lnTo>
                <a:lnTo>
                  <a:pt x="123" y="341"/>
                </a:lnTo>
                <a:lnTo>
                  <a:pt x="133" y="348"/>
                </a:lnTo>
                <a:lnTo>
                  <a:pt x="148" y="311"/>
                </a:lnTo>
                <a:lnTo>
                  <a:pt x="166" y="278"/>
                </a:lnTo>
                <a:lnTo>
                  <a:pt x="190" y="248"/>
                </a:lnTo>
                <a:lnTo>
                  <a:pt x="217" y="222"/>
                </a:lnTo>
                <a:lnTo>
                  <a:pt x="247" y="199"/>
                </a:lnTo>
                <a:lnTo>
                  <a:pt x="281" y="179"/>
                </a:lnTo>
                <a:lnTo>
                  <a:pt x="319" y="164"/>
                </a:lnTo>
                <a:lnTo>
                  <a:pt x="359" y="153"/>
                </a:lnTo>
                <a:lnTo>
                  <a:pt x="402" y="147"/>
                </a:lnTo>
                <a:lnTo>
                  <a:pt x="448" y="145"/>
                </a:lnTo>
                <a:lnTo>
                  <a:pt x="494" y="147"/>
                </a:lnTo>
                <a:lnTo>
                  <a:pt x="537" y="153"/>
                </a:lnTo>
                <a:lnTo>
                  <a:pt x="578" y="164"/>
                </a:lnTo>
                <a:lnTo>
                  <a:pt x="615" y="179"/>
                </a:lnTo>
                <a:lnTo>
                  <a:pt x="649" y="199"/>
                </a:lnTo>
                <a:lnTo>
                  <a:pt x="680" y="222"/>
                </a:lnTo>
                <a:lnTo>
                  <a:pt x="707" y="248"/>
                </a:lnTo>
                <a:lnTo>
                  <a:pt x="729" y="278"/>
                </a:lnTo>
                <a:lnTo>
                  <a:pt x="748" y="311"/>
                </a:lnTo>
                <a:lnTo>
                  <a:pt x="763" y="348"/>
                </a:lnTo>
                <a:lnTo>
                  <a:pt x="773" y="341"/>
                </a:lnTo>
                <a:lnTo>
                  <a:pt x="785" y="335"/>
                </a:lnTo>
                <a:lnTo>
                  <a:pt x="775" y="296"/>
                </a:lnTo>
                <a:lnTo>
                  <a:pt x="760" y="259"/>
                </a:lnTo>
                <a:lnTo>
                  <a:pt x="739" y="225"/>
                </a:lnTo>
                <a:lnTo>
                  <a:pt x="714" y="193"/>
                </a:lnTo>
                <a:lnTo>
                  <a:pt x="686" y="165"/>
                </a:lnTo>
                <a:lnTo>
                  <a:pt x="654" y="139"/>
                </a:lnTo>
                <a:lnTo>
                  <a:pt x="618" y="119"/>
                </a:lnTo>
                <a:lnTo>
                  <a:pt x="579" y="101"/>
                </a:lnTo>
                <a:lnTo>
                  <a:pt x="538" y="88"/>
                </a:lnTo>
                <a:lnTo>
                  <a:pt x="493" y="81"/>
                </a:lnTo>
                <a:lnTo>
                  <a:pt x="448" y="78"/>
                </a:lnTo>
                <a:close/>
                <a:moveTo>
                  <a:pt x="448" y="0"/>
                </a:moveTo>
                <a:lnTo>
                  <a:pt x="501" y="3"/>
                </a:lnTo>
                <a:lnTo>
                  <a:pt x="552" y="12"/>
                </a:lnTo>
                <a:lnTo>
                  <a:pt x="601" y="27"/>
                </a:lnTo>
                <a:lnTo>
                  <a:pt x="647" y="46"/>
                </a:lnTo>
                <a:lnTo>
                  <a:pt x="689" y="70"/>
                </a:lnTo>
                <a:lnTo>
                  <a:pt x="728" y="99"/>
                </a:lnTo>
                <a:lnTo>
                  <a:pt x="763" y="132"/>
                </a:lnTo>
                <a:lnTo>
                  <a:pt x="794" y="167"/>
                </a:lnTo>
                <a:lnTo>
                  <a:pt x="820" y="207"/>
                </a:lnTo>
                <a:lnTo>
                  <a:pt x="841" y="250"/>
                </a:lnTo>
                <a:lnTo>
                  <a:pt x="855" y="294"/>
                </a:lnTo>
                <a:lnTo>
                  <a:pt x="865" y="342"/>
                </a:lnTo>
                <a:lnTo>
                  <a:pt x="878" y="353"/>
                </a:lnTo>
                <a:lnTo>
                  <a:pt x="888" y="366"/>
                </a:lnTo>
                <a:lnTo>
                  <a:pt x="894" y="382"/>
                </a:lnTo>
                <a:lnTo>
                  <a:pt x="896" y="399"/>
                </a:lnTo>
                <a:lnTo>
                  <a:pt x="896" y="555"/>
                </a:lnTo>
                <a:lnTo>
                  <a:pt x="894" y="573"/>
                </a:lnTo>
                <a:lnTo>
                  <a:pt x="887" y="591"/>
                </a:lnTo>
                <a:lnTo>
                  <a:pt x="876" y="604"/>
                </a:lnTo>
                <a:lnTo>
                  <a:pt x="862" y="614"/>
                </a:lnTo>
                <a:lnTo>
                  <a:pt x="845" y="622"/>
                </a:lnTo>
                <a:lnTo>
                  <a:pt x="827" y="624"/>
                </a:lnTo>
                <a:lnTo>
                  <a:pt x="765" y="624"/>
                </a:lnTo>
                <a:lnTo>
                  <a:pt x="757" y="639"/>
                </a:lnTo>
                <a:lnTo>
                  <a:pt x="745" y="656"/>
                </a:lnTo>
                <a:lnTo>
                  <a:pt x="731" y="673"/>
                </a:lnTo>
                <a:lnTo>
                  <a:pt x="714" y="691"/>
                </a:lnTo>
                <a:lnTo>
                  <a:pt x="694" y="708"/>
                </a:lnTo>
                <a:lnTo>
                  <a:pt x="670" y="724"/>
                </a:lnTo>
                <a:lnTo>
                  <a:pt x="643" y="739"/>
                </a:lnTo>
                <a:lnTo>
                  <a:pt x="612" y="751"/>
                </a:lnTo>
                <a:lnTo>
                  <a:pt x="578" y="759"/>
                </a:lnTo>
                <a:lnTo>
                  <a:pt x="539" y="765"/>
                </a:lnTo>
                <a:lnTo>
                  <a:pt x="529" y="756"/>
                </a:lnTo>
                <a:lnTo>
                  <a:pt x="517" y="750"/>
                </a:lnTo>
                <a:lnTo>
                  <a:pt x="504" y="748"/>
                </a:lnTo>
                <a:lnTo>
                  <a:pt x="464" y="748"/>
                </a:lnTo>
                <a:lnTo>
                  <a:pt x="450" y="750"/>
                </a:lnTo>
                <a:lnTo>
                  <a:pt x="438" y="756"/>
                </a:lnTo>
                <a:lnTo>
                  <a:pt x="429" y="766"/>
                </a:lnTo>
                <a:lnTo>
                  <a:pt x="423" y="778"/>
                </a:lnTo>
                <a:lnTo>
                  <a:pt x="421" y="791"/>
                </a:lnTo>
                <a:lnTo>
                  <a:pt x="423" y="805"/>
                </a:lnTo>
                <a:lnTo>
                  <a:pt x="429" y="817"/>
                </a:lnTo>
                <a:lnTo>
                  <a:pt x="438" y="827"/>
                </a:lnTo>
                <a:lnTo>
                  <a:pt x="450" y="833"/>
                </a:lnTo>
                <a:lnTo>
                  <a:pt x="464" y="835"/>
                </a:lnTo>
                <a:lnTo>
                  <a:pt x="504" y="835"/>
                </a:lnTo>
                <a:lnTo>
                  <a:pt x="518" y="832"/>
                </a:lnTo>
                <a:lnTo>
                  <a:pt x="530" y="825"/>
                </a:lnTo>
                <a:lnTo>
                  <a:pt x="540" y="816"/>
                </a:lnTo>
                <a:lnTo>
                  <a:pt x="581" y="810"/>
                </a:lnTo>
                <a:lnTo>
                  <a:pt x="617" y="802"/>
                </a:lnTo>
                <a:lnTo>
                  <a:pt x="650" y="791"/>
                </a:lnTo>
                <a:lnTo>
                  <a:pt x="680" y="778"/>
                </a:lnTo>
                <a:lnTo>
                  <a:pt x="706" y="763"/>
                </a:lnTo>
                <a:lnTo>
                  <a:pt x="728" y="746"/>
                </a:lnTo>
                <a:lnTo>
                  <a:pt x="711" y="782"/>
                </a:lnTo>
                <a:lnTo>
                  <a:pt x="692" y="815"/>
                </a:lnTo>
                <a:lnTo>
                  <a:pt x="670" y="843"/>
                </a:lnTo>
                <a:lnTo>
                  <a:pt x="647" y="868"/>
                </a:lnTo>
                <a:lnTo>
                  <a:pt x="621" y="889"/>
                </a:lnTo>
                <a:lnTo>
                  <a:pt x="592" y="907"/>
                </a:lnTo>
                <a:lnTo>
                  <a:pt x="560" y="921"/>
                </a:lnTo>
                <a:lnTo>
                  <a:pt x="527" y="930"/>
                </a:lnTo>
                <a:lnTo>
                  <a:pt x="489" y="937"/>
                </a:lnTo>
                <a:lnTo>
                  <a:pt x="448" y="939"/>
                </a:lnTo>
                <a:lnTo>
                  <a:pt x="413" y="936"/>
                </a:lnTo>
                <a:lnTo>
                  <a:pt x="377" y="929"/>
                </a:lnTo>
                <a:lnTo>
                  <a:pt x="344" y="917"/>
                </a:lnTo>
                <a:lnTo>
                  <a:pt x="311" y="901"/>
                </a:lnTo>
                <a:lnTo>
                  <a:pt x="280" y="881"/>
                </a:lnTo>
                <a:lnTo>
                  <a:pt x="250" y="857"/>
                </a:lnTo>
                <a:lnTo>
                  <a:pt x="223" y="828"/>
                </a:lnTo>
                <a:lnTo>
                  <a:pt x="198" y="795"/>
                </a:lnTo>
                <a:lnTo>
                  <a:pt x="177" y="757"/>
                </a:lnTo>
                <a:lnTo>
                  <a:pt x="158" y="717"/>
                </a:lnTo>
                <a:lnTo>
                  <a:pt x="142" y="672"/>
                </a:lnTo>
                <a:lnTo>
                  <a:pt x="131" y="624"/>
                </a:lnTo>
                <a:lnTo>
                  <a:pt x="68" y="624"/>
                </a:lnTo>
                <a:lnTo>
                  <a:pt x="50" y="622"/>
                </a:lnTo>
                <a:lnTo>
                  <a:pt x="34" y="614"/>
                </a:lnTo>
                <a:lnTo>
                  <a:pt x="20" y="604"/>
                </a:lnTo>
                <a:lnTo>
                  <a:pt x="9" y="591"/>
                </a:lnTo>
                <a:lnTo>
                  <a:pt x="2" y="573"/>
                </a:lnTo>
                <a:lnTo>
                  <a:pt x="0" y="555"/>
                </a:lnTo>
                <a:lnTo>
                  <a:pt x="0" y="399"/>
                </a:lnTo>
                <a:lnTo>
                  <a:pt x="2" y="382"/>
                </a:lnTo>
                <a:lnTo>
                  <a:pt x="9" y="366"/>
                </a:lnTo>
                <a:lnTo>
                  <a:pt x="19" y="353"/>
                </a:lnTo>
                <a:lnTo>
                  <a:pt x="32" y="342"/>
                </a:lnTo>
                <a:lnTo>
                  <a:pt x="40" y="294"/>
                </a:lnTo>
                <a:lnTo>
                  <a:pt x="55" y="250"/>
                </a:lnTo>
                <a:lnTo>
                  <a:pt x="76" y="207"/>
                </a:lnTo>
                <a:lnTo>
                  <a:pt x="102" y="167"/>
                </a:lnTo>
                <a:lnTo>
                  <a:pt x="132" y="132"/>
                </a:lnTo>
                <a:lnTo>
                  <a:pt x="168" y="99"/>
                </a:lnTo>
                <a:lnTo>
                  <a:pt x="207" y="70"/>
                </a:lnTo>
                <a:lnTo>
                  <a:pt x="249" y="46"/>
                </a:lnTo>
                <a:lnTo>
                  <a:pt x="295" y="27"/>
                </a:lnTo>
                <a:lnTo>
                  <a:pt x="344" y="12"/>
                </a:lnTo>
                <a:lnTo>
                  <a:pt x="395" y="3"/>
                </a:lnTo>
                <a:lnTo>
                  <a:pt x="448"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8" name="Freeform 757">
            <a:extLst>
              <a:ext uri="{FF2B5EF4-FFF2-40B4-BE49-F238E27FC236}">
                <a16:creationId xmlns:a16="http://schemas.microsoft.com/office/drawing/2014/main" id="{00000000-0008-0000-0100-0000F6020000}"/>
              </a:ext>
            </a:extLst>
          </xdr:cNvPr>
          <xdr:cNvSpPr>
            <a:spLocks/>
          </xdr:cNvSpPr>
        </xdr:nvSpPr>
        <xdr:spPr bwMode="auto">
          <a:xfrm>
            <a:off x="5368" y="6553"/>
            <a:ext cx="153" cy="110"/>
          </a:xfrm>
          <a:custGeom>
            <a:avLst/>
            <a:gdLst>
              <a:gd name="T0" fmla="*/ 852 w 917"/>
              <a:gd name="T1" fmla="*/ 0 h 664"/>
              <a:gd name="T2" fmla="*/ 867 w 917"/>
              <a:gd name="T3" fmla="*/ 4 h 664"/>
              <a:gd name="T4" fmla="*/ 880 w 917"/>
              <a:gd name="T5" fmla="*/ 12 h 664"/>
              <a:gd name="T6" fmla="*/ 917 w 917"/>
              <a:gd name="T7" fmla="*/ 43 h 664"/>
              <a:gd name="T8" fmla="*/ 850 w 917"/>
              <a:gd name="T9" fmla="*/ 70 h 664"/>
              <a:gd name="T10" fmla="*/ 821 w 917"/>
              <a:gd name="T11" fmla="*/ 85 h 664"/>
              <a:gd name="T12" fmla="*/ 795 w 917"/>
              <a:gd name="T13" fmla="*/ 104 h 664"/>
              <a:gd name="T14" fmla="*/ 773 w 917"/>
              <a:gd name="T15" fmla="*/ 129 h 664"/>
              <a:gd name="T16" fmla="*/ 752 w 917"/>
              <a:gd name="T17" fmla="*/ 157 h 664"/>
              <a:gd name="T18" fmla="*/ 734 w 917"/>
              <a:gd name="T19" fmla="*/ 191 h 664"/>
              <a:gd name="T20" fmla="*/ 717 w 917"/>
              <a:gd name="T21" fmla="*/ 227 h 664"/>
              <a:gd name="T22" fmla="*/ 703 w 917"/>
              <a:gd name="T23" fmla="*/ 267 h 664"/>
              <a:gd name="T24" fmla="*/ 690 w 917"/>
              <a:gd name="T25" fmla="*/ 310 h 664"/>
              <a:gd name="T26" fmla="*/ 679 w 917"/>
              <a:gd name="T27" fmla="*/ 356 h 664"/>
              <a:gd name="T28" fmla="*/ 670 w 917"/>
              <a:gd name="T29" fmla="*/ 404 h 664"/>
              <a:gd name="T30" fmla="*/ 661 w 917"/>
              <a:gd name="T31" fmla="*/ 454 h 664"/>
              <a:gd name="T32" fmla="*/ 653 w 917"/>
              <a:gd name="T33" fmla="*/ 504 h 664"/>
              <a:gd name="T34" fmla="*/ 648 w 917"/>
              <a:gd name="T35" fmla="*/ 557 h 664"/>
              <a:gd name="T36" fmla="*/ 643 w 917"/>
              <a:gd name="T37" fmla="*/ 610 h 664"/>
              <a:gd name="T38" fmla="*/ 637 w 917"/>
              <a:gd name="T39" fmla="*/ 664 h 664"/>
              <a:gd name="T40" fmla="*/ 0 w 917"/>
              <a:gd name="T41" fmla="*/ 664 h 664"/>
              <a:gd name="T42" fmla="*/ 1 w 917"/>
              <a:gd name="T43" fmla="*/ 655 h 664"/>
              <a:gd name="T44" fmla="*/ 3 w 917"/>
              <a:gd name="T45" fmla="*/ 641 h 664"/>
              <a:gd name="T46" fmla="*/ 4 w 917"/>
              <a:gd name="T47" fmla="*/ 621 h 664"/>
              <a:gd name="T48" fmla="*/ 7 w 917"/>
              <a:gd name="T49" fmla="*/ 598 h 664"/>
              <a:gd name="T50" fmla="*/ 8 w 917"/>
              <a:gd name="T51" fmla="*/ 570 h 664"/>
              <a:gd name="T52" fmla="*/ 11 w 917"/>
              <a:gd name="T53" fmla="*/ 540 h 664"/>
              <a:gd name="T54" fmla="*/ 13 w 917"/>
              <a:gd name="T55" fmla="*/ 508 h 664"/>
              <a:gd name="T56" fmla="*/ 17 w 917"/>
              <a:gd name="T57" fmla="*/ 474 h 664"/>
              <a:gd name="T58" fmla="*/ 22 w 917"/>
              <a:gd name="T59" fmla="*/ 439 h 664"/>
              <a:gd name="T60" fmla="*/ 27 w 917"/>
              <a:gd name="T61" fmla="*/ 405 h 664"/>
              <a:gd name="T62" fmla="*/ 33 w 917"/>
              <a:gd name="T63" fmla="*/ 371 h 664"/>
              <a:gd name="T64" fmla="*/ 40 w 917"/>
              <a:gd name="T65" fmla="*/ 339 h 664"/>
              <a:gd name="T66" fmla="*/ 49 w 917"/>
              <a:gd name="T67" fmla="*/ 307 h 664"/>
              <a:gd name="T68" fmla="*/ 60 w 917"/>
              <a:gd name="T69" fmla="*/ 279 h 664"/>
              <a:gd name="T70" fmla="*/ 70 w 917"/>
              <a:gd name="T71" fmla="*/ 256 h 664"/>
              <a:gd name="T72" fmla="*/ 83 w 917"/>
              <a:gd name="T73" fmla="*/ 235 h 664"/>
              <a:gd name="T74" fmla="*/ 99 w 917"/>
              <a:gd name="T75" fmla="*/ 220 h 664"/>
              <a:gd name="T76" fmla="*/ 116 w 917"/>
              <a:gd name="T77" fmla="*/ 209 h 664"/>
              <a:gd name="T78" fmla="*/ 446 w 917"/>
              <a:gd name="T79" fmla="*/ 77 h 664"/>
              <a:gd name="T80" fmla="*/ 524 w 917"/>
              <a:gd name="T81" fmla="*/ 12 h 664"/>
              <a:gd name="T82" fmla="*/ 537 w 917"/>
              <a:gd name="T83" fmla="*/ 4 h 664"/>
              <a:gd name="T84" fmla="*/ 553 w 917"/>
              <a:gd name="T85" fmla="*/ 0 h 664"/>
              <a:gd name="T86" fmla="*/ 568 w 917"/>
              <a:gd name="T87" fmla="*/ 1 h 664"/>
              <a:gd name="T88" fmla="*/ 582 w 917"/>
              <a:gd name="T89" fmla="*/ 6 h 664"/>
              <a:gd name="T90" fmla="*/ 594 w 917"/>
              <a:gd name="T91" fmla="*/ 15 h 664"/>
              <a:gd name="T92" fmla="*/ 702 w 917"/>
              <a:gd name="T93" fmla="*/ 122 h 664"/>
              <a:gd name="T94" fmla="*/ 811 w 917"/>
              <a:gd name="T95" fmla="*/ 15 h 664"/>
              <a:gd name="T96" fmla="*/ 822 w 917"/>
              <a:gd name="T97" fmla="*/ 6 h 664"/>
              <a:gd name="T98" fmla="*/ 838 w 917"/>
              <a:gd name="T99" fmla="*/ 1 h 664"/>
              <a:gd name="T100" fmla="*/ 852 w 917"/>
              <a:gd name="T101" fmla="*/ 0 h 6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917" h="664">
                <a:moveTo>
                  <a:pt x="852" y="0"/>
                </a:moveTo>
                <a:lnTo>
                  <a:pt x="867" y="4"/>
                </a:lnTo>
                <a:lnTo>
                  <a:pt x="880" y="12"/>
                </a:lnTo>
                <a:lnTo>
                  <a:pt x="917" y="43"/>
                </a:lnTo>
                <a:lnTo>
                  <a:pt x="850" y="70"/>
                </a:lnTo>
                <a:lnTo>
                  <a:pt x="821" y="85"/>
                </a:lnTo>
                <a:lnTo>
                  <a:pt x="795" y="104"/>
                </a:lnTo>
                <a:lnTo>
                  <a:pt x="773" y="129"/>
                </a:lnTo>
                <a:lnTo>
                  <a:pt x="752" y="157"/>
                </a:lnTo>
                <a:lnTo>
                  <a:pt x="734" y="191"/>
                </a:lnTo>
                <a:lnTo>
                  <a:pt x="717" y="227"/>
                </a:lnTo>
                <a:lnTo>
                  <a:pt x="703" y="267"/>
                </a:lnTo>
                <a:lnTo>
                  <a:pt x="690" y="310"/>
                </a:lnTo>
                <a:lnTo>
                  <a:pt x="679" y="356"/>
                </a:lnTo>
                <a:lnTo>
                  <a:pt x="670" y="404"/>
                </a:lnTo>
                <a:lnTo>
                  <a:pt x="661" y="454"/>
                </a:lnTo>
                <a:lnTo>
                  <a:pt x="653" y="504"/>
                </a:lnTo>
                <a:lnTo>
                  <a:pt x="648" y="557"/>
                </a:lnTo>
                <a:lnTo>
                  <a:pt x="643" y="610"/>
                </a:lnTo>
                <a:lnTo>
                  <a:pt x="637" y="664"/>
                </a:lnTo>
                <a:lnTo>
                  <a:pt x="0" y="664"/>
                </a:lnTo>
                <a:lnTo>
                  <a:pt x="1" y="655"/>
                </a:lnTo>
                <a:lnTo>
                  <a:pt x="3" y="641"/>
                </a:lnTo>
                <a:lnTo>
                  <a:pt x="4" y="621"/>
                </a:lnTo>
                <a:lnTo>
                  <a:pt x="7" y="598"/>
                </a:lnTo>
                <a:lnTo>
                  <a:pt x="8" y="570"/>
                </a:lnTo>
                <a:lnTo>
                  <a:pt x="11" y="540"/>
                </a:lnTo>
                <a:lnTo>
                  <a:pt x="13" y="508"/>
                </a:lnTo>
                <a:lnTo>
                  <a:pt x="17" y="474"/>
                </a:lnTo>
                <a:lnTo>
                  <a:pt x="22" y="439"/>
                </a:lnTo>
                <a:lnTo>
                  <a:pt x="27" y="405"/>
                </a:lnTo>
                <a:lnTo>
                  <a:pt x="33" y="371"/>
                </a:lnTo>
                <a:lnTo>
                  <a:pt x="40" y="339"/>
                </a:lnTo>
                <a:lnTo>
                  <a:pt x="49" y="307"/>
                </a:lnTo>
                <a:lnTo>
                  <a:pt x="60" y="279"/>
                </a:lnTo>
                <a:lnTo>
                  <a:pt x="70" y="256"/>
                </a:lnTo>
                <a:lnTo>
                  <a:pt x="83" y="235"/>
                </a:lnTo>
                <a:lnTo>
                  <a:pt x="99" y="220"/>
                </a:lnTo>
                <a:lnTo>
                  <a:pt x="116" y="209"/>
                </a:lnTo>
                <a:lnTo>
                  <a:pt x="446" y="77"/>
                </a:lnTo>
                <a:lnTo>
                  <a:pt x="524" y="12"/>
                </a:lnTo>
                <a:lnTo>
                  <a:pt x="537" y="4"/>
                </a:lnTo>
                <a:lnTo>
                  <a:pt x="553" y="0"/>
                </a:lnTo>
                <a:lnTo>
                  <a:pt x="568" y="1"/>
                </a:lnTo>
                <a:lnTo>
                  <a:pt x="582" y="6"/>
                </a:lnTo>
                <a:lnTo>
                  <a:pt x="594" y="15"/>
                </a:lnTo>
                <a:lnTo>
                  <a:pt x="702" y="122"/>
                </a:lnTo>
                <a:lnTo>
                  <a:pt x="811" y="15"/>
                </a:lnTo>
                <a:lnTo>
                  <a:pt x="822" y="6"/>
                </a:lnTo>
                <a:lnTo>
                  <a:pt x="838" y="1"/>
                </a:lnTo>
                <a:lnTo>
                  <a:pt x="85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9" name="Freeform 758">
            <a:extLst>
              <a:ext uri="{FF2B5EF4-FFF2-40B4-BE49-F238E27FC236}">
                <a16:creationId xmlns:a16="http://schemas.microsoft.com/office/drawing/2014/main" id="{00000000-0008-0000-0100-0000F7020000}"/>
              </a:ext>
            </a:extLst>
          </xdr:cNvPr>
          <xdr:cNvSpPr>
            <a:spLocks noEditPoints="1"/>
          </xdr:cNvSpPr>
        </xdr:nvSpPr>
        <xdr:spPr bwMode="auto">
          <a:xfrm>
            <a:off x="5410" y="6394"/>
            <a:ext cx="150" cy="157"/>
          </a:xfrm>
          <a:custGeom>
            <a:avLst/>
            <a:gdLst>
              <a:gd name="T0" fmla="*/ 358 w 896"/>
              <a:gd name="T1" fmla="*/ 88 h 939"/>
              <a:gd name="T2" fmla="*/ 242 w 896"/>
              <a:gd name="T3" fmla="*/ 139 h 939"/>
              <a:gd name="T4" fmla="*/ 156 w 896"/>
              <a:gd name="T5" fmla="*/ 225 h 939"/>
              <a:gd name="T6" fmla="*/ 111 w 896"/>
              <a:gd name="T7" fmla="*/ 335 h 939"/>
              <a:gd name="T8" fmla="*/ 147 w 896"/>
              <a:gd name="T9" fmla="*/ 311 h 939"/>
              <a:gd name="T10" fmla="*/ 215 w 896"/>
              <a:gd name="T11" fmla="*/ 222 h 939"/>
              <a:gd name="T12" fmla="*/ 318 w 896"/>
              <a:gd name="T13" fmla="*/ 164 h 939"/>
              <a:gd name="T14" fmla="*/ 447 w 896"/>
              <a:gd name="T15" fmla="*/ 145 h 939"/>
              <a:gd name="T16" fmla="*/ 577 w 896"/>
              <a:gd name="T17" fmla="*/ 164 h 939"/>
              <a:gd name="T18" fmla="*/ 679 w 896"/>
              <a:gd name="T19" fmla="*/ 222 h 939"/>
              <a:gd name="T20" fmla="*/ 747 w 896"/>
              <a:gd name="T21" fmla="*/ 311 h 939"/>
              <a:gd name="T22" fmla="*/ 784 w 896"/>
              <a:gd name="T23" fmla="*/ 335 h 939"/>
              <a:gd name="T24" fmla="*/ 739 w 896"/>
              <a:gd name="T25" fmla="*/ 225 h 939"/>
              <a:gd name="T26" fmla="*/ 653 w 896"/>
              <a:gd name="T27" fmla="*/ 139 h 939"/>
              <a:gd name="T28" fmla="*/ 536 w 896"/>
              <a:gd name="T29" fmla="*/ 88 h 939"/>
              <a:gd name="T30" fmla="*/ 447 w 896"/>
              <a:gd name="T31" fmla="*/ 0 h 939"/>
              <a:gd name="T32" fmla="*/ 600 w 896"/>
              <a:gd name="T33" fmla="*/ 27 h 939"/>
              <a:gd name="T34" fmla="*/ 728 w 896"/>
              <a:gd name="T35" fmla="*/ 99 h 939"/>
              <a:gd name="T36" fmla="*/ 819 w 896"/>
              <a:gd name="T37" fmla="*/ 207 h 939"/>
              <a:gd name="T38" fmla="*/ 863 w 896"/>
              <a:gd name="T39" fmla="*/ 342 h 939"/>
              <a:gd name="T40" fmla="*/ 894 w 896"/>
              <a:gd name="T41" fmla="*/ 382 h 939"/>
              <a:gd name="T42" fmla="*/ 894 w 896"/>
              <a:gd name="T43" fmla="*/ 573 h 939"/>
              <a:gd name="T44" fmla="*/ 861 w 896"/>
              <a:gd name="T45" fmla="*/ 614 h 939"/>
              <a:gd name="T46" fmla="*/ 765 w 896"/>
              <a:gd name="T47" fmla="*/ 624 h 939"/>
              <a:gd name="T48" fmla="*/ 734 w 896"/>
              <a:gd name="T49" fmla="*/ 669 h 939"/>
              <a:gd name="T50" fmla="*/ 682 w 896"/>
              <a:gd name="T51" fmla="*/ 715 h 939"/>
              <a:gd name="T52" fmla="*/ 605 w 896"/>
              <a:gd name="T53" fmla="*/ 752 h 939"/>
              <a:gd name="T54" fmla="*/ 528 w 896"/>
              <a:gd name="T55" fmla="*/ 756 h 939"/>
              <a:gd name="T56" fmla="*/ 463 w 896"/>
              <a:gd name="T57" fmla="*/ 748 h 939"/>
              <a:gd name="T58" fmla="*/ 429 w 896"/>
              <a:gd name="T59" fmla="*/ 766 h 939"/>
              <a:gd name="T60" fmla="*/ 422 w 896"/>
              <a:gd name="T61" fmla="*/ 805 h 939"/>
              <a:gd name="T62" fmla="*/ 449 w 896"/>
              <a:gd name="T63" fmla="*/ 833 h 939"/>
              <a:gd name="T64" fmla="*/ 518 w 896"/>
              <a:gd name="T65" fmla="*/ 832 h 939"/>
              <a:gd name="T66" fmla="*/ 580 w 896"/>
              <a:gd name="T67" fmla="*/ 810 h 939"/>
              <a:gd name="T68" fmla="*/ 679 w 896"/>
              <a:gd name="T69" fmla="*/ 778 h 939"/>
              <a:gd name="T70" fmla="*/ 709 w 896"/>
              <a:gd name="T71" fmla="*/ 782 h 939"/>
              <a:gd name="T72" fmla="*/ 647 w 896"/>
              <a:gd name="T73" fmla="*/ 868 h 939"/>
              <a:gd name="T74" fmla="*/ 560 w 896"/>
              <a:gd name="T75" fmla="*/ 921 h 939"/>
              <a:gd name="T76" fmla="*/ 447 w 896"/>
              <a:gd name="T77" fmla="*/ 939 h 939"/>
              <a:gd name="T78" fmla="*/ 343 w 896"/>
              <a:gd name="T79" fmla="*/ 917 h 939"/>
              <a:gd name="T80" fmla="*/ 250 w 896"/>
              <a:gd name="T81" fmla="*/ 857 h 939"/>
              <a:gd name="T82" fmla="*/ 176 w 896"/>
              <a:gd name="T83" fmla="*/ 757 h 939"/>
              <a:gd name="T84" fmla="*/ 131 w 896"/>
              <a:gd name="T85" fmla="*/ 624 h 939"/>
              <a:gd name="T86" fmla="*/ 33 w 896"/>
              <a:gd name="T87" fmla="*/ 614 h 939"/>
              <a:gd name="T88" fmla="*/ 2 w 896"/>
              <a:gd name="T89" fmla="*/ 573 h 939"/>
              <a:gd name="T90" fmla="*/ 2 w 896"/>
              <a:gd name="T91" fmla="*/ 382 h 939"/>
              <a:gd name="T92" fmla="*/ 31 w 896"/>
              <a:gd name="T93" fmla="*/ 342 h 939"/>
              <a:gd name="T94" fmla="*/ 76 w 896"/>
              <a:gd name="T95" fmla="*/ 207 h 939"/>
              <a:gd name="T96" fmla="*/ 167 w 896"/>
              <a:gd name="T97" fmla="*/ 99 h 939"/>
              <a:gd name="T98" fmla="*/ 294 w 896"/>
              <a:gd name="T99" fmla="*/ 27 h 939"/>
              <a:gd name="T100" fmla="*/ 447 w 896"/>
              <a:gd name="T101" fmla="*/ 0 h 9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896" h="939">
                <a:moveTo>
                  <a:pt x="447" y="78"/>
                </a:moveTo>
                <a:lnTo>
                  <a:pt x="402" y="81"/>
                </a:lnTo>
                <a:lnTo>
                  <a:pt x="358" y="88"/>
                </a:lnTo>
                <a:lnTo>
                  <a:pt x="317" y="101"/>
                </a:lnTo>
                <a:lnTo>
                  <a:pt x="278" y="119"/>
                </a:lnTo>
                <a:lnTo>
                  <a:pt x="242" y="139"/>
                </a:lnTo>
                <a:lnTo>
                  <a:pt x="210" y="165"/>
                </a:lnTo>
                <a:lnTo>
                  <a:pt x="181" y="193"/>
                </a:lnTo>
                <a:lnTo>
                  <a:pt x="156" y="225"/>
                </a:lnTo>
                <a:lnTo>
                  <a:pt x="136" y="259"/>
                </a:lnTo>
                <a:lnTo>
                  <a:pt x="121" y="296"/>
                </a:lnTo>
                <a:lnTo>
                  <a:pt x="111" y="335"/>
                </a:lnTo>
                <a:lnTo>
                  <a:pt x="122" y="341"/>
                </a:lnTo>
                <a:lnTo>
                  <a:pt x="133" y="348"/>
                </a:lnTo>
                <a:lnTo>
                  <a:pt x="147" y="311"/>
                </a:lnTo>
                <a:lnTo>
                  <a:pt x="165" y="278"/>
                </a:lnTo>
                <a:lnTo>
                  <a:pt x="189" y="248"/>
                </a:lnTo>
                <a:lnTo>
                  <a:pt x="215" y="222"/>
                </a:lnTo>
                <a:lnTo>
                  <a:pt x="247" y="199"/>
                </a:lnTo>
                <a:lnTo>
                  <a:pt x="280" y="179"/>
                </a:lnTo>
                <a:lnTo>
                  <a:pt x="318" y="164"/>
                </a:lnTo>
                <a:lnTo>
                  <a:pt x="358" y="153"/>
                </a:lnTo>
                <a:lnTo>
                  <a:pt x="402" y="147"/>
                </a:lnTo>
                <a:lnTo>
                  <a:pt x="447" y="145"/>
                </a:lnTo>
                <a:lnTo>
                  <a:pt x="493" y="147"/>
                </a:lnTo>
                <a:lnTo>
                  <a:pt x="536" y="153"/>
                </a:lnTo>
                <a:lnTo>
                  <a:pt x="577" y="164"/>
                </a:lnTo>
                <a:lnTo>
                  <a:pt x="614" y="179"/>
                </a:lnTo>
                <a:lnTo>
                  <a:pt x="649" y="199"/>
                </a:lnTo>
                <a:lnTo>
                  <a:pt x="679" y="222"/>
                </a:lnTo>
                <a:lnTo>
                  <a:pt x="706" y="248"/>
                </a:lnTo>
                <a:lnTo>
                  <a:pt x="729" y="278"/>
                </a:lnTo>
                <a:lnTo>
                  <a:pt x="747" y="311"/>
                </a:lnTo>
                <a:lnTo>
                  <a:pt x="763" y="348"/>
                </a:lnTo>
                <a:lnTo>
                  <a:pt x="772" y="341"/>
                </a:lnTo>
                <a:lnTo>
                  <a:pt x="784" y="335"/>
                </a:lnTo>
                <a:lnTo>
                  <a:pt x="774" y="296"/>
                </a:lnTo>
                <a:lnTo>
                  <a:pt x="759" y="259"/>
                </a:lnTo>
                <a:lnTo>
                  <a:pt x="739" y="225"/>
                </a:lnTo>
                <a:lnTo>
                  <a:pt x="714" y="193"/>
                </a:lnTo>
                <a:lnTo>
                  <a:pt x="686" y="165"/>
                </a:lnTo>
                <a:lnTo>
                  <a:pt x="653" y="139"/>
                </a:lnTo>
                <a:lnTo>
                  <a:pt x="617" y="119"/>
                </a:lnTo>
                <a:lnTo>
                  <a:pt x="578" y="101"/>
                </a:lnTo>
                <a:lnTo>
                  <a:pt x="536" y="88"/>
                </a:lnTo>
                <a:lnTo>
                  <a:pt x="493" y="81"/>
                </a:lnTo>
                <a:lnTo>
                  <a:pt x="447" y="78"/>
                </a:lnTo>
                <a:close/>
                <a:moveTo>
                  <a:pt x="447" y="0"/>
                </a:moveTo>
                <a:lnTo>
                  <a:pt x="500" y="3"/>
                </a:lnTo>
                <a:lnTo>
                  <a:pt x="551" y="12"/>
                </a:lnTo>
                <a:lnTo>
                  <a:pt x="600" y="27"/>
                </a:lnTo>
                <a:lnTo>
                  <a:pt x="646" y="46"/>
                </a:lnTo>
                <a:lnTo>
                  <a:pt x="689" y="70"/>
                </a:lnTo>
                <a:lnTo>
                  <a:pt x="728" y="99"/>
                </a:lnTo>
                <a:lnTo>
                  <a:pt x="763" y="132"/>
                </a:lnTo>
                <a:lnTo>
                  <a:pt x="794" y="167"/>
                </a:lnTo>
                <a:lnTo>
                  <a:pt x="819" y="207"/>
                </a:lnTo>
                <a:lnTo>
                  <a:pt x="839" y="250"/>
                </a:lnTo>
                <a:lnTo>
                  <a:pt x="855" y="294"/>
                </a:lnTo>
                <a:lnTo>
                  <a:pt x="863" y="342"/>
                </a:lnTo>
                <a:lnTo>
                  <a:pt x="876" y="353"/>
                </a:lnTo>
                <a:lnTo>
                  <a:pt x="887" y="366"/>
                </a:lnTo>
                <a:lnTo>
                  <a:pt x="894" y="382"/>
                </a:lnTo>
                <a:lnTo>
                  <a:pt x="896" y="399"/>
                </a:lnTo>
                <a:lnTo>
                  <a:pt x="896" y="555"/>
                </a:lnTo>
                <a:lnTo>
                  <a:pt x="894" y="573"/>
                </a:lnTo>
                <a:lnTo>
                  <a:pt x="886" y="591"/>
                </a:lnTo>
                <a:lnTo>
                  <a:pt x="875" y="604"/>
                </a:lnTo>
                <a:lnTo>
                  <a:pt x="861" y="614"/>
                </a:lnTo>
                <a:lnTo>
                  <a:pt x="845" y="622"/>
                </a:lnTo>
                <a:lnTo>
                  <a:pt x="826" y="624"/>
                </a:lnTo>
                <a:lnTo>
                  <a:pt x="765" y="624"/>
                </a:lnTo>
                <a:lnTo>
                  <a:pt x="757" y="638"/>
                </a:lnTo>
                <a:lnTo>
                  <a:pt x="746" y="652"/>
                </a:lnTo>
                <a:lnTo>
                  <a:pt x="734" y="669"/>
                </a:lnTo>
                <a:lnTo>
                  <a:pt x="719" y="685"/>
                </a:lnTo>
                <a:lnTo>
                  <a:pt x="703" y="700"/>
                </a:lnTo>
                <a:lnTo>
                  <a:pt x="682" y="715"/>
                </a:lnTo>
                <a:lnTo>
                  <a:pt x="660" y="729"/>
                </a:lnTo>
                <a:lnTo>
                  <a:pt x="635" y="742"/>
                </a:lnTo>
                <a:lnTo>
                  <a:pt x="605" y="752"/>
                </a:lnTo>
                <a:lnTo>
                  <a:pt x="573" y="761"/>
                </a:lnTo>
                <a:lnTo>
                  <a:pt x="538" y="765"/>
                </a:lnTo>
                <a:lnTo>
                  <a:pt x="528" y="756"/>
                </a:lnTo>
                <a:lnTo>
                  <a:pt x="517" y="750"/>
                </a:lnTo>
                <a:lnTo>
                  <a:pt x="504" y="748"/>
                </a:lnTo>
                <a:lnTo>
                  <a:pt x="463" y="748"/>
                </a:lnTo>
                <a:lnTo>
                  <a:pt x="449" y="750"/>
                </a:lnTo>
                <a:lnTo>
                  <a:pt x="437" y="756"/>
                </a:lnTo>
                <a:lnTo>
                  <a:pt x="429" y="766"/>
                </a:lnTo>
                <a:lnTo>
                  <a:pt x="422" y="778"/>
                </a:lnTo>
                <a:lnTo>
                  <a:pt x="420" y="791"/>
                </a:lnTo>
                <a:lnTo>
                  <a:pt x="422" y="805"/>
                </a:lnTo>
                <a:lnTo>
                  <a:pt x="429" y="817"/>
                </a:lnTo>
                <a:lnTo>
                  <a:pt x="437" y="827"/>
                </a:lnTo>
                <a:lnTo>
                  <a:pt x="449" y="833"/>
                </a:lnTo>
                <a:lnTo>
                  <a:pt x="463" y="835"/>
                </a:lnTo>
                <a:lnTo>
                  <a:pt x="504" y="835"/>
                </a:lnTo>
                <a:lnTo>
                  <a:pt x="518" y="832"/>
                </a:lnTo>
                <a:lnTo>
                  <a:pt x="530" y="825"/>
                </a:lnTo>
                <a:lnTo>
                  <a:pt x="539" y="816"/>
                </a:lnTo>
                <a:lnTo>
                  <a:pt x="580" y="810"/>
                </a:lnTo>
                <a:lnTo>
                  <a:pt x="616" y="802"/>
                </a:lnTo>
                <a:lnTo>
                  <a:pt x="650" y="791"/>
                </a:lnTo>
                <a:lnTo>
                  <a:pt x="679" y="778"/>
                </a:lnTo>
                <a:lnTo>
                  <a:pt x="705" y="763"/>
                </a:lnTo>
                <a:lnTo>
                  <a:pt x="727" y="746"/>
                </a:lnTo>
                <a:lnTo>
                  <a:pt x="709" y="782"/>
                </a:lnTo>
                <a:lnTo>
                  <a:pt x="691" y="815"/>
                </a:lnTo>
                <a:lnTo>
                  <a:pt x="669" y="843"/>
                </a:lnTo>
                <a:lnTo>
                  <a:pt x="647" y="868"/>
                </a:lnTo>
                <a:lnTo>
                  <a:pt x="621" y="889"/>
                </a:lnTo>
                <a:lnTo>
                  <a:pt x="591" y="907"/>
                </a:lnTo>
                <a:lnTo>
                  <a:pt x="560" y="921"/>
                </a:lnTo>
                <a:lnTo>
                  <a:pt x="526" y="930"/>
                </a:lnTo>
                <a:lnTo>
                  <a:pt x="488" y="937"/>
                </a:lnTo>
                <a:lnTo>
                  <a:pt x="447" y="939"/>
                </a:lnTo>
                <a:lnTo>
                  <a:pt x="413" y="936"/>
                </a:lnTo>
                <a:lnTo>
                  <a:pt x="377" y="929"/>
                </a:lnTo>
                <a:lnTo>
                  <a:pt x="343" y="917"/>
                </a:lnTo>
                <a:lnTo>
                  <a:pt x="311" y="901"/>
                </a:lnTo>
                <a:lnTo>
                  <a:pt x="279" y="881"/>
                </a:lnTo>
                <a:lnTo>
                  <a:pt x="250" y="857"/>
                </a:lnTo>
                <a:lnTo>
                  <a:pt x="223" y="828"/>
                </a:lnTo>
                <a:lnTo>
                  <a:pt x="198" y="795"/>
                </a:lnTo>
                <a:lnTo>
                  <a:pt x="176" y="757"/>
                </a:lnTo>
                <a:lnTo>
                  <a:pt x="157" y="717"/>
                </a:lnTo>
                <a:lnTo>
                  <a:pt x="142" y="672"/>
                </a:lnTo>
                <a:lnTo>
                  <a:pt x="131" y="624"/>
                </a:lnTo>
                <a:lnTo>
                  <a:pt x="68" y="624"/>
                </a:lnTo>
                <a:lnTo>
                  <a:pt x="50" y="622"/>
                </a:lnTo>
                <a:lnTo>
                  <a:pt x="33" y="614"/>
                </a:lnTo>
                <a:lnTo>
                  <a:pt x="19" y="604"/>
                </a:lnTo>
                <a:lnTo>
                  <a:pt x="8" y="591"/>
                </a:lnTo>
                <a:lnTo>
                  <a:pt x="2" y="573"/>
                </a:lnTo>
                <a:lnTo>
                  <a:pt x="0" y="555"/>
                </a:lnTo>
                <a:lnTo>
                  <a:pt x="0" y="399"/>
                </a:lnTo>
                <a:lnTo>
                  <a:pt x="2" y="382"/>
                </a:lnTo>
                <a:lnTo>
                  <a:pt x="8" y="366"/>
                </a:lnTo>
                <a:lnTo>
                  <a:pt x="18" y="353"/>
                </a:lnTo>
                <a:lnTo>
                  <a:pt x="31" y="342"/>
                </a:lnTo>
                <a:lnTo>
                  <a:pt x="40" y="294"/>
                </a:lnTo>
                <a:lnTo>
                  <a:pt x="55" y="250"/>
                </a:lnTo>
                <a:lnTo>
                  <a:pt x="76" y="207"/>
                </a:lnTo>
                <a:lnTo>
                  <a:pt x="102" y="167"/>
                </a:lnTo>
                <a:lnTo>
                  <a:pt x="132" y="132"/>
                </a:lnTo>
                <a:lnTo>
                  <a:pt x="167" y="99"/>
                </a:lnTo>
                <a:lnTo>
                  <a:pt x="207" y="70"/>
                </a:lnTo>
                <a:lnTo>
                  <a:pt x="249" y="46"/>
                </a:lnTo>
                <a:lnTo>
                  <a:pt x="294" y="27"/>
                </a:lnTo>
                <a:lnTo>
                  <a:pt x="343" y="12"/>
                </a:lnTo>
                <a:lnTo>
                  <a:pt x="394" y="3"/>
                </a:lnTo>
                <a:lnTo>
                  <a:pt x="44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10</xdr:col>
      <xdr:colOff>171440</xdr:colOff>
      <xdr:row>41</xdr:row>
      <xdr:rowOff>53186</xdr:rowOff>
    </xdr:from>
    <xdr:to>
      <xdr:col>10</xdr:col>
      <xdr:colOff>494713</xdr:colOff>
      <xdr:row>43</xdr:row>
      <xdr:rowOff>21200</xdr:rowOff>
    </xdr:to>
    <xdr:grpSp>
      <xdr:nvGrpSpPr>
        <xdr:cNvPr id="541" name="Group 540">
          <a:extLst>
            <a:ext uri="{FF2B5EF4-FFF2-40B4-BE49-F238E27FC236}">
              <a16:creationId xmlns:a16="http://schemas.microsoft.com/office/drawing/2014/main" id="{00000000-0008-0000-0100-00001D020000}"/>
            </a:ext>
          </a:extLst>
        </xdr:cNvPr>
        <xdr:cNvGrpSpPr>
          <a:grpSpLocks noChangeAspect="1"/>
        </xdr:cNvGrpSpPr>
      </xdr:nvGrpSpPr>
      <xdr:grpSpPr bwMode="auto">
        <a:xfrm>
          <a:off x="7029440" y="8254211"/>
          <a:ext cx="323273" cy="368064"/>
          <a:chOff x="13469" y="3129"/>
          <a:chExt cx="498" cy="567"/>
        </a:xfrm>
        <a:solidFill>
          <a:schemeClr val="tx2"/>
        </a:solidFill>
      </xdr:grpSpPr>
      <xdr:sp macro="" textlink="">
        <xdr:nvSpPr>
          <xdr:cNvPr id="751" name="Freeform 750">
            <a:extLst>
              <a:ext uri="{FF2B5EF4-FFF2-40B4-BE49-F238E27FC236}">
                <a16:creationId xmlns:a16="http://schemas.microsoft.com/office/drawing/2014/main" id="{00000000-0008-0000-0100-0000EF020000}"/>
              </a:ext>
            </a:extLst>
          </xdr:cNvPr>
          <xdr:cNvSpPr>
            <a:spLocks noEditPoints="1"/>
          </xdr:cNvSpPr>
        </xdr:nvSpPr>
        <xdr:spPr bwMode="auto">
          <a:xfrm>
            <a:off x="13469" y="3129"/>
            <a:ext cx="498" cy="446"/>
          </a:xfrm>
          <a:custGeom>
            <a:avLst/>
            <a:gdLst>
              <a:gd name="T0" fmla="*/ 2651 w 2987"/>
              <a:gd name="T1" fmla="*/ 2014 h 2676"/>
              <a:gd name="T2" fmla="*/ 2585 w 2987"/>
              <a:gd name="T3" fmla="*/ 1329 h 2676"/>
              <a:gd name="T4" fmla="*/ 302 w 2987"/>
              <a:gd name="T5" fmla="*/ 2016 h 2676"/>
              <a:gd name="T6" fmla="*/ 402 w 2987"/>
              <a:gd name="T7" fmla="*/ 1329 h 2676"/>
              <a:gd name="T8" fmla="*/ 1661 w 2987"/>
              <a:gd name="T9" fmla="*/ 46 h 2676"/>
              <a:gd name="T10" fmla="*/ 1800 w 2987"/>
              <a:gd name="T11" fmla="*/ 203 h 2676"/>
              <a:gd name="T12" fmla="*/ 2461 w 2987"/>
              <a:gd name="T13" fmla="*/ 735 h 2676"/>
              <a:gd name="T14" fmla="*/ 2644 w 2987"/>
              <a:gd name="T15" fmla="*/ 672 h 2676"/>
              <a:gd name="T16" fmla="*/ 2832 w 2987"/>
              <a:gd name="T17" fmla="*/ 723 h 2676"/>
              <a:gd name="T18" fmla="*/ 2962 w 2987"/>
              <a:gd name="T19" fmla="*/ 876 h 2676"/>
              <a:gd name="T20" fmla="*/ 2981 w 2987"/>
              <a:gd name="T21" fmla="*/ 1072 h 2676"/>
              <a:gd name="T22" fmla="*/ 2888 w 2987"/>
              <a:gd name="T23" fmla="*/ 1243 h 2676"/>
              <a:gd name="T24" fmla="*/ 2821 w 2987"/>
              <a:gd name="T25" fmla="*/ 2058 h 2676"/>
              <a:gd name="T26" fmla="*/ 2956 w 2987"/>
              <a:gd name="T27" fmla="*/ 2206 h 2676"/>
              <a:gd name="T28" fmla="*/ 2984 w 2987"/>
              <a:gd name="T29" fmla="*/ 2397 h 2676"/>
              <a:gd name="T30" fmla="*/ 2897 w 2987"/>
              <a:gd name="T31" fmla="*/ 2576 h 2676"/>
              <a:gd name="T32" fmla="*/ 2737 w 2987"/>
              <a:gd name="T33" fmla="*/ 2669 h 2676"/>
              <a:gd name="T34" fmla="*/ 2620 w 2987"/>
              <a:gd name="T35" fmla="*/ 2536 h 2676"/>
              <a:gd name="T36" fmla="*/ 2323 w 2987"/>
              <a:gd name="T37" fmla="*/ 2341 h 2676"/>
              <a:gd name="T38" fmla="*/ 2391 w 2987"/>
              <a:gd name="T39" fmla="*/ 2144 h 2676"/>
              <a:gd name="T40" fmla="*/ 2038 w 2987"/>
              <a:gd name="T41" fmla="*/ 2277 h 2676"/>
              <a:gd name="T42" fmla="*/ 2169 w 2987"/>
              <a:gd name="T43" fmla="*/ 1456 h 2676"/>
              <a:gd name="T44" fmla="*/ 2484 w 2987"/>
              <a:gd name="T45" fmla="*/ 1289 h 2676"/>
              <a:gd name="T46" fmla="*/ 2348 w 2987"/>
              <a:gd name="T47" fmla="*/ 1132 h 2676"/>
              <a:gd name="T48" fmla="*/ 2039 w 2987"/>
              <a:gd name="T49" fmla="*/ 972 h 2676"/>
              <a:gd name="T50" fmla="*/ 2366 w 2987"/>
              <a:gd name="T51" fmla="*/ 842 h 2676"/>
              <a:gd name="T52" fmla="*/ 1740 w 2987"/>
              <a:gd name="T53" fmla="*/ 557 h 2676"/>
              <a:gd name="T54" fmla="*/ 1738 w 2987"/>
              <a:gd name="T55" fmla="*/ 769 h 2676"/>
              <a:gd name="T56" fmla="*/ 1492 w 2987"/>
              <a:gd name="T57" fmla="*/ 666 h 2676"/>
              <a:gd name="T58" fmla="*/ 1249 w 2987"/>
              <a:gd name="T59" fmla="*/ 768 h 2676"/>
              <a:gd name="T60" fmla="*/ 1247 w 2987"/>
              <a:gd name="T61" fmla="*/ 557 h 2676"/>
              <a:gd name="T62" fmla="*/ 621 w 2987"/>
              <a:gd name="T63" fmla="*/ 842 h 2676"/>
              <a:gd name="T64" fmla="*/ 947 w 2987"/>
              <a:gd name="T65" fmla="*/ 972 h 2676"/>
              <a:gd name="T66" fmla="*/ 639 w 2987"/>
              <a:gd name="T67" fmla="*/ 1132 h 2676"/>
              <a:gd name="T68" fmla="*/ 503 w 2987"/>
              <a:gd name="T69" fmla="*/ 1289 h 2676"/>
              <a:gd name="T70" fmla="*/ 817 w 2987"/>
              <a:gd name="T71" fmla="*/ 1456 h 2676"/>
              <a:gd name="T72" fmla="*/ 949 w 2987"/>
              <a:gd name="T73" fmla="*/ 2277 h 2676"/>
              <a:gd name="T74" fmla="*/ 596 w 2987"/>
              <a:gd name="T75" fmla="*/ 2144 h 2676"/>
              <a:gd name="T76" fmla="*/ 664 w 2987"/>
              <a:gd name="T77" fmla="*/ 2341 h 2676"/>
              <a:gd name="T78" fmla="*/ 367 w 2987"/>
              <a:gd name="T79" fmla="*/ 2536 h 2676"/>
              <a:gd name="T80" fmla="*/ 250 w 2987"/>
              <a:gd name="T81" fmla="*/ 2669 h 2676"/>
              <a:gd name="T82" fmla="*/ 90 w 2987"/>
              <a:gd name="T83" fmla="*/ 2576 h 2676"/>
              <a:gd name="T84" fmla="*/ 3 w 2987"/>
              <a:gd name="T85" fmla="*/ 2397 h 2676"/>
              <a:gd name="T86" fmla="*/ 31 w 2987"/>
              <a:gd name="T87" fmla="*/ 2206 h 2676"/>
              <a:gd name="T88" fmla="*/ 166 w 2987"/>
              <a:gd name="T89" fmla="*/ 2058 h 2676"/>
              <a:gd name="T90" fmla="*/ 99 w 2987"/>
              <a:gd name="T91" fmla="*/ 1243 h 2676"/>
              <a:gd name="T92" fmla="*/ 6 w 2987"/>
              <a:gd name="T93" fmla="*/ 1072 h 2676"/>
              <a:gd name="T94" fmla="*/ 25 w 2987"/>
              <a:gd name="T95" fmla="*/ 876 h 2676"/>
              <a:gd name="T96" fmla="*/ 155 w 2987"/>
              <a:gd name="T97" fmla="*/ 723 h 2676"/>
              <a:gd name="T98" fmla="*/ 343 w 2987"/>
              <a:gd name="T99" fmla="*/ 672 h 2676"/>
              <a:gd name="T100" fmla="*/ 526 w 2987"/>
              <a:gd name="T101" fmla="*/ 735 h 2676"/>
              <a:gd name="T102" fmla="*/ 1187 w 2987"/>
              <a:gd name="T103" fmla="*/ 203 h 2676"/>
              <a:gd name="T104" fmla="*/ 1326 w 2987"/>
              <a:gd name="T105" fmla="*/ 46 h 26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2987" h="2676">
                <a:moveTo>
                  <a:pt x="2585" y="1329"/>
                </a:moveTo>
                <a:lnTo>
                  <a:pt x="2385" y="1676"/>
                </a:lnTo>
                <a:lnTo>
                  <a:pt x="2585" y="2022"/>
                </a:lnTo>
                <a:lnTo>
                  <a:pt x="2617" y="2016"/>
                </a:lnTo>
                <a:lnTo>
                  <a:pt x="2651" y="2014"/>
                </a:lnTo>
                <a:lnTo>
                  <a:pt x="2685" y="2016"/>
                </a:lnTo>
                <a:lnTo>
                  <a:pt x="2685" y="1336"/>
                </a:lnTo>
                <a:lnTo>
                  <a:pt x="2651" y="1337"/>
                </a:lnTo>
                <a:lnTo>
                  <a:pt x="2617" y="1335"/>
                </a:lnTo>
                <a:lnTo>
                  <a:pt x="2585" y="1329"/>
                </a:lnTo>
                <a:close/>
                <a:moveTo>
                  <a:pt x="402" y="1329"/>
                </a:moveTo>
                <a:lnTo>
                  <a:pt x="370" y="1335"/>
                </a:lnTo>
                <a:lnTo>
                  <a:pt x="336" y="1337"/>
                </a:lnTo>
                <a:lnTo>
                  <a:pt x="302" y="1336"/>
                </a:lnTo>
                <a:lnTo>
                  <a:pt x="302" y="2016"/>
                </a:lnTo>
                <a:lnTo>
                  <a:pt x="336" y="2014"/>
                </a:lnTo>
                <a:lnTo>
                  <a:pt x="370" y="2016"/>
                </a:lnTo>
                <a:lnTo>
                  <a:pt x="402" y="2022"/>
                </a:lnTo>
                <a:lnTo>
                  <a:pt x="602" y="1676"/>
                </a:lnTo>
                <a:lnTo>
                  <a:pt x="402" y="1329"/>
                </a:lnTo>
                <a:close/>
                <a:moveTo>
                  <a:pt x="1492" y="0"/>
                </a:moveTo>
                <a:lnTo>
                  <a:pt x="1539" y="3"/>
                </a:lnTo>
                <a:lnTo>
                  <a:pt x="1582" y="13"/>
                </a:lnTo>
                <a:lnTo>
                  <a:pt x="1623" y="27"/>
                </a:lnTo>
                <a:lnTo>
                  <a:pt x="1661" y="46"/>
                </a:lnTo>
                <a:lnTo>
                  <a:pt x="1696" y="70"/>
                </a:lnTo>
                <a:lnTo>
                  <a:pt x="1729" y="98"/>
                </a:lnTo>
                <a:lnTo>
                  <a:pt x="1757" y="130"/>
                </a:lnTo>
                <a:lnTo>
                  <a:pt x="1780" y="165"/>
                </a:lnTo>
                <a:lnTo>
                  <a:pt x="1800" y="203"/>
                </a:lnTo>
                <a:lnTo>
                  <a:pt x="1814" y="245"/>
                </a:lnTo>
                <a:lnTo>
                  <a:pt x="1823" y="288"/>
                </a:lnTo>
                <a:lnTo>
                  <a:pt x="1826" y="333"/>
                </a:lnTo>
                <a:lnTo>
                  <a:pt x="1824" y="366"/>
                </a:lnTo>
                <a:lnTo>
                  <a:pt x="2461" y="735"/>
                </a:lnTo>
                <a:lnTo>
                  <a:pt x="2489" y="716"/>
                </a:lnTo>
                <a:lnTo>
                  <a:pt x="2526" y="698"/>
                </a:lnTo>
                <a:lnTo>
                  <a:pt x="2565" y="684"/>
                </a:lnTo>
                <a:lnTo>
                  <a:pt x="2605" y="676"/>
                </a:lnTo>
                <a:lnTo>
                  <a:pt x="2644" y="672"/>
                </a:lnTo>
                <a:lnTo>
                  <a:pt x="2684" y="673"/>
                </a:lnTo>
                <a:lnTo>
                  <a:pt x="2722" y="679"/>
                </a:lnTo>
                <a:lnTo>
                  <a:pt x="2760" y="688"/>
                </a:lnTo>
                <a:lnTo>
                  <a:pt x="2796" y="704"/>
                </a:lnTo>
                <a:lnTo>
                  <a:pt x="2832" y="723"/>
                </a:lnTo>
                <a:lnTo>
                  <a:pt x="2864" y="745"/>
                </a:lnTo>
                <a:lnTo>
                  <a:pt x="2894" y="772"/>
                </a:lnTo>
                <a:lnTo>
                  <a:pt x="2920" y="803"/>
                </a:lnTo>
                <a:lnTo>
                  <a:pt x="2943" y="839"/>
                </a:lnTo>
                <a:lnTo>
                  <a:pt x="2962" y="876"/>
                </a:lnTo>
                <a:lnTo>
                  <a:pt x="2976" y="914"/>
                </a:lnTo>
                <a:lnTo>
                  <a:pt x="2984" y="954"/>
                </a:lnTo>
                <a:lnTo>
                  <a:pt x="2987" y="993"/>
                </a:lnTo>
                <a:lnTo>
                  <a:pt x="2986" y="1032"/>
                </a:lnTo>
                <a:lnTo>
                  <a:pt x="2981" y="1072"/>
                </a:lnTo>
                <a:lnTo>
                  <a:pt x="2970" y="1109"/>
                </a:lnTo>
                <a:lnTo>
                  <a:pt x="2956" y="1145"/>
                </a:lnTo>
                <a:lnTo>
                  <a:pt x="2937" y="1181"/>
                </a:lnTo>
                <a:lnTo>
                  <a:pt x="2914" y="1213"/>
                </a:lnTo>
                <a:lnTo>
                  <a:pt x="2888" y="1243"/>
                </a:lnTo>
                <a:lnTo>
                  <a:pt x="2856" y="1269"/>
                </a:lnTo>
                <a:lnTo>
                  <a:pt x="2821" y="1293"/>
                </a:lnTo>
                <a:lnTo>
                  <a:pt x="2791" y="1307"/>
                </a:lnTo>
                <a:lnTo>
                  <a:pt x="2791" y="2044"/>
                </a:lnTo>
                <a:lnTo>
                  <a:pt x="2821" y="2058"/>
                </a:lnTo>
                <a:lnTo>
                  <a:pt x="2856" y="2082"/>
                </a:lnTo>
                <a:lnTo>
                  <a:pt x="2888" y="2108"/>
                </a:lnTo>
                <a:lnTo>
                  <a:pt x="2914" y="2138"/>
                </a:lnTo>
                <a:lnTo>
                  <a:pt x="2937" y="2170"/>
                </a:lnTo>
                <a:lnTo>
                  <a:pt x="2956" y="2206"/>
                </a:lnTo>
                <a:lnTo>
                  <a:pt x="2970" y="2242"/>
                </a:lnTo>
                <a:lnTo>
                  <a:pt x="2981" y="2280"/>
                </a:lnTo>
                <a:lnTo>
                  <a:pt x="2986" y="2319"/>
                </a:lnTo>
                <a:lnTo>
                  <a:pt x="2987" y="2358"/>
                </a:lnTo>
                <a:lnTo>
                  <a:pt x="2984" y="2397"/>
                </a:lnTo>
                <a:lnTo>
                  <a:pt x="2976" y="2437"/>
                </a:lnTo>
                <a:lnTo>
                  <a:pt x="2962" y="2476"/>
                </a:lnTo>
                <a:lnTo>
                  <a:pt x="2943" y="2513"/>
                </a:lnTo>
                <a:lnTo>
                  <a:pt x="2922" y="2546"/>
                </a:lnTo>
                <a:lnTo>
                  <a:pt x="2897" y="2576"/>
                </a:lnTo>
                <a:lnTo>
                  <a:pt x="2869" y="2602"/>
                </a:lnTo>
                <a:lnTo>
                  <a:pt x="2839" y="2624"/>
                </a:lnTo>
                <a:lnTo>
                  <a:pt x="2807" y="2643"/>
                </a:lnTo>
                <a:lnTo>
                  <a:pt x="2773" y="2657"/>
                </a:lnTo>
                <a:lnTo>
                  <a:pt x="2737" y="2669"/>
                </a:lnTo>
                <a:lnTo>
                  <a:pt x="2701" y="2676"/>
                </a:lnTo>
                <a:lnTo>
                  <a:pt x="2684" y="2636"/>
                </a:lnTo>
                <a:lnTo>
                  <a:pt x="2665" y="2598"/>
                </a:lnTo>
                <a:lnTo>
                  <a:pt x="2644" y="2565"/>
                </a:lnTo>
                <a:lnTo>
                  <a:pt x="2620" y="2536"/>
                </a:lnTo>
                <a:lnTo>
                  <a:pt x="2594" y="2511"/>
                </a:lnTo>
                <a:lnTo>
                  <a:pt x="2566" y="2491"/>
                </a:lnTo>
                <a:lnTo>
                  <a:pt x="2534" y="2475"/>
                </a:lnTo>
                <a:lnTo>
                  <a:pt x="2198" y="2341"/>
                </a:lnTo>
                <a:lnTo>
                  <a:pt x="2323" y="2341"/>
                </a:lnTo>
                <a:lnTo>
                  <a:pt x="2326" y="2300"/>
                </a:lnTo>
                <a:lnTo>
                  <a:pt x="2334" y="2260"/>
                </a:lnTo>
                <a:lnTo>
                  <a:pt x="2348" y="2219"/>
                </a:lnTo>
                <a:lnTo>
                  <a:pt x="2368" y="2181"/>
                </a:lnTo>
                <a:lnTo>
                  <a:pt x="2391" y="2144"/>
                </a:lnTo>
                <a:lnTo>
                  <a:pt x="2419" y="2112"/>
                </a:lnTo>
                <a:lnTo>
                  <a:pt x="2450" y="2085"/>
                </a:lnTo>
                <a:lnTo>
                  <a:pt x="2484" y="2062"/>
                </a:lnTo>
                <a:lnTo>
                  <a:pt x="2323" y="1783"/>
                </a:lnTo>
                <a:lnTo>
                  <a:pt x="2038" y="2277"/>
                </a:lnTo>
                <a:lnTo>
                  <a:pt x="1986" y="2256"/>
                </a:lnTo>
                <a:lnTo>
                  <a:pt x="1946" y="2222"/>
                </a:lnTo>
                <a:lnTo>
                  <a:pt x="2261" y="1676"/>
                </a:lnTo>
                <a:lnTo>
                  <a:pt x="2166" y="1510"/>
                </a:lnTo>
                <a:lnTo>
                  <a:pt x="2169" y="1456"/>
                </a:lnTo>
                <a:lnTo>
                  <a:pt x="2171" y="1400"/>
                </a:lnTo>
                <a:lnTo>
                  <a:pt x="2170" y="1346"/>
                </a:lnTo>
                <a:lnTo>
                  <a:pt x="2166" y="1295"/>
                </a:lnTo>
                <a:lnTo>
                  <a:pt x="2323" y="1568"/>
                </a:lnTo>
                <a:lnTo>
                  <a:pt x="2484" y="1289"/>
                </a:lnTo>
                <a:lnTo>
                  <a:pt x="2450" y="1266"/>
                </a:lnTo>
                <a:lnTo>
                  <a:pt x="2419" y="1239"/>
                </a:lnTo>
                <a:lnTo>
                  <a:pt x="2391" y="1207"/>
                </a:lnTo>
                <a:lnTo>
                  <a:pt x="2368" y="1170"/>
                </a:lnTo>
                <a:lnTo>
                  <a:pt x="2348" y="1132"/>
                </a:lnTo>
                <a:lnTo>
                  <a:pt x="2334" y="1092"/>
                </a:lnTo>
                <a:lnTo>
                  <a:pt x="2326" y="1051"/>
                </a:lnTo>
                <a:lnTo>
                  <a:pt x="2323" y="1011"/>
                </a:lnTo>
                <a:lnTo>
                  <a:pt x="2067" y="1011"/>
                </a:lnTo>
                <a:lnTo>
                  <a:pt x="2039" y="972"/>
                </a:lnTo>
                <a:lnTo>
                  <a:pt x="2009" y="936"/>
                </a:lnTo>
                <a:lnTo>
                  <a:pt x="1976" y="903"/>
                </a:lnTo>
                <a:lnTo>
                  <a:pt x="2339" y="903"/>
                </a:lnTo>
                <a:lnTo>
                  <a:pt x="2351" y="872"/>
                </a:lnTo>
                <a:lnTo>
                  <a:pt x="2366" y="842"/>
                </a:lnTo>
                <a:lnTo>
                  <a:pt x="2383" y="814"/>
                </a:lnTo>
                <a:lnTo>
                  <a:pt x="1795" y="474"/>
                </a:lnTo>
                <a:lnTo>
                  <a:pt x="1779" y="503"/>
                </a:lnTo>
                <a:lnTo>
                  <a:pt x="1761" y="531"/>
                </a:lnTo>
                <a:lnTo>
                  <a:pt x="1740" y="557"/>
                </a:lnTo>
                <a:lnTo>
                  <a:pt x="1909" y="850"/>
                </a:lnTo>
                <a:lnTo>
                  <a:pt x="1869" y="825"/>
                </a:lnTo>
                <a:lnTo>
                  <a:pt x="1828" y="804"/>
                </a:lnTo>
                <a:lnTo>
                  <a:pt x="1785" y="785"/>
                </a:lnTo>
                <a:lnTo>
                  <a:pt x="1738" y="769"/>
                </a:lnTo>
                <a:lnTo>
                  <a:pt x="1655" y="624"/>
                </a:lnTo>
                <a:lnTo>
                  <a:pt x="1618" y="642"/>
                </a:lnTo>
                <a:lnTo>
                  <a:pt x="1578" y="655"/>
                </a:lnTo>
                <a:lnTo>
                  <a:pt x="1537" y="662"/>
                </a:lnTo>
                <a:lnTo>
                  <a:pt x="1492" y="666"/>
                </a:lnTo>
                <a:lnTo>
                  <a:pt x="1450" y="662"/>
                </a:lnTo>
                <a:lnTo>
                  <a:pt x="1409" y="655"/>
                </a:lnTo>
                <a:lnTo>
                  <a:pt x="1369" y="642"/>
                </a:lnTo>
                <a:lnTo>
                  <a:pt x="1332" y="624"/>
                </a:lnTo>
                <a:lnTo>
                  <a:pt x="1249" y="768"/>
                </a:lnTo>
                <a:lnTo>
                  <a:pt x="1202" y="785"/>
                </a:lnTo>
                <a:lnTo>
                  <a:pt x="1159" y="803"/>
                </a:lnTo>
                <a:lnTo>
                  <a:pt x="1118" y="825"/>
                </a:lnTo>
                <a:lnTo>
                  <a:pt x="1078" y="850"/>
                </a:lnTo>
                <a:lnTo>
                  <a:pt x="1247" y="557"/>
                </a:lnTo>
                <a:lnTo>
                  <a:pt x="1226" y="531"/>
                </a:lnTo>
                <a:lnTo>
                  <a:pt x="1208" y="503"/>
                </a:lnTo>
                <a:lnTo>
                  <a:pt x="1192" y="474"/>
                </a:lnTo>
                <a:lnTo>
                  <a:pt x="604" y="814"/>
                </a:lnTo>
                <a:lnTo>
                  <a:pt x="621" y="842"/>
                </a:lnTo>
                <a:lnTo>
                  <a:pt x="636" y="872"/>
                </a:lnTo>
                <a:lnTo>
                  <a:pt x="648" y="903"/>
                </a:lnTo>
                <a:lnTo>
                  <a:pt x="1011" y="903"/>
                </a:lnTo>
                <a:lnTo>
                  <a:pt x="978" y="936"/>
                </a:lnTo>
                <a:lnTo>
                  <a:pt x="947" y="972"/>
                </a:lnTo>
                <a:lnTo>
                  <a:pt x="920" y="1011"/>
                </a:lnTo>
                <a:lnTo>
                  <a:pt x="664" y="1011"/>
                </a:lnTo>
                <a:lnTo>
                  <a:pt x="661" y="1051"/>
                </a:lnTo>
                <a:lnTo>
                  <a:pt x="652" y="1092"/>
                </a:lnTo>
                <a:lnTo>
                  <a:pt x="639" y="1132"/>
                </a:lnTo>
                <a:lnTo>
                  <a:pt x="619" y="1170"/>
                </a:lnTo>
                <a:lnTo>
                  <a:pt x="596" y="1207"/>
                </a:lnTo>
                <a:lnTo>
                  <a:pt x="568" y="1239"/>
                </a:lnTo>
                <a:lnTo>
                  <a:pt x="536" y="1266"/>
                </a:lnTo>
                <a:lnTo>
                  <a:pt x="503" y="1289"/>
                </a:lnTo>
                <a:lnTo>
                  <a:pt x="664" y="1568"/>
                </a:lnTo>
                <a:lnTo>
                  <a:pt x="821" y="1296"/>
                </a:lnTo>
                <a:lnTo>
                  <a:pt x="817" y="1346"/>
                </a:lnTo>
                <a:lnTo>
                  <a:pt x="816" y="1400"/>
                </a:lnTo>
                <a:lnTo>
                  <a:pt x="817" y="1456"/>
                </a:lnTo>
                <a:lnTo>
                  <a:pt x="820" y="1511"/>
                </a:lnTo>
                <a:lnTo>
                  <a:pt x="726" y="1676"/>
                </a:lnTo>
                <a:lnTo>
                  <a:pt x="1041" y="2222"/>
                </a:lnTo>
                <a:lnTo>
                  <a:pt x="999" y="2256"/>
                </a:lnTo>
                <a:lnTo>
                  <a:pt x="949" y="2277"/>
                </a:lnTo>
                <a:lnTo>
                  <a:pt x="664" y="1783"/>
                </a:lnTo>
                <a:lnTo>
                  <a:pt x="502" y="2062"/>
                </a:lnTo>
                <a:lnTo>
                  <a:pt x="536" y="2085"/>
                </a:lnTo>
                <a:lnTo>
                  <a:pt x="568" y="2112"/>
                </a:lnTo>
                <a:lnTo>
                  <a:pt x="596" y="2144"/>
                </a:lnTo>
                <a:lnTo>
                  <a:pt x="619" y="2181"/>
                </a:lnTo>
                <a:lnTo>
                  <a:pt x="639" y="2219"/>
                </a:lnTo>
                <a:lnTo>
                  <a:pt x="652" y="2260"/>
                </a:lnTo>
                <a:lnTo>
                  <a:pt x="661" y="2300"/>
                </a:lnTo>
                <a:lnTo>
                  <a:pt x="664" y="2341"/>
                </a:lnTo>
                <a:lnTo>
                  <a:pt x="789" y="2341"/>
                </a:lnTo>
                <a:lnTo>
                  <a:pt x="452" y="2475"/>
                </a:lnTo>
                <a:lnTo>
                  <a:pt x="420" y="2491"/>
                </a:lnTo>
                <a:lnTo>
                  <a:pt x="393" y="2511"/>
                </a:lnTo>
                <a:lnTo>
                  <a:pt x="367" y="2536"/>
                </a:lnTo>
                <a:lnTo>
                  <a:pt x="343" y="2565"/>
                </a:lnTo>
                <a:lnTo>
                  <a:pt x="322" y="2598"/>
                </a:lnTo>
                <a:lnTo>
                  <a:pt x="302" y="2636"/>
                </a:lnTo>
                <a:lnTo>
                  <a:pt x="286" y="2676"/>
                </a:lnTo>
                <a:lnTo>
                  <a:pt x="250" y="2669"/>
                </a:lnTo>
                <a:lnTo>
                  <a:pt x="214" y="2657"/>
                </a:lnTo>
                <a:lnTo>
                  <a:pt x="180" y="2643"/>
                </a:lnTo>
                <a:lnTo>
                  <a:pt x="148" y="2624"/>
                </a:lnTo>
                <a:lnTo>
                  <a:pt x="118" y="2602"/>
                </a:lnTo>
                <a:lnTo>
                  <a:pt x="90" y="2576"/>
                </a:lnTo>
                <a:lnTo>
                  <a:pt x="65" y="2546"/>
                </a:lnTo>
                <a:lnTo>
                  <a:pt x="43" y="2513"/>
                </a:lnTo>
                <a:lnTo>
                  <a:pt x="25" y="2476"/>
                </a:lnTo>
                <a:lnTo>
                  <a:pt x="11" y="2437"/>
                </a:lnTo>
                <a:lnTo>
                  <a:pt x="3" y="2397"/>
                </a:lnTo>
                <a:lnTo>
                  <a:pt x="0" y="2358"/>
                </a:lnTo>
                <a:lnTo>
                  <a:pt x="1" y="2319"/>
                </a:lnTo>
                <a:lnTo>
                  <a:pt x="6" y="2280"/>
                </a:lnTo>
                <a:lnTo>
                  <a:pt x="17" y="2242"/>
                </a:lnTo>
                <a:lnTo>
                  <a:pt x="31" y="2206"/>
                </a:lnTo>
                <a:lnTo>
                  <a:pt x="50" y="2170"/>
                </a:lnTo>
                <a:lnTo>
                  <a:pt x="72" y="2138"/>
                </a:lnTo>
                <a:lnTo>
                  <a:pt x="99" y="2108"/>
                </a:lnTo>
                <a:lnTo>
                  <a:pt x="130" y="2082"/>
                </a:lnTo>
                <a:lnTo>
                  <a:pt x="166" y="2058"/>
                </a:lnTo>
                <a:lnTo>
                  <a:pt x="195" y="2044"/>
                </a:lnTo>
                <a:lnTo>
                  <a:pt x="195" y="1307"/>
                </a:lnTo>
                <a:lnTo>
                  <a:pt x="166" y="1293"/>
                </a:lnTo>
                <a:lnTo>
                  <a:pt x="130" y="1269"/>
                </a:lnTo>
                <a:lnTo>
                  <a:pt x="99" y="1243"/>
                </a:lnTo>
                <a:lnTo>
                  <a:pt x="72" y="1213"/>
                </a:lnTo>
                <a:lnTo>
                  <a:pt x="50" y="1181"/>
                </a:lnTo>
                <a:lnTo>
                  <a:pt x="31" y="1145"/>
                </a:lnTo>
                <a:lnTo>
                  <a:pt x="17" y="1109"/>
                </a:lnTo>
                <a:lnTo>
                  <a:pt x="6" y="1072"/>
                </a:lnTo>
                <a:lnTo>
                  <a:pt x="1" y="1032"/>
                </a:lnTo>
                <a:lnTo>
                  <a:pt x="0" y="993"/>
                </a:lnTo>
                <a:lnTo>
                  <a:pt x="3" y="954"/>
                </a:lnTo>
                <a:lnTo>
                  <a:pt x="11" y="914"/>
                </a:lnTo>
                <a:lnTo>
                  <a:pt x="25" y="876"/>
                </a:lnTo>
                <a:lnTo>
                  <a:pt x="43" y="839"/>
                </a:lnTo>
                <a:lnTo>
                  <a:pt x="67" y="803"/>
                </a:lnTo>
                <a:lnTo>
                  <a:pt x="93" y="772"/>
                </a:lnTo>
                <a:lnTo>
                  <a:pt x="123" y="745"/>
                </a:lnTo>
                <a:lnTo>
                  <a:pt x="155" y="723"/>
                </a:lnTo>
                <a:lnTo>
                  <a:pt x="191" y="704"/>
                </a:lnTo>
                <a:lnTo>
                  <a:pt x="227" y="688"/>
                </a:lnTo>
                <a:lnTo>
                  <a:pt x="265" y="679"/>
                </a:lnTo>
                <a:lnTo>
                  <a:pt x="303" y="673"/>
                </a:lnTo>
                <a:lnTo>
                  <a:pt x="343" y="672"/>
                </a:lnTo>
                <a:lnTo>
                  <a:pt x="382" y="676"/>
                </a:lnTo>
                <a:lnTo>
                  <a:pt x="422" y="684"/>
                </a:lnTo>
                <a:lnTo>
                  <a:pt x="461" y="698"/>
                </a:lnTo>
                <a:lnTo>
                  <a:pt x="498" y="716"/>
                </a:lnTo>
                <a:lnTo>
                  <a:pt x="526" y="735"/>
                </a:lnTo>
                <a:lnTo>
                  <a:pt x="1163" y="366"/>
                </a:lnTo>
                <a:lnTo>
                  <a:pt x="1161" y="333"/>
                </a:lnTo>
                <a:lnTo>
                  <a:pt x="1164" y="288"/>
                </a:lnTo>
                <a:lnTo>
                  <a:pt x="1173" y="245"/>
                </a:lnTo>
                <a:lnTo>
                  <a:pt x="1187" y="203"/>
                </a:lnTo>
                <a:lnTo>
                  <a:pt x="1207" y="165"/>
                </a:lnTo>
                <a:lnTo>
                  <a:pt x="1230" y="130"/>
                </a:lnTo>
                <a:lnTo>
                  <a:pt x="1258" y="98"/>
                </a:lnTo>
                <a:lnTo>
                  <a:pt x="1290" y="70"/>
                </a:lnTo>
                <a:lnTo>
                  <a:pt x="1326" y="46"/>
                </a:lnTo>
                <a:lnTo>
                  <a:pt x="1364" y="27"/>
                </a:lnTo>
                <a:lnTo>
                  <a:pt x="1405" y="13"/>
                </a:lnTo>
                <a:lnTo>
                  <a:pt x="1448" y="3"/>
                </a:lnTo>
                <a:lnTo>
                  <a:pt x="149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2" name="Freeform 751">
            <a:extLst>
              <a:ext uri="{FF2B5EF4-FFF2-40B4-BE49-F238E27FC236}">
                <a16:creationId xmlns:a16="http://schemas.microsoft.com/office/drawing/2014/main" id="{00000000-0008-0000-0100-0000F0020000}"/>
              </a:ext>
            </a:extLst>
          </xdr:cNvPr>
          <xdr:cNvSpPr>
            <a:spLocks/>
          </xdr:cNvSpPr>
        </xdr:nvSpPr>
        <xdr:spPr bwMode="auto">
          <a:xfrm>
            <a:off x="13623" y="3273"/>
            <a:ext cx="190" cy="228"/>
          </a:xfrm>
          <a:custGeom>
            <a:avLst/>
            <a:gdLst>
              <a:gd name="T0" fmla="*/ 637 w 1143"/>
              <a:gd name="T1" fmla="*/ 1 h 1371"/>
              <a:gd name="T2" fmla="*/ 755 w 1143"/>
              <a:gd name="T3" fmla="*/ 17 h 1371"/>
              <a:gd name="T4" fmla="*/ 857 w 1143"/>
              <a:gd name="T5" fmla="*/ 48 h 1371"/>
              <a:gd name="T6" fmla="*/ 944 w 1143"/>
              <a:gd name="T7" fmla="*/ 96 h 1371"/>
              <a:gd name="T8" fmla="*/ 1016 w 1143"/>
              <a:gd name="T9" fmla="*/ 158 h 1371"/>
              <a:gd name="T10" fmla="*/ 1072 w 1143"/>
              <a:gd name="T11" fmla="*/ 237 h 1371"/>
              <a:gd name="T12" fmla="*/ 1111 w 1143"/>
              <a:gd name="T13" fmla="*/ 330 h 1371"/>
              <a:gd name="T14" fmla="*/ 1135 w 1143"/>
              <a:gd name="T15" fmla="*/ 438 h 1371"/>
              <a:gd name="T16" fmla="*/ 1143 w 1143"/>
              <a:gd name="T17" fmla="*/ 561 h 1371"/>
              <a:gd name="T18" fmla="*/ 1137 w 1143"/>
              <a:gd name="T19" fmla="*/ 703 h 1371"/>
              <a:gd name="T20" fmla="*/ 1120 w 1143"/>
              <a:gd name="T21" fmla="*/ 828 h 1371"/>
              <a:gd name="T22" fmla="*/ 1093 w 1143"/>
              <a:gd name="T23" fmla="*/ 936 h 1371"/>
              <a:gd name="T24" fmla="*/ 1058 w 1143"/>
              <a:gd name="T25" fmla="*/ 1029 h 1371"/>
              <a:gd name="T26" fmla="*/ 1018 w 1143"/>
              <a:gd name="T27" fmla="*/ 1107 h 1371"/>
              <a:gd name="T28" fmla="*/ 971 w 1143"/>
              <a:gd name="T29" fmla="*/ 1173 h 1371"/>
              <a:gd name="T30" fmla="*/ 922 w 1143"/>
              <a:gd name="T31" fmla="*/ 1227 h 1371"/>
              <a:gd name="T32" fmla="*/ 871 w 1143"/>
              <a:gd name="T33" fmla="*/ 1269 h 1371"/>
              <a:gd name="T34" fmla="*/ 819 w 1143"/>
              <a:gd name="T35" fmla="*/ 1302 h 1371"/>
              <a:gd name="T36" fmla="*/ 768 w 1143"/>
              <a:gd name="T37" fmla="*/ 1328 h 1371"/>
              <a:gd name="T38" fmla="*/ 720 w 1143"/>
              <a:gd name="T39" fmla="*/ 1346 h 1371"/>
              <a:gd name="T40" fmla="*/ 676 w 1143"/>
              <a:gd name="T41" fmla="*/ 1358 h 1371"/>
              <a:gd name="T42" fmla="*/ 638 w 1143"/>
              <a:gd name="T43" fmla="*/ 1365 h 1371"/>
              <a:gd name="T44" fmla="*/ 607 w 1143"/>
              <a:gd name="T45" fmla="*/ 1370 h 1371"/>
              <a:gd name="T46" fmla="*/ 585 w 1143"/>
              <a:gd name="T47" fmla="*/ 1371 h 1371"/>
              <a:gd name="T48" fmla="*/ 574 w 1143"/>
              <a:gd name="T49" fmla="*/ 1371 h 1371"/>
              <a:gd name="T50" fmla="*/ 518 w 1143"/>
              <a:gd name="T51" fmla="*/ 1370 h 1371"/>
              <a:gd name="T52" fmla="*/ 416 w 1143"/>
              <a:gd name="T53" fmla="*/ 1350 h 1371"/>
              <a:gd name="T54" fmla="*/ 324 w 1143"/>
              <a:gd name="T55" fmla="*/ 1313 h 1371"/>
              <a:gd name="T56" fmla="*/ 242 w 1143"/>
              <a:gd name="T57" fmla="*/ 1255 h 1371"/>
              <a:gd name="T58" fmla="*/ 172 w 1143"/>
              <a:gd name="T59" fmla="*/ 1180 h 1371"/>
              <a:gd name="T60" fmla="*/ 113 w 1143"/>
              <a:gd name="T61" fmla="*/ 1088 h 1371"/>
              <a:gd name="T62" fmla="*/ 65 w 1143"/>
              <a:gd name="T63" fmla="*/ 979 h 1371"/>
              <a:gd name="T64" fmla="*/ 31 w 1143"/>
              <a:gd name="T65" fmla="*/ 855 h 1371"/>
              <a:gd name="T66" fmla="*/ 8 w 1143"/>
              <a:gd name="T67" fmla="*/ 715 h 1371"/>
              <a:gd name="T68" fmla="*/ 0 w 1143"/>
              <a:gd name="T69" fmla="*/ 561 h 1371"/>
              <a:gd name="T70" fmla="*/ 7 w 1143"/>
              <a:gd name="T71" fmla="*/ 438 h 1371"/>
              <a:gd name="T72" fmla="*/ 31 w 1143"/>
              <a:gd name="T73" fmla="*/ 330 h 1371"/>
              <a:gd name="T74" fmla="*/ 72 w 1143"/>
              <a:gd name="T75" fmla="*/ 237 h 1371"/>
              <a:gd name="T76" fmla="*/ 128 w 1143"/>
              <a:gd name="T77" fmla="*/ 158 h 1371"/>
              <a:gd name="T78" fmla="*/ 201 w 1143"/>
              <a:gd name="T79" fmla="*/ 96 h 1371"/>
              <a:gd name="T80" fmla="*/ 289 w 1143"/>
              <a:gd name="T81" fmla="*/ 48 h 1371"/>
              <a:gd name="T82" fmla="*/ 391 w 1143"/>
              <a:gd name="T83" fmla="*/ 17 h 1371"/>
              <a:gd name="T84" fmla="*/ 508 w 1143"/>
              <a:gd name="T85" fmla="*/ 1 h 137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1143" h="1371">
                <a:moveTo>
                  <a:pt x="571" y="0"/>
                </a:moveTo>
                <a:lnTo>
                  <a:pt x="637" y="1"/>
                </a:lnTo>
                <a:lnTo>
                  <a:pt x="698" y="7"/>
                </a:lnTo>
                <a:lnTo>
                  <a:pt x="755" y="17"/>
                </a:lnTo>
                <a:lnTo>
                  <a:pt x="808" y="31"/>
                </a:lnTo>
                <a:lnTo>
                  <a:pt x="857" y="48"/>
                </a:lnTo>
                <a:lnTo>
                  <a:pt x="903" y="70"/>
                </a:lnTo>
                <a:lnTo>
                  <a:pt x="944" y="96"/>
                </a:lnTo>
                <a:lnTo>
                  <a:pt x="982" y="125"/>
                </a:lnTo>
                <a:lnTo>
                  <a:pt x="1016" y="158"/>
                </a:lnTo>
                <a:lnTo>
                  <a:pt x="1046" y="195"/>
                </a:lnTo>
                <a:lnTo>
                  <a:pt x="1072" y="237"/>
                </a:lnTo>
                <a:lnTo>
                  <a:pt x="1093" y="281"/>
                </a:lnTo>
                <a:lnTo>
                  <a:pt x="1111" y="330"/>
                </a:lnTo>
                <a:lnTo>
                  <a:pt x="1126" y="382"/>
                </a:lnTo>
                <a:lnTo>
                  <a:pt x="1135" y="438"/>
                </a:lnTo>
                <a:lnTo>
                  <a:pt x="1141" y="498"/>
                </a:lnTo>
                <a:lnTo>
                  <a:pt x="1143" y="561"/>
                </a:lnTo>
                <a:lnTo>
                  <a:pt x="1142" y="635"/>
                </a:lnTo>
                <a:lnTo>
                  <a:pt x="1137" y="703"/>
                </a:lnTo>
                <a:lnTo>
                  <a:pt x="1130" y="767"/>
                </a:lnTo>
                <a:lnTo>
                  <a:pt x="1120" y="828"/>
                </a:lnTo>
                <a:lnTo>
                  <a:pt x="1108" y="884"/>
                </a:lnTo>
                <a:lnTo>
                  <a:pt x="1093" y="936"/>
                </a:lnTo>
                <a:lnTo>
                  <a:pt x="1077" y="984"/>
                </a:lnTo>
                <a:lnTo>
                  <a:pt x="1058" y="1029"/>
                </a:lnTo>
                <a:lnTo>
                  <a:pt x="1039" y="1069"/>
                </a:lnTo>
                <a:lnTo>
                  <a:pt x="1018" y="1107"/>
                </a:lnTo>
                <a:lnTo>
                  <a:pt x="995" y="1142"/>
                </a:lnTo>
                <a:lnTo>
                  <a:pt x="971" y="1173"/>
                </a:lnTo>
                <a:lnTo>
                  <a:pt x="947" y="1201"/>
                </a:lnTo>
                <a:lnTo>
                  <a:pt x="922" y="1227"/>
                </a:lnTo>
                <a:lnTo>
                  <a:pt x="897" y="1249"/>
                </a:lnTo>
                <a:lnTo>
                  <a:pt x="871" y="1269"/>
                </a:lnTo>
                <a:lnTo>
                  <a:pt x="845" y="1287"/>
                </a:lnTo>
                <a:lnTo>
                  <a:pt x="819" y="1302"/>
                </a:lnTo>
                <a:lnTo>
                  <a:pt x="793" y="1317"/>
                </a:lnTo>
                <a:lnTo>
                  <a:pt x="768" y="1328"/>
                </a:lnTo>
                <a:lnTo>
                  <a:pt x="743" y="1337"/>
                </a:lnTo>
                <a:lnTo>
                  <a:pt x="720" y="1346"/>
                </a:lnTo>
                <a:lnTo>
                  <a:pt x="697" y="1353"/>
                </a:lnTo>
                <a:lnTo>
                  <a:pt x="676" y="1358"/>
                </a:lnTo>
                <a:lnTo>
                  <a:pt x="656" y="1362"/>
                </a:lnTo>
                <a:lnTo>
                  <a:pt x="638" y="1365"/>
                </a:lnTo>
                <a:lnTo>
                  <a:pt x="621" y="1368"/>
                </a:lnTo>
                <a:lnTo>
                  <a:pt x="607" y="1370"/>
                </a:lnTo>
                <a:lnTo>
                  <a:pt x="595" y="1371"/>
                </a:lnTo>
                <a:lnTo>
                  <a:pt x="585" y="1371"/>
                </a:lnTo>
                <a:lnTo>
                  <a:pt x="578" y="1371"/>
                </a:lnTo>
                <a:lnTo>
                  <a:pt x="574" y="1371"/>
                </a:lnTo>
                <a:lnTo>
                  <a:pt x="571" y="1371"/>
                </a:lnTo>
                <a:lnTo>
                  <a:pt x="518" y="1370"/>
                </a:lnTo>
                <a:lnTo>
                  <a:pt x="466" y="1362"/>
                </a:lnTo>
                <a:lnTo>
                  <a:pt x="416" y="1350"/>
                </a:lnTo>
                <a:lnTo>
                  <a:pt x="368" y="1333"/>
                </a:lnTo>
                <a:lnTo>
                  <a:pt x="324" y="1313"/>
                </a:lnTo>
                <a:lnTo>
                  <a:pt x="281" y="1286"/>
                </a:lnTo>
                <a:lnTo>
                  <a:pt x="242" y="1255"/>
                </a:lnTo>
                <a:lnTo>
                  <a:pt x="206" y="1219"/>
                </a:lnTo>
                <a:lnTo>
                  <a:pt x="172" y="1180"/>
                </a:lnTo>
                <a:lnTo>
                  <a:pt x="141" y="1135"/>
                </a:lnTo>
                <a:lnTo>
                  <a:pt x="113" y="1088"/>
                </a:lnTo>
                <a:lnTo>
                  <a:pt x="88" y="1035"/>
                </a:lnTo>
                <a:lnTo>
                  <a:pt x="65" y="979"/>
                </a:lnTo>
                <a:lnTo>
                  <a:pt x="46" y="919"/>
                </a:lnTo>
                <a:lnTo>
                  <a:pt x="31" y="855"/>
                </a:lnTo>
                <a:lnTo>
                  <a:pt x="17" y="786"/>
                </a:lnTo>
                <a:lnTo>
                  <a:pt x="8" y="715"/>
                </a:lnTo>
                <a:lnTo>
                  <a:pt x="2" y="640"/>
                </a:lnTo>
                <a:lnTo>
                  <a:pt x="0" y="561"/>
                </a:lnTo>
                <a:lnTo>
                  <a:pt x="1" y="498"/>
                </a:lnTo>
                <a:lnTo>
                  <a:pt x="7" y="438"/>
                </a:lnTo>
                <a:lnTo>
                  <a:pt x="17" y="382"/>
                </a:lnTo>
                <a:lnTo>
                  <a:pt x="31" y="330"/>
                </a:lnTo>
                <a:lnTo>
                  <a:pt x="49" y="281"/>
                </a:lnTo>
                <a:lnTo>
                  <a:pt x="72" y="237"/>
                </a:lnTo>
                <a:lnTo>
                  <a:pt x="98" y="195"/>
                </a:lnTo>
                <a:lnTo>
                  <a:pt x="128" y="158"/>
                </a:lnTo>
                <a:lnTo>
                  <a:pt x="163" y="125"/>
                </a:lnTo>
                <a:lnTo>
                  <a:pt x="201" y="96"/>
                </a:lnTo>
                <a:lnTo>
                  <a:pt x="243" y="70"/>
                </a:lnTo>
                <a:lnTo>
                  <a:pt x="289" y="48"/>
                </a:lnTo>
                <a:lnTo>
                  <a:pt x="338" y="31"/>
                </a:lnTo>
                <a:lnTo>
                  <a:pt x="391" y="17"/>
                </a:lnTo>
                <a:lnTo>
                  <a:pt x="448" y="7"/>
                </a:lnTo>
                <a:lnTo>
                  <a:pt x="508" y="1"/>
                </a:lnTo>
                <a:lnTo>
                  <a:pt x="57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3" name="Freeform 752">
            <a:extLst>
              <a:ext uri="{FF2B5EF4-FFF2-40B4-BE49-F238E27FC236}">
                <a16:creationId xmlns:a16="http://schemas.microsoft.com/office/drawing/2014/main" id="{00000000-0008-0000-0100-0000F1020000}"/>
              </a:ext>
            </a:extLst>
          </xdr:cNvPr>
          <xdr:cNvSpPr>
            <a:spLocks/>
          </xdr:cNvSpPr>
        </xdr:nvSpPr>
        <xdr:spPr bwMode="auto">
          <a:xfrm>
            <a:off x="13516" y="3505"/>
            <a:ext cx="404" cy="191"/>
          </a:xfrm>
          <a:custGeom>
            <a:avLst/>
            <a:gdLst>
              <a:gd name="T0" fmla="*/ 1483 w 2421"/>
              <a:gd name="T1" fmla="*/ 4 h 1147"/>
              <a:gd name="T2" fmla="*/ 1517 w 2421"/>
              <a:gd name="T3" fmla="*/ 21 h 1147"/>
              <a:gd name="T4" fmla="*/ 2221 w 2421"/>
              <a:gd name="T5" fmla="*/ 362 h 1147"/>
              <a:gd name="T6" fmla="*/ 2264 w 2421"/>
              <a:gd name="T7" fmla="*/ 391 h 1147"/>
              <a:gd name="T8" fmla="*/ 2299 w 2421"/>
              <a:gd name="T9" fmla="*/ 441 h 1147"/>
              <a:gd name="T10" fmla="*/ 2328 w 2421"/>
              <a:gd name="T11" fmla="*/ 507 h 1147"/>
              <a:gd name="T12" fmla="*/ 2352 w 2421"/>
              <a:gd name="T13" fmla="*/ 585 h 1147"/>
              <a:gd name="T14" fmla="*/ 2370 w 2421"/>
              <a:gd name="T15" fmla="*/ 670 h 1147"/>
              <a:gd name="T16" fmla="*/ 2385 w 2421"/>
              <a:gd name="T17" fmla="*/ 759 h 1147"/>
              <a:gd name="T18" fmla="*/ 2395 w 2421"/>
              <a:gd name="T19" fmla="*/ 848 h 1147"/>
              <a:gd name="T20" fmla="*/ 2404 w 2421"/>
              <a:gd name="T21" fmla="*/ 933 h 1147"/>
              <a:gd name="T22" fmla="*/ 2410 w 2421"/>
              <a:gd name="T23" fmla="*/ 1009 h 1147"/>
              <a:gd name="T24" fmla="*/ 2414 w 2421"/>
              <a:gd name="T25" fmla="*/ 1073 h 1147"/>
              <a:gd name="T26" fmla="*/ 2418 w 2421"/>
              <a:gd name="T27" fmla="*/ 1120 h 1147"/>
              <a:gd name="T28" fmla="*/ 2421 w 2421"/>
              <a:gd name="T29" fmla="*/ 1147 h 1147"/>
              <a:gd name="T30" fmla="*/ 1 w 2421"/>
              <a:gd name="T31" fmla="*/ 1136 h 1147"/>
              <a:gd name="T32" fmla="*/ 5 w 2421"/>
              <a:gd name="T33" fmla="*/ 1099 h 1147"/>
              <a:gd name="T34" fmla="*/ 9 w 2421"/>
              <a:gd name="T35" fmla="*/ 1043 h 1147"/>
              <a:gd name="T36" fmla="*/ 14 w 2421"/>
              <a:gd name="T37" fmla="*/ 973 h 1147"/>
              <a:gd name="T38" fmla="*/ 20 w 2421"/>
              <a:gd name="T39" fmla="*/ 892 h 1147"/>
              <a:gd name="T40" fmla="*/ 30 w 2421"/>
              <a:gd name="T41" fmla="*/ 804 h 1147"/>
              <a:gd name="T42" fmla="*/ 43 w 2421"/>
              <a:gd name="T43" fmla="*/ 715 h 1147"/>
              <a:gd name="T44" fmla="*/ 59 w 2421"/>
              <a:gd name="T45" fmla="*/ 626 h 1147"/>
              <a:gd name="T46" fmla="*/ 79 w 2421"/>
              <a:gd name="T47" fmla="*/ 545 h 1147"/>
              <a:gd name="T48" fmla="*/ 106 w 2421"/>
              <a:gd name="T49" fmla="*/ 472 h 1147"/>
              <a:gd name="T50" fmla="*/ 139 w 2421"/>
              <a:gd name="T51" fmla="*/ 414 h 1147"/>
              <a:gd name="T52" fmla="*/ 177 w 2421"/>
              <a:gd name="T53" fmla="*/ 374 h 1147"/>
              <a:gd name="T54" fmla="*/ 770 w 2421"/>
              <a:gd name="T55" fmla="*/ 134 h 1147"/>
              <a:gd name="T56" fmla="*/ 919 w 2421"/>
              <a:gd name="T57" fmla="*/ 10 h 1147"/>
              <a:gd name="T58" fmla="*/ 956 w 2421"/>
              <a:gd name="T59" fmla="*/ 0 h 1147"/>
              <a:gd name="T60" fmla="*/ 992 w 2421"/>
              <a:gd name="T61" fmla="*/ 6 h 1147"/>
              <a:gd name="T62" fmla="*/ 1024 w 2421"/>
              <a:gd name="T63" fmla="*/ 26 h 1147"/>
              <a:gd name="T64" fmla="*/ 1397 w 2421"/>
              <a:gd name="T65" fmla="*/ 26 h 1147"/>
              <a:gd name="T66" fmla="*/ 1429 w 2421"/>
              <a:gd name="T67" fmla="*/ 6 h 1147"/>
              <a:gd name="T68" fmla="*/ 1465 w 2421"/>
              <a:gd name="T69" fmla="*/ 0 h 11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2421" h="1147">
                <a:moveTo>
                  <a:pt x="1465" y="0"/>
                </a:moveTo>
                <a:lnTo>
                  <a:pt x="1483" y="4"/>
                </a:lnTo>
                <a:lnTo>
                  <a:pt x="1500" y="10"/>
                </a:lnTo>
                <a:lnTo>
                  <a:pt x="1517" y="21"/>
                </a:lnTo>
                <a:lnTo>
                  <a:pt x="1651" y="134"/>
                </a:lnTo>
                <a:lnTo>
                  <a:pt x="2221" y="362"/>
                </a:lnTo>
                <a:lnTo>
                  <a:pt x="2244" y="374"/>
                </a:lnTo>
                <a:lnTo>
                  <a:pt x="2264" y="391"/>
                </a:lnTo>
                <a:lnTo>
                  <a:pt x="2282" y="414"/>
                </a:lnTo>
                <a:lnTo>
                  <a:pt x="2299" y="441"/>
                </a:lnTo>
                <a:lnTo>
                  <a:pt x="2315" y="472"/>
                </a:lnTo>
                <a:lnTo>
                  <a:pt x="2328" y="507"/>
                </a:lnTo>
                <a:lnTo>
                  <a:pt x="2340" y="545"/>
                </a:lnTo>
                <a:lnTo>
                  <a:pt x="2352" y="585"/>
                </a:lnTo>
                <a:lnTo>
                  <a:pt x="2362" y="626"/>
                </a:lnTo>
                <a:lnTo>
                  <a:pt x="2370" y="670"/>
                </a:lnTo>
                <a:lnTo>
                  <a:pt x="2378" y="715"/>
                </a:lnTo>
                <a:lnTo>
                  <a:pt x="2385" y="759"/>
                </a:lnTo>
                <a:lnTo>
                  <a:pt x="2390" y="804"/>
                </a:lnTo>
                <a:lnTo>
                  <a:pt x="2395" y="848"/>
                </a:lnTo>
                <a:lnTo>
                  <a:pt x="2399" y="892"/>
                </a:lnTo>
                <a:lnTo>
                  <a:pt x="2404" y="933"/>
                </a:lnTo>
                <a:lnTo>
                  <a:pt x="2407" y="973"/>
                </a:lnTo>
                <a:lnTo>
                  <a:pt x="2410" y="1009"/>
                </a:lnTo>
                <a:lnTo>
                  <a:pt x="2412" y="1043"/>
                </a:lnTo>
                <a:lnTo>
                  <a:pt x="2414" y="1073"/>
                </a:lnTo>
                <a:lnTo>
                  <a:pt x="2416" y="1099"/>
                </a:lnTo>
                <a:lnTo>
                  <a:pt x="2418" y="1120"/>
                </a:lnTo>
                <a:lnTo>
                  <a:pt x="2420" y="1136"/>
                </a:lnTo>
                <a:lnTo>
                  <a:pt x="2421" y="1147"/>
                </a:lnTo>
                <a:lnTo>
                  <a:pt x="0" y="1147"/>
                </a:lnTo>
                <a:lnTo>
                  <a:pt x="1" y="1136"/>
                </a:lnTo>
                <a:lnTo>
                  <a:pt x="3" y="1120"/>
                </a:lnTo>
                <a:lnTo>
                  <a:pt x="5" y="1099"/>
                </a:lnTo>
                <a:lnTo>
                  <a:pt x="7" y="1073"/>
                </a:lnTo>
                <a:lnTo>
                  <a:pt x="9" y="1043"/>
                </a:lnTo>
                <a:lnTo>
                  <a:pt x="11" y="1009"/>
                </a:lnTo>
                <a:lnTo>
                  <a:pt x="14" y="973"/>
                </a:lnTo>
                <a:lnTo>
                  <a:pt x="17" y="933"/>
                </a:lnTo>
                <a:lnTo>
                  <a:pt x="20" y="892"/>
                </a:lnTo>
                <a:lnTo>
                  <a:pt x="26" y="848"/>
                </a:lnTo>
                <a:lnTo>
                  <a:pt x="30" y="804"/>
                </a:lnTo>
                <a:lnTo>
                  <a:pt x="36" y="759"/>
                </a:lnTo>
                <a:lnTo>
                  <a:pt x="43" y="715"/>
                </a:lnTo>
                <a:lnTo>
                  <a:pt x="50" y="670"/>
                </a:lnTo>
                <a:lnTo>
                  <a:pt x="59" y="626"/>
                </a:lnTo>
                <a:lnTo>
                  <a:pt x="69" y="585"/>
                </a:lnTo>
                <a:lnTo>
                  <a:pt x="79" y="545"/>
                </a:lnTo>
                <a:lnTo>
                  <a:pt x="92" y="507"/>
                </a:lnTo>
                <a:lnTo>
                  <a:pt x="106" y="472"/>
                </a:lnTo>
                <a:lnTo>
                  <a:pt x="121" y="441"/>
                </a:lnTo>
                <a:lnTo>
                  <a:pt x="139" y="414"/>
                </a:lnTo>
                <a:lnTo>
                  <a:pt x="157" y="391"/>
                </a:lnTo>
                <a:lnTo>
                  <a:pt x="177" y="374"/>
                </a:lnTo>
                <a:lnTo>
                  <a:pt x="199" y="362"/>
                </a:lnTo>
                <a:lnTo>
                  <a:pt x="770" y="134"/>
                </a:lnTo>
                <a:lnTo>
                  <a:pt x="904" y="21"/>
                </a:lnTo>
                <a:lnTo>
                  <a:pt x="919" y="10"/>
                </a:lnTo>
                <a:lnTo>
                  <a:pt x="937" y="4"/>
                </a:lnTo>
                <a:lnTo>
                  <a:pt x="956" y="0"/>
                </a:lnTo>
                <a:lnTo>
                  <a:pt x="974" y="0"/>
                </a:lnTo>
                <a:lnTo>
                  <a:pt x="992" y="6"/>
                </a:lnTo>
                <a:lnTo>
                  <a:pt x="1009" y="14"/>
                </a:lnTo>
                <a:lnTo>
                  <a:pt x="1024" y="26"/>
                </a:lnTo>
                <a:lnTo>
                  <a:pt x="1210" y="211"/>
                </a:lnTo>
                <a:lnTo>
                  <a:pt x="1397" y="26"/>
                </a:lnTo>
                <a:lnTo>
                  <a:pt x="1411" y="14"/>
                </a:lnTo>
                <a:lnTo>
                  <a:pt x="1429" y="6"/>
                </a:lnTo>
                <a:lnTo>
                  <a:pt x="1447" y="0"/>
                </a:lnTo>
                <a:lnTo>
                  <a:pt x="1465"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11</xdr:col>
      <xdr:colOff>384323</xdr:colOff>
      <xdr:row>38</xdr:row>
      <xdr:rowOff>167045</xdr:rowOff>
    </xdr:from>
    <xdr:to>
      <xdr:col>12</xdr:col>
      <xdr:colOff>151626</xdr:colOff>
      <xdr:row>40</xdr:row>
      <xdr:rowOff>154532</xdr:rowOff>
    </xdr:to>
    <xdr:grpSp>
      <xdr:nvGrpSpPr>
        <xdr:cNvPr id="542" name="Group 541">
          <a:extLst>
            <a:ext uri="{FF2B5EF4-FFF2-40B4-BE49-F238E27FC236}">
              <a16:creationId xmlns:a16="http://schemas.microsoft.com/office/drawing/2014/main" id="{00000000-0008-0000-0100-00001E020000}"/>
            </a:ext>
          </a:extLst>
        </xdr:cNvPr>
        <xdr:cNvGrpSpPr>
          <a:grpSpLocks noChangeAspect="1"/>
        </xdr:cNvGrpSpPr>
      </xdr:nvGrpSpPr>
      <xdr:grpSpPr bwMode="auto">
        <a:xfrm>
          <a:off x="7928123" y="7767995"/>
          <a:ext cx="453103" cy="387537"/>
          <a:chOff x="5435" y="3965"/>
          <a:chExt cx="698" cy="597"/>
        </a:xfrm>
        <a:solidFill>
          <a:schemeClr val="tx2"/>
        </a:solidFill>
      </xdr:grpSpPr>
      <xdr:sp macro="" textlink="">
        <xdr:nvSpPr>
          <xdr:cNvPr id="746" name="Freeform 745">
            <a:extLst>
              <a:ext uri="{FF2B5EF4-FFF2-40B4-BE49-F238E27FC236}">
                <a16:creationId xmlns:a16="http://schemas.microsoft.com/office/drawing/2014/main" id="{00000000-0008-0000-0100-0000EA020000}"/>
              </a:ext>
            </a:extLst>
          </xdr:cNvPr>
          <xdr:cNvSpPr>
            <a:spLocks/>
          </xdr:cNvSpPr>
        </xdr:nvSpPr>
        <xdr:spPr bwMode="auto">
          <a:xfrm>
            <a:off x="5944" y="4406"/>
            <a:ext cx="118" cy="156"/>
          </a:xfrm>
          <a:custGeom>
            <a:avLst/>
            <a:gdLst>
              <a:gd name="T0" fmla="*/ 411 w 592"/>
              <a:gd name="T1" fmla="*/ 779 h 779"/>
              <a:gd name="T2" fmla="*/ 444 w 592"/>
              <a:gd name="T3" fmla="*/ 776 h 779"/>
              <a:gd name="T4" fmla="*/ 475 w 592"/>
              <a:gd name="T5" fmla="*/ 768 h 779"/>
              <a:gd name="T6" fmla="*/ 503 w 592"/>
              <a:gd name="T7" fmla="*/ 755 h 779"/>
              <a:gd name="T8" fmla="*/ 528 w 592"/>
              <a:gd name="T9" fmla="*/ 737 h 779"/>
              <a:gd name="T10" fmla="*/ 550 w 592"/>
              <a:gd name="T11" fmla="*/ 715 h 779"/>
              <a:gd name="T12" fmla="*/ 569 w 592"/>
              <a:gd name="T13" fmla="*/ 690 h 779"/>
              <a:gd name="T14" fmla="*/ 581 w 592"/>
              <a:gd name="T15" fmla="*/ 662 h 779"/>
              <a:gd name="T16" fmla="*/ 590 w 592"/>
              <a:gd name="T17" fmla="*/ 631 h 779"/>
              <a:gd name="T18" fmla="*/ 592 w 592"/>
              <a:gd name="T19" fmla="*/ 599 h 779"/>
              <a:gd name="T20" fmla="*/ 592 w 592"/>
              <a:gd name="T21" fmla="*/ 172 h 779"/>
              <a:gd name="T22" fmla="*/ 580 w 592"/>
              <a:gd name="T23" fmla="*/ 181 h 779"/>
              <a:gd name="T24" fmla="*/ 554 w 592"/>
              <a:gd name="T25" fmla="*/ 196 h 779"/>
              <a:gd name="T26" fmla="*/ 527 w 592"/>
              <a:gd name="T27" fmla="*/ 207 h 779"/>
              <a:gd name="T28" fmla="*/ 497 w 592"/>
              <a:gd name="T29" fmla="*/ 213 h 779"/>
              <a:gd name="T30" fmla="*/ 468 w 592"/>
              <a:gd name="T31" fmla="*/ 215 h 779"/>
              <a:gd name="T32" fmla="*/ 437 w 592"/>
              <a:gd name="T33" fmla="*/ 213 h 779"/>
              <a:gd name="T34" fmla="*/ 408 w 592"/>
              <a:gd name="T35" fmla="*/ 206 h 779"/>
              <a:gd name="T36" fmla="*/ 381 w 592"/>
              <a:gd name="T37" fmla="*/ 195 h 779"/>
              <a:gd name="T38" fmla="*/ 354 w 592"/>
              <a:gd name="T39" fmla="*/ 180 h 779"/>
              <a:gd name="T40" fmla="*/ 330 w 592"/>
              <a:gd name="T41" fmla="*/ 160 h 779"/>
              <a:gd name="T42" fmla="*/ 311 w 592"/>
              <a:gd name="T43" fmla="*/ 138 h 779"/>
              <a:gd name="T44" fmla="*/ 295 w 592"/>
              <a:gd name="T45" fmla="*/ 115 h 779"/>
              <a:gd name="T46" fmla="*/ 283 w 592"/>
              <a:gd name="T47" fmla="*/ 89 h 779"/>
              <a:gd name="T48" fmla="*/ 274 w 592"/>
              <a:gd name="T49" fmla="*/ 61 h 779"/>
              <a:gd name="T50" fmla="*/ 270 w 592"/>
              <a:gd name="T51" fmla="*/ 33 h 779"/>
              <a:gd name="T52" fmla="*/ 135 w 592"/>
              <a:gd name="T53" fmla="*/ 18 h 779"/>
              <a:gd name="T54" fmla="*/ 0 w 592"/>
              <a:gd name="T55" fmla="*/ 0 h 779"/>
              <a:gd name="T56" fmla="*/ 0 w 592"/>
              <a:gd name="T57" fmla="*/ 599 h 779"/>
              <a:gd name="T58" fmla="*/ 3 w 592"/>
              <a:gd name="T59" fmla="*/ 631 h 779"/>
              <a:gd name="T60" fmla="*/ 11 w 592"/>
              <a:gd name="T61" fmla="*/ 662 h 779"/>
              <a:gd name="T62" fmla="*/ 25 w 592"/>
              <a:gd name="T63" fmla="*/ 690 h 779"/>
              <a:gd name="T64" fmla="*/ 43 w 592"/>
              <a:gd name="T65" fmla="*/ 715 h 779"/>
              <a:gd name="T66" fmla="*/ 64 w 592"/>
              <a:gd name="T67" fmla="*/ 737 h 779"/>
              <a:gd name="T68" fmla="*/ 89 w 592"/>
              <a:gd name="T69" fmla="*/ 755 h 779"/>
              <a:gd name="T70" fmla="*/ 118 w 592"/>
              <a:gd name="T71" fmla="*/ 768 h 779"/>
              <a:gd name="T72" fmla="*/ 148 w 592"/>
              <a:gd name="T73" fmla="*/ 776 h 779"/>
              <a:gd name="T74" fmla="*/ 181 w 592"/>
              <a:gd name="T75" fmla="*/ 779 h 779"/>
              <a:gd name="T76" fmla="*/ 411 w 592"/>
              <a:gd name="T77" fmla="*/ 779 h 7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592" h="779">
                <a:moveTo>
                  <a:pt x="411" y="779"/>
                </a:moveTo>
                <a:lnTo>
                  <a:pt x="444" y="776"/>
                </a:lnTo>
                <a:lnTo>
                  <a:pt x="475" y="768"/>
                </a:lnTo>
                <a:lnTo>
                  <a:pt x="503" y="755"/>
                </a:lnTo>
                <a:lnTo>
                  <a:pt x="528" y="737"/>
                </a:lnTo>
                <a:lnTo>
                  <a:pt x="550" y="715"/>
                </a:lnTo>
                <a:lnTo>
                  <a:pt x="569" y="690"/>
                </a:lnTo>
                <a:lnTo>
                  <a:pt x="581" y="662"/>
                </a:lnTo>
                <a:lnTo>
                  <a:pt x="590" y="631"/>
                </a:lnTo>
                <a:lnTo>
                  <a:pt x="592" y="599"/>
                </a:lnTo>
                <a:lnTo>
                  <a:pt x="592" y="172"/>
                </a:lnTo>
                <a:lnTo>
                  <a:pt x="580" y="181"/>
                </a:lnTo>
                <a:lnTo>
                  <a:pt x="554" y="196"/>
                </a:lnTo>
                <a:lnTo>
                  <a:pt x="527" y="207"/>
                </a:lnTo>
                <a:lnTo>
                  <a:pt x="497" y="213"/>
                </a:lnTo>
                <a:lnTo>
                  <a:pt x="468" y="215"/>
                </a:lnTo>
                <a:lnTo>
                  <a:pt x="437" y="213"/>
                </a:lnTo>
                <a:lnTo>
                  <a:pt x="408" y="206"/>
                </a:lnTo>
                <a:lnTo>
                  <a:pt x="381" y="195"/>
                </a:lnTo>
                <a:lnTo>
                  <a:pt x="354" y="180"/>
                </a:lnTo>
                <a:lnTo>
                  <a:pt x="330" y="160"/>
                </a:lnTo>
                <a:lnTo>
                  <a:pt x="311" y="138"/>
                </a:lnTo>
                <a:lnTo>
                  <a:pt x="295" y="115"/>
                </a:lnTo>
                <a:lnTo>
                  <a:pt x="283" y="89"/>
                </a:lnTo>
                <a:lnTo>
                  <a:pt x="274" y="61"/>
                </a:lnTo>
                <a:lnTo>
                  <a:pt x="270" y="33"/>
                </a:lnTo>
                <a:lnTo>
                  <a:pt x="135" y="18"/>
                </a:lnTo>
                <a:lnTo>
                  <a:pt x="0" y="0"/>
                </a:lnTo>
                <a:lnTo>
                  <a:pt x="0" y="599"/>
                </a:lnTo>
                <a:lnTo>
                  <a:pt x="3" y="631"/>
                </a:lnTo>
                <a:lnTo>
                  <a:pt x="11" y="662"/>
                </a:lnTo>
                <a:lnTo>
                  <a:pt x="25" y="690"/>
                </a:lnTo>
                <a:lnTo>
                  <a:pt x="43" y="715"/>
                </a:lnTo>
                <a:lnTo>
                  <a:pt x="64" y="737"/>
                </a:lnTo>
                <a:lnTo>
                  <a:pt x="89" y="755"/>
                </a:lnTo>
                <a:lnTo>
                  <a:pt x="118" y="768"/>
                </a:lnTo>
                <a:lnTo>
                  <a:pt x="148" y="776"/>
                </a:lnTo>
                <a:lnTo>
                  <a:pt x="181" y="779"/>
                </a:lnTo>
                <a:lnTo>
                  <a:pt x="411" y="77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7" name="Freeform 746">
            <a:extLst>
              <a:ext uri="{FF2B5EF4-FFF2-40B4-BE49-F238E27FC236}">
                <a16:creationId xmlns:a16="http://schemas.microsoft.com/office/drawing/2014/main" id="{00000000-0008-0000-0100-0000EB020000}"/>
              </a:ext>
            </a:extLst>
          </xdr:cNvPr>
          <xdr:cNvSpPr>
            <a:spLocks/>
          </xdr:cNvSpPr>
        </xdr:nvSpPr>
        <xdr:spPr bwMode="auto">
          <a:xfrm>
            <a:off x="5778" y="4366"/>
            <a:ext cx="118" cy="196"/>
          </a:xfrm>
          <a:custGeom>
            <a:avLst/>
            <a:gdLst>
              <a:gd name="T0" fmla="*/ 412 w 593"/>
              <a:gd name="T1" fmla="*/ 979 h 979"/>
              <a:gd name="T2" fmla="*/ 445 w 593"/>
              <a:gd name="T3" fmla="*/ 976 h 979"/>
              <a:gd name="T4" fmla="*/ 475 w 593"/>
              <a:gd name="T5" fmla="*/ 968 h 979"/>
              <a:gd name="T6" fmla="*/ 503 w 593"/>
              <a:gd name="T7" fmla="*/ 955 h 979"/>
              <a:gd name="T8" fmla="*/ 528 w 593"/>
              <a:gd name="T9" fmla="*/ 937 h 979"/>
              <a:gd name="T10" fmla="*/ 551 w 593"/>
              <a:gd name="T11" fmla="*/ 915 h 979"/>
              <a:gd name="T12" fmla="*/ 568 w 593"/>
              <a:gd name="T13" fmla="*/ 890 h 979"/>
              <a:gd name="T14" fmla="*/ 581 w 593"/>
              <a:gd name="T15" fmla="*/ 862 h 979"/>
              <a:gd name="T16" fmla="*/ 590 w 593"/>
              <a:gd name="T17" fmla="*/ 831 h 979"/>
              <a:gd name="T18" fmla="*/ 593 w 593"/>
              <a:gd name="T19" fmla="*/ 799 h 979"/>
              <a:gd name="T20" fmla="*/ 593 w 593"/>
              <a:gd name="T21" fmla="*/ 160 h 979"/>
              <a:gd name="T22" fmla="*/ 571 w 593"/>
              <a:gd name="T23" fmla="*/ 155 h 979"/>
              <a:gd name="T24" fmla="*/ 433 w 593"/>
              <a:gd name="T25" fmla="*/ 125 h 979"/>
              <a:gd name="T26" fmla="*/ 296 w 593"/>
              <a:gd name="T27" fmla="*/ 91 h 979"/>
              <a:gd name="T28" fmla="*/ 146 w 593"/>
              <a:gd name="T29" fmla="*/ 48 h 979"/>
              <a:gd name="T30" fmla="*/ 0 w 593"/>
              <a:gd name="T31" fmla="*/ 0 h 979"/>
              <a:gd name="T32" fmla="*/ 0 w 593"/>
              <a:gd name="T33" fmla="*/ 799 h 979"/>
              <a:gd name="T34" fmla="*/ 3 w 593"/>
              <a:gd name="T35" fmla="*/ 830 h 979"/>
              <a:gd name="T36" fmla="*/ 12 w 593"/>
              <a:gd name="T37" fmla="*/ 861 h 979"/>
              <a:gd name="T38" fmla="*/ 25 w 593"/>
              <a:gd name="T39" fmla="*/ 889 h 979"/>
              <a:gd name="T40" fmla="*/ 42 w 593"/>
              <a:gd name="T41" fmla="*/ 915 h 979"/>
              <a:gd name="T42" fmla="*/ 65 w 593"/>
              <a:gd name="T43" fmla="*/ 937 h 979"/>
              <a:gd name="T44" fmla="*/ 90 w 593"/>
              <a:gd name="T45" fmla="*/ 955 h 979"/>
              <a:gd name="T46" fmla="*/ 118 w 593"/>
              <a:gd name="T47" fmla="*/ 968 h 979"/>
              <a:gd name="T48" fmla="*/ 148 w 593"/>
              <a:gd name="T49" fmla="*/ 976 h 979"/>
              <a:gd name="T50" fmla="*/ 181 w 593"/>
              <a:gd name="T51" fmla="*/ 979 h 979"/>
              <a:gd name="T52" fmla="*/ 412 w 593"/>
              <a:gd name="T53" fmla="*/ 979 h 979"/>
              <a:gd name="T54" fmla="*/ 412 w 593"/>
              <a:gd name="T55" fmla="*/ 979 h 9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Lst>
            <a:rect l="0" t="0" r="r" b="b"/>
            <a:pathLst>
              <a:path w="593" h="979">
                <a:moveTo>
                  <a:pt x="412" y="979"/>
                </a:moveTo>
                <a:lnTo>
                  <a:pt x="445" y="976"/>
                </a:lnTo>
                <a:lnTo>
                  <a:pt x="475" y="968"/>
                </a:lnTo>
                <a:lnTo>
                  <a:pt x="503" y="955"/>
                </a:lnTo>
                <a:lnTo>
                  <a:pt x="528" y="937"/>
                </a:lnTo>
                <a:lnTo>
                  <a:pt x="551" y="915"/>
                </a:lnTo>
                <a:lnTo>
                  <a:pt x="568" y="890"/>
                </a:lnTo>
                <a:lnTo>
                  <a:pt x="581" y="862"/>
                </a:lnTo>
                <a:lnTo>
                  <a:pt x="590" y="831"/>
                </a:lnTo>
                <a:lnTo>
                  <a:pt x="593" y="799"/>
                </a:lnTo>
                <a:lnTo>
                  <a:pt x="593" y="160"/>
                </a:lnTo>
                <a:lnTo>
                  <a:pt x="571" y="155"/>
                </a:lnTo>
                <a:lnTo>
                  <a:pt x="433" y="125"/>
                </a:lnTo>
                <a:lnTo>
                  <a:pt x="296" y="91"/>
                </a:lnTo>
                <a:lnTo>
                  <a:pt x="146" y="48"/>
                </a:lnTo>
                <a:lnTo>
                  <a:pt x="0" y="0"/>
                </a:lnTo>
                <a:lnTo>
                  <a:pt x="0" y="799"/>
                </a:lnTo>
                <a:lnTo>
                  <a:pt x="3" y="830"/>
                </a:lnTo>
                <a:lnTo>
                  <a:pt x="12" y="861"/>
                </a:lnTo>
                <a:lnTo>
                  <a:pt x="25" y="889"/>
                </a:lnTo>
                <a:lnTo>
                  <a:pt x="42" y="915"/>
                </a:lnTo>
                <a:lnTo>
                  <a:pt x="65" y="937"/>
                </a:lnTo>
                <a:lnTo>
                  <a:pt x="90" y="955"/>
                </a:lnTo>
                <a:lnTo>
                  <a:pt x="118" y="968"/>
                </a:lnTo>
                <a:lnTo>
                  <a:pt x="148" y="976"/>
                </a:lnTo>
                <a:lnTo>
                  <a:pt x="181" y="979"/>
                </a:lnTo>
                <a:lnTo>
                  <a:pt x="412" y="979"/>
                </a:lnTo>
                <a:lnTo>
                  <a:pt x="412" y="97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8" name="Freeform 747">
            <a:extLst>
              <a:ext uri="{FF2B5EF4-FFF2-40B4-BE49-F238E27FC236}">
                <a16:creationId xmlns:a16="http://schemas.microsoft.com/office/drawing/2014/main" id="{00000000-0008-0000-0100-0000EC020000}"/>
              </a:ext>
            </a:extLst>
          </xdr:cNvPr>
          <xdr:cNvSpPr>
            <a:spLocks/>
          </xdr:cNvSpPr>
        </xdr:nvSpPr>
        <xdr:spPr bwMode="auto">
          <a:xfrm>
            <a:off x="5612" y="4286"/>
            <a:ext cx="118" cy="276"/>
          </a:xfrm>
          <a:custGeom>
            <a:avLst/>
            <a:gdLst>
              <a:gd name="T0" fmla="*/ 411 w 592"/>
              <a:gd name="T1" fmla="*/ 1380 h 1380"/>
              <a:gd name="T2" fmla="*/ 444 w 592"/>
              <a:gd name="T3" fmla="*/ 1377 h 1380"/>
              <a:gd name="T4" fmla="*/ 474 w 592"/>
              <a:gd name="T5" fmla="*/ 1369 h 1380"/>
              <a:gd name="T6" fmla="*/ 503 w 592"/>
              <a:gd name="T7" fmla="*/ 1356 h 1380"/>
              <a:gd name="T8" fmla="*/ 527 w 592"/>
              <a:gd name="T9" fmla="*/ 1338 h 1380"/>
              <a:gd name="T10" fmla="*/ 550 w 592"/>
              <a:gd name="T11" fmla="*/ 1316 h 1380"/>
              <a:gd name="T12" fmla="*/ 567 w 592"/>
              <a:gd name="T13" fmla="*/ 1291 h 1380"/>
              <a:gd name="T14" fmla="*/ 581 w 592"/>
              <a:gd name="T15" fmla="*/ 1263 h 1380"/>
              <a:gd name="T16" fmla="*/ 590 w 592"/>
              <a:gd name="T17" fmla="*/ 1232 h 1380"/>
              <a:gd name="T18" fmla="*/ 592 w 592"/>
              <a:gd name="T19" fmla="*/ 1200 h 1380"/>
              <a:gd name="T20" fmla="*/ 592 w 592"/>
              <a:gd name="T21" fmla="*/ 312 h 1380"/>
              <a:gd name="T22" fmla="*/ 570 w 592"/>
              <a:gd name="T23" fmla="*/ 303 h 1380"/>
              <a:gd name="T24" fmla="*/ 550 w 592"/>
              <a:gd name="T25" fmla="*/ 294 h 1380"/>
              <a:gd name="T26" fmla="*/ 419 w 592"/>
              <a:gd name="T27" fmla="*/ 235 h 1380"/>
              <a:gd name="T28" fmla="*/ 294 w 592"/>
              <a:gd name="T29" fmla="*/ 172 h 1380"/>
              <a:gd name="T30" fmla="*/ 171 w 592"/>
              <a:gd name="T31" fmla="*/ 105 h 1380"/>
              <a:gd name="T32" fmla="*/ 54 w 592"/>
              <a:gd name="T33" fmla="*/ 35 h 1380"/>
              <a:gd name="T34" fmla="*/ 27 w 592"/>
              <a:gd name="T35" fmla="*/ 18 h 1380"/>
              <a:gd name="T36" fmla="*/ 0 w 592"/>
              <a:gd name="T37" fmla="*/ 0 h 1380"/>
              <a:gd name="T38" fmla="*/ 0 w 592"/>
              <a:gd name="T39" fmla="*/ 1200 h 1380"/>
              <a:gd name="T40" fmla="*/ 3 w 592"/>
              <a:gd name="T41" fmla="*/ 1232 h 1380"/>
              <a:gd name="T42" fmla="*/ 11 w 592"/>
              <a:gd name="T43" fmla="*/ 1263 h 1380"/>
              <a:gd name="T44" fmla="*/ 25 w 592"/>
              <a:gd name="T45" fmla="*/ 1291 h 1380"/>
              <a:gd name="T46" fmla="*/ 43 w 592"/>
              <a:gd name="T47" fmla="*/ 1316 h 1380"/>
              <a:gd name="T48" fmla="*/ 64 w 592"/>
              <a:gd name="T49" fmla="*/ 1338 h 1380"/>
              <a:gd name="T50" fmla="*/ 89 w 592"/>
              <a:gd name="T51" fmla="*/ 1356 h 1380"/>
              <a:gd name="T52" fmla="*/ 117 w 592"/>
              <a:gd name="T53" fmla="*/ 1369 h 1380"/>
              <a:gd name="T54" fmla="*/ 148 w 592"/>
              <a:gd name="T55" fmla="*/ 1377 h 1380"/>
              <a:gd name="T56" fmla="*/ 181 w 592"/>
              <a:gd name="T57" fmla="*/ 1380 h 1380"/>
              <a:gd name="T58" fmla="*/ 411 w 592"/>
              <a:gd name="T59" fmla="*/ 1380 h 13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Lst>
            <a:rect l="0" t="0" r="r" b="b"/>
            <a:pathLst>
              <a:path w="592" h="1380">
                <a:moveTo>
                  <a:pt x="411" y="1380"/>
                </a:moveTo>
                <a:lnTo>
                  <a:pt x="444" y="1377"/>
                </a:lnTo>
                <a:lnTo>
                  <a:pt x="474" y="1369"/>
                </a:lnTo>
                <a:lnTo>
                  <a:pt x="503" y="1356"/>
                </a:lnTo>
                <a:lnTo>
                  <a:pt x="527" y="1338"/>
                </a:lnTo>
                <a:lnTo>
                  <a:pt x="550" y="1316"/>
                </a:lnTo>
                <a:lnTo>
                  <a:pt x="567" y="1291"/>
                </a:lnTo>
                <a:lnTo>
                  <a:pt x="581" y="1263"/>
                </a:lnTo>
                <a:lnTo>
                  <a:pt x="590" y="1232"/>
                </a:lnTo>
                <a:lnTo>
                  <a:pt x="592" y="1200"/>
                </a:lnTo>
                <a:lnTo>
                  <a:pt x="592" y="312"/>
                </a:lnTo>
                <a:lnTo>
                  <a:pt x="570" y="303"/>
                </a:lnTo>
                <a:lnTo>
                  <a:pt x="550" y="294"/>
                </a:lnTo>
                <a:lnTo>
                  <a:pt x="419" y="235"/>
                </a:lnTo>
                <a:lnTo>
                  <a:pt x="294" y="172"/>
                </a:lnTo>
                <a:lnTo>
                  <a:pt x="171" y="105"/>
                </a:lnTo>
                <a:lnTo>
                  <a:pt x="54" y="35"/>
                </a:lnTo>
                <a:lnTo>
                  <a:pt x="27" y="18"/>
                </a:lnTo>
                <a:lnTo>
                  <a:pt x="0" y="0"/>
                </a:lnTo>
                <a:lnTo>
                  <a:pt x="0" y="1200"/>
                </a:lnTo>
                <a:lnTo>
                  <a:pt x="3" y="1232"/>
                </a:lnTo>
                <a:lnTo>
                  <a:pt x="11" y="1263"/>
                </a:lnTo>
                <a:lnTo>
                  <a:pt x="25" y="1291"/>
                </a:lnTo>
                <a:lnTo>
                  <a:pt x="43" y="1316"/>
                </a:lnTo>
                <a:lnTo>
                  <a:pt x="64" y="1338"/>
                </a:lnTo>
                <a:lnTo>
                  <a:pt x="89" y="1356"/>
                </a:lnTo>
                <a:lnTo>
                  <a:pt x="117" y="1369"/>
                </a:lnTo>
                <a:lnTo>
                  <a:pt x="148" y="1377"/>
                </a:lnTo>
                <a:lnTo>
                  <a:pt x="181" y="1380"/>
                </a:lnTo>
                <a:lnTo>
                  <a:pt x="411" y="138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9" name="Freeform 748">
            <a:extLst>
              <a:ext uri="{FF2B5EF4-FFF2-40B4-BE49-F238E27FC236}">
                <a16:creationId xmlns:a16="http://schemas.microsoft.com/office/drawing/2014/main" id="{00000000-0008-0000-0100-0000ED020000}"/>
              </a:ext>
            </a:extLst>
          </xdr:cNvPr>
          <xdr:cNvSpPr>
            <a:spLocks/>
          </xdr:cNvSpPr>
        </xdr:nvSpPr>
        <xdr:spPr bwMode="auto">
          <a:xfrm>
            <a:off x="5445" y="4106"/>
            <a:ext cx="119" cy="456"/>
          </a:xfrm>
          <a:custGeom>
            <a:avLst/>
            <a:gdLst>
              <a:gd name="T0" fmla="*/ 181 w 592"/>
              <a:gd name="T1" fmla="*/ 2279 h 2279"/>
              <a:gd name="T2" fmla="*/ 411 w 592"/>
              <a:gd name="T3" fmla="*/ 2279 h 2279"/>
              <a:gd name="T4" fmla="*/ 444 w 592"/>
              <a:gd name="T5" fmla="*/ 2276 h 2279"/>
              <a:gd name="T6" fmla="*/ 475 w 592"/>
              <a:gd name="T7" fmla="*/ 2268 h 2279"/>
              <a:gd name="T8" fmla="*/ 503 w 592"/>
              <a:gd name="T9" fmla="*/ 2255 h 2279"/>
              <a:gd name="T10" fmla="*/ 528 w 592"/>
              <a:gd name="T11" fmla="*/ 2237 h 2279"/>
              <a:gd name="T12" fmla="*/ 550 w 592"/>
              <a:gd name="T13" fmla="*/ 2215 h 2279"/>
              <a:gd name="T14" fmla="*/ 567 w 592"/>
              <a:gd name="T15" fmla="*/ 2190 h 2279"/>
              <a:gd name="T16" fmla="*/ 581 w 592"/>
              <a:gd name="T17" fmla="*/ 2162 h 2279"/>
              <a:gd name="T18" fmla="*/ 590 w 592"/>
              <a:gd name="T19" fmla="*/ 2131 h 2279"/>
              <a:gd name="T20" fmla="*/ 592 w 592"/>
              <a:gd name="T21" fmla="*/ 2099 h 2279"/>
              <a:gd name="T22" fmla="*/ 592 w 592"/>
              <a:gd name="T23" fmla="*/ 725 h 2279"/>
              <a:gd name="T24" fmla="*/ 556 w 592"/>
              <a:gd name="T25" fmla="*/ 694 h 2279"/>
              <a:gd name="T26" fmla="*/ 521 w 592"/>
              <a:gd name="T27" fmla="*/ 665 h 2279"/>
              <a:gd name="T28" fmla="*/ 431 w 592"/>
              <a:gd name="T29" fmla="*/ 581 h 2279"/>
              <a:gd name="T30" fmla="*/ 347 w 592"/>
              <a:gd name="T31" fmla="*/ 496 h 2279"/>
              <a:gd name="T32" fmla="*/ 268 w 592"/>
              <a:gd name="T33" fmla="*/ 408 h 2279"/>
              <a:gd name="T34" fmla="*/ 196 w 592"/>
              <a:gd name="T35" fmla="*/ 317 h 2279"/>
              <a:gd name="T36" fmla="*/ 130 w 592"/>
              <a:gd name="T37" fmla="*/ 224 h 2279"/>
              <a:gd name="T38" fmla="*/ 82 w 592"/>
              <a:gd name="T39" fmla="*/ 150 h 2279"/>
              <a:gd name="T40" fmla="*/ 40 w 592"/>
              <a:gd name="T41" fmla="*/ 75 h 2279"/>
              <a:gd name="T42" fmla="*/ 0 w 592"/>
              <a:gd name="T43" fmla="*/ 0 h 2279"/>
              <a:gd name="T44" fmla="*/ 0 w 592"/>
              <a:gd name="T45" fmla="*/ 2099 h 2279"/>
              <a:gd name="T46" fmla="*/ 3 w 592"/>
              <a:gd name="T47" fmla="*/ 2131 h 2279"/>
              <a:gd name="T48" fmla="*/ 11 w 592"/>
              <a:gd name="T49" fmla="*/ 2162 h 2279"/>
              <a:gd name="T50" fmla="*/ 25 w 592"/>
              <a:gd name="T51" fmla="*/ 2190 h 2279"/>
              <a:gd name="T52" fmla="*/ 43 w 592"/>
              <a:gd name="T53" fmla="*/ 2215 h 2279"/>
              <a:gd name="T54" fmla="*/ 64 w 592"/>
              <a:gd name="T55" fmla="*/ 2237 h 2279"/>
              <a:gd name="T56" fmla="*/ 89 w 592"/>
              <a:gd name="T57" fmla="*/ 2255 h 2279"/>
              <a:gd name="T58" fmla="*/ 118 w 592"/>
              <a:gd name="T59" fmla="*/ 2268 h 2279"/>
              <a:gd name="T60" fmla="*/ 148 w 592"/>
              <a:gd name="T61" fmla="*/ 2276 h 2279"/>
              <a:gd name="T62" fmla="*/ 181 w 592"/>
              <a:gd name="T63" fmla="*/ 2279 h 22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592" h="2279">
                <a:moveTo>
                  <a:pt x="181" y="2279"/>
                </a:moveTo>
                <a:lnTo>
                  <a:pt x="411" y="2279"/>
                </a:lnTo>
                <a:lnTo>
                  <a:pt x="444" y="2276"/>
                </a:lnTo>
                <a:lnTo>
                  <a:pt x="475" y="2268"/>
                </a:lnTo>
                <a:lnTo>
                  <a:pt x="503" y="2255"/>
                </a:lnTo>
                <a:lnTo>
                  <a:pt x="528" y="2237"/>
                </a:lnTo>
                <a:lnTo>
                  <a:pt x="550" y="2215"/>
                </a:lnTo>
                <a:lnTo>
                  <a:pt x="567" y="2190"/>
                </a:lnTo>
                <a:lnTo>
                  <a:pt x="581" y="2162"/>
                </a:lnTo>
                <a:lnTo>
                  <a:pt x="590" y="2131"/>
                </a:lnTo>
                <a:lnTo>
                  <a:pt x="592" y="2099"/>
                </a:lnTo>
                <a:lnTo>
                  <a:pt x="592" y="725"/>
                </a:lnTo>
                <a:lnTo>
                  <a:pt x="556" y="694"/>
                </a:lnTo>
                <a:lnTo>
                  <a:pt x="521" y="665"/>
                </a:lnTo>
                <a:lnTo>
                  <a:pt x="431" y="581"/>
                </a:lnTo>
                <a:lnTo>
                  <a:pt x="347" y="496"/>
                </a:lnTo>
                <a:lnTo>
                  <a:pt x="268" y="408"/>
                </a:lnTo>
                <a:lnTo>
                  <a:pt x="196" y="317"/>
                </a:lnTo>
                <a:lnTo>
                  <a:pt x="130" y="224"/>
                </a:lnTo>
                <a:lnTo>
                  <a:pt x="82" y="150"/>
                </a:lnTo>
                <a:lnTo>
                  <a:pt x="40" y="75"/>
                </a:lnTo>
                <a:lnTo>
                  <a:pt x="0" y="0"/>
                </a:lnTo>
                <a:lnTo>
                  <a:pt x="0" y="2099"/>
                </a:lnTo>
                <a:lnTo>
                  <a:pt x="3" y="2131"/>
                </a:lnTo>
                <a:lnTo>
                  <a:pt x="11" y="2162"/>
                </a:lnTo>
                <a:lnTo>
                  <a:pt x="25" y="2190"/>
                </a:lnTo>
                <a:lnTo>
                  <a:pt x="43" y="2215"/>
                </a:lnTo>
                <a:lnTo>
                  <a:pt x="64" y="2237"/>
                </a:lnTo>
                <a:lnTo>
                  <a:pt x="89" y="2255"/>
                </a:lnTo>
                <a:lnTo>
                  <a:pt x="118" y="2268"/>
                </a:lnTo>
                <a:lnTo>
                  <a:pt x="148" y="2276"/>
                </a:lnTo>
                <a:lnTo>
                  <a:pt x="181" y="227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50" name="Freeform 749">
            <a:extLst>
              <a:ext uri="{FF2B5EF4-FFF2-40B4-BE49-F238E27FC236}">
                <a16:creationId xmlns:a16="http://schemas.microsoft.com/office/drawing/2014/main" id="{00000000-0008-0000-0100-0000EE020000}"/>
              </a:ext>
            </a:extLst>
          </xdr:cNvPr>
          <xdr:cNvSpPr>
            <a:spLocks/>
          </xdr:cNvSpPr>
        </xdr:nvSpPr>
        <xdr:spPr bwMode="auto">
          <a:xfrm>
            <a:off x="5435" y="3965"/>
            <a:ext cx="698" cy="463"/>
          </a:xfrm>
          <a:custGeom>
            <a:avLst/>
            <a:gdLst>
              <a:gd name="T0" fmla="*/ 116 w 3489"/>
              <a:gd name="T1" fmla="*/ 584 h 2312"/>
              <a:gd name="T2" fmla="*/ 141 w 3489"/>
              <a:gd name="T3" fmla="*/ 638 h 2312"/>
              <a:gd name="T4" fmla="*/ 202 w 3489"/>
              <a:gd name="T5" fmla="*/ 755 h 2312"/>
              <a:gd name="T6" fmla="*/ 321 w 3489"/>
              <a:gd name="T7" fmla="*/ 937 h 2312"/>
              <a:gd name="T8" fmla="*/ 396 w 3489"/>
              <a:gd name="T9" fmla="*/ 1032 h 2312"/>
              <a:gd name="T10" fmla="*/ 452 w 3489"/>
              <a:gd name="T11" fmla="*/ 1097 h 2312"/>
              <a:gd name="T12" fmla="*/ 564 w 3489"/>
              <a:gd name="T13" fmla="*/ 1213 h 2312"/>
              <a:gd name="T14" fmla="*/ 720 w 3489"/>
              <a:gd name="T15" fmla="*/ 1349 h 2312"/>
              <a:gd name="T16" fmla="*/ 896 w 3489"/>
              <a:gd name="T17" fmla="*/ 1481 h 2312"/>
              <a:gd name="T18" fmla="*/ 938 w 3489"/>
              <a:gd name="T19" fmla="*/ 1509 h 2312"/>
              <a:gd name="T20" fmla="*/ 1038 w 3489"/>
              <a:gd name="T21" fmla="*/ 1572 h 2312"/>
              <a:gd name="T22" fmla="*/ 1197 w 3489"/>
              <a:gd name="T23" fmla="*/ 1663 h 2312"/>
              <a:gd name="T24" fmla="*/ 1303 w 3489"/>
              <a:gd name="T25" fmla="*/ 1717 h 2312"/>
              <a:gd name="T26" fmla="*/ 1476 w 3489"/>
              <a:gd name="T27" fmla="*/ 1796 h 2312"/>
              <a:gd name="T28" fmla="*/ 1734 w 3489"/>
              <a:gd name="T29" fmla="*/ 1897 h 2312"/>
              <a:gd name="T30" fmla="*/ 2039 w 3489"/>
              <a:gd name="T31" fmla="*/ 1989 h 2312"/>
              <a:gd name="T32" fmla="*/ 2205 w 3489"/>
              <a:gd name="T33" fmla="*/ 2030 h 2312"/>
              <a:gd name="T34" fmla="*/ 2424 w 3489"/>
              <a:gd name="T35" fmla="*/ 2075 h 2312"/>
              <a:gd name="T36" fmla="*/ 2566 w 3489"/>
              <a:gd name="T37" fmla="*/ 2097 h 2312"/>
              <a:gd name="T38" fmla="*/ 2599 w 3489"/>
              <a:gd name="T39" fmla="*/ 2103 h 2312"/>
              <a:gd name="T40" fmla="*/ 2643 w 3489"/>
              <a:gd name="T41" fmla="*/ 2108 h 2312"/>
              <a:gd name="T42" fmla="*/ 2684 w 3489"/>
              <a:gd name="T43" fmla="*/ 2114 h 2312"/>
              <a:gd name="T44" fmla="*/ 2733 w 3489"/>
              <a:gd name="T45" fmla="*/ 2119 h 2312"/>
              <a:gd name="T46" fmla="*/ 2777 w 3489"/>
              <a:gd name="T47" fmla="*/ 2124 h 2312"/>
              <a:gd name="T48" fmla="*/ 2804 w 3489"/>
              <a:gd name="T49" fmla="*/ 2127 h 2312"/>
              <a:gd name="T50" fmla="*/ 2829 w 3489"/>
              <a:gd name="T51" fmla="*/ 2130 h 2312"/>
              <a:gd name="T52" fmla="*/ 2923 w 3489"/>
              <a:gd name="T53" fmla="*/ 2221 h 2312"/>
              <a:gd name="T54" fmla="*/ 2943 w 3489"/>
              <a:gd name="T55" fmla="*/ 2279 h 2312"/>
              <a:gd name="T56" fmla="*/ 2994 w 3489"/>
              <a:gd name="T57" fmla="*/ 2309 h 2312"/>
              <a:gd name="T58" fmla="*/ 3047 w 3489"/>
              <a:gd name="T59" fmla="*/ 2305 h 2312"/>
              <a:gd name="T60" fmla="*/ 3449 w 3489"/>
              <a:gd name="T61" fmla="*/ 2034 h 2312"/>
              <a:gd name="T62" fmla="*/ 3487 w 3489"/>
              <a:gd name="T63" fmla="*/ 1980 h 2312"/>
              <a:gd name="T64" fmla="*/ 3480 w 3489"/>
              <a:gd name="T65" fmla="*/ 1919 h 2312"/>
              <a:gd name="T66" fmla="*/ 3065 w 3489"/>
              <a:gd name="T67" fmla="*/ 1613 h 2312"/>
              <a:gd name="T68" fmla="*/ 3014 w 3489"/>
              <a:gd name="T69" fmla="*/ 1596 h 2312"/>
              <a:gd name="T70" fmla="*/ 2958 w 3489"/>
              <a:gd name="T71" fmla="*/ 1615 h 2312"/>
              <a:gd name="T72" fmla="*/ 2926 w 3489"/>
              <a:gd name="T73" fmla="*/ 1665 h 2312"/>
              <a:gd name="T74" fmla="*/ 2796 w 3489"/>
              <a:gd name="T75" fmla="*/ 1762 h 2312"/>
              <a:gd name="T76" fmla="*/ 2425 w 3489"/>
              <a:gd name="T77" fmla="*/ 1708 h 2312"/>
              <a:gd name="T78" fmla="*/ 2132 w 3489"/>
              <a:gd name="T79" fmla="*/ 1640 h 2312"/>
              <a:gd name="T80" fmla="*/ 1714 w 3489"/>
              <a:gd name="T81" fmla="*/ 1503 h 2312"/>
              <a:gd name="T82" fmla="*/ 1377 w 3489"/>
              <a:gd name="T83" fmla="*/ 1349 h 2312"/>
              <a:gd name="T84" fmla="*/ 1106 w 3489"/>
              <a:gd name="T85" fmla="*/ 1185 h 2312"/>
              <a:gd name="T86" fmla="*/ 884 w 3489"/>
              <a:gd name="T87" fmla="*/ 1015 h 2312"/>
              <a:gd name="T88" fmla="*/ 687 w 3489"/>
              <a:gd name="T89" fmla="*/ 812 h 2312"/>
              <a:gd name="T90" fmla="*/ 535 w 3489"/>
              <a:gd name="T91" fmla="*/ 617 h 2312"/>
              <a:gd name="T92" fmla="*/ 454 w 3489"/>
              <a:gd name="T93" fmla="*/ 453 h 2312"/>
              <a:gd name="T94" fmla="*/ 402 w 3489"/>
              <a:gd name="T95" fmla="*/ 283 h 2312"/>
              <a:gd name="T96" fmla="*/ 373 w 3489"/>
              <a:gd name="T97" fmla="*/ 136 h 2312"/>
              <a:gd name="T98" fmla="*/ 348 w 3489"/>
              <a:gd name="T99" fmla="*/ 47 h 2312"/>
              <a:gd name="T100" fmla="*/ 286 w 3489"/>
              <a:gd name="T101" fmla="*/ 4 h 2312"/>
              <a:gd name="T102" fmla="*/ 83 w 3489"/>
              <a:gd name="T103" fmla="*/ 4 h 2312"/>
              <a:gd name="T104" fmla="*/ 20 w 3489"/>
              <a:gd name="T105" fmla="*/ 45 h 2312"/>
              <a:gd name="T106" fmla="*/ 0 w 3489"/>
              <a:gd name="T107" fmla="*/ 118 h 2312"/>
              <a:gd name="T108" fmla="*/ 52 w 3489"/>
              <a:gd name="T109" fmla="*/ 403 h 231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3489" h="2312">
                <a:moveTo>
                  <a:pt x="77" y="482"/>
                </a:moveTo>
                <a:lnTo>
                  <a:pt x="96" y="534"/>
                </a:lnTo>
                <a:lnTo>
                  <a:pt x="116" y="584"/>
                </a:lnTo>
                <a:lnTo>
                  <a:pt x="129" y="610"/>
                </a:lnTo>
                <a:lnTo>
                  <a:pt x="140" y="636"/>
                </a:lnTo>
                <a:lnTo>
                  <a:pt x="141" y="638"/>
                </a:lnTo>
                <a:lnTo>
                  <a:pt x="141" y="639"/>
                </a:lnTo>
                <a:lnTo>
                  <a:pt x="171" y="697"/>
                </a:lnTo>
                <a:lnTo>
                  <a:pt x="202" y="755"/>
                </a:lnTo>
                <a:lnTo>
                  <a:pt x="235" y="811"/>
                </a:lnTo>
                <a:lnTo>
                  <a:pt x="272" y="868"/>
                </a:lnTo>
                <a:lnTo>
                  <a:pt x="321" y="937"/>
                </a:lnTo>
                <a:lnTo>
                  <a:pt x="373" y="1004"/>
                </a:lnTo>
                <a:lnTo>
                  <a:pt x="384" y="1018"/>
                </a:lnTo>
                <a:lnTo>
                  <a:pt x="396" y="1032"/>
                </a:lnTo>
                <a:lnTo>
                  <a:pt x="418" y="1058"/>
                </a:lnTo>
                <a:lnTo>
                  <a:pt x="441" y="1085"/>
                </a:lnTo>
                <a:lnTo>
                  <a:pt x="452" y="1097"/>
                </a:lnTo>
                <a:lnTo>
                  <a:pt x="465" y="1111"/>
                </a:lnTo>
                <a:lnTo>
                  <a:pt x="513" y="1162"/>
                </a:lnTo>
                <a:lnTo>
                  <a:pt x="564" y="1213"/>
                </a:lnTo>
                <a:lnTo>
                  <a:pt x="604" y="1250"/>
                </a:lnTo>
                <a:lnTo>
                  <a:pt x="645" y="1286"/>
                </a:lnTo>
                <a:lnTo>
                  <a:pt x="720" y="1349"/>
                </a:lnTo>
                <a:lnTo>
                  <a:pt x="800" y="1412"/>
                </a:lnTo>
                <a:lnTo>
                  <a:pt x="883" y="1472"/>
                </a:lnTo>
                <a:lnTo>
                  <a:pt x="896" y="1481"/>
                </a:lnTo>
                <a:lnTo>
                  <a:pt x="911" y="1491"/>
                </a:lnTo>
                <a:lnTo>
                  <a:pt x="924" y="1500"/>
                </a:lnTo>
                <a:lnTo>
                  <a:pt x="938" y="1509"/>
                </a:lnTo>
                <a:lnTo>
                  <a:pt x="966" y="1528"/>
                </a:lnTo>
                <a:lnTo>
                  <a:pt x="996" y="1546"/>
                </a:lnTo>
                <a:lnTo>
                  <a:pt x="1038" y="1572"/>
                </a:lnTo>
                <a:lnTo>
                  <a:pt x="1080" y="1597"/>
                </a:lnTo>
                <a:lnTo>
                  <a:pt x="1138" y="1631"/>
                </a:lnTo>
                <a:lnTo>
                  <a:pt x="1197" y="1663"/>
                </a:lnTo>
                <a:lnTo>
                  <a:pt x="1212" y="1671"/>
                </a:lnTo>
                <a:lnTo>
                  <a:pt x="1227" y="1678"/>
                </a:lnTo>
                <a:lnTo>
                  <a:pt x="1303" y="1717"/>
                </a:lnTo>
                <a:lnTo>
                  <a:pt x="1380" y="1754"/>
                </a:lnTo>
                <a:lnTo>
                  <a:pt x="1427" y="1776"/>
                </a:lnTo>
                <a:lnTo>
                  <a:pt x="1476" y="1796"/>
                </a:lnTo>
                <a:lnTo>
                  <a:pt x="1594" y="1845"/>
                </a:lnTo>
                <a:lnTo>
                  <a:pt x="1713" y="1890"/>
                </a:lnTo>
                <a:lnTo>
                  <a:pt x="1734" y="1897"/>
                </a:lnTo>
                <a:lnTo>
                  <a:pt x="1753" y="1904"/>
                </a:lnTo>
                <a:lnTo>
                  <a:pt x="1894" y="1949"/>
                </a:lnTo>
                <a:lnTo>
                  <a:pt x="2039" y="1989"/>
                </a:lnTo>
                <a:lnTo>
                  <a:pt x="2104" y="2006"/>
                </a:lnTo>
                <a:lnTo>
                  <a:pt x="2171" y="2023"/>
                </a:lnTo>
                <a:lnTo>
                  <a:pt x="2205" y="2030"/>
                </a:lnTo>
                <a:lnTo>
                  <a:pt x="2256" y="2041"/>
                </a:lnTo>
                <a:lnTo>
                  <a:pt x="2307" y="2053"/>
                </a:lnTo>
                <a:lnTo>
                  <a:pt x="2424" y="2075"/>
                </a:lnTo>
                <a:lnTo>
                  <a:pt x="2545" y="2095"/>
                </a:lnTo>
                <a:lnTo>
                  <a:pt x="2545" y="2095"/>
                </a:lnTo>
                <a:lnTo>
                  <a:pt x="2566" y="2097"/>
                </a:lnTo>
                <a:lnTo>
                  <a:pt x="2587" y="2100"/>
                </a:lnTo>
                <a:lnTo>
                  <a:pt x="2594" y="2101"/>
                </a:lnTo>
                <a:lnTo>
                  <a:pt x="2599" y="2103"/>
                </a:lnTo>
                <a:lnTo>
                  <a:pt x="2631" y="2107"/>
                </a:lnTo>
                <a:lnTo>
                  <a:pt x="2638" y="2107"/>
                </a:lnTo>
                <a:lnTo>
                  <a:pt x="2643" y="2108"/>
                </a:lnTo>
                <a:lnTo>
                  <a:pt x="2663" y="2110"/>
                </a:lnTo>
                <a:lnTo>
                  <a:pt x="2681" y="2113"/>
                </a:lnTo>
                <a:lnTo>
                  <a:pt x="2684" y="2114"/>
                </a:lnTo>
                <a:lnTo>
                  <a:pt x="2686" y="2114"/>
                </a:lnTo>
                <a:lnTo>
                  <a:pt x="2733" y="2119"/>
                </a:lnTo>
                <a:lnTo>
                  <a:pt x="2733" y="2119"/>
                </a:lnTo>
                <a:lnTo>
                  <a:pt x="2734" y="2119"/>
                </a:lnTo>
                <a:lnTo>
                  <a:pt x="2755" y="2122"/>
                </a:lnTo>
                <a:lnTo>
                  <a:pt x="2777" y="2124"/>
                </a:lnTo>
                <a:lnTo>
                  <a:pt x="2780" y="2125"/>
                </a:lnTo>
                <a:lnTo>
                  <a:pt x="2784" y="2125"/>
                </a:lnTo>
                <a:lnTo>
                  <a:pt x="2804" y="2127"/>
                </a:lnTo>
                <a:lnTo>
                  <a:pt x="2825" y="2129"/>
                </a:lnTo>
                <a:lnTo>
                  <a:pt x="2827" y="2130"/>
                </a:lnTo>
                <a:lnTo>
                  <a:pt x="2829" y="2130"/>
                </a:lnTo>
                <a:lnTo>
                  <a:pt x="2875" y="2133"/>
                </a:lnTo>
                <a:lnTo>
                  <a:pt x="2923" y="2138"/>
                </a:lnTo>
                <a:lnTo>
                  <a:pt x="2923" y="2221"/>
                </a:lnTo>
                <a:lnTo>
                  <a:pt x="2925" y="2243"/>
                </a:lnTo>
                <a:lnTo>
                  <a:pt x="2933" y="2263"/>
                </a:lnTo>
                <a:lnTo>
                  <a:pt x="2943" y="2279"/>
                </a:lnTo>
                <a:lnTo>
                  <a:pt x="2958" y="2293"/>
                </a:lnTo>
                <a:lnTo>
                  <a:pt x="2975" y="2303"/>
                </a:lnTo>
                <a:lnTo>
                  <a:pt x="2994" y="2309"/>
                </a:lnTo>
                <a:lnTo>
                  <a:pt x="3013" y="2312"/>
                </a:lnTo>
                <a:lnTo>
                  <a:pt x="3030" y="2311"/>
                </a:lnTo>
                <a:lnTo>
                  <a:pt x="3047" y="2305"/>
                </a:lnTo>
                <a:lnTo>
                  <a:pt x="3064" y="2296"/>
                </a:lnTo>
                <a:lnTo>
                  <a:pt x="3137" y="2246"/>
                </a:lnTo>
                <a:lnTo>
                  <a:pt x="3449" y="2034"/>
                </a:lnTo>
                <a:lnTo>
                  <a:pt x="3466" y="2019"/>
                </a:lnTo>
                <a:lnTo>
                  <a:pt x="3479" y="2001"/>
                </a:lnTo>
                <a:lnTo>
                  <a:pt x="3487" y="1980"/>
                </a:lnTo>
                <a:lnTo>
                  <a:pt x="3489" y="1960"/>
                </a:lnTo>
                <a:lnTo>
                  <a:pt x="3487" y="1939"/>
                </a:lnTo>
                <a:lnTo>
                  <a:pt x="3480" y="1919"/>
                </a:lnTo>
                <a:lnTo>
                  <a:pt x="3467" y="1900"/>
                </a:lnTo>
                <a:lnTo>
                  <a:pt x="3450" y="1885"/>
                </a:lnTo>
                <a:lnTo>
                  <a:pt x="3065" y="1613"/>
                </a:lnTo>
                <a:lnTo>
                  <a:pt x="3048" y="1603"/>
                </a:lnTo>
                <a:lnTo>
                  <a:pt x="3031" y="1598"/>
                </a:lnTo>
                <a:lnTo>
                  <a:pt x="3014" y="1596"/>
                </a:lnTo>
                <a:lnTo>
                  <a:pt x="2994" y="1598"/>
                </a:lnTo>
                <a:lnTo>
                  <a:pt x="2975" y="1605"/>
                </a:lnTo>
                <a:lnTo>
                  <a:pt x="2958" y="1615"/>
                </a:lnTo>
                <a:lnTo>
                  <a:pt x="2944" y="1629"/>
                </a:lnTo>
                <a:lnTo>
                  <a:pt x="2933" y="1646"/>
                </a:lnTo>
                <a:lnTo>
                  <a:pt x="2926" y="1665"/>
                </a:lnTo>
                <a:lnTo>
                  <a:pt x="2923" y="1686"/>
                </a:lnTo>
                <a:lnTo>
                  <a:pt x="2923" y="1775"/>
                </a:lnTo>
                <a:lnTo>
                  <a:pt x="2796" y="1762"/>
                </a:lnTo>
                <a:lnTo>
                  <a:pt x="2669" y="1747"/>
                </a:lnTo>
                <a:lnTo>
                  <a:pt x="2545" y="1728"/>
                </a:lnTo>
                <a:lnTo>
                  <a:pt x="2425" y="1708"/>
                </a:lnTo>
                <a:lnTo>
                  <a:pt x="2307" y="1683"/>
                </a:lnTo>
                <a:lnTo>
                  <a:pt x="2219" y="1663"/>
                </a:lnTo>
                <a:lnTo>
                  <a:pt x="2132" y="1640"/>
                </a:lnTo>
                <a:lnTo>
                  <a:pt x="1988" y="1599"/>
                </a:lnTo>
                <a:lnTo>
                  <a:pt x="1849" y="1554"/>
                </a:lnTo>
                <a:lnTo>
                  <a:pt x="1714" y="1503"/>
                </a:lnTo>
                <a:lnTo>
                  <a:pt x="1594" y="1453"/>
                </a:lnTo>
                <a:lnTo>
                  <a:pt x="1476" y="1399"/>
                </a:lnTo>
                <a:lnTo>
                  <a:pt x="1377" y="1349"/>
                </a:lnTo>
                <a:lnTo>
                  <a:pt x="1280" y="1296"/>
                </a:lnTo>
                <a:lnTo>
                  <a:pt x="1189" y="1240"/>
                </a:lnTo>
                <a:lnTo>
                  <a:pt x="1106" y="1185"/>
                </a:lnTo>
                <a:lnTo>
                  <a:pt x="1028" y="1130"/>
                </a:lnTo>
                <a:lnTo>
                  <a:pt x="954" y="1073"/>
                </a:lnTo>
                <a:lnTo>
                  <a:pt x="884" y="1015"/>
                </a:lnTo>
                <a:lnTo>
                  <a:pt x="815" y="950"/>
                </a:lnTo>
                <a:lnTo>
                  <a:pt x="749" y="882"/>
                </a:lnTo>
                <a:lnTo>
                  <a:pt x="687" y="812"/>
                </a:lnTo>
                <a:lnTo>
                  <a:pt x="627" y="740"/>
                </a:lnTo>
                <a:lnTo>
                  <a:pt x="570" y="666"/>
                </a:lnTo>
                <a:lnTo>
                  <a:pt x="535" y="617"/>
                </a:lnTo>
                <a:lnTo>
                  <a:pt x="504" y="563"/>
                </a:lnTo>
                <a:lnTo>
                  <a:pt x="477" y="509"/>
                </a:lnTo>
                <a:lnTo>
                  <a:pt x="454" y="453"/>
                </a:lnTo>
                <a:lnTo>
                  <a:pt x="434" y="395"/>
                </a:lnTo>
                <a:lnTo>
                  <a:pt x="417" y="338"/>
                </a:lnTo>
                <a:lnTo>
                  <a:pt x="402" y="283"/>
                </a:lnTo>
                <a:lnTo>
                  <a:pt x="390" y="231"/>
                </a:lnTo>
                <a:lnTo>
                  <a:pt x="381" y="181"/>
                </a:lnTo>
                <a:lnTo>
                  <a:pt x="373" y="136"/>
                </a:lnTo>
                <a:lnTo>
                  <a:pt x="367" y="95"/>
                </a:lnTo>
                <a:lnTo>
                  <a:pt x="361" y="69"/>
                </a:lnTo>
                <a:lnTo>
                  <a:pt x="348" y="47"/>
                </a:lnTo>
                <a:lnTo>
                  <a:pt x="331" y="27"/>
                </a:lnTo>
                <a:lnTo>
                  <a:pt x="311" y="13"/>
                </a:lnTo>
                <a:lnTo>
                  <a:pt x="286" y="4"/>
                </a:lnTo>
                <a:lnTo>
                  <a:pt x="260" y="0"/>
                </a:lnTo>
                <a:lnTo>
                  <a:pt x="108" y="0"/>
                </a:lnTo>
                <a:lnTo>
                  <a:pt x="83" y="4"/>
                </a:lnTo>
                <a:lnTo>
                  <a:pt x="59" y="13"/>
                </a:lnTo>
                <a:lnTo>
                  <a:pt x="37" y="26"/>
                </a:lnTo>
                <a:lnTo>
                  <a:pt x="20" y="45"/>
                </a:lnTo>
                <a:lnTo>
                  <a:pt x="9" y="67"/>
                </a:lnTo>
                <a:lnTo>
                  <a:pt x="1" y="91"/>
                </a:lnTo>
                <a:lnTo>
                  <a:pt x="0" y="118"/>
                </a:lnTo>
                <a:lnTo>
                  <a:pt x="11" y="213"/>
                </a:lnTo>
                <a:lnTo>
                  <a:pt x="28" y="309"/>
                </a:lnTo>
                <a:lnTo>
                  <a:pt x="52" y="403"/>
                </a:lnTo>
                <a:lnTo>
                  <a:pt x="64" y="442"/>
                </a:lnTo>
                <a:lnTo>
                  <a:pt x="77" y="48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12</xdr:col>
      <xdr:colOff>253241</xdr:colOff>
      <xdr:row>38</xdr:row>
      <xdr:rowOff>166734</xdr:rowOff>
    </xdr:from>
    <xdr:to>
      <xdr:col>12</xdr:col>
      <xdr:colOff>653762</xdr:colOff>
      <xdr:row>40</xdr:row>
      <xdr:rowOff>154872</xdr:rowOff>
    </xdr:to>
    <xdr:grpSp>
      <xdr:nvGrpSpPr>
        <xdr:cNvPr id="543" name="Group 542">
          <a:extLst>
            <a:ext uri="{FF2B5EF4-FFF2-40B4-BE49-F238E27FC236}">
              <a16:creationId xmlns:a16="http://schemas.microsoft.com/office/drawing/2014/main" id="{00000000-0008-0000-0100-00001F020000}"/>
            </a:ext>
          </a:extLst>
        </xdr:cNvPr>
        <xdr:cNvGrpSpPr>
          <a:grpSpLocks noChangeAspect="1"/>
        </xdr:cNvGrpSpPr>
      </xdr:nvGrpSpPr>
      <xdr:grpSpPr bwMode="auto">
        <a:xfrm>
          <a:off x="8482841" y="7767684"/>
          <a:ext cx="400521" cy="388188"/>
          <a:chOff x="6470" y="3907"/>
          <a:chExt cx="617" cy="598"/>
        </a:xfrm>
        <a:solidFill>
          <a:schemeClr val="tx2"/>
        </a:solidFill>
      </xdr:grpSpPr>
      <xdr:sp macro="" textlink="">
        <xdr:nvSpPr>
          <xdr:cNvPr id="741" name="Freeform 740">
            <a:extLst>
              <a:ext uri="{FF2B5EF4-FFF2-40B4-BE49-F238E27FC236}">
                <a16:creationId xmlns:a16="http://schemas.microsoft.com/office/drawing/2014/main" id="{00000000-0008-0000-0100-0000E5020000}"/>
              </a:ext>
            </a:extLst>
          </xdr:cNvPr>
          <xdr:cNvSpPr>
            <a:spLocks/>
          </xdr:cNvSpPr>
        </xdr:nvSpPr>
        <xdr:spPr bwMode="auto">
          <a:xfrm>
            <a:off x="6499" y="4367"/>
            <a:ext cx="106" cy="138"/>
          </a:xfrm>
          <a:custGeom>
            <a:avLst/>
            <a:gdLst>
              <a:gd name="T0" fmla="*/ 162 w 528"/>
              <a:gd name="T1" fmla="*/ 689 h 689"/>
              <a:gd name="T2" fmla="*/ 367 w 528"/>
              <a:gd name="T3" fmla="*/ 689 h 689"/>
              <a:gd name="T4" fmla="*/ 396 w 528"/>
              <a:gd name="T5" fmla="*/ 686 h 689"/>
              <a:gd name="T6" fmla="*/ 423 w 528"/>
              <a:gd name="T7" fmla="*/ 679 h 689"/>
              <a:gd name="T8" fmla="*/ 447 w 528"/>
              <a:gd name="T9" fmla="*/ 667 h 689"/>
              <a:gd name="T10" fmla="*/ 470 w 528"/>
              <a:gd name="T11" fmla="*/ 651 h 689"/>
              <a:gd name="T12" fmla="*/ 490 w 528"/>
              <a:gd name="T13" fmla="*/ 632 h 689"/>
              <a:gd name="T14" fmla="*/ 506 w 528"/>
              <a:gd name="T15" fmla="*/ 609 h 689"/>
              <a:gd name="T16" fmla="*/ 518 w 528"/>
              <a:gd name="T17" fmla="*/ 584 h 689"/>
              <a:gd name="T18" fmla="*/ 525 w 528"/>
              <a:gd name="T19" fmla="*/ 556 h 689"/>
              <a:gd name="T20" fmla="*/ 528 w 528"/>
              <a:gd name="T21" fmla="*/ 528 h 689"/>
              <a:gd name="T22" fmla="*/ 528 w 528"/>
              <a:gd name="T23" fmla="*/ 0 h 689"/>
              <a:gd name="T24" fmla="*/ 398 w 528"/>
              <a:gd name="T25" fmla="*/ 17 h 689"/>
              <a:gd name="T26" fmla="*/ 267 w 528"/>
              <a:gd name="T27" fmla="*/ 30 h 689"/>
              <a:gd name="T28" fmla="*/ 136 w 528"/>
              <a:gd name="T29" fmla="*/ 40 h 689"/>
              <a:gd name="T30" fmla="*/ 3 w 528"/>
              <a:gd name="T31" fmla="*/ 46 h 689"/>
              <a:gd name="T32" fmla="*/ 0 w 528"/>
              <a:gd name="T33" fmla="*/ 46 h 689"/>
              <a:gd name="T34" fmla="*/ 0 w 528"/>
              <a:gd name="T35" fmla="*/ 527 h 689"/>
              <a:gd name="T36" fmla="*/ 3 w 528"/>
              <a:gd name="T37" fmla="*/ 556 h 689"/>
              <a:gd name="T38" fmla="*/ 10 w 528"/>
              <a:gd name="T39" fmla="*/ 584 h 689"/>
              <a:gd name="T40" fmla="*/ 22 w 528"/>
              <a:gd name="T41" fmla="*/ 609 h 689"/>
              <a:gd name="T42" fmla="*/ 38 w 528"/>
              <a:gd name="T43" fmla="*/ 632 h 689"/>
              <a:gd name="T44" fmla="*/ 58 w 528"/>
              <a:gd name="T45" fmla="*/ 651 h 689"/>
              <a:gd name="T46" fmla="*/ 80 w 528"/>
              <a:gd name="T47" fmla="*/ 667 h 689"/>
              <a:gd name="T48" fmla="*/ 105 w 528"/>
              <a:gd name="T49" fmla="*/ 679 h 689"/>
              <a:gd name="T50" fmla="*/ 133 w 528"/>
              <a:gd name="T51" fmla="*/ 686 h 689"/>
              <a:gd name="T52" fmla="*/ 162 w 528"/>
              <a:gd name="T53" fmla="*/ 689 h 6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528" h="689">
                <a:moveTo>
                  <a:pt x="162" y="689"/>
                </a:moveTo>
                <a:lnTo>
                  <a:pt x="367" y="689"/>
                </a:lnTo>
                <a:lnTo>
                  <a:pt x="396" y="686"/>
                </a:lnTo>
                <a:lnTo>
                  <a:pt x="423" y="679"/>
                </a:lnTo>
                <a:lnTo>
                  <a:pt x="447" y="667"/>
                </a:lnTo>
                <a:lnTo>
                  <a:pt x="470" y="651"/>
                </a:lnTo>
                <a:lnTo>
                  <a:pt x="490" y="632"/>
                </a:lnTo>
                <a:lnTo>
                  <a:pt x="506" y="609"/>
                </a:lnTo>
                <a:lnTo>
                  <a:pt x="518" y="584"/>
                </a:lnTo>
                <a:lnTo>
                  <a:pt x="525" y="556"/>
                </a:lnTo>
                <a:lnTo>
                  <a:pt x="528" y="528"/>
                </a:lnTo>
                <a:lnTo>
                  <a:pt x="528" y="0"/>
                </a:lnTo>
                <a:lnTo>
                  <a:pt x="398" y="17"/>
                </a:lnTo>
                <a:lnTo>
                  <a:pt x="267" y="30"/>
                </a:lnTo>
                <a:lnTo>
                  <a:pt x="136" y="40"/>
                </a:lnTo>
                <a:lnTo>
                  <a:pt x="3" y="46"/>
                </a:lnTo>
                <a:lnTo>
                  <a:pt x="0" y="46"/>
                </a:lnTo>
                <a:lnTo>
                  <a:pt x="0" y="527"/>
                </a:lnTo>
                <a:lnTo>
                  <a:pt x="3" y="556"/>
                </a:lnTo>
                <a:lnTo>
                  <a:pt x="10" y="584"/>
                </a:lnTo>
                <a:lnTo>
                  <a:pt x="22" y="609"/>
                </a:lnTo>
                <a:lnTo>
                  <a:pt x="38" y="632"/>
                </a:lnTo>
                <a:lnTo>
                  <a:pt x="58" y="651"/>
                </a:lnTo>
                <a:lnTo>
                  <a:pt x="80" y="667"/>
                </a:lnTo>
                <a:lnTo>
                  <a:pt x="105" y="679"/>
                </a:lnTo>
                <a:lnTo>
                  <a:pt x="133" y="686"/>
                </a:lnTo>
                <a:lnTo>
                  <a:pt x="162" y="68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2" name="Freeform 741">
            <a:extLst>
              <a:ext uri="{FF2B5EF4-FFF2-40B4-BE49-F238E27FC236}">
                <a16:creationId xmlns:a16="http://schemas.microsoft.com/office/drawing/2014/main" id="{00000000-0008-0000-0100-0000E6020000}"/>
              </a:ext>
            </a:extLst>
          </xdr:cNvPr>
          <xdr:cNvSpPr>
            <a:spLocks/>
          </xdr:cNvSpPr>
        </xdr:nvSpPr>
        <xdr:spPr bwMode="auto">
          <a:xfrm>
            <a:off x="6647" y="4332"/>
            <a:ext cx="106" cy="173"/>
          </a:xfrm>
          <a:custGeom>
            <a:avLst/>
            <a:gdLst>
              <a:gd name="T0" fmla="*/ 366 w 527"/>
              <a:gd name="T1" fmla="*/ 867 h 867"/>
              <a:gd name="T2" fmla="*/ 395 w 527"/>
              <a:gd name="T3" fmla="*/ 864 h 867"/>
              <a:gd name="T4" fmla="*/ 422 w 527"/>
              <a:gd name="T5" fmla="*/ 857 h 867"/>
              <a:gd name="T6" fmla="*/ 447 w 527"/>
              <a:gd name="T7" fmla="*/ 845 h 867"/>
              <a:gd name="T8" fmla="*/ 469 w 527"/>
              <a:gd name="T9" fmla="*/ 829 h 867"/>
              <a:gd name="T10" fmla="*/ 489 w 527"/>
              <a:gd name="T11" fmla="*/ 810 h 867"/>
              <a:gd name="T12" fmla="*/ 505 w 527"/>
              <a:gd name="T13" fmla="*/ 787 h 867"/>
              <a:gd name="T14" fmla="*/ 517 w 527"/>
              <a:gd name="T15" fmla="*/ 762 h 867"/>
              <a:gd name="T16" fmla="*/ 525 w 527"/>
              <a:gd name="T17" fmla="*/ 734 h 867"/>
              <a:gd name="T18" fmla="*/ 527 w 527"/>
              <a:gd name="T19" fmla="*/ 706 h 867"/>
              <a:gd name="T20" fmla="*/ 527 w 527"/>
              <a:gd name="T21" fmla="*/ 0 h 867"/>
              <a:gd name="T22" fmla="*/ 440 w 527"/>
              <a:gd name="T23" fmla="*/ 29 h 867"/>
              <a:gd name="T24" fmla="*/ 353 w 527"/>
              <a:gd name="T25" fmla="*/ 55 h 867"/>
              <a:gd name="T26" fmla="*/ 264 w 527"/>
              <a:gd name="T27" fmla="*/ 80 h 867"/>
              <a:gd name="T28" fmla="*/ 143 w 527"/>
              <a:gd name="T29" fmla="*/ 110 h 867"/>
              <a:gd name="T30" fmla="*/ 20 w 527"/>
              <a:gd name="T31" fmla="*/ 138 h 867"/>
              <a:gd name="T32" fmla="*/ 10 w 527"/>
              <a:gd name="T33" fmla="*/ 140 h 867"/>
              <a:gd name="T34" fmla="*/ 0 w 527"/>
              <a:gd name="T35" fmla="*/ 141 h 867"/>
              <a:gd name="T36" fmla="*/ 0 w 527"/>
              <a:gd name="T37" fmla="*/ 705 h 867"/>
              <a:gd name="T38" fmla="*/ 3 w 527"/>
              <a:gd name="T39" fmla="*/ 734 h 867"/>
              <a:gd name="T40" fmla="*/ 10 w 527"/>
              <a:gd name="T41" fmla="*/ 762 h 867"/>
              <a:gd name="T42" fmla="*/ 22 w 527"/>
              <a:gd name="T43" fmla="*/ 787 h 867"/>
              <a:gd name="T44" fmla="*/ 38 w 527"/>
              <a:gd name="T45" fmla="*/ 809 h 867"/>
              <a:gd name="T46" fmla="*/ 57 w 527"/>
              <a:gd name="T47" fmla="*/ 829 h 867"/>
              <a:gd name="T48" fmla="*/ 79 w 527"/>
              <a:gd name="T49" fmla="*/ 845 h 867"/>
              <a:gd name="T50" fmla="*/ 104 w 527"/>
              <a:gd name="T51" fmla="*/ 856 h 867"/>
              <a:gd name="T52" fmla="*/ 132 w 527"/>
              <a:gd name="T53" fmla="*/ 864 h 867"/>
              <a:gd name="T54" fmla="*/ 161 w 527"/>
              <a:gd name="T55" fmla="*/ 866 h 867"/>
              <a:gd name="T56" fmla="*/ 366 w 527"/>
              <a:gd name="T57" fmla="*/ 866 h 867"/>
              <a:gd name="T58" fmla="*/ 366 w 527"/>
              <a:gd name="T59" fmla="*/ 867 h 8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Lst>
            <a:rect l="0" t="0" r="r" b="b"/>
            <a:pathLst>
              <a:path w="527" h="867">
                <a:moveTo>
                  <a:pt x="366" y="867"/>
                </a:moveTo>
                <a:lnTo>
                  <a:pt x="395" y="864"/>
                </a:lnTo>
                <a:lnTo>
                  <a:pt x="422" y="857"/>
                </a:lnTo>
                <a:lnTo>
                  <a:pt x="447" y="845"/>
                </a:lnTo>
                <a:lnTo>
                  <a:pt x="469" y="829"/>
                </a:lnTo>
                <a:lnTo>
                  <a:pt x="489" y="810"/>
                </a:lnTo>
                <a:lnTo>
                  <a:pt x="505" y="787"/>
                </a:lnTo>
                <a:lnTo>
                  <a:pt x="517" y="762"/>
                </a:lnTo>
                <a:lnTo>
                  <a:pt x="525" y="734"/>
                </a:lnTo>
                <a:lnTo>
                  <a:pt x="527" y="706"/>
                </a:lnTo>
                <a:lnTo>
                  <a:pt x="527" y="0"/>
                </a:lnTo>
                <a:lnTo>
                  <a:pt x="440" y="29"/>
                </a:lnTo>
                <a:lnTo>
                  <a:pt x="353" y="55"/>
                </a:lnTo>
                <a:lnTo>
                  <a:pt x="264" y="80"/>
                </a:lnTo>
                <a:lnTo>
                  <a:pt x="143" y="110"/>
                </a:lnTo>
                <a:lnTo>
                  <a:pt x="20" y="138"/>
                </a:lnTo>
                <a:lnTo>
                  <a:pt x="10" y="140"/>
                </a:lnTo>
                <a:lnTo>
                  <a:pt x="0" y="141"/>
                </a:lnTo>
                <a:lnTo>
                  <a:pt x="0" y="705"/>
                </a:lnTo>
                <a:lnTo>
                  <a:pt x="3" y="734"/>
                </a:lnTo>
                <a:lnTo>
                  <a:pt x="10" y="762"/>
                </a:lnTo>
                <a:lnTo>
                  <a:pt x="22" y="787"/>
                </a:lnTo>
                <a:lnTo>
                  <a:pt x="38" y="809"/>
                </a:lnTo>
                <a:lnTo>
                  <a:pt x="57" y="829"/>
                </a:lnTo>
                <a:lnTo>
                  <a:pt x="79" y="845"/>
                </a:lnTo>
                <a:lnTo>
                  <a:pt x="104" y="856"/>
                </a:lnTo>
                <a:lnTo>
                  <a:pt x="132" y="864"/>
                </a:lnTo>
                <a:lnTo>
                  <a:pt x="161" y="866"/>
                </a:lnTo>
                <a:lnTo>
                  <a:pt x="366" y="866"/>
                </a:lnTo>
                <a:lnTo>
                  <a:pt x="366" y="867"/>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3" name="Freeform 742">
            <a:extLst>
              <a:ext uri="{FF2B5EF4-FFF2-40B4-BE49-F238E27FC236}">
                <a16:creationId xmlns:a16="http://schemas.microsoft.com/office/drawing/2014/main" id="{00000000-0008-0000-0100-0000E7020000}"/>
              </a:ext>
            </a:extLst>
          </xdr:cNvPr>
          <xdr:cNvSpPr>
            <a:spLocks/>
          </xdr:cNvSpPr>
        </xdr:nvSpPr>
        <xdr:spPr bwMode="auto">
          <a:xfrm>
            <a:off x="6795" y="4260"/>
            <a:ext cx="105" cy="245"/>
          </a:xfrm>
          <a:custGeom>
            <a:avLst/>
            <a:gdLst>
              <a:gd name="T0" fmla="*/ 366 w 527"/>
              <a:gd name="T1" fmla="*/ 1224 h 1224"/>
              <a:gd name="T2" fmla="*/ 395 w 527"/>
              <a:gd name="T3" fmla="*/ 1221 h 1224"/>
              <a:gd name="T4" fmla="*/ 422 w 527"/>
              <a:gd name="T5" fmla="*/ 1214 h 1224"/>
              <a:gd name="T6" fmla="*/ 447 w 527"/>
              <a:gd name="T7" fmla="*/ 1202 h 1224"/>
              <a:gd name="T8" fmla="*/ 470 w 527"/>
              <a:gd name="T9" fmla="*/ 1186 h 1224"/>
              <a:gd name="T10" fmla="*/ 489 w 527"/>
              <a:gd name="T11" fmla="*/ 1167 h 1224"/>
              <a:gd name="T12" fmla="*/ 505 w 527"/>
              <a:gd name="T13" fmla="*/ 1144 h 1224"/>
              <a:gd name="T14" fmla="*/ 517 w 527"/>
              <a:gd name="T15" fmla="*/ 1119 h 1224"/>
              <a:gd name="T16" fmla="*/ 524 w 527"/>
              <a:gd name="T17" fmla="*/ 1091 h 1224"/>
              <a:gd name="T18" fmla="*/ 527 w 527"/>
              <a:gd name="T19" fmla="*/ 1063 h 1224"/>
              <a:gd name="T20" fmla="*/ 527 w 527"/>
              <a:gd name="T21" fmla="*/ 0 h 1224"/>
              <a:gd name="T22" fmla="*/ 504 w 527"/>
              <a:gd name="T23" fmla="*/ 16 h 1224"/>
              <a:gd name="T24" fmla="*/ 480 w 527"/>
              <a:gd name="T25" fmla="*/ 30 h 1224"/>
              <a:gd name="T26" fmla="*/ 376 w 527"/>
              <a:gd name="T27" fmla="*/ 93 h 1224"/>
              <a:gd name="T28" fmla="*/ 267 w 527"/>
              <a:gd name="T29" fmla="*/ 153 h 1224"/>
              <a:gd name="T30" fmla="*/ 155 w 527"/>
              <a:gd name="T31" fmla="*/ 208 h 1224"/>
              <a:gd name="T32" fmla="*/ 39 w 527"/>
              <a:gd name="T33" fmla="*/ 260 h 1224"/>
              <a:gd name="T34" fmla="*/ 19 w 527"/>
              <a:gd name="T35" fmla="*/ 269 h 1224"/>
              <a:gd name="T36" fmla="*/ 0 w 527"/>
              <a:gd name="T37" fmla="*/ 278 h 1224"/>
              <a:gd name="T38" fmla="*/ 0 w 527"/>
              <a:gd name="T39" fmla="*/ 1062 h 1224"/>
              <a:gd name="T40" fmla="*/ 2 w 527"/>
              <a:gd name="T41" fmla="*/ 1091 h 1224"/>
              <a:gd name="T42" fmla="*/ 10 w 527"/>
              <a:gd name="T43" fmla="*/ 1119 h 1224"/>
              <a:gd name="T44" fmla="*/ 22 w 527"/>
              <a:gd name="T45" fmla="*/ 1144 h 1224"/>
              <a:gd name="T46" fmla="*/ 37 w 527"/>
              <a:gd name="T47" fmla="*/ 1166 h 1224"/>
              <a:gd name="T48" fmla="*/ 57 w 527"/>
              <a:gd name="T49" fmla="*/ 1186 h 1224"/>
              <a:gd name="T50" fmla="*/ 79 w 527"/>
              <a:gd name="T51" fmla="*/ 1202 h 1224"/>
              <a:gd name="T52" fmla="*/ 105 w 527"/>
              <a:gd name="T53" fmla="*/ 1213 h 1224"/>
              <a:gd name="T54" fmla="*/ 132 w 527"/>
              <a:gd name="T55" fmla="*/ 1221 h 1224"/>
              <a:gd name="T56" fmla="*/ 161 w 527"/>
              <a:gd name="T57" fmla="*/ 1223 h 1224"/>
              <a:gd name="T58" fmla="*/ 366 w 527"/>
              <a:gd name="T59" fmla="*/ 1223 h 1224"/>
              <a:gd name="T60" fmla="*/ 366 w 527"/>
              <a:gd name="T61" fmla="*/ 1224 h 12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527" h="1224">
                <a:moveTo>
                  <a:pt x="366" y="1224"/>
                </a:moveTo>
                <a:lnTo>
                  <a:pt x="395" y="1221"/>
                </a:lnTo>
                <a:lnTo>
                  <a:pt x="422" y="1214"/>
                </a:lnTo>
                <a:lnTo>
                  <a:pt x="447" y="1202"/>
                </a:lnTo>
                <a:lnTo>
                  <a:pt x="470" y="1186"/>
                </a:lnTo>
                <a:lnTo>
                  <a:pt x="489" y="1167"/>
                </a:lnTo>
                <a:lnTo>
                  <a:pt x="505" y="1144"/>
                </a:lnTo>
                <a:lnTo>
                  <a:pt x="517" y="1119"/>
                </a:lnTo>
                <a:lnTo>
                  <a:pt x="524" y="1091"/>
                </a:lnTo>
                <a:lnTo>
                  <a:pt x="527" y="1063"/>
                </a:lnTo>
                <a:lnTo>
                  <a:pt x="527" y="0"/>
                </a:lnTo>
                <a:lnTo>
                  <a:pt x="504" y="16"/>
                </a:lnTo>
                <a:lnTo>
                  <a:pt x="480" y="30"/>
                </a:lnTo>
                <a:lnTo>
                  <a:pt x="376" y="93"/>
                </a:lnTo>
                <a:lnTo>
                  <a:pt x="267" y="153"/>
                </a:lnTo>
                <a:lnTo>
                  <a:pt x="155" y="208"/>
                </a:lnTo>
                <a:lnTo>
                  <a:pt x="39" y="260"/>
                </a:lnTo>
                <a:lnTo>
                  <a:pt x="19" y="269"/>
                </a:lnTo>
                <a:lnTo>
                  <a:pt x="0" y="278"/>
                </a:lnTo>
                <a:lnTo>
                  <a:pt x="0" y="1062"/>
                </a:lnTo>
                <a:lnTo>
                  <a:pt x="2" y="1091"/>
                </a:lnTo>
                <a:lnTo>
                  <a:pt x="10" y="1119"/>
                </a:lnTo>
                <a:lnTo>
                  <a:pt x="22" y="1144"/>
                </a:lnTo>
                <a:lnTo>
                  <a:pt x="37" y="1166"/>
                </a:lnTo>
                <a:lnTo>
                  <a:pt x="57" y="1186"/>
                </a:lnTo>
                <a:lnTo>
                  <a:pt x="79" y="1202"/>
                </a:lnTo>
                <a:lnTo>
                  <a:pt x="105" y="1213"/>
                </a:lnTo>
                <a:lnTo>
                  <a:pt x="132" y="1221"/>
                </a:lnTo>
                <a:lnTo>
                  <a:pt x="161" y="1223"/>
                </a:lnTo>
                <a:lnTo>
                  <a:pt x="366" y="1223"/>
                </a:lnTo>
                <a:lnTo>
                  <a:pt x="366" y="1224"/>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4" name="Freeform 743">
            <a:extLst>
              <a:ext uri="{FF2B5EF4-FFF2-40B4-BE49-F238E27FC236}">
                <a16:creationId xmlns:a16="http://schemas.microsoft.com/office/drawing/2014/main" id="{00000000-0008-0000-0100-0000E8020000}"/>
              </a:ext>
            </a:extLst>
          </xdr:cNvPr>
          <xdr:cNvSpPr>
            <a:spLocks/>
          </xdr:cNvSpPr>
        </xdr:nvSpPr>
        <xdr:spPr bwMode="auto">
          <a:xfrm>
            <a:off x="6943" y="4101"/>
            <a:ext cx="105" cy="404"/>
          </a:xfrm>
          <a:custGeom>
            <a:avLst/>
            <a:gdLst>
              <a:gd name="T0" fmla="*/ 527 w 527"/>
              <a:gd name="T1" fmla="*/ 1857 h 2018"/>
              <a:gd name="T2" fmla="*/ 527 w 527"/>
              <a:gd name="T3" fmla="*/ 0 h 2018"/>
              <a:gd name="T4" fmla="*/ 493 w 527"/>
              <a:gd name="T5" fmla="*/ 65 h 2018"/>
              <a:gd name="T6" fmla="*/ 456 w 527"/>
              <a:gd name="T7" fmla="*/ 129 h 2018"/>
              <a:gd name="T8" fmla="*/ 414 w 527"/>
              <a:gd name="T9" fmla="*/ 193 h 2018"/>
              <a:gd name="T10" fmla="*/ 355 w 527"/>
              <a:gd name="T11" fmla="*/ 276 h 2018"/>
              <a:gd name="T12" fmla="*/ 291 w 527"/>
              <a:gd name="T13" fmla="*/ 356 h 2018"/>
              <a:gd name="T14" fmla="*/ 221 w 527"/>
              <a:gd name="T15" fmla="*/ 436 h 2018"/>
              <a:gd name="T16" fmla="*/ 146 w 527"/>
              <a:gd name="T17" fmla="*/ 511 h 2018"/>
              <a:gd name="T18" fmla="*/ 65 w 527"/>
              <a:gd name="T19" fmla="*/ 585 h 2018"/>
              <a:gd name="T20" fmla="*/ 33 w 527"/>
              <a:gd name="T21" fmla="*/ 612 h 2018"/>
              <a:gd name="T22" fmla="*/ 0 w 527"/>
              <a:gd name="T23" fmla="*/ 641 h 2018"/>
              <a:gd name="T24" fmla="*/ 0 w 527"/>
              <a:gd name="T25" fmla="*/ 1857 h 2018"/>
              <a:gd name="T26" fmla="*/ 2 w 527"/>
              <a:gd name="T27" fmla="*/ 1886 h 2018"/>
              <a:gd name="T28" fmla="*/ 10 w 527"/>
              <a:gd name="T29" fmla="*/ 1914 h 2018"/>
              <a:gd name="T30" fmla="*/ 22 w 527"/>
              <a:gd name="T31" fmla="*/ 1939 h 2018"/>
              <a:gd name="T32" fmla="*/ 37 w 527"/>
              <a:gd name="T33" fmla="*/ 1961 h 2018"/>
              <a:gd name="T34" fmla="*/ 57 w 527"/>
              <a:gd name="T35" fmla="*/ 1980 h 2018"/>
              <a:gd name="T36" fmla="*/ 79 w 527"/>
              <a:gd name="T37" fmla="*/ 1996 h 2018"/>
              <a:gd name="T38" fmla="*/ 105 w 527"/>
              <a:gd name="T39" fmla="*/ 2008 h 2018"/>
              <a:gd name="T40" fmla="*/ 132 w 527"/>
              <a:gd name="T41" fmla="*/ 2015 h 2018"/>
              <a:gd name="T42" fmla="*/ 161 w 527"/>
              <a:gd name="T43" fmla="*/ 2018 h 2018"/>
              <a:gd name="T44" fmla="*/ 366 w 527"/>
              <a:gd name="T45" fmla="*/ 2018 h 2018"/>
              <a:gd name="T46" fmla="*/ 395 w 527"/>
              <a:gd name="T47" fmla="*/ 2015 h 2018"/>
              <a:gd name="T48" fmla="*/ 422 w 527"/>
              <a:gd name="T49" fmla="*/ 2008 h 2018"/>
              <a:gd name="T50" fmla="*/ 447 w 527"/>
              <a:gd name="T51" fmla="*/ 1996 h 2018"/>
              <a:gd name="T52" fmla="*/ 470 w 527"/>
              <a:gd name="T53" fmla="*/ 1980 h 2018"/>
              <a:gd name="T54" fmla="*/ 489 w 527"/>
              <a:gd name="T55" fmla="*/ 1961 h 2018"/>
              <a:gd name="T56" fmla="*/ 505 w 527"/>
              <a:gd name="T57" fmla="*/ 1938 h 2018"/>
              <a:gd name="T58" fmla="*/ 517 w 527"/>
              <a:gd name="T59" fmla="*/ 1913 h 2018"/>
              <a:gd name="T60" fmla="*/ 524 w 527"/>
              <a:gd name="T61" fmla="*/ 1885 h 2018"/>
              <a:gd name="T62" fmla="*/ 527 w 527"/>
              <a:gd name="T63" fmla="*/ 1857 h 20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527" h="2018">
                <a:moveTo>
                  <a:pt x="527" y="1857"/>
                </a:moveTo>
                <a:lnTo>
                  <a:pt x="527" y="0"/>
                </a:lnTo>
                <a:lnTo>
                  <a:pt x="493" y="65"/>
                </a:lnTo>
                <a:lnTo>
                  <a:pt x="456" y="129"/>
                </a:lnTo>
                <a:lnTo>
                  <a:pt x="414" y="193"/>
                </a:lnTo>
                <a:lnTo>
                  <a:pt x="355" y="276"/>
                </a:lnTo>
                <a:lnTo>
                  <a:pt x="291" y="356"/>
                </a:lnTo>
                <a:lnTo>
                  <a:pt x="221" y="436"/>
                </a:lnTo>
                <a:lnTo>
                  <a:pt x="146" y="511"/>
                </a:lnTo>
                <a:lnTo>
                  <a:pt x="65" y="585"/>
                </a:lnTo>
                <a:lnTo>
                  <a:pt x="33" y="612"/>
                </a:lnTo>
                <a:lnTo>
                  <a:pt x="0" y="641"/>
                </a:lnTo>
                <a:lnTo>
                  <a:pt x="0" y="1857"/>
                </a:lnTo>
                <a:lnTo>
                  <a:pt x="2" y="1886"/>
                </a:lnTo>
                <a:lnTo>
                  <a:pt x="10" y="1914"/>
                </a:lnTo>
                <a:lnTo>
                  <a:pt x="22" y="1939"/>
                </a:lnTo>
                <a:lnTo>
                  <a:pt x="37" y="1961"/>
                </a:lnTo>
                <a:lnTo>
                  <a:pt x="57" y="1980"/>
                </a:lnTo>
                <a:lnTo>
                  <a:pt x="79" y="1996"/>
                </a:lnTo>
                <a:lnTo>
                  <a:pt x="105" y="2008"/>
                </a:lnTo>
                <a:lnTo>
                  <a:pt x="132" y="2015"/>
                </a:lnTo>
                <a:lnTo>
                  <a:pt x="161" y="2018"/>
                </a:lnTo>
                <a:lnTo>
                  <a:pt x="366" y="2018"/>
                </a:lnTo>
                <a:lnTo>
                  <a:pt x="395" y="2015"/>
                </a:lnTo>
                <a:lnTo>
                  <a:pt x="422" y="2008"/>
                </a:lnTo>
                <a:lnTo>
                  <a:pt x="447" y="1996"/>
                </a:lnTo>
                <a:lnTo>
                  <a:pt x="470" y="1980"/>
                </a:lnTo>
                <a:lnTo>
                  <a:pt x="489" y="1961"/>
                </a:lnTo>
                <a:lnTo>
                  <a:pt x="505" y="1938"/>
                </a:lnTo>
                <a:lnTo>
                  <a:pt x="517" y="1913"/>
                </a:lnTo>
                <a:lnTo>
                  <a:pt x="524" y="1885"/>
                </a:lnTo>
                <a:lnTo>
                  <a:pt x="527" y="1857"/>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5" name="Freeform 744">
            <a:extLst>
              <a:ext uri="{FF2B5EF4-FFF2-40B4-BE49-F238E27FC236}">
                <a16:creationId xmlns:a16="http://schemas.microsoft.com/office/drawing/2014/main" id="{00000000-0008-0000-0100-0000E9020000}"/>
              </a:ext>
            </a:extLst>
          </xdr:cNvPr>
          <xdr:cNvSpPr>
            <a:spLocks/>
          </xdr:cNvSpPr>
        </xdr:nvSpPr>
        <xdr:spPr bwMode="auto">
          <a:xfrm>
            <a:off x="6470" y="3907"/>
            <a:ext cx="617" cy="450"/>
          </a:xfrm>
          <a:custGeom>
            <a:avLst/>
            <a:gdLst>
              <a:gd name="T0" fmla="*/ 82 w 3085"/>
              <a:gd name="T1" fmla="*/ 2249 h 2249"/>
              <a:gd name="T2" fmla="*/ 147 w 3085"/>
              <a:gd name="T3" fmla="*/ 2248 h 2249"/>
              <a:gd name="T4" fmla="*/ 413 w 3085"/>
              <a:gd name="T5" fmla="*/ 2231 h 2249"/>
              <a:gd name="T6" fmla="*/ 674 w 3085"/>
              <a:gd name="T7" fmla="*/ 2200 h 2249"/>
              <a:gd name="T8" fmla="*/ 886 w 3085"/>
              <a:gd name="T9" fmla="*/ 2163 h 2249"/>
              <a:gd name="T10" fmla="*/ 1124 w 3085"/>
              <a:gd name="T11" fmla="*/ 2107 h 2249"/>
              <a:gd name="T12" fmla="*/ 1318 w 3085"/>
              <a:gd name="T13" fmla="*/ 2050 h 2249"/>
              <a:gd name="T14" fmla="*/ 1520 w 3085"/>
              <a:gd name="T15" fmla="*/ 1978 h 2249"/>
              <a:gd name="T16" fmla="*/ 1738 w 3085"/>
              <a:gd name="T17" fmla="*/ 1885 h 2249"/>
              <a:gd name="T18" fmla="*/ 1951 w 3085"/>
              <a:gd name="T19" fmla="*/ 1773 h 2249"/>
              <a:gd name="T20" fmla="*/ 2103 w 3085"/>
              <a:gd name="T21" fmla="*/ 1680 h 2249"/>
              <a:gd name="T22" fmla="*/ 2226 w 3085"/>
              <a:gd name="T23" fmla="*/ 1593 h 2249"/>
              <a:gd name="T24" fmla="*/ 2364 w 3085"/>
              <a:gd name="T25" fmla="*/ 1482 h 2249"/>
              <a:gd name="T26" fmla="*/ 2512 w 3085"/>
              <a:gd name="T27" fmla="*/ 1339 h 2249"/>
              <a:gd name="T28" fmla="*/ 2640 w 3085"/>
              <a:gd name="T29" fmla="*/ 1189 h 2249"/>
              <a:gd name="T30" fmla="*/ 2746 w 3085"/>
              <a:gd name="T31" fmla="*/ 1030 h 2249"/>
              <a:gd name="T32" fmla="*/ 2831 w 3085"/>
              <a:gd name="T33" fmla="*/ 865 h 2249"/>
              <a:gd name="T34" fmla="*/ 2891 w 3085"/>
              <a:gd name="T35" fmla="*/ 696 h 2249"/>
              <a:gd name="T36" fmla="*/ 2921 w 3085"/>
              <a:gd name="T37" fmla="*/ 568 h 2249"/>
              <a:gd name="T38" fmla="*/ 3005 w 3085"/>
              <a:gd name="T39" fmla="*/ 503 h 2249"/>
              <a:gd name="T40" fmla="*/ 3043 w 3085"/>
              <a:gd name="T41" fmla="*/ 493 h 2249"/>
              <a:gd name="T42" fmla="*/ 3071 w 3085"/>
              <a:gd name="T43" fmla="*/ 468 h 2249"/>
              <a:gd name="T44" fmla="*/ 3084 w 3085"/>
              <a:gd name="T45" fmla="*/ 433 h 2249"/>
              <a:gd name="T46" fmla="*/ 3080 w 3085"/>
              <a:gd name="T47" fmla="*/ 396 h 2249"/>
              <a:gd name="T48" fmla="*/ 2835 w 3085"/>
              <a:gd name="T49" fmla="*/ 35 h 2249"/>
              <a:gd name="T50" fmla="*/ 2804 w 3085"/>
              <a:gd name="T51" fmla="*/ 9 h 2249"/>
              <a:gd name="T52" fmla="*/ 2768 w 3085"/>
              <a:gd name="T53" fmla="*/ 0 h 2249"/>
              <a:gd name="T54" fmla="*/ 2731 w 3085"/>
              <a:gd name="T55" fmla="*/ 9 h 2249"/>
              <a:gd name="T56" fmla="*/ 2702 w 3085"/>
              <a:gd name="T57" fmla="*/ 35 h 2249"/>
              <a:gd name="T58" fmla="*/ 2456 w 3085"/>
              <a:gd name="T59" fmla="*/ 396 h 2249"/>
              <a:gd name="T60" fmla="*/ 2452 w 3085"/>
              <a:gd name="T61" fmla="*/ 433 h 2249"/>
              <a:gd name="T62" fmla="*/ 2466 w 3085"/>
              <a:gd name="T63" fmla="*/ 468 h 2249"/>
              <a:gd name="T64" fmla="*/ 2493 w 3085"/>
              <a:gd name="T65" fmla="*/ 493 h 2249"/>
              <a:gd name="T66" fmla="*/ 2532 w 3085"/>
              <a:gd name="T67" fmla="*/ 503 h 2249"/>
              <a:gd name="T68" fmla="*/ 2590 w 3085"/>
              <a:gd name="T69" fmla="*/ 576 h 2249"/>
              <a:gd name="T70" fmla="*/ 2542 w 3085"/>
              <a:gd name="T71" fmla="*/ 720 h 2249"/>
              <a:gd name="T72" fmla="*/ 2472 w 3085"/>
              <a:gd name="T73" fmla="*/ 861 h 2249"/>
              <a:gd name="T74" fmla="*/ 2397 w 3085"/>
              <a:gd name="T75" fmla="*/ 976 h 2249"/>
              <a:gd name="T76" fmla="*/ 2317 w 3085"/>
              <a:gd name="T77" fmla="*/ 1076 h 2249"/>
              <a:gd name="T78" fmla="*/ 2210 w 3085"/>
              <a:gd name="T79" fmla="*/ 1187 h 2249"/>
              <a:gd name="T80" fmla="*/ 2090 w 3085"/>
              <a:gd name="T81" fmla="*/ 1292 h 2249"/>
              <a:gd name="T82" fmla="*/ 1954 w 3085"/>
              <a:gd name="T83" fmla="*/ 1393 h 2249"/>
              <a:gd name="T84" fmla="*/ 1798 w 3085"/>
              <a:gd name="T85" fmla="*/ 1490 h 2249"/>
              <a:gd name="T86" fmla="*/ 1625 w 3085"/>
              <a:gd name="T87" fmla="*/ 1582 h 2249"/>
              <a:gd name="T88" fmla="*/ 1413 w 3085"/>
              <a:gd name="T89" fmla="*/ 1675 h 2249"/>
              <a:gd name="T90" fmla="*/ 1231 w 3085"/>
              <a:gd name="T91" fmla="*/ 1740 h 2249"/>
              <a:gd name="T92" fmla="*/ 1041 w 3085"/>
              <a:gd name="T93" fmla="*/ 1796 h 2249"/>
              <a:gd name="T94" fmla="*/ 885 w 3085"/>
              <a:gd name="T95" fmla="*/ 1835 h 2249"/>
              <a:gd name="T96" fmla="*/ 673 w 3085"/>
              <a:gd name="T97" fmla="*/ 1875 h 2249"/>
              <a:gd name="T98" fmla="*/ 412 w 3085"/>
              <a:gd name="T99" fmla="*/ 1909 h 2249"/>
              <a:gd name="T100" fmla="*/ 146 w 3085"/>
              <a:gd name="T101" fmla="*/ 1926 h 2249"/>
              <a:gd name="T102" fmla="*/ 79 w 3085"/>
              <a:gd name="T103" fmla="*/ 1927 h 2249"/>
              <a:gd name="T104" fmla="*/ 39 w 3085"/>
              <a:gd name="T105" fmla="*/ 1939 h 2249"/>
              <a:gd name="T106" fmla="*/ 11 w 3085"/>
              <a:gd name="T107" fmla="*/ 1967 h 2249"/>
              <a:gd name="T108" fmla="*/ 0 w 3085"/>
              <a:gd name="T109" fmla="*/ 2007 h 2249"/>
              <a:gd name="T110" fmla="*/ 3 w 3085"/>
              <a:gd name="T111" fmla="*/ 2190 h 2249"/>
              <a:gd name="T112" fmla="*/ 24 w 3085"/>
              <a:gd name="T113" fmla="*/ 2225 h 2249"/>
              <a:gd name="T114" fmla="*/ 59 w 3085"/>
              <a:gd name="T115" fmla="*/ 2247 h 22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3085" h="2249">
                <a:moveTo>
                  <a:pt x="81" y="2249"/>
                </a:moveTo>
                <a:lnTo>
                  <a:pt x="82" y="2249"/>
                </a:lnTo>
                <a:lnTo>
                  <a:pt x="115" y="2249"/>
                </a:lnTo>
                <a:lnTo>
                  <a:pt x="147" y="2248"/>
                </a:lnTo>
                <a:lnTo>
                  <a:pt x="281" y="2241"/>
                </a:lnTo>
                <a:lnTo>
                  <a:pt x="413" y="2231"/>
                </a:lnTo>
                <a:lnTo>
                  <a:pt x="544" y="2217"/>
                </a:lnTo>
                <a:lnTo>
                  <a:pt x="674" y="2200"/>
                </a:lnTo>
                <a:lnTo>
                  <a:pt x="780" y="2183"/>
                </a:lnTo>
                <a:lnTo>
                  <a:pt x="886" y="2163"/>
                </a:lnTo>
                <a:lnTo>
                  <a:pt x="1006" y="2136"/>
                </a:lnTo>
                <a:lnTo>
                  <a:pt x="1124" y="2107"/>
                </a:lnTo>
                <a:lnTo>
                  <a:pt x="1223" y="2080"/>
                </a:lnTo>
                <a:lnTo>
                  <a:pt x="1318" y="2050"/>
                </a:lnTo>
                <a:lnTo>
                  <a:pt x="1413" y="2017"/>
                </a:lnTo>
                <a:lnTo>
                  <a:pt x="1520" y="1978"/>
                </a:lnTo>
                <a:lnTo>
                  <a:pt x="1625" y="1935"/>
                </a:lnTo>
                <a:lnTo>
                  <a:pt x="1738" y="1885"/>
                </a:lnTo>
                <a:lnTo>
                  <a:pt x="1846" y="1831"/>
                </a:lnTo>
                <a:lnTo>
                  <a:pt x="1951" y="1773"/>
                </a:lnTo>
                <a:lnTo>
                  <a:pt x="2052" y="1712"/>
                </a:lnTo>
                <a:lnTo>
                  <a:pt x="2103" y="1680"/>
                </a:lnTo>
                <a:lnTo>
                  <a:pt x="2152" y="1647"/>
                </a:lnTo>
                <a:lnTo>
                  <a:pt x="2226" y="1593"/>
                </a:lnTo>
                <a:lnTo>
                  <a:pt x="2297" y="1538"/>
                </a:lnTo>
                <a:lnTo>
                  <a:pt x="2364" y="1482"/>
                </a:lnTo>
                <a:lnTo>
                  <a:pt x="2440" y="1412"/>
                </a:lnTo>
                <a:lnTo>
                  <a:pt x="2512" y="1339"/>
                </a:lnTo>
                <a:lnTo>
                  <a:pt x="2578" y="1265"/>
                </a:lnTo>
                <a:lnTo>
                  <a:pt x="2640" y="1189"/>
                </a:lnTo>
                <a:lnTo>
                  <a:pt x="2696" y="1110"/>
                </a:lnTo>
                <a:lnTo>
                  <a:pt x="2746" y="1030"/>
                </a:lnTo>
                <a:lnTo>
                  <a:pt x="2791" y="947"/>
                </a:lnTo>
                <a:lnTo>
                  <a:pt x="2831" y="865"/>
                </a:lnTo>
                <a:lnTo>
                  <a:pt x="2864" y="782"/>
                </a:lnTo>
                <a:lnTo>
                  <a:pt x="2891" y="696"/>
                </a:lnTo>
                <a:lnTo>
                  <a:pt x="2908" y="633"/>
                </a:lnTo>
                <a:lnTo>
                  <a:pt x="2921" y="568"/>
                </a:lnTo>
                <a:lnTo>
                  <a:pt x="2931" y="503"/>
                </a:lnTo>
                <a:lnTo>
                  <a:pt x="3005" y="503"/>
                </a:lnTo>
                <a:lnTo>
                  <a:pt x="3025" y="500"/>
                </a:lnTo>
                <a:lnTo>
                  <a:pt x="3043" y="493"/>
                </a:lnTo>
                <a:lnTo>
                  <a:pt x="3059" y="482"/>
                </a:lnTo>
                <a:lnTo>
                  <a:pt x="3071" y="468"/>
                </a:lnTo>
                <a:lnTo>
                  <a:pt x="3079" y="452"/>
                </a:lnTo>
                <a:lnTo>
                  <a:pt x="3084" y="433"/>
                </a:lnTo>
                <a:lnTo>
                  <a:pt x="3085" y="415"/>
                </a:lnTo>
                <a:lnTo>
                  <a:pt x="3080" y="396"/>
                </a:lnTo>
                <a:lnTo>
                  <a:pt x="3071" y="377"/>
                </a:lnTo>
                <a:lnTo>
                  <a:pt x="2835" y="35"/>
                </a:lnTo>
                <a:lnTo>
                  <a:pt x="2821" y="19"/>
                </a:lnTo>
                <a:lnTo>
                  <a:pt x="2804" y="9"/>
                </a:lnTo>
                <a:lnTo>
                  <a:pt x="2786" y="2"/>
                </a:lnTo>
                <a:lnTo>
                  <a:pt x="2768" y="0"/>
                </a:lnTo>
                <a:lnTo>
                  <a:pt x="2749" y="2"/>
                </a:lnTo>
                <a:lnTo>
                  <a:pt x="2731" y="9"/>
                </a:lnTo>
                <a:lnTo>
                  <a:pt x="2715" y="19"/>
                </a:lnTo>
                <a:lnTo>
                  <a:pt x="2702" y="35"/>
                </a:lnTo>
                <a:lnTo>
                  <a:pt x="2466" y="377"/>
                </a:lnTo>
                <a:lnTo>
                  <a:pt x="2456" y="396"/>
                </a:lnTo>
                <a:lnTo>
                  <a:pt x="2452" y="415"/>
                </a:lnTo>
                <a:lnTo>
                  <a:pt x="2452" y="433"/>
                </a:lnTo>
                <a:lnTo>
                  <a:pt x="2457" y="452"/>
                </a:lnTo>
                <a:lnTo>
                  <a:pt x="2466" y="468"/>
                </a:lnTo>
                <a:lnTo>
                  <a:pt x="2478" y="482"/>
                </a:lnTo>
                <a:lnTo>
                  <a:pt x="2493" y="493"/>
                </a:lnTo>
                <a:lnTo>
                  <a:pt x="2511" y="500"/>
                </a:lnTo>
                <a:lnTo>
                  <a:pt x="2532" y="503"/>
                </a:lnTo>
                <a:lnTo>
                  <a:pt x="2605" y="503"/>
                </a:lnTo>
                <a:lnTo>
                  <a:pt x="2590" y="576"/>
                </a:lnTo>
                <a:lnTo>
                  <a:pt x="2569" y="649"/>
                </a:lnTo>
                <a:lnTo>
                  <a:pt x="2542" y="720"/>
                </a:lnTo>
                <a:lnTo>
                  <a:pt x="2510" y="792"/>
                </a:lnTo>
                <a:lnTo>
                  <a:pt x="2472" y="861"/>
                </a:lnTo>
                <a:lnTo>
                  <a:pt x="2428" y="930"/>
                </a:lnTo>
                <a:lnTo>
                  <a:pt x="2397" y="976"/>
                </a:lnTo>
                <a:lnTo>
                  <a:pt x="2364" y="1019"/>
                </a:lnTo>
                <a:lnTo>
                  <a:pt x="2317" y="1076"/>
                </a:lnTo>
                <a:lnTo>
                  <a:pt x="2265" y="1132"/>
                </a:lnTo>
                <a:lnTo>
                  <a:pt x="2210" y="1187"/>
                </a:lnTo>
                <a:lnTo>
                  <a:pt x="2152" y="1240"/>
                </a:lnTo>
                <a:lnTo>
                  <a:pt x="2090" y="1292"/>
                </a:lnTo>
                <a:lnTo>
                  <a:pt x="2023" y="1343"/>
                </a:lnTo>
                <a:lnTo>
                  <a:pt x="1954" y="1393"/>
                </a:lnTo>
                <a:lnTo>
                  <a:pt x="1880" y="1441"/>
                </a:lnTo>
                <a:lnTo>
                  <a:pt x="1798" y="1490"/>
                </a:lnTo>
                <a:lnTo>
                  <a:pt x="1712" y="1537"/>
                </a:lnTo>
                <a:lnTo>
                  <a:pt x="1625" y="1582"/>
                </a:lnTo>
                <a:lnTo>
                  <a:pt x="1520" y="1630"/>
                </a:lnTo>
                <a:lnTo>
                  <a:pt x="1413" y="1675"/>
                </a:lnTo>
                <a:lnTo>
                  <a:pt x="1323" y="1708"/>
                </a:lnTo>
                <a:lnTo>
                  <a:pt x="1231" y="1740"/>
                </a:lnTo>
                <a:lnTo>
                  <a:pt x="1137" y="1769"/>
                </a:lnTo>
                <a:lnTo>
                  <a:pt x="1041" y="1796"/>
                </a:lnTo>
                <a:lnTo>
                  <a:pt x="963" y="1817"/>
                </a:lnTo>
                <a:lnTo>
                  <a:pt x="885" y="1835"/>
                </a:lnTo>
                <a:lnTo>
                  <a:pt x="779" y="1856"/>
                </a:lnTo>
                <a:lnTo>
                  <a:pt x="673" y="1875"/>
                </a:lnTo>
                <a:lnTo>
                  <a:pt x="544" y="1894"/>
                </a:lnTo>
                <a:lnTo>
                  <a:pt x="412" y="1909"/>
                </a:lnTo>
                <a:lnTo>
                  <a:pt x="280" y="1919"/>
                </a:lnTo>
                <a:lnTo>
                  <a:pt x="146" y="1926"/>
                </a:lnTo>
                <a:lnTo>
                  <a:pt x="113" y="1927"/>
                </a:lnTo>
                <a:lnTo>
                  <a:pt x="79" y="1927"/>
                </a:lnTo>
                <a:lnTo>
                  <a:pt x="58" y="1931"/>
                </a:lnTo>
                <a:lnTo>
                  <a:pt x="39" y="1939"/>
                </a:lnTo>
                <a:lnTo>
                  <a:pt x="23" y="1951"/>
                </a:lnTo>
                <a:lnTo>
                  <a:pt x="11" y="1967"/>
                </a:lnTo>
                <a:lnTo>
                  <a:pt x="3" y="1986"/>
                </a:lnTo>
                <a:lnTo>
                  <a:pt x="0" y="2007"/>
                </a:lnTo>
                <a:lnTo>
                  <a:pt x="0" y="2168"/>
                </a:lnTo>
                <a:lnTo>
                  <a:pt x="3" y="2190"/>
                </a:lnTo>
                <a:lnTo>
                  <a:pt x="11" y="2209"/>
                </a:lnTo>
                <a:lnTo>
                  <a:pt x="24" y="2225"/>
                </a:lnTo>
                <a:lnTo>
                  <a:pt x="40" y="2237"/>
                </a:lnTo>
                <a:lnTo>
                  <a:pt x="59" y="2247"/>
                </a:lnTo>
                <a:lnTo>
                  <a:pt x="81" y="224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15</xdr:col>
      <xdr:colOff>609186</xdr:colOff>
      <xdr:row>42</xdr:row>
      <xdr:rowOff>165613</xdr:rowOff>
    </xdr:from>
    <xdr:to>
      <xdr:col>16</xdr:col>
      <xdr:colOff>437511</xdr:colOff>
      <xdr:row>44</xdr:row>
      <xdr:rowOff>147259</xdr:rowOff>
    </xdr:to>
    <xdr:grpSp>
      <xdr:nvGrpSpPr>
        <xdr:cNvPr id="544" name="Group 543">
          <a:extLst>
            <a:ext uri="{FF2B5EF4-FFF2-40B4-BE49-F238E27FC236}">
              <a16:creationId xmlns:a16="http://schemas.microsoft.com/office/drawing/2014/main" id="{00000000-0008-0000-0100-000020020000}"/>
            </a:ext>
          </a:extLst>
        </xdr:cNvPr>
        <xdr:cNvGrpSpPr>
          <a:grpSpLocks noChangeAspect="1"/>
        </xdr:cNvGrpSpPr>
      </xdr:nvGrpSpPr>
      <xdr:grpSpPr bwMode="auto">
        <a:xfrm>
          <a:off x="10896186" y="8566663"/>
          <a:ext cx="514125" cy="381696"/>
          <a:chOff x="5193" y="1979"/>
          <a:chExt cx="792" cy="588"/>
        </a:xfrm>
        <a:solidFill>
          <a:schemeClr val="tx2"/>
        </a:solidFill>
      </xdr:grpSpPr>
      <xdr:sp macro="" textlink="">
        <xdr:nvSpPr>
          <xdr:cNvPr id="726" name="Freeform 725">
            <a:extLst>
              <a:ext uri="{FF2B5EF4-FFF2-40B4-BE49-F238E27FC236}">
                <a16:creationId xmlns:a16="http://schemas.microsoft.com/office/drawing/2014/main" id="{00000000-0008-0000-0100-0000D6020000}"/>
              </a:ext>
            </a:extLst>
          </xdr:cNvPr>
          <xdr:cNvSpPr>
            <a:spLocks/>
          </xdr:cNvSpPr>
        </xdr:nvSpPr>
        <xdr:spPr bwMode="auto">
          <a:xfrm>
            <a:off x="5261" y="2045"/>
            <a:ext cx="124" cy="124"/>
          </a:xfrm>
          <a:custGeom>
            <a:avLst/>
            <a:gdLst>
              <a:gd name="T0" fmla="*/ 124 w 124"/>
              <a:gd name="T1" fmla="*/ 62 h 124"/>
              <a:gd name="T2" fmla="*/ 118 w 124"/>
              <a:gd name="T3" fmla="*/ 86 h 124"/>
              <a:gd name="T4" fmla="*/ 106 w 124"/>
              <a:gd name="T5" fmla="*/ 106 h 124"/>
              <a:gd name="T6" fmla="*/ 86 w 124"/>
              <a:gd name="T7" fmla="*/ 118 h 124"/>
              <a:gd name="T8" fmla="*/ 62 w 124"/>
              <a:gd name="T9" fmla="*/ 124 h 124"/>
              <a:gd name="T10" fmla="*/ 38 w 124"/>
              <a:gd name="T11" fmla="*/ 118 h 124"/>
              <a:gd name="T12" fmla="*/ 18 w 124"/>
              <a:gd name="T13" fmla="*/ 106 h 124"/>
              <a:gd name="T14" fmla="*/ 6 w 124"/>
              <a:gd name="T15" fmla="*/ 86 h 124"/>
              <a:gd name="T16" fmla="*/ 0 w 124"/>
              <a:gd name="T17" fmla="*/ 62 h 124"/>
              <a:gd name="T18" fmla="*/ 6 w 124"/>
              <a:gd name="T19" fmla="*/ 38 h 124"/>
              <a:gd name="T20" fmla="*/ 18 w 124"/>
              <a:gd name="T21" fmla="*/ 18 h 124"/>
              <a:gd name="T22" fmla="*/ 38 w 124"/>
              <a:gd name="T23" fmla="*/ 6 h 124"/>
              <a:gd name="T24" fmla="*/ 62 w 124"/>
              <a:gd name="T25" fmla="*/ 0 h 124"/>
              <a:gd name="T26" fmla="*/ 86 w 124"/>
              <a:gd name="T27" fmla="*/ 6 h 124"/>
              <a:gd name="T28" fmla="*/ 106 w 124"/>
              <a:gd name="T29" fmla="*/ 18 h 124"/>
              <a:gd name="T30" fmla="*/ 118 w 124"/>
              <a:gd name="T31" fmla="*/ 38 h 124"/>
              <a:gd name="T32" fmla="*/ 124 w 124"/>
              <a:gd name="T33" fmla="*/ 62 h 1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24" h="124">
                <a:moveTo>
                  <a:pt x="124" y="62"/>
                </a:moveTo>
                <a:lnTo>
                  <a:pt x="118" y="86"/>
                </a:lnTo>
                <a:lnTo>
                  <a:pt x="106" y="106"/>
                </a:lnTo>
                <a:lnTo>
                  <a:pt x="86" y="118"/>
                </a:lnTo>
                <a:lnTo>
                  <a:pt x="62" y="124"/>
                </a:lnTo>
                <a:lnTo>
                  <a:pt x="38" y="118"/>
                </a:lnTo>
                <a:lnTo>
                  <a:pt x="18" y="106"/>
                </a:lnTo>
                <a:lnTo>
                  <a:pt x="6" y="86"/>
                </a:lnTo>
                <a:lnTo>
                  <a:pt x="0" y="62"/>
                </a:lnTo>
                <a:lnTo>
                  <a:pt x="6" y="38"/>
                </a:lnTo>
                <a:lnTo>
                  <a:pt x="18" y="18"/>
                </a:lnTo>
                <a:lnTo>
                  <a:pt x="38" y="6"/>
                </a:lnTo>
                <a:lnTo>
                  <a:pt x="62" y="0"/>
                </a:lnTo>
                <a:lnTo>
                  <a:pt x="86" y="6"/>
                </a:lnTo>
                <a:lnTo>
                  <a:pt x="106" y="18"/>
                </a:lnTo>
                <a:lnTo>
                  <a:pt x="118" y="38"/>
                </a:lnTo>
                <a:lnTo>
                  <a:pt x="124" y="6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7" name="Freeform 726">
            <a:extLst>
              <a:ext uri="{FF2B5EF4-FFF2-40B4-BE49-F238E27FC236}">
                <a16:creationId xmlns:a16="http://schemas.microsoft.com/office/drawing/2014/main" id="{00000000-0008-0000-0100-0000D7020000}"/>
              </a:ext>
            </a:extLst>
          </xdr:cNvPr>
          <xdr:cNvSpPr>
            <a:spLocks/>
          </xdr:cNvSpPr>
        </xdr:nvSpPr>
        <xdr:spPr bwMode="auto">
          <a:xfrm>
            <a:off x="5253" y="2171"/>
            <a:ext cx="238" cy="394"/>
          </a:xfrm>
          <a:custGeom>
            <a:avLst/>
            <a:gdLst>
              <a:gd name="T0" fmla="*/ 186 w 238"/>
              <a:gd name="T1" fmla="*/ 190 h 394"/>
              <a:gd name="T2" fmla="*/ 176 w 238"/>
              <a:gd name="T3" fmla="*/ 178 h 394"/>
              <a:gd name="T4" fmla="*/ 162 w 238"/>
              <a:gd name="T5" fmla="*/ 174 h 394"/>
              <a:gd name="T6" fmla="*/ 112 w 238"/>
              <a:gd name="T7" fmla="*/ 108 h 394"/>
              <a:gd name="T8" fmla="*/ 148 w 238"/>
              <a:gd name="T9" fmla="*/ 128 h 394"/>
              <a:gd name="T10" fmla="*/ 194 w 238"/>
              <a:gd name="T11" fmla="*/ 128 h 394"/>
              <a:gd name="T12" fmla="*/ 230 w 238"/>
              <a:gd name="T13" fmla="*/ 116 h 394"/>
              <a:gd name="T14" fmla="*/ 236 w 238"/>
              <a:gd name="T15" fmla="*/ 104 h 394"/>
              <a:gd name="T16" fmla="*/ 236 w 238"/>
              <a:gd name="T17" fmla="*/ 88 h 394"/>
              <a:gd name="T18" fmla="*/ 226 w 238"/>
              <a:gd name="T19" fmla="*/ 78 h 394"/>
              <a:gd name="T20" fmla="*/ 212 w 238"/>
              <a:gd name="T21" fmla="*/ 74 h 394"/>
              <a:gd name="T22" fmla="*/ 184 w 238"/>
              <a:gd name="T23" fmla="*/ 82 h 394"/>
              <a:gd name="T24" fmla="*/ 154 w 238"/>
              <a:gd name="T25" fmla="*/ 78 h 394"/>
              <a:gd name="T26" fmla="*/ 124 w 238"/>
              <a:gd name="T27" fmla="*/ 50 h 394"/>
              <a:gd name="T28" fmla="*/ 106 w 238"/>
              <a:gd name="T29" fmla="*/ 26 h 394"/>
              <a:gd name="T30" fmla="*/ 90 w 238"/>
              <a:gd name="T31" fmla="*/ 10 h 394"/>
              <a:gd name="T32" fmla="*/ 68 w 238"/>
              <a:gd name="T33" fmla="*/ 0 h 394"/>
              <a:gd name="T34" fmla="*/ 62 w 238"/>
              <a:gd name="T35" fmla="*/ 0 h 394"/>
              <a:gd name="T36" fmla="*/ 52 w 238"/>
              <a:gd name="T37" fmla="*/ 0 h 394"/>
              <a:gd name="T38" fmla="*/ 44 w 238"/>
              <a:gd name="T39" fmla="*/ 0 h 394"/>
              <a:gd name="T40" fmla="*/ 42 w 238"/>
              <a:gd name="T41" fmla="*/ 0 h 394"/>
              <a:gd name="T42" fmla="*/ 14 w 238"/>
              <a:gd name="T43" fmla="*/ 16 h 394"/>
              <a:gd name="T44" fmla="*/ 0 w 238"/>
              <a:gd name="T45" fmla="*/ 48 h 394"/>
              <a:gd name="T46" fmla="*/ 6 w 238"/>
              <a:gd name="T47" fmla="*/ 202 h 394"/>
              <a:gd name="T48" fmla="*/ 36 w 238"/>
              <a:gd name="T49" fmla="*/ 228 h 394"/>
              <a:gd name="T50" fmla="*/ 58 w 238"/>
              <a:gd name="T51" fmla="*/ 230 h 394"/>
              <a:gd name="T52" fmla="*/ 136 w 238"/>
              <a:gd name="T53" fmla="*/ 230 h 394"/>
              <a:gd name="T54" fmla="*/ 154 w 238"/>
              <a:gd name="T55" fmla="*/ 376 h 394"/>
              <a:gd name="T56" fmla="*/ 164 w 238"/>
              <a:gd name="T57" fmla="*/ 390 h 394"/>
              <a:gd name="T58" fmla="*/ 180 w 238"/>
              <a:gd name="T59" fmla="*/ 394 h 394"/>
              <a:gd name="T60" fmla="*/ 184 w 238"/>
              <a:gd name="T61" fmla="*/ 394 h 394"/>
              <a:gd name="T62" fmla="*/ 200 w 238"/>
              <a:gd name="T63" fmla="*/ 386 h 394"/>
              <a:gd name="T64" fmla="*/ 208 w 238"/>
              <a:gd name="T65" fmla="*/ 372 h 394"/>
              <a:gd name="T66" fmla="*/ 188 w 238"/>
              <a:gd name="T67" fmla="*/ 198 h 39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238" h="394">
                <a:moveTo>
                  <a:pt x="188" y="198"/>
                </a:moveTo>
                <a:lnTo>
                  <a:pt x="186" y="190"/>
                </a:lnTo>
                <a:lnTo>
                  <a:pt x="182" y="184"/>
                </a:lnTo>
                <a:lnTo>
                  <a:pt x="176" y="178"/>
                </a:lnTo>
                <a:lnTo>
                  <a:pt x="170" y="176"/>
                </a:lnTo>
                <a:lnTo>
                  <a:pt x="162" y="174"/>
                </a:lnTo>
                <a:lnTo>
                  <a:pt x="112" y="174"/>
                </a:lnTo>
                <a:lnTo>
                  <a:pt x="112" y="108"/>
                </a:lnTo>
                <a:lnTo>
                  <a:pt x="130" y="120"/>
                </a:lnTo>
                <a:lnTo>
                  <a:pt x="148" y="128"/>
                </a:lnTo>
                <a:lnTo>
                  <a:pt x="172" y="130"/>
                </a:lnTo>
                <a:lnTo>
                  <a:pt x="194" y="128"/>
                </a:lnTo>
                <a:lnTo>
                  <a:pt x="222" y="120"/>
                </a:lnTo>
                <a:lnTo>
                  <a:pt x="230" y="116"/>
                </a:lnTo>
                <a:lnTo>
                  <a:pt x="234" y="110"/>
                </a:lnTo>
                <a:lnTo>
                  <a:pt x="236" y="104"/>
                </a:lnTo>
                <a:lnTo>
                  <a:pt x="238" y="96"/>
                </a:lnTo>
                <a:lnTo>
                  <a:pt x="236" y="88"/>
                </a:lnTo>
                <a:lnTo>
                  <a:pt x="232" y="82"/>
                </a:lnTo>
                <a:lnTo>
                  <a:pt x="226" y="78"/>
                </a:lnTo>
                <a:lnTo>
                  <a:pt x="220" y="74"/>
                </a:lnTo>
                <a:lnTo>
                  <a:pt x="212" y="74"/>
                </a:lnTo>
                <a:lnTo>
                  <a:pt x="206" y="76"/>
                </a:lnTo>
                <a:lnTo>
                  <a:pt x="184" y="82"/>
                </a:lnTo>
                <a:lnTo>
                  <a:pt x="168" y="84"/>
                </a:lnTo>
                <a:lnTo>
                  <a:pt x="154" y="78"/>
                </a:lnTo>
                <a:lnTo>
                  <a:pt x="140" y="68"/>
                </a:lnTo>
                <a:lnTo>
                  <a:pt x="124" y="50"/>
                </a:lnTo>
                <a:lnTo>
                  <a:pt x="106" y="26"/>
                </a:lnTo>
                <a:lnTo>
                  <a:pt x="106" y="26"/>
                </a:lnTo>
                <a:lnTo>
                  <a:pt x="106" y="26"/>
                </a:lnTo>
                <a:lnTo>
                  <a:pt x="90" y="10"/>
                </a:lnTo>
                <a:lnTo>
                  <a:pt x="70" y="2"/>
                </a:lnTo>
                <a:lnTo>
                  <a:pt x="68" y="0"/>
                </a:lnTo>
                <a:lnTo>
                  <a:pt x="66" y="0"/>
                </a:lnTo>
                <a:lnTo>
                  <a:pt x="62" y="0"/>
                </a:lnTo>
                <a:lnTo>
                  <a:pt x="56" y="0"/>
                </a:lnTo>
                <a:lnTo>
                  <a:pt x="52" y="0"/>
                </a:lnTo>
                <a:lnTo>
                  <a:pt x="48" y="0"/>
                </a:lnTo>
                <a:lnTo>
                  <a:pt x="44" y="0"/>
                </a:lnTo>
                <a:lnTo>
                  <a:pt x="42" y="0"/>
                </a:lnTo>
                <a:lnTo>
                  <a:pt x="42" y="0"/>
                </a:lnTo>
                <a:lnTo>
                  <a:pt x="28" y="6"/>
                </a:lnTo>
                <a:lnTo>
                  <a:pt x="14" y="16"/>
                </a:lnTo>
                <a:lnTo>
                  <a:pt x="4" y="30"/>
                </a:lnTo>
                <a:lnTo>
                  <a:pt x="0" y="48"/>
                </a:lnTo>
                <a:lnTo>
                  <a:pt x="0" y="182"/>
                </a:lnTo>
                <a:lnTo>
                  <a:pt x="6" y="202"/>
                </a:lnTo>
                <a:lnTo>
                  <a:pt x="18" y="218"/>
                </a:lnTo>
                <a:lnTo>
                  <a:pt x="36" y="228"/>
                </a:lnTo>
                <a:lnTo>
                  <a:pt x="56" y="230"/>
                </a:lnTo>
                <a:lnTo>
                  <a:pt x="58" y="230"/>
                </a:lnTo>
                <a:lnTo>
                  <a:pt x="60" y="230"/>
                </a:lnTo>
                <a:lnTo>
                  <a:pt x="136" y="230"/>
                </a:lnTo>
                <a:lnTo>
                  <a:pt x="152" y="368"/>
                </a:lnTo>
                <a:lnTo>
                  <a:pt x="154" y="376"/>
                </a:lnTo>
                <a:lnTo>
                  <a:pt x="158" y="384"/>
                </a:lnTo>
                <a:lnTo>
                  <a:pt x="164" y="390"/>
                </a:lnTo>
                <a:lnTo>
                  <a:pt x="172" y="392"/>
                </a:lnTo>
                <a:lnTo>
                  <a:pt x="180" y="394"/>
                </a:lnTo>
                <a:lnTo>
                  <a:pt x="182" y="394"/>
                </a:lnTo>
                <a:lnTo>
                  <a:pt x="184" y="394"/>
                </a:lnTo>
                <a:lnTo>
                  <a:pt x="192" y="392"/>
                </a:lnTo>
                <a:lnTo>
                  <a:pt x="200" y="386"/>
                </a:lnTo>
                <a:lnTo>
                  <a:pt x="204" y="380"/>
                </a:lnTo>
                <a:lnTo>
                  <a:pt x="208" y="372"/>
                </a:lnTo>
                <a:lnTo>
                  <a:pt x="208" y="362"/>
                </a:lnTo>
                <a:lnTo>
                  <a:pt x="188" y="19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8" name="Freeform 727">
            <a:extLst>
              <a:ext uri="{FF2B5EF4-FFF2-40B4-BE49-F238E27FC236}">
                <a16:creationId xmlns:a16="http://schemas.microsoft.com/office/drawing/2014/main" id="{00000000-0008-0000-0100-0000D8020000}"/>
              </a:ext>
            </a:extLst>
          </xdr:cNvPr>
          <xdr:cNvSpPr>
            <a:spLocks/>
          </xdr:cNvSpPr>
        </xdr:nvSpPr>
        <xdr:spPr bwMode="auto">
          <a:xfrm>
            <a:off x="5193" y="2197"/>
            <a:ext cx="188" cy="370"/>
          </a:xfrm>
          <a:custGeom>
            <a:avLst/>
            <a:gdLst>
              <a:gd name="T0" fmla="*/ 188 w 188"/>
              <a:gd name="T1" fmla="*/ 228 h 370"/>
              <a:gd name="T2" fmla="*/ 178 w 188"/>
              <a:gd name="T3" fmla="*/ 216 h 370"/>
              <a:gd name="T4" fmla="*/ 164 w 188"/>
              <a:gd name="T5" fmla="*/ 212 h 370"/>
              <a:gd name="T6" fmla="*/ 48 w 188"/>
              <a:gd name="T7" fmla="*/ 24 h 370"/>
              <a:gd name="T8" fmla="*/ 42 w 188"/>
              <a:gd name="T9" fmla="*/ 10 h 370"/>
              <a:gd name="T10" fmla="*/ 32 w 188"/>
              <a:gd name="T11" fmla="*/ 2 h 370"/>
              <a:gd name="T12" fmla="*/ 16 w 188"/>
              <a:gd name="T13" fmla="*/ 2 h 370"/>
              <a:gd name="T14" fmla="*/ 4 w 188"/>
              <a:gd name="T15" fmla="*/ 10 h 370"/>
              <a:gd name="T16" fmla="*/ 0 w 188"/>
              <a:gd name="T17" fmla="*/ 24 h 370"/>
              <a:gd name="T18" fmla="*/ 2 w 188"/>
              <a:gd name="T19" fmla="*/ 244 h 370"/>
              <a:gd name="T20" fmla="*/ 12 w 188"/>
              <a:gd name="T21" fmla="*/ 256 h 370"/>
              <a:gd name="T22" fmla="*/ 6 w 188"/>
              <a:gd name="T23" fmla="*/ 274 h 370"/>
              <a:gd name="T24" fmla="*/ 4 w 188"/>
              <a:gd name="T25" fmla="*/ 350 h 370"/>
              <a:gd name="T26" fmla="*/ 8 w 188"/>
              <a:gd name="T27" fmla="*/ 362 h 370"/>
              <a:gd name="T28" fmla="*/ 18 w 188"/>
              <a:gd name="T29" fmla="*/ 368 h 370"/>
              <a:gd name="T30" fmla="*/ 30 w 188"/>
              <a:gd name="T31" fmla="*/ 368 h 370"/>
              <a:gd name="T32" fmla="*/ 40 w 188"/>
              <a:gd name="T33" fmla="*/ 362 h 370"/>
              <a:gd name="T34" fmla="*/ 44 w 188"/>
              <a:gd name="T35" fmla="*/ 350 h 370"/>
              <a:gd name="T36" fmla="*/ 46 w 188"/>
              <a:gd name="T37" fmla="*/ 278 h 370"/>
              <a:gd name="T38" fmla="*/ 54 w 188"/>
              <a:gd name="T39" fmla="*/ 268 h 370"/>
              <a:gd name="T40" fmla="*/ 128 w 188"/>
              <a:gd name="T41" fmla="*/ 268 h 370"/>
              <a:gd name="T42" fmla="*/ 138 w 188"/>
              <a:gd name="T43" fmla="*/ 272 h 370"/>
              <a:gd name="T44" fmla="*/ 144 w 188"/>
              <a:gd name="T45" fmla="*/ 284 h 370"/>
              <a:gd name="T46" fmla="*/ 144 w 188"/>
              <a:gd name="T47" fmla="*/ 356 h 370"/>
              <a:gd name="T48" fmla="*/ 152 w 188"/>
              <a:gd name="T49" fmla="*/ 366 h 370"/>
              <a:gd name="T50" fmla="*/ 164 w 188"/>
              <a:gd name="T51" fmla="*/ 370 h 370"/>
              <a:gd name="T52" fmla="*/ 174 w 188"/>
              <a:gd name="T53" fmla="*/ 366 h 370"/>
              <a:gd name="T54" fmla="*/ 182 w 188"/>
              <a:gd name="T55" fmla="*/ 356 h 370"/>
              <a:gd name="T56" fmla="*/ 184 w 188"/>
              <a:gd name="T57" fmla="*/ 284 h 370"/>
              <a:gd name="T58" fmla="*/ 180 w 188"/>
              <a:gd name="T59" fmla="*/ 266 h 370"/>
              <a:gd name="T60" fmla="*/ 182 w 188"/>
              <a:gd name="T61" fmla="*/ 254 h 370"/>
              <a:gd name="T62" fmla="*/ 188 w 188"/>
              <a:gd name="T63" fmla="*/ 242 h 3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188" h="370">
                <a:moveTo>
                  <a:pt x="188" y="236"/>
                </a:moveTo>
                <a:lnTo>
                  <a:pt x="188" y="228"/>
                </a:lnTo>
                <a:lnTo>
                  <a:pt x="184" y="222"/>
                </a:lnTo>
                <a:lnTo>
                  <a:pt x="178" y="216"/>
                </a:lnTo>
                <a:lnTo>
                  <a:pt x="172" y="214"/>
                </a:lnTo>
                <a:lnTo>
                  <a:pt x="164" y="212"/>
                </a:lnTo>
                <a:lnTo>
                  <a:pt x="48" y="212"/>
                </a:lnTo>
                <a:lnTo>
                  <a:pt x="48" y="24"/>
                </a:lnTo>
                <a:lnTo>
                  <a:pt x="46" y="16"/>
                </a:lnTo>
                <a:lnTo>
                  <a:pt x="42" y="10"/>
                </a:lnTo>
                <a:lnTo>
                  <a:pt x="38" y="4"/>
                </a:lnTo>
                <a:lnTo>
                  <a:pt x="32" y="2"/>
                </a:lnTo>
                <a:lnTo>
                  <a:pt x="24" y="0"/>
                </a:lnTo>
                <a:lnTo>
                  <a:pt x="16" y="2"/>
                </a:lnTo>
                <a:lnTo>
                  <a:pt x="10" y="4"/>
                </a:lnTo>
                <a:lnTo>
                  <a:pt x="4" y="10"/>
                </a:lnTo>
                <a:lnTo>
                  <a:pt x="2" y="16"/>
                </a:lnTo>
                <a:lnTo>
                  <a:pt x="0" y="24"/>
                </a:lnTo>
                <a:lnTo>
                  <a:pt x="0" y="236"/>
                </a:lnTo>
                <a:lnTo>
                  <a:pt x="2" y="244"/>
                </a:lnTo>
                <a:lnTo>
                  <a:pt x="6" y="252"/>
                </a:lnTo>
                <a:lnTo>
                  <a:pt x="12" y="256"/>
                </a:lnTo>
                <a:lnTo>
                  <a:pt x="8" y="264"/>
                </a:lnTo>
                <a:lnTo>
                  <a:pt x="6" y="274"/>
                </a:lnTo>
                <a:lnTo>
                  <a:pt x="4" y="284"/>
                </a:lnTo>
                <a:lnTo>
                  <a:pt x="4" y="350"/>
                </a:lnTo>
                <a:lnTo>
                  <a:pt x="6" y="356"/>
                </a:lnTo>
                <a:lnTo>
                  <a:pt x="8" y="362"/>
                </a:lnTo>
                <a:lnTo>
                  <a:pt x="12" y="366"/>
                </a:lnTo>
                <a:lnTo>
                  <a:pt x="18" y="368"/>
                </a:lnTo>
                <a:lnTo>
                  <a:pt x="24" y="370"/>
                </a:lnTo>
                <a:lnTo>
                  <a:pt x="30" y="368"/>
                </a:lnTo>
                <a:lnTo>
                  <a:pt x="36" y="366"/>
                </a:lnTo>
                <a:lnTo>
                  <a:pt x="40" y="362"/>
                </a:lnTo>
                <a:lnTo>
                  <a:pt x="44" y="356"/>
                </a:lnTo>
                <a:lnTo>
                  <a:pt x="44" y="350"/>
                </a:lnTo>
                <a:lnTo>
                  <a:pt x="44" y="284"/>
                </a:lnTo>
                <a:lnTo>
                  <a:pt x="46" y="278"/>
                </a:lnTo>
                <a:lnTo>
                  <a:pt x="50" y="272"/>
                </a:lnTo>
                <a:lnTo>
                  <a:pt x="54" y="268"/>
                </a:lnTo>
                <a:lnTo>
                  <a:pt x="60" y="268"/>
                </a:lnTo>
                <a:lnTo>
                  <a:pt x="128" y="268"/>
                </a:lnTo>
                <a:lnTo>
                  <a:pt x="134" y="268"/>
                </a:lnTo>
                <a:lnTo>
                  <a:pt x="138" y="272"/>
                </a:lnTo>
                <a:lnTo>
                  <a:pt x="142" y="278"/>
                </a:lnTo>
                <a:lnTo>
                  <a:pt x="144" y="284"/>
                </a:lnTo>
                <a:lnTo>
                  <a:pt x="144" y="350"/>
                </a:lnTo>
                <a:lnTo>
                  <a:pt x="144" y="356"/>
                </a:lnTo>
                <a:lnTo>
                  <a:pt x="148" y="362"/>
                </a:lnTo>
                <a:lnTo>
                  <a:pt x="152" y="366"/>
                </a:lnTo>
                <a:lnTo>
                  <a:pt x="156" y="368"/>
                </a:lnTo>
                <a:lnTo>
                  <a:pt x="164" y="370"/>
                </a:lnTo>
                <a:lnTo>
                  <a:pt x="170" y="368"/>
                </a:lnTo>
                <a:lnTo>
                  <a:pt x="174" y="366"/>
                </a:lnTo>
                <a:lnTo>
                  <a:pt x="180" y="362"/>
                </a:lnTo>
                <a:lnTo>
                  <a:pt x="182" y="356"/>
                </a:lnTo>
                <a:lnTo>
                  <a:pt x="184" y="350"/>
                </a:lnTo>
                <a:lnTo>
                  <a:pt x="184" y="284"/>
                </a:lnTo>
                <a:lnTo>
                  <a:pt x="182" y="274"/>
                </a:lnTo>
                <a:lnTo>
                  <a:pt x="180" y="266"/>
                </a:lnTo>
                <a:lnTo>
                  <a:pt x="176" y="256"/>
                </a:lnTo>
                <a:lnTo>
                  <a:pt x="182" y="254"/>
                </a:lnTo>
                <a:lnTo>
                  <a:pt x="186" y="248"/>
                </a:lnTo>
                <a:lnTo>
                  <a:pt x="188" y="242"/>
                </a:lnTo>
                <a:lnTo>
                  <a:pt x="188" y="236"/>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9" name="Freeform 728">
            <a:extLst>
              <a:ext uri="{FF2B5EF4-FFF2-40B4-BE49-F238E27FC236}">
                <a16:creationId xmlns:a16="http://schemas.microsoft.com/office/drawing/2014/main" id="{00000000-0008-0000-0100-0000D9020000}"/>
              </a:ext>
            </a:extLst>
          </xdr:cNvPr>
          <xdr:cNvSpPr>
            <a:spLocks/>
          </xdr:cNvSpPr>
        </xdr:nvSpPr>
        <xdr:spPr bwMode="auto">
          <a:xfrm>
            <a:off x="5793" y="2045"/>
            <a:ext cx="122" cy="124"/>
          </a:xfrm>
          <a:custGeom>
            <a:avLst/>
            <a:gdLst>
              <a:gd name="T0" fmla="*/ 122 w 122"/>
              <a:gd name="T1" fmla="*/ 62 h 124"/>
              <a:gd name="T2" fmla="*/ 118 w 122"/>
              <a:gd name="T3" fmla="*/ 86 h 124"/>
              <a:gd name="T4" fmla="*/ 104 w 122"/>
              <a:gd name="T5" fmla="*/ 106 h 124"/>
              <a:gd name="T6" fmla="*/ 86 w 122"/>
              <a:gd name="T7" fmla="*/ 118 h 124"/>
              <a:gd name="T8" fmla="*/ 62 w 122"/>
              <a:gd name="T9" fmla="*/ 124 h 124"/>
              <a:gd name="T10" fmla="*/ 38 w 122"/>
              <a:gd name="T11" fmla="*/ 118 h 124"/>
              <a:gd name="T12" fmla="*/ 18 w 122"/>
              <a:gd name="T13" fmla="*/ 106 h 124"/>
              <a:gd name="T14" fmla="*/ 6 w 122"/>
              <a:gd name="T15" fmla="*/ 86 h 124"/>
              <a:gd name="T16" fmla="*/ 0 w 122"/>
              <a:gd name="T17" fmla="*/ 62 h 124"/>
              <a:gd name="T18" fmla="*/ 6 w 122"/>
              <a:gd name="T19" fmla="*/ 38 h 124"/>
              <a:gd name="T20" fmla="*/ 18 w 122"/>
              <a:gd name="T21" fmla="*/ 18 h 124"/>
              <a:gd name="T22" fmla="*/ 38 w 122"/>
              <a:gd name="T23" fmla="*/ 6 h 124"/>
              <a:gd name="T24" fmla="*/ 62 w 122"/>
              <a:gd name="T25" fmla="*/ 0 h 124"/>
              <a:gd name="T26" fmla="*/ 86 w 122"/>
              <a:gd name="T27" fmla="*/ 6 h 124"/>
              <a:gd name="T28" fmla="*/ 104 w 122"/>
              <a:gd name="T29" fmla="*/ 18 h 124"/>
              <a:gd name="T30" fmla="*/ 118 w 122"/>
              <a:gd name="T31" fmla="*/ 38 h 124"/>
              <a:gd name="T32" fmla="*/ 122 w 122"/>
              <a:gd name="T33" fmla="*/ 62 h 1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22" h="124">
                <a:moveTo>
                  <a:pt x="122" y="62"/>
                </a:moveTo>
                <a:lnTo>
                  <a:pt x="118" y="86"/>
                </a:lnTo>
                <a:lnTo>
                  <a:pt x="104" y="106"/>
                </a:lnTo>
                <a:lnTo>
                  <a:pt x="86" y="118"/>
                </a:lnTo>
                <a:lnTo>
                  <a:pt x="62" y="124"/>
                </a:lnTo>
                <a:lnTo>
                  <a:pt x="38" y="118"/>
                </a:lnTo>
                <a:lnTo>
                  <a:pt x="18" y="106"/>
                </a:lnTo>
                <a:lnTo>
                  <a:pt x="6" y="86"/>
                </a:lnTo>
                <a:lnTo>
                  <a:pt x="0" y="62"/>
                </a:lnTo>
                <a:lnTo>
                  <a:pt x="6" y="38"/>
                </a:lnTo>
                <a:lnTo>
                  <a:pt x="18" y="18"/>
                </a:lnTo>
                <a:lnTo>
                  <a:pt x="38" y="6"/>
                </a:lnTo>
                <a:lnTo>
                  <a:pt x="62" y="0"/>
                </a:lnTo>
                <a:lnTo>
                  <a:pt x="86" y="6"/>
                </a:lnTo>
                <a:lnTo>
                  <a:pt x="104" y="18"/>
                </a:lnTo>
                <a:lnTo>
                  <a:pt x="118" y="38"/>
                </a:lnTo>
                <a:lnTo>
                  <a:pt x="122" y="6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0" name="Freeform 729">
            <a:extLst>
              <a:ext uri="{FF2B5EF4-FFF2-40B4-BE49-F238E27FC236}">
                <a16:creationId xmlns:a16="http://schemas.microsoft.com/office/drawing/2014/main" id="{00000000-0008-0000-0100-0000DA020000}"/>
              </a:ext>
            </a:extLst>
          </xdr:cNvPr>
          <xdr:cNvSpPr>
            <a:spLocks/>
          </xdr:cNvSpPr>
        </xdr:nvSpPr>
        <xdr:spPr bwMode="auto">
          <a:xfrm>
            <a:off x="5687" y="2171"/>
            <a:ext cx="238" cy="394"/>
          </a:xfrm>
          <a:custGeom>
            <a:avLst/>
            <a:gdLst>
              <a:gd name="T0" fmla="*/ 202 w 238"/>
              <a:gd name="T1" fmla="*/ 228 h 394"/>
              <a:gd name="T2" fmla="*/ 232 w 238"/>
              <a:gd name="T3" fmla="*/ 202 h 394"/>
              <a:gd name="T4" fmla="*/ 238 w 238"/>
              <a:gd name="T5" fmla="*/ 48 h 394"/>
              <a:gd name="T6" fmla="*/ 224 w 238"/>
              <a:gd name="T7" fmla="*/ 16 h 394"/>
              <a:gd name="T8" fmla="*/ 194 w 238"/>
              <a:gd name="T9" fmla="*/ 0 h 394"/>
              <a:gd name="T10" fmla="*/ 194 w 238"/>
              <a:gd name="T11" fmla="*/ 0 h 394"/>
              <a:gd name="T12" fmla="*/ 186 w 238"/>
              <a:gd name="T13" fmla="*/ 0 h 394"/>
              <a:gd name="T14" fmla="*/ 176 w 238"/>
              <a:gd name="T15" fmla="*/ 0 h 394"/>
              <a:gd name="T16" fmla="*/ 168 w 238"/>
              <a:gd name="T17" fmla="*/ 0 h 394"/>
              <a:gd name="T18" fmla="*/ 148 w 238"/>
              <a:gd name="T19" fmla="*/ 10 h 394"/>
              <a:gd name="T20" fmla="*/ 132 w 238"/>
              <a:gd name="T21" fmla="*/ 26 h 394"/>
              <a:gd name="T22" fmla="*/ 112 w 238"/>
              <a:gd name="T23" fmla="*/ 50 h 394"/>
              <a:gd name="T24" fmla="*/ 84 w 238"/>
              <a:gd name="T25" fmla="*/ 78 h 394"/>
              <a:gd name="T26" fmla="*/ 54 w 238"/>
              <a:gd name="T27" fmla="*/ 82 h 394"/>
              <a:gd name="T28" fmla="*/ 24 w 238"/>
              <a:gd name="T29" fmla="*/ 74 h 394"/>
              <a:gd name="T30" fmla="*/ 10 w 238"/>
              <a:gd name="T31" fmla="*/ 78 h 394"/>
              <a:gd name="T32" fmla="*/ 2 w 238"/>
              <a:gd name="T33" fmla="*/ 88 h 394"/>
              <a:gd name="T34" fmla="*/ 0 w 238"/>
              <a:gd name="T35" fmla="*/ 104 h 394"/>
              <a:gd name="T36" fmla="*/ 8 w 238"/>
              <a:gd name="T37" fmla="*/ 116 h 394"/>
              <a:gd name="T38" fmla="*/ 42 w 238"/>
              <a:gd name="T39" fmla="*/ 128 h 394"/>
              <a:gd name="T40" fmla="*/ 88 w 238"/>
              <a:gd name="T41" fmla="*/ 128 h 394"/>
              <a:gd name="T42" fmla="*/ 126 w 238"/>
              <a:gd name="T43" fmla="*/ 108 h 394"/>
              <a:gd name="T44" fmla="*/ 76 w 238"/>
              <a:gd name="T45" fmla="*/ 174 h 394"/>
              <a:gd name="T46" fmla="*/ 68 w 238"/>
              <a:gd name="T47" fmla="*/ 176 h 394"/>
              <a:gd name="T48" fmla="*/ 56 w 238"/>
              <a:gd name="T49" fmla="*/ 184 h 394"/>
              <a:gd name="T50" fmla="*/ 48 w 238"/>
              <a:gd name="T51" fmla="*/ 198 h 394"/>
              <a:gd name="T52" fmla="*/ 30 w 238"/>
              <a:gd name="T53" fmla="*/ 372 h 394"/>
              <a:gd name="T54" fmla="*/ 38 w 238"/>
              <a:gd name="T55" fmla="*/ 386 h 394"/>
              <a:gd name="T56" fmla="*/ 54 w 238"/>
              <a:gd name="T57" fmla="*/ 394 h 394"/>
              <a:gd name="T58" fmla="*/ 58 w 238"/>
              <a:gd name="T59" fmla="*/ 394 h 394"/>
              <a:gd name="T60" fmla="*/ 72 w 238"/>
              <a:gd name="T61" fmla="*/ 390 h 394"/>
              <a:gd name="T62" fmla="*/ 84 w 238"/>
              <a:gd name="T63" fmla="*/ 376 h 394"/>
              <a:gd name="T64" fmla="*/ 102 w 238"/>
              <a:gd name="T65" fmla="*/ 230 h 394"/>
              <a:gd name="T66" fmla="*/ 180 w 238"/>
              <a:gd name="T67" fmla="*/ 230 h 39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238" h="394">
                <a:moveTo>
                  <a:pt x="182" y="230"/>
                </a:moveTo>
                <a:lnTo>
                  <a:pt x="202" y="228"/>
                </a:lnTo>
                <a:lnTo>
                  <a:pt x="220" y="218"/>
                </a:lnTo>
                <a:lnTo>
                  <a:pt x="232" y="202"/>
                </a:lnTo>
                <a:lnTo>
                  <a:pt x="238" y="182"/>
                </a:lnTo>
                <a:lnTo>
                  <a:pt x="238" y="48"/>
                </a:lnTo>
                <a:lnTo>
                  <a:pt x="234" y="30"/>
                </a:lnTo>
                <a:lnTo>
                  <a:pt x="224" y="16"/>
                </a:lnTo>
                <a:lnTo>
                  <a:pt x="210" y="6"/>
                </a:lnTo>
                <a:lnTo>
                  <a:pt x="194" y="0"/>
                </a:lnTo>
                <a:lnTo>
                  <a:pt x="194" y="0"/>
                </a:lnTo>
                <a:lnTo>
                  <a:pt x="194" y="0"/>
                </a:lnTo>
                <a:lnTo>
                  <a:pt x="190" y="0"/>
                </a:lnTo>
                <a:lnTo>
                  <a:pt x="186" y="0"/>
                </a:lnTo>
                <a:lnTo>
                  <a:pt x="180" y="0"/>
                </a:lnTo>
                <a:lnTo>
                  <a:pt x="176" y="0"/>
                </a:lnTo>
                <a:lnTo>
                  <a:pt x="172" y="0"/>
                </a:lnTo>
                <a:lnTo>
                  <a:pt x="168" y="0"/>
                </a:lnTo>
                <a:lnTo>
                  <a:pt x="168" y="2"/>
                </a:lnTo>
                <a:lnTo>
                  <a:pt x="148" y="10"/>
                </a:lnTo>
                <a:lnTo>
                  <a:pt x="132" y="26"/>
                </a:lnTo>
                <a:lnTo>
                  <a:pt x="132" y="26"/>
                </a:lnTo>
                <a:lnTo>
                  <a:pt x="132" y="26"/>
                </a:lnTo>
                <a:lnTo>
                  <a:pt x="112" y="50"/>
                </a:lnTo>
                <a:lnTo>
                  <a:pt x="98" y="68"/>
                </a:lnTo>
                <a:lnTo>
                  <a:pt x="84" y="78"/>
                </a:lnTo>
                <a:lnTo>
                  <a:pt x="70" y="84"/>
                </a:lnTo>
                <a:lnTo>
                  <a:pt x="54" y="82"/>
                </a:lnTo>
                <a:lnTo>
                  <a:pt x="32" y="76"/>
                </a:lnTo>
                <a:lnTo>
                  <a:pt x="24" y="74"/>
                </a:lnTo>
                <a:lnTo>
                  <a:pt x="18" y="74"/>
                </a:lnTo>
                <a:lnTo>
                  <a:pt x="10" y="78"/>
                </a:lnTo>
                <a:lnTo>
                  <a:pt x="6" y="82"/>
                </a:lnTo>
                <a:lnTo>
                  <a:pt x="2" y="88"/>
                </a:lnTo>
                <a:lnTo>
                  <a:pt x="0" y="96"/>
                </a:lnTo>
                <a:lnTo>
                  <a:pt x="0" y="104"/>
                </a:lnTo>
                <a:lnTo>
                  <a:pt x="4" y="110"/>
                </a:lnTo>
                <a:lnTo>
                  <a:pt x="8" y="116"/>
                </a:lnTo>
                <a:lnTo>
                  <a:pt x="16" y="120"/>
                </a:lnTo>
                <a:lnTo>
                  <a:pt x="42" y="128"/>
                </a:lnTo>
                <a:lnTo>
                  <a:pt x="66" y="130"/>
                </a:lnTo>
                <a:lnTo>
                  <a:pt x="88" y="128"/>
                </a:lnTo>
                <a:lnTo>
                  <a:pt x="108" y="120"/>
                </a:lnTo>
                <a:lnTo>
                  <a:pt x="126" y="108"/>
                </a:lnTo>
                <a:lnTo>
                  <a:pt x="126" y="174"/>
                </a:lnTo>
                <a:lnTo>
                  <a:pt x="76" y="174"/>
                </a:lnTo>
                <a:lnTo>
                  <a:pt x="76" y="174"/>
                </a:lnTo>
                <a:lnTo>
                  <a:pt x="68" y="176"/>
                </a:lnTo>
                <a:lnTo>
                  <a:pt x="60" y="178"/>
                </a:lnTo>
                <a:lnTo>
                  <a:pt x="56" y="184"/>
                </a:lnTo>
                <a:lnTo>
                  <a:pt x="50" y="190"/>
                </a:lnTo>
                <a:lnTo>
                  <a:pt x="48" y="198"/>
                </a:lnTo>
                <a:lnTo>
                  <a:pt x="30" y="362"/>
                </a:lnTo>
                <a:lnTo>
                  <a:pt x="30" y="372"/>
                </a:lnTo>
                <a:lnTo>
                  <a:pt x="34" y="380"/>
                </a:lnTo>
                <a:lnTo>
                  <a:pt x="38" y="386"/>
                </a:lnTo>
                <a:lnTo>
                  <a:pt x="46" y="392"/>
                </a:lnTo>
                <a:lnTo>
                  <a:pt x="54" y="394"/>
                </a:lnTo>
                <a:lnTo>
                  <a:pt x="56" y="394"/>
                </a:lnTo>
                <a:lnTo>
                  <a:pt x="58" y="394"/>
                </a:lnTo>
                <a:lnTo>
                  <a:pt x="66" y="392"/>
                </a:lnTo>
                <a:lnTo>
                  <a:pt x="72" y="390"/>
                </a:lnTo>
                <a:lnTo>
                  <a:pt x="78" y="384"/>
                </a:lnTo>
                <a:lnTo>
                  <a:pt x="84" y="376"/>
                </a:lnTo>
                <a:lnTo>
                  <a:pt x="86" y="368"/>
                </a:lnTo>
                <a:lnTo>
                  <a:pt x="102" y="230"/>
                </a:lnTo>
                <a:lnTo>
                  <a:pt x="176" y="230"/>
                </a:lnTo>
                <a:lnTo>
                  <a:pt x="180" y="230"/>
                </a:lnTo>
                <a:lnTo>
                  <a:pt x="182" y="23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1" name="Freeform 730">
            <a:extLst>
              <a:ext uri="{FF2B5EF4-FFF2-40B4-BE49-F238E27FC236}">
                <a16:creationId xmlns:a16="http://schemas.microsoft.com/office/drawing/2014/main" id="{00000000-0008-0000-0100-0000DB020000}"/>
              </a:ext>
            </a:extLst>
          </xdr:cNvPr>
          <xdr:cNvSpPr>
            <a:spLocks/>
          </xdr:cNvSpPr>
        </xdr:nvSpPr>
        <xdr:spPr bwMode="auto">
          <a:xfrm>
            <a:off x="5795" y="2197"/>
            <a:ext cx="190" cy="370"/>
          </a:xfrm>
          <a:custGeom>
            <a:avLst/>
            <a:gdLst>
              <a:gd name="T0" fmla="*/ 190 w 190"/>
              <a:gd name="T1" fmla="*/ 24 h 370"/>
              <a:gd name="T2" fmla="*/ 184 w 190"/>
              <a:gd name="T3" fmla="*/ 10 h 370"/>
              <a:gd name="T4" fmla="*/ 174 w 190"/>
              <a:gd name="T5" fmla="*/ 2 h 370"/>
              <a:gd name="T6" fmla="*/ 158 w 190"/>
              <a:gd name="T7" fmla="*/ 2 h 370"/>
              <a:gd name="T8" fmla="*/ 146 w 190"/>
              <a:gd name="T9" fmla="*/ 10 h 370"/>
              <a:gd name="T10" fmla="*/ 142 w 190"/>
              <a:gd name="T11" fmla="*/ 24 h 370"/>
              <a:gd name="T12" fmla="*/ 24 w 190"/>
              <a:gd name="T13" fmla="*/ 212 h 370"/>
              <a:gd name="T14" fmla="*/ 10 w 190"/>
              <a:gd name="T15" fmla="*/ 216 h 370"/>
              <a:gd name="T16" fmla="*/ 2 w 190"/>
              <a:gd name="T17" fmla="*/ 228 h 370"/>
              <a:gd name="T18" fmla="*/ 2 w 190"/>
              <a:gd name="T19" fmla="*/ 242 h 370"/>
              <a:gd name="T20" fmla="*/ 8 w 190"/>
              <a:gd name="T21" fmla="*/ 254 h 370"/>
              <a:gd name="T22" fmla="*/ 10 w 190"/>
              <a:gd name="T23" fmla="*/ 266 h 370"/>
              <a:gd name="T24" fmla="*/ 6 w 190"/>
              <a:gd name="T25" fmla="*/ 284 h 370"/>
              <a:gd name="T26" fmla="*/ 8 w 190"/>
              <a:gd name="T27" fmla="*/ 356 h 370"/>
              <a:gd name="T28" fmla="*/ 14 w 190"/>
              <a:gd name="T29" fmla="*/ 366 h 370"/>
              <a:gd name="T30" fmla="*/ 26 w 190"/>
              <a:gd name="T31" fmla="*/ 370 h 370"/>
              <a:gd name="T32" fmla="*/ 38 w 190"/>
              <a:gd name="T33" fmla="*/ 366 h 370"/>
              <a:gd name="T34" fmla="*/ 46 w 190"/>
              <a:gd name="T35" fmla="*/ 356 h 370"/>
              <a:gd name="T36" fmla="*/ 46 w 190"/>
              <a:gd name="T37" fmla="*/ 284 h 370"/>
              <a:gd name="T38" fmla="*/ 50 w 190"/>
              <a:gd name="T39" fmla="*/ 272 h 370"/>
              <a:gd name="T40" fmla="*/ 62 w 190"/>
              <a:gd name="T41" fmla="*/ 268 h 370"/>
              <a:gd name="T42" fmla="*/ 136 w 190"/>
              <a:gd name="T43" fmla="*/ 268 h 370"/>
              <a:gd name="T44" fmla="*/ 144 w 190"/>
              <a:gd name="T45" fmla="*/ 278 h 370"/>
              <a:gd name="T46" fmla="*/ 146 w 190"/>
              <a:gd name="T47" fmla="*/ 350 h 370"/>
              <a:gd name="T48" fmla="*/ 148 w 190"/>
              <a:gd name="T49" fmla="*/ 362 h 370"/>
              <a:gd name="T50" fmla="*/ 158 w 190"/>
              <a:gd name="T51" fmla="*/ 368 h 370"/>
              <a:gd name="T52" fmla="*/ 172 w 190"/>
              <a:gd name="T53" fmla="*/ 368 h 370"/>
              <a:gd name="T54" fmla="*/ 182 w 190"/>
              <a:gd name="T55" fmla="*/ 362 h 370"/>
              <a:gd name="T56" fmla="*/ 184 w 190"/>
              <a:gd name="T57" fmla="*/ 350 h 370"/>
              <a:gd name="T58" fmla="*/ 184 w 190"/>
              <a:gd name="T59" fmla="*/ 274 h 370"/>
              <a:gd name="T60" fmla="*/ 178 w 190"/>
              <a:gd name="T61" fmla="*/ 256 h 370"/>
              <a:gd name="T62" fmla="*/ 188 w 190"/>
              <a:gd name="T63" fmla="*/ 244 h 3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190" h="370">
                <a:moveTo>
                  <a:pt x="190" y="236"/>
                </a:moveTo>
                <a:lnTo>
                  <a:pt x="190" y="24"/>
                </a:lnTo>
                <a:lnTo>
                  <a:pt x="188" y="16"/>
                </a:lnTo>
                <a:lnTo>
                  <a:pt x="184" y="10"/>
                </a:lnTo>
                <a:lnTo>
                  <a:pt x="180" y="4"/>
                </a:lnTo>
                <a:lnTo>
                  <a:pt x="174" y="2"/>
                </a:lnTo>
                <a:lnTo>
                  <a:pt x="166" y="0"/>
                </a:lnTo>
                <a:lnTo>
                  <a:pt x="158" y="2"/>
                </a:lnTo>
                <a:lnTo>
                  <a:pt x="152" y="4"/>
                </a:lnTo>
                <a:lnTo>
                  <a:pt x="146" y="10"/>
                </a:lnTo>
                <a:lnTo>
                  <a:pt x="144" y="16"/>
                </a:lnTo>
                <a:lnTo>
                  <a:pt x="142" y="24"/>
                </a:lnTo>
                <a:lnTo>
                  <a:pt x="142" y="212"/>
                </a:lnTo>
                <a:lnTo>
                  <a:pt x="24" y="212"/>
                </a:lnTo>
                <a:lnTo>
                  <a:pt x="18" y="214"/>
                </a:lnTo>
                <a:lnTo>
                  <a:pt x="10" y="216"/>
                </a:lnTo>
                <a:lnTo>
                  <a:pt x="6" y="222"/>
                </a:lnTo>
                <a:lnTo>
                  <a:pt x="2" y="228"/>
                </a:lnTo>
                <a:lnTo>
                  <a:pt x="0" y="236"/>
                </a:lnTo>
                <a:lnTo>
                  <a:pt x="2" y="242"/>
                </a:lnTo>
                <a:lnTo>
                  <a:pt x="4" y="248"/>
                </a:lnTo>
                <a:lnTo>
                  <a:pt x="8" y="254"/>
                </a:lnTo>
                <a:lnTo>
                  <a:pt x="14" y="256"/>
                </a:lnTo>
                <a:lnTo>
                  <a:pt x="10" y="266"/>
                </a:lnTo>
                <a:lnTo>
                  <a:pt x="8" y="274"/>
                </a:lnTo>
                <a:lnTo>
                  <a:pt x="6" y="284"/>
                </a:lnTo>
                <a:lnTo>
                  <a:pt x="6" y="350"/>
                </a:lnTo>
                <a:lnTo>
                  <a:pt x="8" y="356"/>
                </a:lnTo>
                <a:lnTo>
                  <a:pt x="10" y="362"/>
                </a:lnTo>
                <a:lnTo>
                  <a:pt x="14" y="366"/>
                </a:lnTo>
                <a:lnTo>
                  <a:pt x="20" y="368"/>
                </a:lnTo>
                <a:lnTo>
                  <a:pt x="26" y="370"/>
                </a:lnTo>
                <a:lnTo>
                  <a:pt x="32" y="368"/>
                </a:lnTo>
                <a:lnTo>
                  <a:pt x="38" y="366"/>
                </a:lnTo>
                <a:lnTo>
                  <a:pt x="42" y="362"/>
                </a:lnTo>
                <a:lnTo>
                  <a:pt x="46" y="356"/>
                </a:lnTo>
                <a:lnTo>
                  <a:pt x="46" y="350"/>
                </a:lnTo>
                <a:lnTo>
                  <a:pt x="46" y="284"/>
                </a:lnTo>
                <a:lnTo>
                  <a:pt x="48" y="278"/>
                </a:lnTo>
                <a:lnTo>
                  <a:pt x="50" y="272"/>
                </a:lnTo>
                <a:lnTo>
                  <a:pt x="56" y="268"/>
                </a:lnTo>
                <a:lnTo>
                  <a:pt x="62" y="268"/>
                </a:lnTo>
                <a:lnTo>
                  <a:pt x="128" y="268"/>
                </a:lnTo>
                <a:lnTo>
                  <a:pt x="136" y="268"/>
                </a:lnTo>
                <a:lnTo>
                  <a:pt x="140" y="272"/>
                </a:lnTo>
                <a:lnTo>
                  <a:pt x="144" y="278"/>
                </a:lnTo>
                <a:lnTo>
                  <a:pt x="146" y="284"/>
                </a:lnTo>
                <a:lnTo>
                  <a:pt x="146" y="350"/>
                </a:lnTo>
                <a:lnTo>
                  <a:pt x="146" y="356"/>
                </a:lnTo>
                <a:lnTo>
                  <a:pt x="148" y="362"/>
                </a:lnTo>
                <a:lnTo>
                  <a:pt x="154" y="366"/>
                </a:lnTo>
                <a:lnTo>
                  <a:pt x="158" y="368"/>
                </a:lnTo>
                <a:lnTo>
                  <a:pt x="166" y="370"/>
                </a:lnTo>
                <a:lnTo>
                  <a:pt x="172" y="368"/>
                </a:lnTo>
                <a:lnTo>
                  <a:pt x="176" y="366"/>
                </a:lnTo>
                <a:lnTo>
                  <a:pt x="182" y="362"/>
                </a:lnTo>
                <a:lnTo>
                  <a:pt x="184" y="356"/>
                </a:lnTo>
                <a:lnTo>
                  <a:pt x="184" y="350"/>
                </a:lnTo>
                <a:lnTo>
                  <a:pt x="184" y="284"/>
                </a:lnTo>
                <a:lnTo>
                  <a:pt x="184" y="274"/>
                </a:lnTo>
                <a:lnTo>
                  <a:pt x="182" y="264"/>
                </a:lnTo>
                <a:lnTo>
                  <a:pt x="178" y="256"/>
                </a:lnTo>
                <a:lnTo>
                  <a:pt x="184" y="252"/>
                </a:lnTo>
                <a:lnTo>
                  <a:pt x="188" y="244"/>
                </a:lnTo>
                <a:lnTo>
                  <a:pt x="190" y="236"/>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2" name="Freeform 731">
            <a:extLst>
              <a:ext uri="{FF2B5EF4-FFF2-40B4-BE49-F238E27FC236}">
                <a16:creationId xmlns:a16="http://schemas.microsoft.com/office/drawing/2014/main" id="{00000000-0008-0000-0100-0000DC020000}"/>
              </a:ext>
            </a:extLst>
          </xdr:cNvPr>
          <xdr:cNvSpPr>
            <a:spLocks/>
          </xdr:cNvSpPr>
        </xdr:nvSpPr>
        <xdr:spPr bwMode="auto">
          <a:xfrm>
            <a:off x="5429" y="2307"/>
            <a:ext cx="310" cy="248"/>
          </a:xfrm>
          <a:custGeom>
            <a:avLst/>
            <a:gdLst>
              <a:gd name="T0" fmla="*/ 310 w 310"/>
              <a:gd name="T1" fmla="*/ 22 h 248"/>
              <a:gd name="T2" fmla="*/ 308 w 310"/>
              <a:gd name="T3" fmla="*/ 14 h 248"/>
              <a:gd name="T4" fmla="*/ 306 w 310"/>
              <a:gd name="T5" fmla="*/ 8 h 248"/>
              <a:gd name="T6" fmla="*/ 300 w 310"/>
              <a:gd name="T7" fmla="*/ 4 h 248"/>
              <a:gd name="T8" fmla="*/ 294 w 310"/>
              <a:gd name="T9" fmla="*/ 0 h 248"/>
              <a:gd name="T10" fmla="*/ 286 w 310"/>
              <a:gd name="T11" fmla="*/ 0 h 248"/>
              <a:gd name="T12" fmla="*/ 22 w 310"/>
              <a:gd name="T13" fmla="*/ 0 h 248"/>
              <a:gd name="T14" fmla="*/ 16 w 310"/>
              <a:gd name="T15" fmla="*/ 0 h 248"/>
              <a:gd name="T16" fmla="*/ 10 w 310"/>
              <a:gd name="T17" fmla="*/ 4 h 248"/>
              <a:gd name="T18" fmla="*/ 4 w 310"/>
              <a:gd name="T19" fmla="*/ 8 h 248"/>
              <a:gd name="T20" fmla="*/ 2 w 310"/>
              <a:gd name="T21" fmla="*/ 14 h 248"/>
              <a:gd name="T22" fmla="*/ 0 w 310"/>
              <a:gd name="T23" fmla="*/ 22 h 248"/>
              <a:gd name="T24" fmla="*/ 2 w 310"/>
              <a:gd name="T25" fmla="*/ 30 h 248"/>
              <a:gd name="T26" fmla="*/ 4 w 310"/>
              <a:gd name="T27" fmla="*/ 36 h 248"/>
              <a:gd name="T28" fmla="*/ 10 w 310"/>
              <a:gd name="T29" fmla="*/ 40 h 248"/>
              <a:gd name="T30" fmla="*/ 16 w 310"/>
              <a:gd name="T31" fmla="*/ 44 h 248"/>
              <a:gd name="T32" fmla="*/ 22 w 310"/>
              <a:gd name="T33" fmla="*/ 44 h 248"/>
              <a:gd name="T34" fmla="*/ 54 w 310"/>
              <a:gd name="T35" fmla="*/ 44 h 248"/>
              <a:gd name="T36" fmla="*/ 54 w 310"/>
              <a:gd name="T37" fmla="*/ 248 h 248"/>
              <a:gd name="T38" fmla="*/ 256 w 310"/>
              <a:gd name="T39" fmla="*/ 248 h 248"/>
              <a:gd name="T40" fmla="*/ 256 w 310"/>
              <a:gd name="T41" fmla="*/ 44 h 248"/>
              <a:gd name="T42" fmla="*/ 286 w 310"/>
              <a:gd name="T43" fmla="*/ 44 h 248"/>
              <a:gd name="T44" fmla="*/ 294 w 310"/>
              <a:gd name="T45" fmla="*/ 44 h 248"/>
              <a:gd name="T46" fmla="*/ 300 w 310"/>
              <a:gd name="T47" fmla="*/ 40 h 248"/>
              <a:gd name="T48" fmla="*/ 306 w 310"/>
              <a:gd name="T49" fmla="*/ 36 h 248"/>
              <a:gd name="T50" fmla="*/ 308 w 310"/>
              <a:gd name="T51" fmla="*/ 30 h 248"/>
              <a:gd name="T52" fmla="*/ 310 w 310"/>
              <a:gd name="T53" fmla="*/ 22 h 2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310" h="248">
                <a:moveTo>
                  <a:pt x="310" y="22"/>
                </a:moveTo>
                <a:lnTo>
                  <a:pt x="308" y="14"/>
                </a:lnTo>
                <a:lnTo>
                  <a:pt x="306" y="8"/>
                </a:lnTo>
                <a:lnTo>
                  <a:pt x="300" y="4"/>
                </a:lnTo>
                <a:lnTo>
                  <a:pt x="294" y="0"/>
                </a:lnTo>
                <a:lnTo>
                  <a:pt x="286" y="0"/>
                </a:lnTo>
                <a:lnTo>
                  <a:pt x="22" y="0"/>
                </a:lnTo>
                <a:lnTo>
                  <a:pt x="16" y="0"/>
                </a:lnTo>
                <a:lnTo>
                  <a:pt x="10" y="4"/>
                </a:lnTo>
                <a:lnTo>
                  <a:pt x="4" y="8"/>
                </a:lnTo>
                <a:lnTo>
                  <a:pt x="2" y="14"/>
                </a:lnTo>
                <a:lnTo>
                  <a:pt x="0" y="22"/>
                </a:lnTo>
                <a:lnTo>
                  <a:pt x="2" y="30"/>
                </a:lnTo>
                <a:lnTo>
                  <a:pt x="4" y="36"/>
                </a:lnTo>
                <a:lnTo>
                  <a:pt x="10" y="40"/>
                </a:lnTo>
                <a:lnTo>
                  <a:pt x="16" y="44"/>
                </a:lnTo>
                <a:lnTo>
                  <a:pt x="22" y="44"/>
                </a:lnTo>
                <a:lnTo>
                  <a:pt x="54" y="44"/>
                </a:lnTo>
                <a:lnTo>
                  <a:pt x="54" y="248"/>
                </a:lnTo>
                <a:lnTo>
                  <a:pt x="256" y="248"/>
                </a:lnTo>
                <a:lnTo>
                  <a:pt x="256" y="44"/>
                </a:lnTo>
                <a:lnTo>
                  <a:pt x="286" y="44"/>
                </a:lnTo>
                <a:lnTo>
                  <a:pt x="294" y="44"/>
                </a:lnTo>
                <a:lnTo>
                  <a:pt x="300" y="40"/>
                </a:lnTo>
                <a:lnTo>
                  <a:pt x="306" y="36"/>
                </a:lnTo>
                <a:lnTo>
                  <a:pt x="308" y="30"/>
                </a:lnTo>
                <a:lnTo>
                  <a:pt x="310" y="2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3" name="Freeform 732">
            <a:extLst>
              <a:ext uri="{FF2B5EF4-FFF2-40B4-BE49-F238E27FC236}">
                <a16:creationId xmlns:a16="http://schemas.microsoft.com/office/drawing/2014/main" id="{00000000-0008-0000-0100-0000DD020000}"/>
              </a:ext>
            </a:extLst>
          </xdr:cNvPr>
          <xdr:cNvSpPr>
            <a:spLocks noEditPoints="1"/>
          </xdr:cNvSpPr>
        </xdr:nvSpPr>
        <xdr:spPr bwMode="auto">
          <a:xfrm>
            <a:off x="5429" y="1979"/>
            <a:ext cx="332" cy="206"/>
          </a:xfrm>
          <a:custGeom>
            <a:avLst/>
            <a:gdLst>
              <a:gd name="T0" fmla="*/ 14 w 332"/>
              <a:gd name="T1" fmla="*/ 206 h 206"/>
              <a:gd name="T2" fmla="*/ 318 w 332"/>
              <a:gd name="T3" fmla="*/ 206 h 206"/>
              <a:gd name="T4" fmla="*/ 318 w 332"/>
              <a:gd name="T5" fmla="*/ 136 h 206"/>
              <a:gd name="T6" fmla="*/ 332 w 332"/>
              <a:gd name="T7" fmla="*/ 136 h 206"/>
              <a:gd name="T8" fmla="*/ 332 w 332"/>
              <a:gd name="T9" fmla="*/ 24 h 206"/>
              <a:gd name="T10" fmla="*/ 318 w 332"/>
              <a:gd name="T11" fmla="*/ 24 h 206"/>
              <a:gd name="T12" fmla="*/ 318 w 332"/>
              <a:gd name="T13" fmla="*/ 0 h 206"/>
              <a:gd name="T14" fmla="*/ 14 w 332"/>
              <a:gd name="T15" fmla="*/ 0 h 206"/>
              <a:gd name="T16" fmla="*/ 14 w 332"/>
              <a:gd name="T17" fmla="*/ 24 h 206"/>
              <a:gd name="T18" fmla="*/ 0 w 332"/>
              <a:gd name="T19" fmla="*/ 24 h 206"/>
              <a:gd name="T20" fmla="*/ 0 w 332"/>
              <a:gd name="T21" fmla="*/ 136 h 206"/>
              <a:gd name="T22" fmla="*/ 14 w 332"/>
              <a:gd name="T23" fmla="*/ 136 h 206"/>
              <a:gd name="T24" fmla="*/ 14 w 332"/>
              <a:gd name="T25" fmla="*/ 206 h 206"/>
              <a:gd name="T26" fmla="*/ 32 w 332"/>
              <a:gd name="T27" fmla="*/ 16 h 206"/>
              <a:gd name="T28" fmla="*/ 300 w 332"/>
              <a:gd name="T29" fmla="*/ 16 h 206"/>
              <a:gd name="T30" fmla="*/ 300 w 332"/>
              <a:gd name="T31" fmla="*/ 154 h 206"/>
              <a:gd name="T32" fmla="*/ 226 w 332"/>
              <a:gd name="T33" fmla="*/ 154 h 206"/>
              <a:gd name="T34" fmla="*/ 220 w 332"/>
              <a:gd name="T35" fmla="*/ 132 h 206"/>
              <a:gd name="T36" fmla="*/ 210 w 332"/>
              <a:gd name="T37" fmla="*/ 118 h 206"/>
              <a:gd name="T38" fmla="*/ 200 w 332"/>
              <a:gd name="T39" fmla="*/ 108 h 206"/>
              <a:gd name="T40" fmla="*/ 186 w 332"/>
              <a:gd name="T41" fmla="*/ 98 h 206"/>
              <a:gd name="T42" fmla="*/ 184 w 332"/>
              <a:gd name="T43" fmla="*/ 98 h 206"/>
              <a:gd name="T44" fmla="*/ 184 w 332"/>
              <a:gd name="T45" fmla="*/ 98 h 206"/>
              <a:gd name="T46" fmla="*/ 178 w 332"/>
              <a:gd name="T47" fmla="*/ 94 h 206"/>
              <a:gd name="T48" fmla="*/ 172 w 332"/>
              <a:gd name="T49" fmla="*/ 92 h 206"/>
              <a:gd name="T50" fmla="*/ 162 w 332"/>
              <a:gd name="T51" fmla="*/ 100 h 206"/>
              <a:gd name="T52" fmla="*/ 154 w 332"/>
              <a:gd name="T53" fmla="*/ 92 h 206"/>
              <a:gd name="T54" fmla="*/ 154 w 332"/>
              <a:gd name="T55" fmla="*/ 92 h 206"/>
              <a:gd name="T56" fmla="*/ 154 w 332"/>
              <a:gd name="T57" fmla="*/ 92 h 206"/>
              <a:gd name="T58" fmla="*/ 148 w 332"/>
              <a:gd name="T59" fmla="*/ 94 h 206"/>
              <a:gd name="T60" fmla="*/ 142 w 332"/>
              <a:gd name="T61" fmla="*/ 98 h 206"/>
              <a:gd name="T62" fmla="*/ 140 w 332"/>
              <a:gd name="T63" fmla="*/ 98 h 206"/>
              <a:gd name="T64" fmla="*/ 140 w 332"/>
              <a:gd name="T65" fmla="*/ 98 h 206"/>
              <a:gd name="T66" fmla="*/ 126 w 332"/>
              <a:gd name="T67" fmla="*/ 108 h 206"/>
              <a:gd name="T68" fmla="*/ 114 w 332"/>
              <a:gd name="T69" fmla="*/ 118 h 206"/>
              <a:gd name="T70" fmla="*/ 106 w 332"/>
              <a:gd name="T71" fmla="*/ 132 h 206"/>
              <a:gd name="T72" fmla="*/ 100 w 332"/>
              <a:gd name="T73" fmla="*/ 154 h 206"/>
              <a:gd name="T74" fmla="*/ 32 w 332"/>
              <a:gd name="T75" fmla="*/ 154 h 206"/>
              <a:gd name="T76" fmla="*/ 32 w 332"/>
              <a:gd name="T77" fmla="*/ 16 h 206"/>
              <a:gd name="T78" fmla="*/ 170 w 332"/>
              <a:gd name="T79" fmla="*/ 154 h 206"/>
              <a:gd name="T80" fmla="*/ 154 w 332"/>
              <a:gd name="T81" fmla="*/ 154 h 206"/>
              <a:gd name="T82" fmla="*/ 162 w 332"/>
              <a:gd name="T83" fmla="*/ 102 h 206"/>
              <a:gd name="T84" fmla="*/ 162 w 332"/>
              <a:gd name="T85" fmla="*/ 102 h 206"/>
              <a:gd name="T86" fmla="*/ 170 w 332"/>
              <a:gd name="T87" fmla="*/ 154 h 206"/>
              <a:gd name="T88" fmla="*/ 32 w 332"/>
              <a:gd name="T89" fmla="*/ 172 h 206"/>
              <a:gd name="T90" fmla="*/ 300 w 332"/>
              <a:gd name="T91" fmla="*/ 172 h 206"/>
              <a:gd name="T92" fmla="*/ 300 w 332"/>
              <a:gd name="T93" fmla="*/ 190 h 206"/>
              <a:gd name="T94" fmla="*/ 32 w 332"/>
              <a:gd name="T95" fmla="*/ 190 h 206"/>
              <a:gd name="T96" fmla="*/ 32 w 332"/>
              <a:gd name="T97" fmla="*/ 172 h 2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332" h="206">
                <a:moveTo>
                  <a:pt x="14" y="206"/>
                </a:moveTo>
                <a:lnTo>
                  <a:pt x="318" y="206"/>
                </a:lnTo>
                <a:lnTo>
                  <a:pt x="318" y="136"/>
                </a:lnTo>
                <a:lnTo>
                  <a:pt x="332" y="136"/>
                </a:lnTo>
                <a:lnTo>
                  <a:pt x="332" y="24"/>
                </a:lnTo>
                <a:lnTo>
                  <a:pt x="318" y="24"/>
                </a:lnTo>
                <a:lnTo>
                  <a:pt x="318" y="0"/>
                </a:lnTo>
                <a:lnTo>
                  <a:pt x="14" y="0"/>
                </a:lnTo>
                <a:lnTo>
                  <a:pt x="14" y="24"/>
                </a:lnTo>
                <a:lnTo>
                  <a:pt x="0" y="24"/>
                </a:lnTo>
                <a:lnTo>
                  <a:pt x="0" y="136"/>
                </a:lnTo>
                <a:lnTo>
                  <a:pt x="14" y="136"/>
                </a:lnTo>
                <a:lnTo>
                  <a:pt x="14" y="206"/>
                </a:lnTo>
                <a:close/>
                <a:moveTo>
                  <a:pt x="32" y="16"/>
                </a:moveTo>
                <a:lnTo>
                  <a:pt x="300" y="16"/>
                </a:lnTo>
                <a:lnTo>
                  <a:pt x="300" y="154"/>
                </a:lnTo>
                <a:lnTo>
                  <a:pt x="226" y="154"/>
                </a:lnTo>
                <a:lnTo>
                  <a:pt x="220" y="132"/>
                </a:lnTo>
                <a:lnTo>
                  <a:pt x="210" y="118"/>
                </a:lnTo>
                <a:lnTo>
                  <a:pt x="200" y="108"/>
                </a:lnTo>
                <a:lnTo>
                  <a:pt x="186" y="98"/>
                </a:lnTo>
                <a:lnTo>
                  <a:pt x="184" y="98"/>
                </a:lnTo>
                <a:lnTo>
                  <a:pt x="184" y="98"/>
                </a:lnTo>
                <a:lnTo>
                  <a:pt x="178" y="94"/>
                </a:lnTo>
                <a:lnTo>
                  <a:pt x="172" y="92"/>
                </a:lnTo>
                <a:lnTo>
                  <a:pt x="162" y="100"/>
                </a:lnTo>
                <a:lnTo>
                  <a:pt x="154" y="92"/>
                </a:lnTo>
                <a:lnTo>
                  <a:pt x="154" y="92"/>
                </a:lnTo>
                <a:lnTo>
                  <a:pt x="154" y="92"/>
                </a:lnTo>
                <a:lnTo>
                  <a:pt x="148" y="94"/>
                </a:lnTo>
                <a:lnTo>
                  <a:pt x="142" y="98"/>
                </a:lnTo>
                <a:lnTo>
                  <a:pt x="140" y="98"/>
                </a:lnTo>
                <a:lnTo>
                  <a:pt x="140" y="98"/>
                </a:lnTo>
                <a:lnTo>
                  <a:pt x="126" y="108"/>
                </a:lnTo>
                <a:lnTo>
                  <a:pt x="114" y="118"/>
                </a:lnTo>
                <a:lnTo>
                  <a:pt x="106" y="132"/>
                </a:lnTo>
                <a:lnTo>
                  <a:pt x="100" y="154"/>
                </a:lnTo>
                <a:lnTo>
                  <a:pt x="32" y="154"/>
                </a:lnTo>
                <a:lnTo>
                  <a:pt x="32" y="16"/>
                </a:lnTo>
                <a:close/>
                <a:moveTo>
                  <a:pt x="170" y="154"/>
                </a:moveTo>
                <a:lnTo>
                  <a:pt x="154" y="154"/>
                </a:lnTo>
                <a:lnTo>
                  <a:pt x="162" y="102"/>
                </a:lnTo>
                <a:lnTo>
                  <a:pt x="162" y="102"/>
                </a:lnTo>
                <a:lnTo>
                  <a:pt x="170" y="154"/>
                </a:lnTo>
                <a:close/>
                <a:moveTo>
                  <a:pt x="32" y="172"/>
                </a:moveTo>
                <a:lnTo>
                  <a:pt x="300" y="172"/>
                </a:lnTo>
                <a:lnTo>
                  <a:pt x="300" y="190"/>
                </a:lnTo>
                <a:lnTo>
                  <a:pt x="32" y="190"/>
                </a:lnTo>
                <a:lnTo>
                  <a:pt x="32" y="17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4" name="Freeform 733">
            <a:extLst>
              <a:ext uri="{FF2B5EF4-FFF2-40B4-BE49-F238E27FC236}">
                <a16:creationId xmlns:a16="http://schemas.microsoft.com/office/drawing/2014/main" id="{00000000-0008-0000-0100-0000DE020000}"/>
              </a:ext>
            </a:extLst>
          </xdr:cNvPr>
          <xdr:cNvSpPr>
            <a:spLocks/>
          </xdr:cNvSpPr>
        </xdr:nvSpPr>
        <xdr:spPr bwMode="auto">
          <a:xfrm>
            <a:off x="5557" y="1999"/>
            <a:ext cx="70" cy="70"/>
          </a:xfrm>
          <a:custGeom>
            <a:avLst/>
            <a:gdLst>
              <a:gd name="T0" fmla="*/ 70 w 70"/>
              <a:gd name="T1" fmla="*/ 36 h 70"/>
              <a:gd name="T2" fmla="*/ 64 w 70"/>
              <a:gd name="T3" fmla="*/ 52 h 70"/>
              <a:gd name="T4" fmla="*/ 52 w 70"/>
              <a:gd name="T5" fmla="*/ 66 h 70"/>
              <a:gd name="T6" fmla="*/ 34 w 70"/>
              <a:gd name="T7" fmla="*/ 70 h 70"/>
              <a:gd name="T8" fmla="*/ 18 w 70"/>
              <a:gd name="T9" fmla="*/ 66 h 70"/>
              <a:gd name="T10" fmla="*/ 4 w 70"/>
              <a:gd name="T11" fmla="*/ 52 h 70"/>
              <a:gd name="T12" fmla="*/ 0 w 70"/>
              <a:gd name="T13" fmla="*/ 36 h 70"/>
              <a:gd name="T14" fmla="*/ 4 w 70"/>
              <a:gd name="T15" fmla="*/ 18 h 70"/>
              <a:gd name="T16" fmla="*/ 18 w 70"/>
              <a:gd name="T17" fmla="*/ 6 h 70"/>
              <a:gd name="T18" fmla="*/ 34 w 70"/>
              <a:gd name="T19" fmla="*/ 0 h 70"/>
              <a:gd name="T20" fmla="*/ 52 w 70"/>
              <a:gd name="T21" fmla="*/ 6 h 70"/>
              <a:gd name="T22" fmla="*/ 64 w 70"/>
              <a:gd name="T23" fmla="*/ 18 h 70"/>
              <a:gd name="T24" fmla="*/ 70 w 70"/>
              <a:gd name="T25" fmla="*/ 36 h 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70" h="70">
                <a:moveTo>
                  <a:pt x="70" y="36"/>
                </a:moveTo>
                <a:lnTo>
                  <a:pt x="64" y="52"/>
                </a:lnTo>
                <a:lnTo>
                  <a:pt x="52" y="66"/>
                </a:lnTo>
                <a:lnTo>
                  <a:pt x="34" y="70"/>
                </a:lnTo>
                <a:lnTo>
                  <a:pt x="18" y="66"/>
                </a:lnTo>
                <a:lnTo>
                  <a:pt x="4" y="52"/>
                </a:lnTo>
                <a:lnTo>
                  <a:pt x="0" y="36"/>
                </a:lnTo>
                <a:lnTo>
                  <a:pt x="4" y="18"/>
                </a:lnTo>
                <a:lnTo>
                  <a:pt x="18" y="6"/>
                </a:lnTo>
                <a:lnTo>
                  <a:pt x="34" y="0"/>
                </a:lnTo>
                <a:lnTo>
                  <a:pt x="52" y="6"/>
                </a:lnTo>
                <a:lnTo>
                  <a:pt x="64" y="18"/>
                </a:lnTo>
                <a:lnTo>
                  <a:pt x="70" y="36"/>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5" name="Rectangle 734">
            <a:extLst>
              <a:ext uri="{FF2B5EF4-FFF2-40B4-BE49-F238E27FC236}">
                <a16:creationId xmlns:a16="http://schemas.microsoft.com/office/drawing/2014/main" id="{00000000-0008-0000-0100-0000DF020000}"/>
              </a:ext>
            </a:extLst>
          </xdr:cNvPr>
          <xdr:cNvSpPr>
            <a:spLocks noChangeArrowheads="1"/>
          </xdr:cNvSpPr>
        </xdr:nvSpPr>
        <xdr:spPr bwMode="auto">
          <a:xfrm>
            <a:off x="5473" y="2005"/>
            <a:ext cx="40"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6" name="Rectangle 735">
            <a:extLst>
              <a:ext uri="{FF2B5EF4-FFF2-40B4-BE49-F238E27FC236}">
                <a16:creationId xmlns:a16="http://schemas.microsoft.com/office/drawing/2014/main" id="{00000000-0008-0000-0100-0000E0020000}"/>
              </a:ext>
            </a:extLst>
          </xdr:cNvPr>
          <xdr:cNvSpPr>
            <a:spLocks noChangeArrowheads="1"/>
          </xdr:cNvSpPr>
        </xdr:nvSpPr>
        <xdr:spPr bwMode="auto">
          <a:xfrm>
            <a:off x="5473" y="2023"/>
            <a:ext cx="28"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7" name="Rectangle 736">
            <a:extLst>
              <a:ext uri="{FF2B5EF4-FFF2-40B4-BE49-F238E27FC236}">
                <a16:creationId xmlns:a16="http://schemas.microsoft.com/office/drawing/2014/main" id="{00000000-0008-0000-0100-0000E1020000}"/>
              </a:ext>
            </a:extLst>
          </xdr:cNvPr>
          <xdr:cNvSpPr>
            <a:spLocks noChangeArrowheads="1"/>
          </xdr:cNvSpPr>
        </xdr:nvSpPr>
        <xdr:spPr bwMode="auto">
          <a:xfrm>
            <a:off x="5473" y="2039"/>
            <a:ext cx="20"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8" name="Rectangle 737">
            <a:extLst>
              <a:ext uri="{FF2B5EF4-FFF2-40B4-BE49-F238E27FC236}">
                <a16:creationId xmlns:a16="http://schemas.microsoft.com/office/drawing/2014/main" id="{00000000-0008-0000-0100-0000E2020000}"/>
              </a:ext>
            </a:extLst>
          </xdr:cNvPr>
          <xdr:cNvSpPr>
            <a:spLocks noChangeArrowheads="1"/>
          </xdr:cNvSpPr>
        </xdr:nvSpPr>
        <xdr:spPr bwMode="auto">
          <a:xfrm>
            <a:off x="5473" y="2059"/>
            <a:ext cx="12"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39" name="Freeform 738">
            <a:extLst>
              <a:ext uri="{FF2B5EF4-FFF2-40B4-BE49-F238E27FC236}">
                <a16:creationId xmlns:a16="http://schemas.microsoft.com/office/drawing/2014/main" id="{00000000-0008-0000-0100-0000E3020000}"/>
              </a:ext>
            </a:extLst>
          </xdr:cNvPr>
          <xdr:cNvSpPr>
            <a:spLocks noEditPoints="1"/>
          </xdr:cNvSpPr>
        </xdr:nvSpPr>
        <xdr:spPr bwMode="auto">
          <a:xfrm>
            <a:off x="5691" y="2007"/>
            <a:ext cx="26" cy="30"/>
          </a:xfrm>
          <a:custGeom>
            <a:avLst/>
            <a:gdLst>
              <a:gd name="T0" fmla="*/ 8 w 26"/>
              <a:gd name="T1" fmla="*/ 24 h 30"/>
              <a:gd name="T2" fmla="*/ 6 w 26"/>
              <a:gd name="T3" fmla="*/ 26 h 30"/>
              <a:gd name="T4" fmla="*/ 6 w 26"/>
              <a:gd name="T5" fmla="*/ 30 h 30"/>
              <a:gd name="T6" fmla="*/ 20 w 26"/>
              <a:gd name="T7" fmla="*/ 30 h 30"/>
              <a:gd name="T8" fmla="*/ 20 w 26"/>
              <a:gd name="T9" fmla="*/ 26 h 30"/>
              <a:gd name="T10" fmla="*/ 18 w 26"/>
              <a:gd name="T11" fmla="*/ 24 h 30"/>
              <a:gd name="T12" fmla="*/ 22 w 26"/>
              <a:gd name="T13" fmla="*/ 22 h 30"/>
              <a:gd name="T14" fmla="*/ 24 w 26"/>
              <a:gd name="T15" fmla="*/ 18 h 30"/>
              <a:gd name="T16" fmla="*/ 26 w 26"/>
              <a:gd name="T17" fmla="*/ 12 h 30"/>
              <a:gd name="T18" fmla="*/ 24 w 26"/>
              <a:gd name="T19" fmla="*/ 8 h 30"/>
              <a:gd name="T20" fmla="*/ 22 w 26"/>
              <a:gd name="T21" fmla="*/ 4 h 30"/>
              <a:gd name="T22" fmla="*/ 18 w 26"/>
              <a:gd name="T23" fmla="*/ 2 h 30"/>
              <a:gd name="T24" fmla="*/ 14 w 26"/>
              <a:gd name="T25" fmla="*/ 0 h 30"/>
              <a:gd name="T26" fmla="*/ 8 w 26"/>
              <a:gd name="T27" fmla="*/ 2 h 30"/>
              <a:gd name="T28" fmla="*/ 4 w 26"/>
              <a:gd name="T29" fmla="*/ 4 h 30"/>
              <a:gd name="T30" fmla="*/ 2 w 26"/>
              <a:gd name="T31" fmla="*/ 8 h 30"/>
              <a:gd name="T32" fmla="*/ 0 w 26"/>
              <a:gd name="T33" fmla="*/ 12 h 30"/>
              <a:gd name="T34" fmla="*/ 2 w 26"/>
              <a:gd name="T35" fmla="*/ 18 h 30"/>
              <a:gd name="T36" fmla="*/ 4 w 26"/>
              <a:gd name="T37" fmla="*/ 22 h 30"/>
              <a:gd name="T38" fmla="*/ 8 w 26"/>
              <a:gd name="T39" fmla="*/ 24 h 30"/>
              <a:gd name="T40" fmla="*/ 14 w 26"/>
              <a:gd name="T41" fmla="*/ 6 h 30"/>
              <a:gd name="T42" fmla="*/ 16 w 26"/>
              <a:gd name="T43" fmla="*/ 8 h 30"/>
              <a:gd name="T44" fmla="*/ 20 w 26"/>
              <a:gd name="T45" fmla="*/ 10 h 30"/>
              <a:gd name="T46" fmla="*/ 20 w 26"/>
              <a:gd name="T47" fmla="*/ 14 h 30"/>
              <a:gd name="T48" fmla="*/ 20 w 26"/>
              <a:gd name="T49" fmla="*/ 16 h 30"/>
              <a:gd name="T50" fmla="*/ 16 w 26"/>
              <a:gd name="T51" fmla="*/ 20 h 30"/>
              <a:gd name="T52" fmla="*/ 14 w 26"/>
              <a:gd name="T53" fmla="*/ 20 h 30"/>
              <a:gd name="T54" fmla="*/ 10 w 26"/>
              <a:gd name="T55" fmla="*/ 20 h 30"/>
              <a:gd name="T56" fmla="*/ 8 w 26"/>
              <a:gd name="T57" fmla="*/ 16 h 30"/>
              <a:gd name="T58" fmla="*/ 6 w 26"/>
              <a:gd name="T59" fmla="*/ 14 h 30"/>
              <a:gd name="T60" fmla="*/ 8 w 26"/>
              <a:gd name="T61" fmla="*/ 10 h 30"/>
              <a:gd name="T62" fmla="*/ 10 w 26"/>
              <a:gd name="T63" fmla="*/ 8 h 30"/>
              <a:gd name="T64" fmla="*/ 14 w 26"/>
              <a:gd name="T65" fmla="*/ 6 h 3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26" h="30">
                <a:moveTo>
                  <a:pt x="8" y="24"/>
                </a:moveTo>
                <a:lnTo>
                  <a:pt x="6" y="26"/>
                </a:lnTo>
                <a:lnTo>
                  <a:pt x="6" y="30"/>
                </a:lnTo>
                <a:lnTo>
                  <a:pt x="20" y="30"/>
                </a:lnTo>
                <a:lnTo>
                  <a:pt x="20" y="26"/>
                </a:lnTo>
                <a:lnTo>
                  <a:pt x="18" y="24"/>
                </a:lnTo>
                <a:lnTo>
                  <a:pt x="22" y="22"/>
                </a:lnTo>
                <a:lnTo>
                  <a:pt x="24" y="18"/>
                </a:lnTo>
                <a:lnTo>
                  <a:pt x="26" y="12"/>
                </a:lnTo>
                <a:lnTo>
                  <a:pt x="24" y="8"/>
                </a:lnTo>
                <a:lnTo>
                  <a:pt x="22" y="4"/>
                </a:lnTo>
                <a:lnTo>
                  <a:pt x="18" y="2"/>
                </a:lnTo>
                <a:lnTo>
                  <a:pt x="14" y="0"/>
                </a:lnTo>
                <a:lnTo>
                  <a:pt x="8" y="2"/>
                </a:lnTo>
                <a:lnTo>
                  <a:pt x="4" y="4"/>
                </a:lnTo>
                <a:lnTo>
                  <a:pt x="2" y="8"/>
                </a:lnTo>
                <a:lnTo>
                  <a:pt x="0" y="12"/>
                </a:lnTo>
                <a:lnTo>
                  <a:pt x="2" y="18"/>
                </a:lnTo>
                <a:lnTo>
                  <a:pt x="4" y="22"/>
                </a:lnTo>
                <a:lnTo>
                  <a:pt x="8" y="24"/>
                </a:lnTo>
                <a:close/>
                <a:moveTo>
                  <a:pt x="14" y="6"/>
                </a:moveTo>
                <a:lnTo>
                  <a:pt x="16" y="8"/>
                </a:lnTo>
                <a:lnTo>
                  <a:pt x="20" y="10"/>
                </a:lnTo>
                <a:lnTo>
                  <a:pt x="20" y="14"/>
                </a:lnTo>
                <a:lnTo>
                  <a:pt x="20" y="16"/>
                </a:lnTo>
                <a:lnTo>
                  <a:pt x="16" y="20"/>
                </a:lnTo>
                <a:lnTo>
                  <a:pt x="14" y="20"/>
                </a:lnTo>
                <a:lnTo>
                  <a:pt x="10" y="20"/>
                </a:lnTo>
                <a:lnTo>
                  <a:pt x="8" y="16"/>
                </a:lnTo>
                <a:lnTo>
                  <a:pt x="6" y="14"/>
                </a:lnTo>
                <a:lnTo>
                  <a:pt x="8" y="10"/>
                </a:lnTo>
                <a:lnTo>
                  <a:pt x="10" y="8"/>
                </a:lnTo>
                <a:lnTo>
                  <a:pt x="14" y="6"/>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40" name="Freeform 739">
            <a:extLst>
              <a:ext uri="{FF2B5EF4-FFF2-40B4-BE49-F238E27FC236}">
                <a16:creationId xmlns:a16="http://schemas.microsoft.com/office/drawing/2014/main" id="{00000000-0008-0000-0100-0000E4020000}"/>
              </a:ext>
            </a:extLst>
          </xdr:cNvPr>
          <xdr:cNvSpPr>
            <a:spLocks/>
          </xdr:cNvSpPr>
        </xdr:nvSpPr>
        <xdr:spPr bwMode="auto">
          <a:xfrm>
            <a:off x="5701" y="2017"/>
            <a:ext cx="6" cy="6"/>
          </a:xfrm>
          <a:custGeom>
            <a:avLst/>
            <a:gdLst>
              <a:gd name="T0" fmla="*/ 6 w 6"/>
              <a:gd name="T1" fmla="*/ 4 h 6"/>
              <a:gd name="T2" fmla="*/ 6 w 6"/>
              <a:gd name="T3" fmla="*/ 6 h 6"/>
              <a:gd name="T4" fmla="*/ 4 w 6"/>
              <a:gd name="T5" fmla="*/ 6 h 6"/>
              <a:gd name="T6" fmla="*/ 2 w 6"/>
              <a:gd name="T7" fmla="*/ 6 h 6"/>
              <a:gd name="T8" fmla="*/ 0 w 6"/>
              <a:gd name="T9" fmla="*/ 4 h 6"/>
              <a:gd name="T10" fmla="*/ 2 w 6"/>
              <a:gd name="T11" fmla="*/ 0 h 6"/>
              <a:gd name="T12" fmla="*/ 4 w 6"/>
              <a:gd name="T13" fmla="*/ 0 h 6"/>
              <a:gd name="T14" fmla="*/ 6 w 6"/>
              <a:gd name="T15" fmla="*/ 0 h 6"/>
              <a:gd name="T16" fmla="*/ 6 w 6"/>
              <a:gd name="T17" fmla="*/ 4 h 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 h="6">
                <a:moveTo>
                  <a:pt x="6" y="4"/>
                </a:moveTo>
                <a:lnTo>
                  <a:pt x="6" y="6"/>
                </a:lnTo>
                <a:lnTo>
                  <a:pt x="4" y="6"/>
                </a:lnTo>
                <a:lnTo>
                  <a:pt x="2" y="6"/>
                </a:lnTo>
                <a:lnTo>
                  <a:pt x="0" y="4"/>
                </a:lnTo>
                <a:lnTo>
                  <a:pt x="2" y="0"/>
                </a:lnTo>
                <a:lnTo>
                  <a:pt x="4" y="0"/>
                </a:lnTo>
                <a:lnTo>
                  <a:pt x="6" y="0"/>
                </a:lnTo>
                <a:lnTo>
                  <a:pt x="6" y="4"/>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15</xdr:col>
      <xdr:colOff>654610</xdr:colOff>
      <xdr:row>39</xdr:row>
      <xdr:rowOff>124216</xdr:rowOff>
    </xdr:from>
    <xdr:to>
      <xdr:col>16</xdr:col>
      <xdr:colOff>437492</xdr:colOff>
      <xdr:row>42</xdr:row>
      <xdr:rowOff>40859</xdr:rowOff>
    </xdr:to>
    <xdr:grpSp>
      <xdr:nvGrpSpPr>
        <xdr:cNvPr id="545" name="Group 544">
          <a:extLst>
            <a:ext uri="{FF2B5EF4-FFF2-40B4-BE49-F238E27FC236}">
              <a16:creationId xmlns:a16="http://schemas.microsoft.com/office/drawing/2014/main" id="{00000000-0008-0000-0100-000021020000}"/>
            </a:ext>
          </a:extLst>
        </xdr:cNvPr>
        <xdr:cNvGrpSpPr>
          <a:grpSpLocks noChangeAspect="1"/>
        </xdr:cNvGrpSpPr>
      </xdr:nvGrpSpPr>
      <xdr:grpSpPr bwMode="auto">
        <a:xfrm>
          <a:off x="10941610" y="7925191"/>
          <a:ext cx="468682" cy="516718"/>
          <a:chOff x="8043" y="3005"/>
          <a:chExt cx="722" cy="796"/>
        </a:xfrm>
        <a:solidFill>
          <a:schemeClr val="tx2"/>
        </a:solidFill>
      </xdr:grpSpPr>
      <xdr:sp macro="" textlink="">
        <xdr:nvSpPr>
          <xdr:cNvPr id="717" name="Freeform 716">
            <a:extLst>
              <a:ext uri="{FF2B5EF4-FFF2-40B4-BE49-F238E27FC236}">
                <a16:creationId xmlns:a16="http://schemas.microsoft.com/office/drawing/2014/main" id="{00000000-0008-0000-0100-0000CD020000}"/>
              </a:ext>
            </a:extLst>
          </xdr:cNvPr>
          <xdr:cNvSpPr>
            <a:spLocks noEditPoints="1"/>
          </xdr:cNvSpPr>
        </xdr:nvSpPr>
        <xdr:spPr bwMode="auto">
          <a:xfrm>
            <a:off x="8404" y="3065"/>
            <a:ext cx="361" cy="646"/>
          </a:xfrm>
          <a:custGeom>
            <a:avLst/>
            <a:gdLst>
              <a:gd name="T0" fmla="*/ 267 w 361"/>
              <a:gd name="T1" fmla="*/ 104 h 646"/>
              <a:gd name="T2" fmla="*/ 253 w 361"/>
              <a:gd name="T3" fmla="*/ 96 h 646"/>
              <a:gd name="T4" fmla="*/ 221 w 361"/>
              <a:gd name="T5" fmla="*/ 110 h 646"/>
              <a:gd name="T6" fmla="*/ 203 w 361"/>
              <a:gd name="T7" fmla="*/ 92 h 646"/>
              <a:gd name="T8" fmla="*/ 191 w 361"/>
              <a:gd name="T9" fmla="*/ 96 h 646"/>
              <a:gd name="T10" fmla="*/ 176 w 361"/>
              <a:gd name="T11" fmla="*/ 102 h 646"/>
              <a:gd name="T12" fmla="*/ 156 w 361"/>
              <a:gd name="T13" fmla="*/ 110 h 646"/>
              <a:gd name="T14" fmla="*/ 118 w 361"/>
              <a:gd name="T15" fmla="*/ 96 h 646"/>
              <a:gd name="T16" fmla="*/ 78 w 361"/>
              <a:gd name="T17" fmla="*/ 54 h 646"/>
              <a:gd name="T18" fmla="*/ 54 w 361"/>
              <a:gd name="T19" fmla="*/ 16 h 646"/>
              <a:gd name="T20" fmla="*/ 46 w 361"/>
              <a:gd name="T21" fmla="*/ 6 h 646"/>
              <a:gd name="T22" fmla="*/ 34 w 361"/>
              <a:gd name="T23" fmla="*/ 0 h 646"/>
              <a:gd name="T24" fmla="*/ 16 w 361"/>
              <a:gd name="T25" fmla="*/ 2 h 646"/>
              <a:gd name="T26" fmla="*/ 0 w 361"/>
              <a:gd name="T27" fmla="*/ 26 h 646"/>
              <a:gd name="T28" fmla="*/ 6 w 361"/>
              <a:gd name="T29" fmla="*/ 42 h 646"/>
              <a:gd name="T30" fmla="*/ 12 w 361"/>
              <a:gd name="T31" fmla="*/ 54 h 646"/>
              <a:gd name="T32" fmla="*/ 22 w 361"/>
              <a:gd name="T33" fmla="*/ 72 h 646"/>
              <a:gd name="T34" fmla="*/ 46 w 361"/>
              <a:gd name="T35" fmla="*/ 104 h 646"/>
              <a:gd name="T36" fmla="*/ 94 w 361"/>
              <a:gd name="T37" fmla="*/ 149 h 646"/>
              <a:gd name="T38" fmla="*/ 136 w 361"/>
              <a:gd name="T39" fmla="*/ 165 h 646"/>
              <a:gd name="T40" fmla="*/ 148 w 361"/>
              <a:gd name="T41" fmla="*/ 315 h 646"/>
              <a:gd name="T42" fmla="*/ 152 w 361"/>
              <a:gd name="T43" fmla="*/ 337 h 646"/>
              <a:gd name="T44" fmla="*/ 152 w 361"/>
              <a:gd name="T45" fmla="*/ 341 h 646"/>
              <a:gd name="T46" fmla="*/ 156 w 361"/>
              <a:gd name="T47" fmla="*/ 630 h 646"/>
              <a:gd name="T48" fmla="*/ 184 w 361"/>
              <a:gd name="T49" fmla="*/ 646 h 646"/>
              <a:gd name="T50" fmla="*/ 213 w 361"/>
              <a:gd name="T51" fmla="*/ 630 h 646"/>
              <a:gd name="T52" fmla="*/ 217 w 361"/>
              <a:gd name="T53" fmla="*/ 379 h 646"/>
              <a:gd name="T54" fmla="*/ 221 w 361"/>
              <a:gd name="T55" fmla="*/ 379 h 646"/>
              <a:gd name="T56" fmla="*/ 221 w 361"/>
              <a:gd name="T57" fmla="*/ 379 h 646"/>
              <a:gd name="T58" fmla="*/ 227 w 361"/>
              <a:gd name="T59" fmla="*/ 630 h 646"/>
              <a:gd name="T60" fmla="*/ 255 w 361"/>
              <a:gd name="T61" fmla="*/ 646 h 646"/>
              <a:gd name="T62" fmla="*/ 283 w 361"/>
              <a:gd name="T63" fmla="*/ 630 h 646"/>
              <a:gd name="T64" fmla="*/ 289 w 361"/>
              <a:gd name="T65" fmla="*/ 347 h 646"/>
              <a:gd name="T66" fmla="*/ 295 w 361"/>
              <a:gd name="T67" fmla="*/ 351 h 646"/>
              <a:gd name="T68" fmla="*/ 307 w 361"/>
              <a:gd name="T69" fmla="*/ 355 h 646"/>
              <a:gd name="T70" fmla="*/ 321 w 361"/>
              <a:gd name="T71" fmla="*/ 351 h 646"/>
              <a:gd name="T72" fmla="*/ 333 w 361"/>
              <a:gd name="T73" fmla="*/ 339 h 646"/>
              <a:gd name="T74" fmla="*/ 359 w 361"/>
              <a:gd name="T75" fmla="*/ 267 h 646"/>
              <a:gd name="T76" fmla="*/ 357 w 361"/>
              <a:gd name="T77" fmla="*/ 211 h 646"/>
              <a:gd name="T78" fmla="*/ 337 w 361"/>
              <a:gd name="T79" fmla="*/ 165 h 646"/>
              <a:gd name="T80" fmla="*/ 307 w 361"/>
              <a:gd name="T81" fmla="*/ 132 h 646"/>
              <a:gd name="T82" fmla="*/ 279 w 361"/>
              <a:gd name="T83" fmla="*/ 112 h 646"/>
              <a:gd name="T84" fmla="*/ 221 w 361"/>
              <a:gd name="T85" fmla="*/ 255 h 646"/>
              <a:gd name="T86" fmla="*/ 203 w 361"/>
              <a:gd name="T87" fmla="*/ 231 h 646"/>
              <a:gd name="T88" fmla="*/ 221 w 361"/>
              <a:gd name="T89" fmla="*/ 112 h 646"/>
              <a:gd name="T90" fmla="*/ 221 w 361"/>
              <a:gd name="T91" fmla="*/ 255 h 646"/>
              <a:gd name="T92" fmla="*/ 295 w 361"/>
              <a:gd name="T93" fmla="*/ 205 h 646"/>
              <a:gd name="T94" fmla="*/ 305 w 361"/>
              <a:gd name="T95" fmla="*/ 241 h 646"/>
              <a:gd name="T96" fmla="*/ 295 w 361"/>
              <a:gd name="T97" fmla="*/ 287 h 6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361" h="646">
                <a:moveTo>
                  <a:pt x="267" y="104"/>
                </a:moveTo>
                <a:lnTo>
                  <a:pt x="267" y="104"/>
                </a:lnTo>
                <a:lnTo>
                  <a:pt x="265" y="102"/>
                </a:lnTo>
                <a:lnTo>
                  <a:pt x="253" y="96"/>
                </a:lnTo>
                <a:lnTo>
                  <a:pt x="239" y="92"/>
                </a:lnTo>
                <a:lnTo>
                  <a:pt x="221" y="110"/>
                </a:lnTo>
                <a:lnTo>
                  <a:pt x="203" y="92"/>
                </a:lnTo>
                <a:lnTo>
                  <a:pt x="203" y="92"/>
                </a:lnTo>
                <a:lnTo>
                  <a:pt x="203" y="92"/>
                </a:lnTo>
                <a:lnTo>
                  <a:pt x="191" y="96"/>
                </a:lnTo>
                <a:lnTo>
                  <a:pt x="180" y="102"/>
                </a:lnTo>
                <a:lnTo>
                  <a:pt x="176" y="102"/>
                </a:lnTo>
                <a:lnTo>
                  <a:pt x="174" y="104"/>
                </a:lnTo>
                <a:lnTo>
                  <a:pt x="156" y="110"/>
                </a:lnTo>
                <a:lnTo>
                  <a:pt x="140" y="108"/>
                </a:lnTo>
                <a:lnTo>
                  <a:pt x="118" y="96"/>
                </a:lnTo>
                <a:lnTo>
                  <a:pt x="96" y="76"/>
                </a:lnTo>
                <a:lnTo>
                  <a:pt x="78" y="54"/>
                </a:lnTo>
                <a:lnTo>
                  <a:pt x="64" y="32"/>
                </a:lnTo>
                <a:lnTo>
                  <a:pt x="54" y="16"/>
                </a:lnTo>
                <a:lnTo>
                  <a:pt x="50" y="10"/>
                </a:lnTo>
                <a:lnTo>
                  <a:pt x="46" y="6"/>
                </a:lnTo>
                <a:lnTo>
                  <a:pt x="42" y="2"/>
                </a:lnTo>
                <a:lnTo>
                  <a:pt x="34" y="0"/>
                </a:lnTo>
                <a:lnTo>
                  <a:pt x="26" y="0"/>
                </a:lnTo>
                <a:lnTo>
                  <a:pt x="16" y="2"/>
                </a:lnTo>
                <a:lnTo>
                  <a:pt x="6" y="12"/>
                </a:lnTo>
                <a:lnTo>
                  <a:pt x="0" y="26"/>
                </a:lnTo>
                <a:lnTo>
                  <a:pt x="4" y="40"/>
                </a:lnTo>
                <a:lnTo>
                  <a:pt x="6" y="42"/>
                </a:lnTo>
                <a:lnTo>
                  <a:pt x="8" y="48"/>
                </a:lnTo>
                <a:lnTo>
                  <a:pt x="12" y="54"/>
                </a:lnTo>
                <a:lnTo>
                  <a:pt x="16" y="62"/>
                </a:lnTo>
                <a:lnTo>
                  <a:pt x="22" y="72"/>
                </a:lnTo>
                <a:lnTo>
                  <a:pt x="28" y="82"/>
                </a:lnTo>
                <a:lnTo>
                  <a:pt x="46" y="104"/>
                </a:lnTo>
                <a:lnTo>
                  <a:pt x="68" y="128"/>
                </a:lnTo>
                <a:lnTo>
                  <a:pt x="94" y="149"/>
                </a:lnTo>
                <a:lnTo>
                  <a:pt x="124" y="163"/>
                </a:lnTo>
                <a:lnTo>
                  <a:pt x="136" y="165"/>
                </a:lnTo>
                <a:lnTo>
                  <a:pt x="148" y="167"/>
                </a:lnTo>
                <a:lnTo>
                  <a:pt x="148" y="315"/>
                </a:lnTo>
                <a:lnTo>
                  <a:pt x="148" y="327"/>
                </a:lnTo>
                <a:lnTo>
                  <a:pt x="152" y="337"/>
                </a:lnTo>
                <a:lnTo>
                  <a:pt x="152" y="339"/>
                </a:lnTo>
                <a:lnTo>
                  <a:pt x="152" y="341"/>
                </a:lnTo>
                <a:lnTo>
                  <a:pt x="152" y="612"/>
                </a:lnTo>
                <a:lnTo>
                  <a:pt x="156" y="630"/>
                </a:lnTo>
                <a:lnTo>
                  <a:pt x="168" y="642"/>
                </a:lnTo>
                <a:lnTo>
                  <a:pt x="184" y="646"/>
                </a:lnTo>
                <a:lnTo>
                  <a:pt x="201" y="642"/>
                </a:lnTo>
                <a:lnTo>
                  <a:pt x="213" y="630"/>
                </a:lnTo>
                <a:lnTo>
                  <a:pt x="217" y="612"/>
                </a:lnTo>
                <a:lnTo>
                  <a:pt x="217" y="379"/>
                </a:lnTo>
                <a:lnTo>
                  <a:pt x="219" y="379"/>
                </a:lnTo>
                <a:lnTo>
                  <a:pt x="221" y="379"/>
                </a:lnTo>
                <a:lnTo>
                  <a:pt x="221" y="379"/>
                </a:lnTo>
                <a:lnTo>
                  <a:pt x="221" y="379"/>
                </a:lnTo>
                <a:lnTo>
                  <a:pt x="221" y="612"/>
                </a:lnTo>
                <a:lnTo>
                  <a:pt x="227" y="630"/>
                </a:lnTo>
                <a:lnTo>
                  <a:pt x="239" y="642"/>
                </a:lnTo>
                <a:lnTo>
                  <a:pt x="255" y="646"/>
                </a:lnTo>
                <a:lnTo>
                  <a:pt x="271" y="642"/>
                </a:lnTo>
                <a:lnTo>
                  <a:pt x="283" y="630"/>
                </a:lnTo>
                <a:lnTo>
                  <a:pt x="289" y="612"/>
                </a:lnTo>
                <a:lnTo>
                  <a:pt x="289" y="347"/>
                </a:lnTo>
                <a:lnTo>
                  <a:pt x="291" y="349"/>
                </a:lnTo>
                <a:lnTo>
                  <a:pt x="295" y="351"/>
                </a:lnTo>
                <a:lnTo>
                  <a:pt x="301" y="353"/>
                </a:lnTo>
                <a:lnTo>
                  <a:pt x="307" y="355"/>
                </a:lnTo>
                <a:lnTo>
                  <a:pt x="315" y="353"/>
                </a:lnTo>
                <a:lnTo>
                  <a:pt x="321" y="351"/>
                </a:lnTo>
                <a:lnTo>
                  <a:pt x="327" y="347"/>
                </a:lnTo>
                <a:lnTo>
                  <a:pt x="333" y="339"/>
                </a:lnTo>
                <a:lnTo>
                  <a:pt x="349" y="301"/>
                </a:lnTo>
                <a:lnTo>
                  <a:pt x="359" y="267"/>
                </a:lnTo>
                <a:lnTo>
                  <a:pt x="361" y="237"/>
                </a:lnTo>
                <a:lnTo>
                  <a:pt x="357" y="211"/>
                </a:lnTo>
                <a:lnTo>
                  <a:pt x="349" y="187"/>
                </a:lnTo>
                <a:lnTo>
                  <a:pt x="337" y="165"/>
                </a:lnTo>
                <a:lnTo>
                  <a:pt x="323" y="149"/>
                </a:lnTo>
                <a:lnTo>
                  <a:pt x="307" y="132"/>
                </a:lnTo>
                <a:lnTo>
                  <a:pt x="293" y="120"/>
                </a:lnTo>
                <a:lnTo>
                  <a:pt x="279" y="112"/>
                </a:lnTo>
                <a:lnTo>
                  <a:pt x="267" y="104"/>
                </a:lnTo>
                <a:close/>
                <a:moveTo>
                  <a:pt x="221" y="255"/>
                </a:moveTo>
                <a:lnTo>
                  <a:pt x="221" y="255"/>
                </a:lnTo>
                <a:lnTo>
                  <a:pt x="203" y="231"/>
                </a:lnTo>
                <a:lnTo>
                  <a:pt x="221" y="112"/>
                </a:lnTo>
                <a:lnTo>
                  <a:pt x="221" y="112"/>
                </a:lnTo>
                <a:lnTo>
                  <a:pt x="239" y="231"/>
                </a:lnTo>
                <a:lnTo>
                  <a:pt x="221" y="255"/>
                </a:lnTo>
                <a:close/>
                <a:moveTo>
                  <a:pt x="295" y="287"/>
                </a:moveTo>
                <a:lnTo>
                  <a:pt x="295" y="205"/>
                </a:lnTo>
                <a:lnTo>
                  <a:pt x="301" y="223"/>
                </a:lnTo>
                <a:lnTo>
                  <a:pt x="305" y="241"/>
                </a:lnTo>
                <a:lnTo>
                  <a:pt x="303" y="263"/>
                </a:lnTo>
                <a:lnTo>
                  <a:pt x="295" y="287"/>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8" name="Freeform 717">
            <a:extLst>
              <a:ext uri="{FF2B5EF4-FFF2-40B4-BE49-F238E27FC236}">
                <a16:creationId xmlns:a16="http://schemas.microsoft.com/office/drawing/2014/main" id="{00000000-0008-0000-0100-0000CE020000}"/>
              </a:ext>
            </a:extLst>
          </xdr:cNvPr>
          <xdr:cNvSpPr>
            <a:spLocks/>
          </xdr:cNvSpPr>
        </xdr:nvSpPr>
        <xdr:spPr bwMode="auto">
          <a:xfrm>
            <a:off x="8554" y="3007"/>
            <a:ext cx="143" cy="146"/>
          </a:xfrm>
          <a:custGeom>
            <a:avLst/>
            <a:gdLst>
              <a:gd name="T0" fmla="*/ 143 w 143"/>
              <a:gd name="T1" fmla="*/ 72 h 146"/>
              <a:gd name="T2" fmla="*/ 137 w 143"/>
              <a:gd name="T3" fmla="*/ 100 h 146"/>
              <a:gd name="T4" fmla="*/ 123 w 143"/>
              <a:gd name="T5" fmla="*/ 124 h 146"/>
              <a:gd name="T6" fmla="*/ 99 w 143"/>
              <a:gd name="T7" fmla="*/ 140 h 146"/>
              <a:gd name="T8" fmla="*/ 71 w 143"/>
              <a:gd name="T9" fmla="*/ 146 h 146"/>
              <a:gd name="T10" fmla="*/ 43 w 143"/>
              <a:gd name="T11" fmla="*/ 140 h 146"/>
              <a:gd name="T12" fmla="*/ 20 w 143"/>
              <a:gd name="T13" fmla="*/ 124 h 146"/>
              <a:gd name="T14" fmla="*/ 4 w 143"/>
              <a:gd name="T15" fmla="*/ 100 h 146"/>
              <a:gd name="T16" fmla="*/ 0 w 143"/>
              <a:gd name="T17" fmla="*/ 72 h 146"/>
              <a:gd name="T18" fmla="*/ 4 w 143"/>
              <a:gd name="T19" fmla="*/ 44 h 146"/>
              <a:gd name="T20" fmla="*/ 20 w 143"/>
              <a:gd name="T21" fmla="*/ 22 h 146"/>
              <a:gd name="T22" fmla="*/ 43 w 143"/>
              <a:gd name="T23" fmla="*/ 6 h 146"/>
              <a:gd name="T24" fmla="*/ 71 w 143"/>
              <a:gd name="T25" fmla="*/ 0 h 146"/>
              <a:gd name="T26" fmla="*/ 99 w 143"/>
              <a:gd name="T27" fmla="*/ 6 h 146"/>
              <a:gd name="T28" fmla="*/ 123 w 143"/>
              <a:gd name="T29" fmla="*/ 22 h 146"/>
              <a:gd name="T30" fmla="*/ 137 w 143"/>
              <a:gd name="T31" fmla="*/ 44 h 146"/>
              <a:gd name="T32" fmla="*/ 143 w 143"/>
              <a:gd name="T33" fmla="*/ 72 h 1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43" h="146">
                <a:moveTo>
                  <a:pt x="143" y="72"/>
                </a:moveTo>
                <a:lnTo>
                  <a:pt x="137" y="100"/>
                </a:lnTo>
                <a:lnTo>
                  <a:pt x="123" y="124"/>
                </a:lnTo>
                <a:lnTo>
                  <a:pt x="99" y="140"/>
                </a:lnTo>
                <a:lnTo>
                  <a:pt x="71" y="146"/>
                </a:lnTo>
                <a:lnTo>
                  <a:pt x="43" y="140"/>
                </a:lnTo>
                <a:lnTo>
                  <a:pt x="20" y="124"/>
                </a:lnTo>
                <a:lnTo>
                  <a:pt x="4" y="100"/>
                </a:lnTo>
                <a:lnTo>
                  <a:pt x="0" y="72"/>
                </a:lnTo>
                <a:lnTo>
                  <a:pt x="4" y="44"/>
                </a:lnTo>
                <a:lnTo>
                  <a:pt x="20" y="22"/>
                </a:lnTo>
                <a:lnTo>
                  <a:pt x="43" y="6"/>
                </a:lnTo>
                <a:lnTo>
                  <a:pt x="71" y="0"/>
                </a:lnTo>
                <a:lnTo>
                  <a:pt x="99" y="6"/>
                </a:lnTo>
                <a:lnTo>
                  <a:pt x="123" y="22"/>
                </a:lnTo>
                <a:lnTo>
                  <a:pt x="137" y="44"/>
                </a:lnTo>
                <a:lnTo>
                  <a:pt x="143" y="7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9" name="Freeform 718">
            <a:extLst>
              <a:ext uri="{FF2B5EF4-FFF2-40B4-BE49-F238E27FC236}">
                <a16:creationId xmlns:a16="http://schemas.microsoft.com/office/drawing/2014/main" id="{00000000-0008-0000-0100-0000CF020000}"/>
              </a:ext>
            </a:extLst>
          </xdr:cNvPr>
          <xdr:cNvSpPr>
            <a:spLocks noEditPoints="1"/>
          </xdr:cNvSpPr>
        </xdr:nvSpPr>
        <xdr:spPr bwMode="auto">
          <a:xfrm>
            <a:off x="8069" y="3005"/>
            <a:ext cx="437" cy="409"/>
          </a:xfrm>
          <a:custGeom>
            <a:avLst/>
            <a:gdLst>
              <a:gd name="T0" fmla="*/ 397 w 437"/>
              <a:gd name="T1" fmla="*/ 409 h 409"/>
              <a:gd name="T2" fmla="*/ 42 w 437"/>
              <a:gd name="T3" fmla="*/ 409 h 409"/>
              <a:gd name="T4" fmla="*/ 22 w 437"/>
              <a:gd name="T5" fmla="*/ 403 h 409"/>
              <a:gd name="T6" fmla="*/ 6 w 437"/>
              <a:gd name="T7" fmla="*/ 389 h 409"/>
              <a:gd name="T8" fmla="*/ 0 w 437"/>
              <a:gd name="T9" fmla="*/ 367 h 409"/>
              <a:gd name="T10" fmla="*/ 0 w 437"/>
              <a:gd name="T11" fmla="*/ 40 h 409"/>
              <a:gd name="T12" fmla="*/ 6 w 437"/>
              <a:gd name="T13" fmla="*/ 20 h 409"/>
              <a:gd name="T14" fmla="*/ 22 w 437"/>
              <a:gd name="T15" fmla="*/ 4 h 409"/>
              <a:gd name="T16" fmla="*/ 42 w 437"/>
              <a:gd name="T17" fmla="*/ 0 h 409"/>
              <a:gd name="T18" fmla="*/ 397 w 437"/>
              <a:gd name="T19" fmla="*/ 0 h 409"/>
              <a:gd name="T20" fmla="*/ 417 w 437"/>
              <a:gd name="T21" fmla="*/ 4 h 409"/>
              <a:gd name="T22" fmla="*/ 431 w 437"/>
              <a:gd name="T23" fmla="*/ 20 h 409"/>
              <a:gd name="T24" fmla="*/ 437 w 437"/>
              <a:gd name="T25" fmla="*/ 40 h 409"/>
              <a:gd name="T26" fmla="*/ 437 w 437"/>
              <a:gd name="T27" fmla="*/ 367 h 409"/>
              <a:gd name="T28" fmla="*/ 431 w 437"/>
              <a:gd name="T29" fmla="*/ 389 h 409"/>
              <a:gd name="T30" fmla="*/ 417 w 437"/>
              <a:gd name="T31" fmla="*/ 403 h 409"/>
              <a:gd name="T32" fmla="*/ 397 w 437"/>
              <a:gd name="T33" fmla="*/ 409 h 409"/>
              <a:gd name="T34" fmla="*/ 42 w 437"/>
              <a:gd name="T35" fmla="*/ 26 h 409"/>
              <a:gd name="T36" fmla="*/ 36 w 437"/>
              <a:gd name="T37" fmla="*/ 28 h 409"/>
              <a:gd name="T38" fmla="*/ 32 w 437"/>
              <a:gd name="T39" fmla="*/ 30 h 409"/>
              <a:gd name="T40" fmla="*/ 30 w 437"/>
              <a:gd name="T41" fmla="*/ 34 h 409"/>
              <a:gd name="T42" fmla="*/ 28 w 437"/>
              <a:gd name="T43" fmla="*/ 40 h 409"/>
              <a:gd name="T44" fmla="*/ 28 w 437"/>
              <a:gd name="T45" fmla="*/ 367 h 409"/>
              <a:gd name="T46" fmla="*/ 30 w 437"/>
              <a:gd name="T47" fmla="*/ 373 h 409"/>
              <a:gd name="T48" fmla="*/ 32 w 437"/>
              <a:gd name="T49" fmla="*/ 377 h 409"/>
              <a:gd name="T50" fmla="*/ 36 w 437"/>
              <a:gd name="T51" fmla="*/ 379 h 409"/>
              <a:gd name="T52" fmla="*/ 42 w 437"/>
              <a:gd name="T53" fmla="*/ 381 h 409"/>
              <a:gd name="T54" fmla="*/ 397 w 437"/>
              <a:gd name="T55" fmla="*/ 381 h 409"/>
              <a:gd name="T56" fmla="*/ 401 w 437"/>
              <a:gd name="T57" fmla="*/ 379 h 409"/>
              <a:gd name="T58" fmla="*/ 407 w 437"/>
              <a:gd name="T59" fmla="*/ 377 h 409"/>
              <a:gd name="T60" fmla="*/ 409 w 437"/>
              <a:gd name="T61" fmla="*/ 373 h 409"/>
              <a:gd name="T62" fmla="*/ 411 w 437"/>
              <a:gd name="T63" fmla="*/ 367 h 409"/>
              <a:gd name="T64" fmla="*/ 411 w 437"/>
              <a:gd name="T65" fmla="*/ 40 h 409"/>
              <a:gd name="T66" fmla="*/ 409 w 437"/>
              <a:gd name="T67" fmla="*/ 34 h 409"/>
              <a:gd name="T68" fmla="*/ 407 w 437"/>
              <a:gd name="T69" fmla="*/ 30 h 409"/>
              <a:gd name="T70" fmla="*/ 401 w 437"/>
              <a:gd name="T71" fmla="*/ 28 h 409"/>
              <a:gd name="T72" fmla="*/ 397 w 437"/>
              <a:gd name="T73" fmla="*/ 26 h 409"/>
              <a:gd name="T74" fmla="*/ 42 w 437"/>
              <a:gd name="T75" fmla="*/ 26 h 4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437" h="409">
                <a:moveTo>
                  <a:pt x="397" y="409"/>
                </a:moveTo>
                <a:lnTo>
                  <a:pt x="42" y="409"/>
                </a:lnTo>
                <a:lnTo>
                  <a:pt x="22" y="403"/>
                </a:lnTo>
                <a:lnTo>
                  <a:pt x="6" y="389"/>
                </a:lnTo>
                <a:lnTo>
                  <a:pt x="0" y="367"/>
                </a:lnTo>
                <a:lnTo>
                  <a:pt x="0" y="40"/>
                </a:lnTo>
                <a:lnTo>
                  <a:pt x="6" y="20"/>
                </a:lnTo>
                <a:lnTo>
                  <a:pt x="22" y="4"/>
                </a:lnTo>
                <a:lnTo>
                  <a:pt x="42" y="0"/>
                </a:lnTo>
                <a:lnTo>
                  <a:pt x="397" y="0"/>
                </a:lnTo>
                <a:lnTo>
                  <a:pt x="417" y="4"/>
                </a:lnTo>
                <a:lnTo>
                  <a:pt x="431" y="20"/>
                </a:lnTo>
                <a:lnTo>
                  <a:pt x="437" y="40"/>
                </a:lnTo>
                <a:lnTo>
                  <a:pt x="437" y="367"/>
                </a:lnTo>
                <a:lnTo>
                  <a:pt x="431" y="389"/>
                </a:lnTo>
                <a:lnTo>
                  <a:pt x="417" y="403"/>
                </a:lnTo>
                <a:lnTo>
                  <a:pt x="397" y="409"/>
                </a:lnTo>
                <a:close/>
                <a:moveTo>
                  <a:pt x="42" y="26"/>
                </a:moveTo>
                <a:lnTo>
                  <a:pt x="36" y="28"/>
                </a:lnTo>
                <a:lnTo>
                  <a:pt x="32" y="30"/>
                </a:lnTo>
                <a:lnTo>
                  <a:pt x="30" y="34"/>
                </a:lnTo>
                <a:lnTo>
                  <a:pt x="28" y="40"/>
                </a:lnTo>
                <a:lnTo>
                  <a:pt x="28" y="367"/>
                </a:lnTo>
                <a:lnTo>
                  <a:pt x="30" y="373"/>
                </a:lnTo>
                <a:lnTo>
                  <a:pt x="32" y="377"/>
                </a:lnTo>
                <a:lnTo>
                  <a:pt x="36" y="379"/>
                </a:lnTo>
                <a:lnTo>
                  <a:pt x="42" y="381"/>
                </a:lnTo>
                <a:lnTo>
                  <a:pt x="397" y="381"/>
                </a:lnTo>
                <a:lnTo>
                  <a:pt x="401" y="379"/>
                </a:lnTo>
                <a:lnTo>
                  <a:pt x="407" y="377"/>
                </a:lnTo>
                <a:lnTo>
                  <a:pt x="409" y="373"/>
                </a:lnTo>
                <a:lnTo>
                  <a:pt x="411" y="367"/>
                </a:lnTo>
                <a:lnTo>
                  <a:pt x="411" y="40"/>
                </a:lnTo>
                <a:lnTo>
                  <a:pt x="409" y="34"/>
                </a:lnTo>
                <a:lnTo>
                  <a:pt x="407" y="30"/>
                </a:lnTo>
                <a:lnTo>
                  <a:pt x="401" y="28"/>
                </a:lnTo>
                <a:lnTo>
                  <a:pt x="397" y="26"/>
                </a:lnTo>
                <a:lnTo>
                  <a:pt x="42" y="26"/>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0" name="Freeform 719">
            <a:extLst>
              <a:ext uri="{FF2B5EF4-FFF2-40B4-BE49-F238E27FC236}">
                <a16:creationId xmlns:a16="http://schemas.microsoft.com/office/drawing/2014/main" id="{00000000-0008-0000-0100-0000D0020000}"/>
              </a:ext>
            </a:extLst>
          </xdr:cNvPr>
          <xdr:cNvSpPr>
            <a:spLocks/>
          </xdr:cNvSpPr>
        </xdr:nvSpPr>
        <xdr:spPr bwMode="auto">
          <a:xfrm>
            <a:off x="8119" y="3454"/>
            <a:ext cx="115" cy="114"/>
          </a:xfrm>
          <a:custGeom>
            <a:avLst/>
            <a:gdLst>
              <a:gd name="T0" fmla="*/ 115 w 115"/>
              <a:gd name="T1" fmla="*/ 58 h 114"/>
              <a:gd name="T2" fmla="*/ 109 w 115"/>
              <a:gd name="T3" fmla="*/ 80 h 114"/>
              <a:gd name="T4" fmla="*/ 98 w 115"/>
              <a:gd name="T5" fmla="*/ 98 h 114"/>
              <a:gd name="T6" fmla="*/ 80 w 115"/>
              <a:gd name="T7" fmla="*/ 110 h 114"/>
              <a:gd name="T8" fmla="*/ 58 w 115"/>
              <a:gd name="T9" fmla="*/ 114 h 114"/>
              <a:gd name="T10" fmla="*/ 36 w 115"/>
              <a:gd name="T11" fmla="*/ 110 h 114"/>
              <a:gd name="T12" fmla="*/ 18 w 115"/>
              <a:gd name="T13" fmla="*/ 98 h 114"/>
              <a:gd name="T14" fmla="*/ 4 w 115"/>
              <a:gd name="T15" fmla="*/ 80 h 114"/>
              <a:gd name="T16" fmla="*/ 0 w 115"/>
              <a:gd name="T17" fmla="*/ 58 h 114"/>
              <a:gd name="T18" fmla="*/ 4 w 115"/>
              <a:gd name="T19" fmla="*/ 36 h 114"/>
              <a:gd name="T20" fmla="*/ 18 w 115"/>
              <a:gd name="T21" fmla="*/ 16 h 114"/>
              <a:gd name="T22" fmla="*/ 36 w 115"/>
              <a:gd name="T23" fmla="*/ 4 h 114"/>
              <a:gd name="T24" fmla="*/ 58 w 115"/>
              <a:gd name="T25" fmla="*/ 0 h 114"/>
              <a:gd name="T26" fmla="*/ 80 w 115"/>
              <a:gd name="T27" fmla="*/ 4 h 114"/>
              <a:gd name="T28" fmla="*/ 98 w 115"/>
              <a:gd name="T29" fmla="*/ 16 h 114"/>
              <a:gd name="T30" fmla="*/ 109 w 115"/>
              <a:gd name="T31" fmla="*/ 36 h 114"/>
              <a:gd name="T32" fmla="*/ 115 w 115"/>
              <a:gd name="T33" fmla="*/ 58 h 1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15" h="114">
                <a:moveTo>
                  <a:pt x="115" y="58"/>
                </a:moveTo>
                <a:lnTo>
                  <a:pt x="109" y="80"/>
                </a:lnTo>
                <a:lnTo>
                  <a:pt x="98" y="98"/>
                </a:lnTo>
                <a:lnTo>
                  <a:pt x="80" y="110"/>
                </a:lnTo>
                <a:lnTo>
                  <a:pt x="58" y="114"/>
                </a:lnTo>
                <a:lnTo>
                  <a:pt x="36" y="110"/>
                </a:lnTo>
                <a:lnTo>
                  <a:pt x="18" y="98"/>
                </a:lnTo>
                <a:lnTo>
                  <a:pt x="4" y="80"/>
                </a:lnTo>
                <a:lnTo>
                  <a:pt x="0" y="58"/>
                </a:lnTo>
                <a:lnTo>
                  <a:pt x="4" y="36"/>
                </a:lnTo>
                <a:lnTo>
                  <a:pt x="18" y="16"/>
                </a:lnTo>
                <a:lnTo>
                  <a:pt x="36" y="4"/>
                </a:lnTo>
                <a:lnTo>
                  <a:pt x="58" y="0"/>
                </a:lnTo>
                <a:lnTo>
                  <a:pt x="80" y="4"/>
                </a:lnTo>
                <a:lnTo>
                  <a:pt x="98" y="16"/>
                </a:lnTo>
                <a:lnTo>
                  <a:pt x="109" y="36"/>
                </a:lnTo>
                <a:lnTo>
                  <a:pt x="115" y="5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1" name="Freeform 720">
            <a:extLst>
              <a:ext uri="{FF2B5EF4-FFF2-40B4-BE49-F238E27FC236}">
                <a16:creationId xmlns:a16="http://schemas.microsoft.com/office/drawing/2014/main" id="{00000000-0008-0000-0100-0000D1020000}"/>
              </a:ext>
            </a:extLst>
          </xdr:cNvPr>
          <xdr:cNvSpPr>
            <a:spLocks/>
          </xdr:cNvSpPr>
        </xdr:nvSpPr>
        <xdr:spPr bwMode="auto">
          <a:xfrm>
            <a:off x="8065" y="3572"/>
            <a:ext cx="223" cy="129"/>
          </a:xfrm>
          <a:custGeom>
            <a:avLst/>
            <a:gdLst>
              <a:gd name="T0" fmla="*/ 46 w 223"/>
              <a:gd name="T1" fmla="*/ 129 h 129"/>
              <a:gd name="T2" fmla="*/ 46 w 223"/>
              <a:gd name="T3" fmla="*/ 107 h 129"/>
              <a:gd name="T4" fmla="*/ 52 w 223"/>
              <a:gd name="T5" fmla="*/ 89 h 129"/>
              <a:gd name="T6" fmla="*/ 52 w 223"/>
              <a:gd name="T7" fmla="*/ 129 h 129"/>
              <a:gd name="T8" fmla="*/ 112 w 223"/>
              <a:gd name="T9" fmla="*/ 129 h 129"/>
              <a:gd name="T10" fmla="*/ 98 w 223"/>
              <a:gd name="T11" fmla="*/ 111 h 129"/>
              <a:gd name="T12" fmla="*/ 112 w 223"/>
              <a:gd name="T13" fmla="*/ 16 h 129"/>
              <a:gd name="T14" fmla="*/ 112 w 223"/>
              <a:gd name="T15" fmla="*/ 16 h 129"/>
              <a:gd name="T16" fmla="*/ 126 w 223"/>
              <a:gd name="T17" fmla="*/ 111 h 129"/>
              <a:gd name="T18" fmla="*/ 112 w 223"/>
              <a:gd name="T19" fmla="*/ 129 h 129"/>
              <a:gd name="T20" fmla="*/ 169 w 223"/>
              <a:gd name="T21" fmla="*/ 129 h 129"/>
              <a:gd name="T22" fmla="*/ 169 w 223"/>
              <a:gd name="T23" fmla="*/ 89 h 129"/>
              <a:gd name="T24" fmla="*/ 177 w 223"/>
              <a:gd name="T25" fmla="*/ 107 h 129"/>
              <a:gd name="T26" fmla="*/ 177 w 223"/>
              <a:gd name="T27" fmla="*/ 129 h 129"/>
              <a:gd name="T28" fmla="*/ 223 w 223"/>
              <a:gd name="T29" fmla="*/ 129 h 129"/>
              <a:gd name="T30" fmla="*/ 221 w 223"/>
              <a:gd name="T31" fmla="*/ 97 h 129"/>
              <a:gd name="T32" fmla="*/ 211 w 223"/>
              <a:gd name="T33" fmla="*/ 71 h 129"/>
              <a:gd name="T34" fmla="*/ 195 w 223"/>
              <a:gd name="T35" fmla="*/ 49 h 129"/>
              <a:gd name="T36" fmla="*/ 179 w 223"/>
              <a:gd name="T37" fmla="*/ 32 h 129"/>
              <a:gd name="T38" fmla="*/ 163 w 223"/>
              <a:gd name="T39" fmla="*/ 20 h 129"/>
              <a:gd name="T40" fmla="*/ 150 w 223"/>
              <a:gd name="T41" fmla="*/ 10 h 129"/>
              <a:gd name="T42" fmla="*/ 148 w 223"/>
              <a:gd name="T43" fmla="*/ 10 h 129"/>
              <a:gd name="T44" fmla="*/ 148 w 223"/>
              <a:gd name="T45" fmla="*/ 10 h 129"/>
              <a:gd name="T46" fmla="*/ 136 w 223"/>
              <a:gd name="T47" fmla="*/ 4 h 129"/>
              <a:gd name="T48" fmla="*/ 126 w 223"/>
              <a:gd name="T49" fmla="*/ 0 h 129"/>
              <a:gd name="T50" fmla="*/ 112 w 223"/>
              <a:gd name="T51" fmla="*/ 14 h 129"/>
              <a:gd name="T52" fmla="*/ 98 w 223"/>
              <a:gd name="T53" fmla="*/ 0 h 129"/>
              <a:gd name="T54" fmla="*/ 98 w 223"/>
              <a:gd name="T55" fmla="*/ 0 h 129"/>
              <a:gd name="T56" fmla="*/ 98 w 223"/>
              <a:gd name="T57" fmla="*/ 0 h 129"/>
              <a:gd name="T58" fmla="*/ 86 w 223"/>
              <a:gd name="T59" fmla="*/ 4 h 129"/>
              <a:gd name="T60" fmla="*/ 76 w 223"/>
              <a:gd name="T61" fmla="*/ 10 h 129"/>
              <a:gd name="T62" fmla="*/ 74 w 223"/>
              <a:gd name="T63" fmla="*/ 10 h 129"/>
              <a:gd name="T64" fmla="*/ 74 w 223"/>
              <a:gd name="T65" fmla="*/ 10 h 129"/>
              <a:gd name="T66" fmla="*/ 60 w 223"/>
              <a:gd name="T67" fmla="*/ 20 h 129"/>
              <a:gd name="T68" fmla="*/ 44 w 223"/>
              <a:gd name="T69" fmla="*/ 32 h 129"/>
              <a:gd name="T70" fmla="*/ 26 w 223"/>
              <a:gd name="T71" fmla="*/ 49 h 129"/>
              <a:gd name="T72" fmla="*/ 12 w 223"/>
              <a:gd name="T73" fmla="*/ 71 h 129"/>
              <a:gd name="T74" fmla="*/ 2 w 223"/>
              <a:gd name="T75" fmla="*/ 97 h 129"/>
              <a:gd name="T76" fmla="*/ 0 w 223"/>
              <a:gd name="T77" fmla="*/ 129 h 129"/>
              <a:gd name="T78" fmla="*/ 46 w 223"/>
              <a:gd name="T79" fmla="*/ 129 h 1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223" h="129">
                <a:moveTo>
                  <a:pt x="46" y="129"/>
                </a:moveTo>
                <a:lnTo>
                  <a:pt x="46" y="107"/>
                </a:lnTo>
                <a:lnTo>
                  <a:pt x="52" y="89"/>
                </a:lnTo>
                <a:lnTo>
                  <a:pt x="52" y="129"/>
                </a:lnTo>
                <a:lnTo>
                  <a:pt x="112" y="129"/>
                </a:lnTo>
                <a:lnTo>
                  <a:pt x="98" y="111"/>
                </a:lnTo>
                <a:lnTo>
                  <a:pt x="112" y="16"/>
                </a:lnTo>
                <a:lnTo>
                  <a:pt x="112" y="16"/>
                </a:lnTo>
                <a:lnTo>
                  <a:pt x="126" y="111"/>
                </a:lnTo>
                <a:lnTo>
                  <a:pt x="112" y="129"/>
                </a:lnTo>
                <a:lnTo>
                  <a:pt x="169" y="129"/>
                </a:lnTo>
                <a:lnTo>
                  <a:pt x="169" y="89"/>
                </a:lnTo>
                <a:lnTo>
                  <a:pt x="177" y="107"/>
                </a:lnTo>
                <a:lnTo>
                  <a:pt x="177" y="129"/>
                </a:lnTo>
                <a:lnTo>
                  <a:pt x="223" y="129"/>
                </a:lnTo>
                <a:lnTo>
                  <a:pt x="221" y="97"/>
                </a:lnTo>
                <a:lnTo>
                  <a:pt x="211" y="71"/>
                </a:lnTo>
                <a:lnTo>
                  <a:pt x="195" y="49"/>
                </a:lnTo>
                <a:lnTo>
                  <a:pt x="179" y="32"/>
                </a:lnTo>
                <a:lnTo>
                  <a:pt x="163" y="20"/>
                </a:lnTo>
                <a:lnTo>
                  <a:pt x="150" y="10"/>
                </a:lnTo>
                <a:lnTo>
                  <a:pt x="148" y="10"/>
                </a:lnTo>
                <a:lnTo>
                  <a:pt x="148" y="10"/>
                </a:lnTo>
                <a:lnTo>
                  <a:pt x="136" y="4"/>
                </a:lnTo>
                <a:lnTo>
                  <a:pt x="126" y="0"/>
                </a:lnTo>
                <a:lnTo>
                  <a:pt x="112" y="14"/>
                </a:lnTo>
                <a:lnTo>
                  <a:pt x="98" y="0"/>
                </a:lnTo>
                <a:lnTo>
                  <a:pt x="98" y="0"/>
                </a:lnTo>
                <a:lnTo>
                  <a:pt x="98" y="0"/>
                </a:lnTo>
                <a:lnTo>
                  <a:pt x="86" y="4"/>
                </a:lnTo>
                <a:lnTo>
                  <a:pt x="76" y="10"/>
                </a:lnTo>
                <a:lnTo>
                  <a:pt x="74" y="10"/>
                </a:lnTo>
                <a:lnTo>
                  <a:pt x="74" y="10"/>
                </a:lnTo>
                <a:lnTo>
                  <a:pt x="60" y="20"/>
                </a:lnTo>
                <a:lnTo>
                  <a:pt x="44" y="32"/>
                </a:lnTo>
                <a:lnTo>
                  <a:pt x="26" y="49"/>
                </a:lnTo>
                <a:lnTo>
                  <a:pt x="12" y="71"/>
                </a:lnTo>
                <a:lnTo>
                  <a:pt x="2" y="97"/>
                </a:lnTo>
                <a:lnTo>
                  <a:pt x="0" y="129"/>
                </a:lnTo>
                <a:lnTo>
                  <a:pt x="46" y="12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2" name="Freeform 721">
            <a:extLst>
              <a:ext uri="{FF2B5EF4-FFF2-40B4-BE49-F238E27FC236}">
                <a16:creationId xmlns:a16="http://schemas.microsoft.com/office/drawing/2014/main" id="{00000000-0008-0000-0100-0000D2020000}"/>
              </a:ext>
            </a:extLst>
          </xdr:cNvPr>
          <xdr:cNvSpPr>
            <a:spLocks/>
          </xdr:cNvSpPr>
        </xdr:nvSpPr>
        <xdr:spPr bwMode="auto">
          <a:xfrm>
            <a:off x="8342" y="3454"/>
            <a:ext cx="116" cy="114"/>
          </a:xfrm>
          <a:custGeom>
            <a:avLst/>
            <a:gdLst>
              <a:gd name="T0" fmla="*/ 116 w 116"/>
              <a:gd name="T1" fmla="*/ 58 h 114"/>
              <a:gd name="T2" fmla="*/ 110 w 116"/>
              <a:gd name="T3" fmla="*/ 80 h 114"/>
              <a:gd name="T4" fmla="*/ 98 w 116"/>
              <a:gd name="T5" fmla="*/ 98 h 114"/>
              <a:gd name="T6" fmla="*/ 80 w 116"/>
              <a:gd name="T7" fmla="*/ 110 h 114"/>
              <a:gd name="T8" fmla="*/ 58 w 116"/>
              <a:gd name="T9" fmla="*/ 114 h 114"/>
              <a:gd name="T10" fmla="*/ 36 w 116"/>
              <a:gd name="T11" fmla="*/ 110 h 114"/>
              <a:gd name="T12" fmla="*/ 16 w 116"/>
              <a:gd name="T13" fmla="*/ 98 h 114"/>
              <a:gd name="T14" fmla="*/ 4 w 116"/>
              <a:gd name="T15" fmla="*/ 80 h 114"/>
              <a:gd name="T16" fmla="*/ 0 w 116"/>
              <a:gd name="T17" fmla="*/ 58 h 114"/>
              <a:gd name="T18" fmla="*/ 4 w 116"/>
              <a:gd name="T19" fmla="*/ 36 h 114"/>
              <a:gd name="T20" fmla="*/ 16 w 116"/>
              <a:gd name="T21" fmla="*/ 16 h 114"/>
              <a:gd name="T22" fmla="*/ 36 w 116"/>
              <a:gd name="T23" fmla="*/ 4 h 114"/>
              <a:gd name="T24" fmla="*/ 58 w 116"/>
              <a:gd name="T25" fmla="*/ 0 h 114"/>
              <a:gd name="T26" fmla="*/ 80 w 116"/>
              <a:gd name="T27" fmla="*/ 4 h 114"/>
              <a:gd name="T28" fmla="*/ 98 w 116"/>
              <a:gd name="T29" fmla="*/ 16 h 114"/>
              <a:gd name="T30" fmla="*/ 110 w 116"/>
              <a:gd name="T31" fmla="*/ 36 h 114"/>
              <a:gd name="T32" fmla="*/ 116 w 116"/>
              <a:gd name="T33" fmla="*/ 58 h 1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16" h="114">
                <a:moveTo>
                  <a:pt x="116" y="58"/>
                </a:moveTo>
                <a:lnTo>
                  <a:pt x="110" y="80"/>
                </a:lnTo>
                <a:lnTo>
                  <a:pt x="98" y="98"/>
                </a:lnTo>
                <a:lnTo>
                  <a:pt x="80" y="110"/>
                </a:lnTo>
                <a:lnTo>
                  <a:pt x="58" y="114"/>
                </a:lnTo>
                <a:lnTo>
                  <a:pt x="36" y="110"/>
                </a:lnTo>
                <a:lnTo>
                  <a:pt x="16" y="98"/>
                </a:lnTo>
                <a:lnTo>
                  <a:pt x="4" y="80"/>
                </a:lnTo>
                <a:lnTo>
                  <a:pt x="0" y="58"/>
                </a:lnTo>
                <a:lnTo>
                  <a:pt x="4" y="36"/>
                </a:lnTo>
                <a:lnTo>
                  <a:pt x="16" y="16"/>
                </a:lnTo>
                <a:lnTo>
                  <a:pt x="36" y="4"/>
                </a:lnTo>
                <a:lnTo>
                  <a:pt x="58" y="0"/>
                </a:lnTo>
                <a:lnTo>
                  <a:pt x="80" y="4"/>
                </a:lnTo>
                <a:lnTo>
                  <a:pt x="98" y="16"/>
                </a:lnTo>
                <a:lnTo>
                  <a:pt x="110" y="36"/>
                </a:lnTo>
                <a:lnTo>
                  <a:pt x="116" y="5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3" name="Freeform 722">
            <a:extLst>
              <a:ext uri="{FF2B5EF4-FFF2-40B4-BE49-F238E27FC236}">
                <a16:creationId xmlns:a16="http://schemas.microsoft.com/office/drawing/2014/main" id="{00000000-0008-0000-0100-0000D3020000}"/>
              </a:ext>
            </a:extLst>
          </xdr:cNvPr>
          <xdr:cNvSpPr>
            <a:spLocks/>
          </xdr:cNvSpPr>
        </xdr:nvSpPr>
        <xdr:spPr bwMode="auto">
          <a:xfrm>
            <a:off x="8288" y="3572"/>
            <a:ext cx="224" cy="129"/>
          </a:xfrm>
          <a:custGeom>
            <a:avLst/>
            <a:gdLst>
              <a:gd name="T0" fmla="*/ 44 w 224"/>
              <a:gd name="T1" fmla="*/ 129 h 129"/>
              <a:gd name="T2" fmla="*/ 46 w 224"/>
              <a:gd name="T3" fmla="*/ 107 h 129"/>
              <a:gd name="T4" fmla="*/ 52 w 224"/>
              <a:gd name="T5" fmla="*/ 89 h 129"/>
              <a:gd name="T6" fmla="*/ 52 w 224"/>
              <a:gd name="T7" fmla="*/ 129 h 129"/>
              <a:gd name="T8" fmla="*/ 112 w 224"/>
              <a:gd name="T9" fmla="*/ 129 h 129"/>
              <a:gd name="T10" fmla="*/ 98 w 224"/>
              <a:gd name="T11" fmla="*/ 111 h 129"/>
              <a:gd name="T12" fmla="*/ 112 w 224"/>
              <a:gd name="T13" fmla="*/ 16 h 129"/>
              <a:gd name="T14" fmla="*/ 112 w 224"/>
              <a:gd name="T15" fmla="*/ 16 h 129"/>
              <a:gd name="T16" fmla="*/ 126 w 224"/>
              <a:gd name="T17" fmla="*/ 111 h 129"/>
              <a:gd name="T18" fmla="*/ 112 w 224"/>
              <a:gd name="T19" fmla="*/ 129 h 129"/>
              <a:gd name="T20" fmla="*/ 170 w 224"/>
              <a:gd name="T21" fmla="*/ 129 h 129"/>
              <a:gd name="T22" fmla="*/ 170 w 224"/>
              <a:gd name="T23" fmla="*/ 89 h 129"/>
              <a:gd name="T24" fmla="*/ 178 w 224"/>
              <a:gd name="T25" fmla="*/ 107 h 129"/>
              <a:gd name="T26" fmla="*/ 178 w 224"/>
              <a:gd name="T27" fmla="*/ 129 h 129"/>
              <a:gd name="T28" fmla="*/ 224 w 224"/>
              <a:gd name="T29" fmla="*/ 129 h 129"/>
              <a:gd name="T30" fmla="*/ 222 w 224"/>
              <a:gd name="T31" fmla="*/ 97 h 129"/>
              <a:gd name="T32" fmla="*/ 212 w 224"/>
              <a:gd name="T33" fmla="*/ 71 h 129"/>
              <a:gd name="T34" fmla="*/ 196 w 224"/>
              <a:gd name="T35" fmla="*/ 49 h 129"/>
              <a:gd name="T36" fmla="*/ 180 w 224"/>
              <a:gd name="T37" fmla="*/ 32 h 129"/>
              <a:gd name="T38" fmla="*/ 164 w 224"/>
              <a:gd name="T39" fmla="*/ 20 h 129"/>
              <a:gd name="T40" fmla="*/ 150 w 224"/>
              <a:gd name="T41" fmla="*/ 10 h 129"/>
              <a:gd name="T42" fmla="*/ 148 w 224"/>
              <a:gd name="T43" fmla="*/ 10 h 129"/>
              <a:gd name="T44" fmla="*/ 146 w 224"/>
              <a:gd name="T45" fmla="*/ 10 h 129"/>
              <a:gd name="T46" fmla="*/ 136 w 224"/>
              <a:gd name="T47" fmla="*/ 4 h 129"/>
              <a:gd name="T48" fmla="*/ 126 w 224"/>
              <a:gd name="T49" fmla="*/ 0 h 129"/>
              <a:gd name="T50" fmla="*/ 112 w 224"/>
              <a:gd name="T51" fmla="*/ 14 h 129"/>
              <a:gd name="T52" fmla="*/ 98 w 224"/>
              <a:gd name="T53" fmla="*/ 0 h 129"/>
              <a:gd name="T54" fmla="*/ 98 w 224"/>
              <a:gd name="T55" fmla="*/ 0 h 129"/>
              <a:gd name="T56" fmla="*/ 98 w 224"/>
              <a:gd name="T57" fmla="*/ 0 h 129"/>
              <a:gd name="T58" fmla="*/ 86 w 224"/>
              <a:gd name="T59" fmla="*/ 4 h 129"/>
              <a:gd name="T60" fmla="*/ 76 w 224"/>
              <a:gd name="T61" fmla="*/ 10 h 129"/>
              <a:gd name="T62" fmla="*/ 74 w 224"/>
              <a:gd name="T63" fmla="*/ 10 h 129"/>
              <a:gd name="T64" fmla="*/ 74 w 224"/>
              <a:gd name="T65" fmla="*/ 10 h 129"/>
              <a:gd name="T66" fmla="*/ 60 w 224"/>
              <a:gd name="T67" fmla="*/ 20 h 129"/>
              <a:gd name="T68" fmla="*/ 44 w 224"/>
              <a:gd name="T69" fmla="*/ 32 h 129"/>
              <a:gd name="T70" fmla="*/ 26 w 224"/>
              <a:gd name="T71" fmla="*/ 49 h 129"/>
              <a:gd name="T72" fmla="*/ 12 w 224"/>
              <a:gd name="T73" fmla="*/ 71 h 129"/>
              <a:gd name="T74" fmla="*/ 2 w 224"/>
              <a:gd name="T75" fmla="*/ 97 h 129"/>
              <a:gd name="T76" fmla="*/ 0 w 224"/>
              <a:gd name="T77" fmla="*/ 129 h 129"/>
              <a:gd name="T78" fmla="*/ 44 w 224"/>
              <a:gd name="T79" fmla="*/ 129 h 1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224" h="129">
                <a:moveTo>
                  <a:pt x="44" y="129"/>
                </a:moveTo>
                <a:lnTo>
                  <a:pt x="46" y="107"/>
                </a:lnTo>
                <a:lnTo>
                  <a:pt x="52" y="89"/>
                </a:lnTo>
                <a:lnTo>
                  <a:pt x="52" y="129"/>
                </a:lnTo>
                <a:lnTo>
                  <a:pt x="112" y="129"/>
                </a:lnTo>
                <a:lnTo>
                  <a:pt x="98" y="111"/>
                </a:lnTo>
                <a:lnTo>
                  <a:pt x="112" y="16"/>
                </a:lnTo>
                <a:lnTo>
                  <a:pt x="112" y="16"/>
                </a:lnTo>
                <a:lnTo>
                  <a:pt x="126" y="111"/>
                </a:lnTo>
                <a:lnTo>
                  <a:pt x="112" y="129"/>
                </a:lnTo>
                <a:lnTo>
                  <a:pt x="170" y="129"/>
                </a:lnTo>
                <a:lnTo>
                  <a:pt x="170" y="89"/>
                </a:lnTo>
                <a:lnTo>
                  <a:pt x="178" y="107"/>
                </a:lnTo>
                <a:lnTo>
                  <a:pt x="178" y="129"/>
                </a:lnTo>
                <a:lnTo>
                  <a:pt x="224" y="129"/>
                </a:lnTo>
                <a:lnTo>
                  <a:pt x="222" y="97"/>
                </a:lnTo>
                <a:lnTo>
                  <a:pt x="212" y="71"/>
                </a:lnTo>
                <a:lnTo>
                  <a:pt x="196" y="49"/>
                </a:lnTo>
                <a:lnTo>
                  <a:pt x="180" y="32"/>
                </a:lnTo>
                <a:lnTo>
                  <a:pt x="164" y="20"/>
                </a:lnTo>
                <a:lnTo>
                  <a:pt x="150" y="10"/>
                </a:lnTo>
                <a:lnTo>
                  <a:pt x="148" y="10"/>
                </a:lnTo>
                <a:lnTo>
                  <a:pt x="146" y="10"/>
                </a:lnTo>
                <a:lnTo>
                  <a:pt x="136" y="4"/>
                </a:lnTo>
                <a:lnTo>
                  <a:pt x="126" y="0"/>
                </a:lnTo>
                <a:lnTo>
                  <a:pt x="112" y="14"/>
                </a:lnTo>
                <a:lnTo>
                  <a:pt x="98" y="0"/>
                </a:lnTo>
                <a:lnTo>
                  <a:pt x="98" y="0"/>
                </a:lnTo>
                <a:lnTo>
                  <a:pt x="98" y="0"/>
                </a:lnTo>
                <a:lnTo>
                  <a:pt x="86" y="4"/>
                </a:lnTo>
                <a:lnTo>
                  <a:pt x="76" y="10"/>
                </a:lnTo>
                <a:lnTo>
                  <a:pt x="74" y="10"/>
                </a:lnTo>
                <a:lnTo>
                  <a:pt x="74" y="10"/>
                </a:lnTo>
                <a:lnTo>
                  <a:pt x="60" y="20"/>
                </a:lnTo>
                <a:lnTo>
                  <a:pt x="44" y="32"/>
                </a:lnTo>
                <a:lnTo>
                  <a:pt x="26" y="49"/>
                </a:lnTo>
                <a:lnTo>
                  <a:pt x="12" y="71"/>
                </a:lnTo>
                <a:lnTo>
                  <a:pt x="2" y="97"/>
                </a:lnTo>
                <a:lnTo>
                  <a:pt x="0" y="129"/>
                </a:lnTo>
                <a:lnTo>
                  <a:pt x="44" y="12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4" name="Rectangle 723">
            <a:extLst>
              <a:ext uri="{FF2B5EF4-FFF2-40B4-BE49-F238E27FC236}">
                <a16:creationId xmlns:a16="http://schemas.microsoft.com/office/drawing/2014/main" id="{00000000-0008-0000-0100-0000D4020000}"/>
              </a:ext>
            </a:extLst>
          </xdr:cNvPr>
          <xdr:cNvSpPr>
            <a:spLocks noChangeArrowheads="1"/>
          </xdr:cNvSpPr>
        </xdr:nvSpPr>
        <xdr:spPr bwMode="auto">
          <a:xfrm>
            <a:off x="8043" y="3719"/>
            <a:ext cx="656" cy="8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25" name="Freeform 724">
            <a:extLst>
              <a:ext uri="{FF2B5EF4-FFF2-40B4-BE49-F238E27FC236}">
                <a16:creationId xmlns:a16="http://schemas.microsoft.com/office/drawing/2014/main" id="{00000000-0008-0000-0100-0000D5020000}"/>
              </a:ext>
            </a:extLst>
          </xdr:cNvPr>
          <xdr:cNvSpPr>
            <a:spLocks noEditPoints="1"/>
          </xdr:cNvSpPr>
        </xdr:nvSpPr>
        <xdr:spPr bwMode="auto">
          <a:xfrm>
            <a:off x="8119" y="3113"/>
            <a:ext cx="333" cy="253"/>
          </a:xfrm>
          <a:custGeom>
            <a:avLst/>
            <a:gdLst>
              <a:gd name="T0" fmla="*/ 317 w 333"/>
              <a:gd name="T1" fmla="*/ 56 h 253"/>
              <a:gd name="T2" fmla="*/ 203 w 333"/>
              <a:gd name="T3" fmla="*/ 95 h 253"/>
              <a:gd name="T4" fmla="*/ 143 w 333"/>
              <a:gd name="T5" fmla="*/ 50 h 253"/>
              <a:gd name="T6" fmla="*/ 100 w 333"/>
              <a:gd name="T7" fmla="*/ 91 h 253"/>
              <a:gd name="T8" fmla="*/ 12 w 333"/>
              <a:gd name="T9" fmla="*/ 0 h 253"/>
              <a:gd name="T10" fmla="*/ 12 w 333"/>
              <a:gd name="T11" fmla="*/ 243 h 253"/>
              <a:gd name="T12" fmla="*/ 0 w 333"/>
              <a:gd name="T13" fmla="*/ 243 h 253"/>
              <a:gd name="T14" fmla="*/ 0 w 333"/>
              <a:gd name="T15" fmla="*/ 253 h 253"/>
              <a:gd name="T16" fmla="*/ 333 w 333"/>
              <a:gd name="T17" fmla="*/ 253 h 253"/>
              <a:gd name="T18" fmla="*/ 333 w 333"/>
              <a:gd name="T19" fmla="*/ 243 h 253"/>
              <a:gd name="T20" fmla="*/ 317 w 333"/>
              <a:gd name="T21" fmla="*/ 243 h 253"/>
              <a:gd name="T22" fmla="*/ 317 w 333"/>
              <a:gd name="T23" fmla="*/ 56 h 253"/>
              <a:gd name="T24" fmla="*/ 307 w 333"/>
              <a:gd name="T25" fmla="*/ 117 h 253"/>
              <a:gd name="T26" fmla="*/ 203 w 333"/>
              <a:gd name="T27" fmla="*/ 153 h 253"/>
              <a:gd name="T28" fmla="*/ 143 w 333"/>
              <a:gd name="T29" fmla="*/ 123 h 253"/>
              <a:gd name="T30" fmla="*/ 98 w 333"/>
              <a:gd name="T31" fmla="*/ 149 h 253"/>
              <a:gd name="T32" fmla="*/ 22 w 333"/>
              <a:gd name="T33" fmla="*/ 60 h 253"/>
              <a:gd name="T34" fmla="*/ 22 w 333"/>
              <a:gd name="T35" fmla="*/ 24 h 253"/>
              <a:gd name="T36" fmla="*/ 100 w 333"/>
              <a:gd name="T37" fmla="*/ 103 h 253"/>
              <a:gd name="T38" fmla="*/ 143 w 333"/>
              <a:gd name="T39" fmla="*/ 62 h 253"/>
              <a:gd name="T40" fmla="*/ 201 w 333"/>
              <a:gd name="T41" fmla="*/ 107 h 253"/>
              <a:gd name="T42" fmla="*/ 307 w 333"/>
              <a:gd name="T43" fmla="*/ 70 h 253"/>
              <a:gd name="T44" fmla="*/ 307 w 333"/>
              <a:gd name="T45" fmla="*/ 117 h 2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333" h="253">
                <a:moveTo>
                  <a:pt x="317" y="56"/>
                </a:moveTo>
                <a:lnTo>
                  <a:pt x="203" y="95"/>
                </a:lnTo>
                <a:lnTo>
                  <a:pt x="143" y="50"/>
                </a:lnTo>
                <a:lnTo>
                  <a:pt x="100" y="91"/>
                </a:lnTo>
                <a:lnTo>
                  <a:pt x="12" y="0"/>
                </a:lnTo>
                <a:lnTo>
                  <a:pt x="12" y="243"/>
                </a:lnTo>
                <a:lnTo>
                  <a:pt x="0" y="243"/>
                </a:lnTo>
                <a:lnTo>
                  <a:pt x="0" y="253"/>
                </a:lnTo>
                <a:lnTo>
                  <a:pt x="333" y="253"/>
                </a:lnTo>
                <a:lnTo>
                  <a:pt x="333" y="243"/>
                </a:lnTo>
                <a:lnTo>
                  <a:pt x="317" y="243"/>
                </a:lnTo>
                <a:lnTo>
                  <a:pt x="317" y="56"/>
                </a:lnTo>
                <a:close/>
                <a:moveTo>
                  <a:pt x="307" y="117"/>
                </a:moveTo>
                <a:lnTo>
                  <a:pt x="203" y="153"/>
                </a:lnTo>
                <a:lnTo>
                  <a:pt x="143" y="123"/>
                </a:lnTo>
                <a:lnTo>
                  <a:pt x="98" y="149"/>
                </a:lnTo>
                <a:lnTo>
                  <a:pt x="22" y="60"/>
                </a:lnTo>
                <a:lnTo>
                  <a:pt x="22" y="24"/>
                </a:lnTo>
                <a:lnTo>
                  <a:pt x="100" y="103"/>
                </a:lnTo>
                <a:lnTo>
                  <a:pt x="143" y="62"/>
                </a:lnTo>
                <a:lnTo>
                  <a:pt x="201" y="107"/>
                </a:lnTo>
                <a:lnTo>
                  <a:pt x="307" y="70"/>
                </a:lnTo>
                <a:lnTo>
                  <a:pt x="307" y="117"/>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14</xdr:col>
      <xdr:colOff>149704</xdr:colOff>
      <xdr:row>39</xdr:row>
      <xdr:rowOff>129225</xdr:rowOff>
    </xdr:from>
    <xdr:to>
      <xdr:col>14</xdr:col>
      <xdr:colOff>663826</xdr:colOff>
      <xdr:row>42</xdr:row>
      <xdr:rowOff>38078</xdr:rowOff>
    </xdr:to>
    <xdr:grpSp>
      <xdr:nvGrpSpPr>
        <xdr:cNvPr id="546" name="Group 545">
          <a:extLst>
            <a:ext uri="{FF2B5EF4-FFF2-40B4-BE49-F238E27FC236}">
              <a16:creationId xmlns:a16="http://schemas.microsoft.com/office/drawing/2014/main" id="{00000000-0008-0000-0100-000022020000}"/>
            </a:ext>
          </a:extLst>
        </xdr:cNvPr>
        <xdr:cNvGrpSpPr>
          <a:grpSpLocks noChangeAspect="1"/>
        </xdr:cNvGrpSpPr>
      </xdr:nvGrpSpPr>
      <xdr:grpSpPr bwMode="auto">
        <a:xfrm>
          <a:off x="9750904" y="7930200"/>
          <a:ext cx="514122" cy="508928"/>
          <a:chOff x="1237" y="4956"/>
          <a:chExt cx="792" cy="784"/>
        </a:xfrm>
        <a:solidFill>
          <a:schemeClr val="tx2"/>
        </a:solidFill>
      </xdr:grpSpPr>
      <xdr:sp macro="" textlink="">
        <xdr:nvSpPr>
          <xdr:cNvPr id="710" name="Freeform 709">
            <a:extLst>
              <a:ext uri="{FF2B5EF4-FFF2-40B4-BE49-F238E27FC236}">
                <a16:creationId xmlns:a16="http://schemas.microsoft.com/office/drawing/2014/main" id="{00000000-0008-0000-0100-0000C6020000}"/>
              </a:ext>
            </a:extLst>
          </xdr:cNvPr>
          <xdr:cNvSpPr>
            <a:spLocks/>
          </xdr:cNvSpPr>
        </xdr:nvSpPr>
        <xdr:spPr bwMode="auto">
          <a:xfrm>
            <a:off x="1237" y="4960"/>
            <a:ext cx="396" cy="632"/>
          </a:xfrm>
          <a:custGeom>
            <a:avLst/>
            <a:gdLst>
              <a:gd name="T0" fmla="*/ 362 w 396"/>
              <a:gd name="T1" fmla="*/ 241 h 632"/>
              <a:gd name="T2" fmla="*/ 362 w 396"/>
              <a:gd name="T3" fmla="*/ 323 h 632"/>
              <a:gd name="T4" fmla="*/ 356 w 396"/>
              <a:gd name="T5" fmla="*/ 329 h 632"/>
              <a:gd name="T6" fmla="*/ 46 w 396"/>
              <a:gd name="T7" fmla="*/ 331 h 632"/>
              <a:gd name="T8" fmla="*/ 38 w 396"/>
              <a:gd name="T9" fmla="*/ 327 h 632"/>
              <a:gd name="T10" fmla="*/ 34 w 396"/>
              <a:gd name="T11" fmla="*/ 319 h 632"/>
              <a:gd name="T12" fmla="*/ 36 w 396"/>
              <a:gd name="T13" fmla="*/ 42 h 632"/>
              <a:gd name="T14" fmla="*/ 42 w 396"/>
              <a:gd name="T15" fmla="*/ 36 h 632"/>
              <a:gd name="T16" fmla="*/ 350 w 396"/>
              <a:gd name="T17" fmla="*/ 36 h 632"/>
              <a:gd name="T18" fmla="*/ 358 w 396"/>
              <a:gd name="T19" fmla="*/ 38 h 632"/>
              <a:gd name="T20" fmla="*/ 362 w 396"/>
              <a:gd name="T21" fmla="*/ 46 h 632"/>
              <a:gd name="T22" fmla="*/ 396 w 396"/>
              <a:gd name="T23" fmla="*/ 229 h 632"/>
              <a:gd name="T24" fmla="*/ 392 w 396"/>
              <a:gd name="T25" fmla="*/ 28 h 632"/>
              <a:gd name="T26" fmla="*/ 368 w 396"/>
              <a:gd name="T27" fmla="*/ 4 h 632"/>
              <a:gd name="T28" fmla="*/ 46 w 396"/>
              <a:gd name="T29" fmla="*/ 0 h 632"/>
              <a:gd name="T30" fmla="*/ 14 w 396"/>
              <a:gd name="T31" fmla="*/ 14 h 632"/>
              <a:gd name="T32" fmla="*/ 0 w 396"/>
              <a:gd name="T33" fmla="*/ 46 h 632"/>
              <a:gd name="T34" fmla="*/ 4 w 396"/>
              <a:gd name="T35" fmla="*/ 337 h 632"/>
              <a:gd name="T36" fmla="*/ 28 w 396"/>
              <a:gd name="T37" fmla="*/ 361 h 632"/>
              <a:gd name="T38" fmla="*/ 168 w 396"/>
              <a:gd name="T39" fmla="*/ 365 h 632"/>
              <a:gd name="T40" fmla="*/ 64 w 396"/>
              <a:gd name="T41" fmla="*/ 610 h 632"/>
              <a:gd name="T42" fmla="*/ 68 w 396"/>
              <a:gd name="T43" fmla="*/ 622 h 632"/>
              <a:gd name="T44" fmla="*/ 76 w 396"/>
              <a:gd name="T45" fmla="*/ 630 h 632"/>
              <a:gd name="T46" fmla="*/ 84 w 396"/>
              <a:gd name="T47" fmla="*/ 632 h 632"/>
              <a:gd name="T48" fmla="*/ 96 w 396"/>
              <a:gd name="T49" fmla="*/ 628 h 632"/>
              <a:gd name="T50" fmla="*/ 102 w 396"/>
              <a:gd name="T51" fmla="*/ 620 h 632"/>
              <a:gd name="T52" fmla="*/ 280 w 396"/>
              <a:gd name="T53" fmla="*/ 620 h 632"/>
              <a:gd name="T54" fmla="*/ 288 w 396"/>
              <a:gd name="T55" fmla="*/ 628 h 632"/>
              <a:gd name="T56" fmla="*/ 298 w 396"/>
              <a:gd name="T57" fmla="*/ 632 h 632"/>
              <a:gd name="T58" fmla="*/ 310 w 396"/>
              <a:gd name="T59" fmla="*/ 626 h 632"/>
              <a:gd name="T60" fmla="*/ 316 w 396"/>
              <a:gd name="T61" fmla="*/ 616 h 632"/>
              <a:gd name="T62" fmla="*/ 316 w 396"/>
              <a:gd name="T63" fmla="*/ 604 h 632"/>
              <a:gd name="T64" fmla="*/ 350 w 396"/>
              <a:gd name="T65" fmla="*/ 365 h 632"/>
              <a:gd name="T66" fmla="*/ 384 w 396"/>
              <a:gd name="T67" fmla="*/ 351 h 632"/>
              <a:gd name="T68" fmla="*/ 396 w 396"/>
              <a:gd name="T69" fmla="*/ 319 h 632"/>
              <a:gd name="T70" fmla="*/ 392 w 396"/>
              <a:gd name="T71" fmla="*/ 281 h 632"/>
              <a:gd name="T72" fmla="*/ 392 w 396"/>
              <a:gd name="T73" fmla="*/ 261 h 6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96" h="632">
                <a:moveTo>
                  <a:pt x="392" y="261"/>
                </a:moveTo>
                <a:lnTo>
                  <a:pt x="362" y="241"/>
                </a:lnTo>
                <a:lnTo>
                  <a:pt x="362" y="319"/>
                </a:lnTo>
                <a:lnTo>
                  <a:pt x="362" y="323"/>
                </a:lnTo>
                <a:lnTo>
                  <a:pt x="358" y="327"/>
                </a:lnTo>
                <a:lnTo>
                  <a:pt x="356" y="329"/>
                </a:lnTo>
                <a:lnTo>
                  <a:pt x="350" y="331"/>
                </a:lnTo>
                <a:lnTo>
                  <a:pt x="46" y="331"/>
                </a:lnTo>
                <a:lnTo>
                  <a:pt x="42" y="329"/>
                </a:lnTo>
                <a:lnTo>
                  <a:pt x="38" y="327"/>
                </a:lnTo>
                <a:lnTo>
                  <a:pt x="36" y="323"/>
                </a:lnTo>
                <a:lnTo>
                  <a:pt x="34" y="319"/>
                </a:lnTo>
                <a:lnTo>
                  <a:pt x="34" y="46"/>
                </a:lnTo>
                <a:lnTo>
                  <a:pt x="36" y="42"/>
                </a:lnTo>
                <a:lnTo>
                  <a:pt x="38" y="38"/>
                </a:lnTo>
                <a:lnTo>
                  <a:pt x="42" y="36"/>
                </a:lnTo>
                <a:lnTo>
                  <a:pt x="46" y="36"/>
                </a:lnTo>
                <a:lnTo>
                  <a:pt x="350" y="36"/>
                </a:lnTo>
                <a:lnTo>
                  <a:pt x="356" y="36"/>
                </a:lnTo>
                <a:lnTo>
                  <a:pt x="358" y="38"/>
                </a:lnTo>
                <a:lnTo>
                  <a:pt x="362" y="42"/>
                </a:lnTo>
                <a:lnTo>
                  <a:pt x="362" y="46"/>
                </a:lnTo>
                <a:lnTo>
                  <a:pt x="362" y="205"/>
                </a:lnTo>
                <a:lnTo>
                  <a:pt x="396" y="229"/>
                </a:lnTo>
                <a:lnTo>
                  <a:pt x="396" y="46"/>
                </a:lnTo>
                <a:lnTo>
                  <a:pt x="392" y="28"/>
                </a:lnTo>
                <a:lnTo>
                  <a:pt x="384" y="14"/>
                </a:lnTo>
                <a:lnTo>
                  <a:pt x="368" y="4"/>
                </a:lnTo>
                <a:lnTo>
                  <a:pt x="350" y="0"/>
                </a:lnTo>
                <a:lnTo>
                  <a:pt x="46" y="0"/>
                </a:lnTo>
                <a:lnTo>
                  <a:pt x="28" y="4"/>
                </a:lnTo>
                <a:lnTo>
                  <a:pt x="14" y="14"/>
                </a:lnTo>
                <a:lnTo>
                  <a:pt x="4" y="28"/>
                </a:lnTo>
                <a:lnTo>
                  <a:pt x="0" y="46"/>
                </a:lnTo>
                <a:lnTo>
                  <a:pt x="0" y="319"/>
                </a:lnTo>
                <a:lnTo>
                  <a:pt x="4" y="337"/>
                </a:lnTo>
                <a:lnTo>
                  <a:pt x="14" y="351"/>
                </a:lnTo>
                <a:lnTo>
                  <a:pt x="28" y="361"/>
                </a:lnTo>
                <a:lnTo>
                  <a:pt x="46" y="365"/>
                </a:lnTo>
                <a:lnTo>
                  <a:pt x="168" y="365"/>
                </a:lnTo>
                <a:lnTo>
                  <a:pt x="66" y="604"/>
                </a:lnTo>
                <a:lnTo>
                  <a:pt x="64" y="610"/>
                </a:lnTo>
                <a:lnTo>
                  <a:pt x="66" y="616"/>
                </a:lnTo>
                <a:lnTo>
                  <a:pt x="68" y="622"/>
                </a:lnTo>
                <a:lnTo>
                  <a:pt x="72" y="626"/>
                </a:lnTo>
                <a:lnTo>
                  <a:pt x="76" y="630"/>
                </a:lnTo>
                <a:lnTo>
                  <a:pt x="80" y="632"/>
                </a:lnTo>
                <a:lnTo>
                  <a:pt x="84" y="632"/>
                </a:lnTo>
                <a:lnTo>
                  <a:pt x="90" y="630"/>
                </a:lnTo>
                <a:lnTo>
                  <a:pt x="96" y="628"/>
                </a:lnTo>
                <a:lnTo>
                  <a:pt x="100" y="624"/>
                </a:lnTo>
                <a:lnTo>
                  <a:pt x="102" y="620"/>
                </a:lnTo>
                <a:lnTo>
                  <a:pt x="190" y="411"/>
                </a:lnTo>
                <a:lnTo>
                  <a:pt x="280" y="620"/>
                </a:lnTo>
                <a:lnTo>
                  <a:pt x="282" y="624"/>
                </a:lnTo>
                <a:lnTo>
                  <a:pt x="288" y="628"/>
                </a:lnTo>
                <a:lnTo>
                  <a:pt x="292" y="632"/>
                </a:lnTo>
                <a:lnTo>
                  <a:pt x="298" y="632"/>
                </a:lnTo>
                <a:lnTo>
                  <a:pt x="304" y="630"/>
                </a:lnTo>
                <a:lnTo>
                  <a:pt x="310" y="626"/>
                </a:lnTo>
                <a:lnTo>
                  <a:pt x="314" y="622"/>
                </a:lnTo>
                <a:lnTo>
                  <a:pt x="316" y="616"/>
                </a:lnTo>
                <a:lnTo>
                  <a:pt x="316" y="610"/>
                </a:lnTo>
                <a:lnTo>
                  <a:pt x="316" y="604"/>
                </a:lnTo>
                <a:lnTo>
                  <a:pt x="214" y="365"/>
                </a:lnTo>
                <a:lnTo>
                  <a:pt x="350" y="365"/>
                </a:lnTo>
                <a:lnTo>
                  <a:pt x="368" y="361"/>
                </a:lnTo>
                <a:lnTo>
                  <a:pt x="384" y="351"/>
                </a:lnTo>
                <a:lnTo>
                  <a:pt x="392" y="337"/>
                </a:lnTo>
                <a:lnTo>
                  <a:pt x="396" y="319"/>
                </a:lnTo>
                <a:lnTo>
                  <a:pt x="396" y="289"/>
                </a:lnTo>
                <a:lnTo>
                  <a:pt x="392" y="281"/>
                </a:lnTo>
                <a:lnTo>
                  <a:pt x="392" y="271"/>
                </a:lnTo>
                <a:lnTo>
                  <a:pt x="392" y="261"/>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1" name="Freeform 710">
            <a:extLst>
              <a:ext uri="{FF2B5EF4-FFF2-40B4-BE49-F238E27FC236}">
                <a16:creationId xmlns:a16="http://schemas.microsoft.com/office/drawing/2014/main" id="{00000000-0008-0000-0100-0000C7020000}"/>
              </a:ext>
            </a:extLst>
          </xdr:cNvPr>
          <xdr:cNvSpPr>
            <a:spLocks/>
          </xdr:cNvSpPr>
        </xdr:nvSpPr>
        <xdr:spPr bwMode="auto">
          <a:xfrm>
            <a:off x="1793" y="4956"/>
            <a:ext cx="162" cy="162"/>
          </a:xfrm>
          <a:custGeom>
            <a:avLst/>
            <a:gdLst>
              <a:gd name="T0" fmla="*/ 162 w 162"/>
              <a:gd name="T1" fmla="*/ 80 h 162"/>
              <a:gd name="T2" fmla="*/ 158 w 162"/>
              <a:gd name="T3" fmla="*/ 106 h 162"/>
              <a:gd name="T4" fmla="*/ 146 w 162"/>
              <a:gd name="T5" fmla="*/ 128 h 162"/>
              <a:gd name="T6" fmla="*/ 128 w 162"/>
              <a:gd name="T7" fmla="*/ 146 h 162"/>
              <a:gd name="T8" fmla="*/ 106 w 162"/>
              <a:gd name="T9" fmla="*/ 158 h 162"/>
              <a:gd name="T10" fmla="*/ 80 w 162"/>
              <a:gd name="T11" fmla="*/ 162 h 162"/>
              <a:gd name="T12" fmla="*/ 54 w 162"/>
              <a:gd name="T13" fmla="*/ 158 h 162"/>
              <a:gd name="T14" fmla="*/ 32 w 162"/>
              <a:gd name="T15" fmla="*/ 146 h 162"/>
              <a:gd name="T16" fmla="*/ 14 w 162"/>
              <a:gd name="T17" fmla="*/ 128 h 162"/>
              <a:gd name="T18" fmla="*/ 4 w 162"/>
              <a:gd name="T19" fmla="*/ 106 h 162"/>
              <a:gd name="T20" fmla="*/ 0 w 162"/>
              <a:gd name="T21" fmla="*/ 80 h 162"/>
              <a:gd name="T22" fmla="*/ 4 w 162"/>
              <a:gd name="T23" fmla="*/ 54 h 162"/>
              <a:gd name="T24" fmla="*/ 14 w 162"/>
              <a:gd name="T25" fmla="*/ 32 h 162"/>
              <a:gd name="T26" fmla="*/ 32 w 162"/>
              <a:gd name="T27" fmla="*/ 14 h 162"/>
              <a:gd name="T28" fmla="*/ 54 w 162"/>
              <a:gd name="T29" fmla="*/ 4 h 162"/>
              <a:gd name="T30" fmla="*/ 80 w 162"/>
              <a:gd name="T31" fmla="*/ 0 h 162"/>
              <a:gd name="T32" fmla="*/ 106 w 162"/>
              <a:gd name="T33" fmla="*/ 4 h 162"/>
              <a:gd name="T34" fmla="*/ 128 w 162"/>
              <a:gd name="T35" fmla="*/ 14 h 162"/>
              <a:gd name="T36" fmla="*/ 146 w 162"/>
              <a:gd name="T37" fmla="*/ 32 h 162"/>
              <a:gd name="T38" fmla="*/ 158 w 162"/>
              <a:gd name="T39" fmla="*/ 54 h 162"/>
              <a:gd name="T40" fmla="*/ 162 w 162"/>
              <a:gd name="T41" fmla="*/ 80 h 1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62" h="162">
                <a:moveTo>
                  <a:pt x="162" y="80"/>
                </a:moveTo>
                <a:lnTo>
                  <a:pt x="158" y="106"/>
                </a:lnTo>
                <a:lnTo>
                  <a:pt x="146" y="128"/>
                </a:lnTo>
                <a:lnTo>
                  <a:pt x="128" y="146"/>
                </a:lnTo>
                <a:lnTo>
                  <a:pt x="106" y="158"/>
                </a:lnTo>
                <a:lnTo>
                  <a:pt x="80" y="162"/>
                </a:lnTo>
                <a:lnTo>
                  <a:pt x="54" y="158"/>
                </a:lnTo>
                <a:lnTo>
                  <a:pt x="32" y="146"/>
                </a:lnTo>
                <a:lnTo>
                  <a:pt x="14" y="128"/>
                </a:lnTo>
                <a:lnTo>
                  <a:pt x="4" y="106"/>
                </a:lnTo>
                <a:lnTo>
                  <a:pt x="0" y="80"/>
                </a:lnTo>
                <a:lnTo>
                  <a:pt x="4" y="54"/>
                </a:lnTo>
                <a:lnTo>
                  <a:pt x="14" y="32"/>
                </a:lnTo>
                <a:lnTo>
                  <a:pt x="32" y="14"/>
                </a:lnTo>
                <a:lnTo>
                  <a:pt x="54" y="4"/>
                </a:lnTo>
                <a:lnTo>
                  <a:pt x="80" y="0"/>
                </a:lnTo>
                <a:lnTo>
                  <a:pt x="106" y="4"/>
                </a:lnTo>
                <a:lnTo>
                  <a:pt x="128" y="14"/>
                </a:lnTo>
                <a:lnTo>
                  <a:pt x="146" y="32"/>
                </a:lnTo>
                <a:lnTo>
                  <a:pt x="158" y="54"/>
                </a:lnTo>
                <a:lnTo>
                  <a:pt x="162" y="8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2" name="Freeform 711">
            <a:extLst>
              <a:ext uri="{FF2B5EF4-FFF2-40B4-BE49-F238E27FC236}">
                <a16:creationId xmlns:a16="http://schemas.microsoft.com/office/drawing/2014/main" id="{00000000-0008-0000-0100-0000C8020000}"/>
              </a:ext>
            </a:extLst>
          </xdr:cNvPr>
          <xdr:cNvSpPr>
            <a:spLocks noEditPoints="1"/>
          </xdr:cNvSpPr>
        </xdr:nvSpPr>
        <xdr:spPr bwMode="auto">
          <a:xfrm>
            <a:off x="1501" y="5114"/>
            <a:ext cx="528" cy="626"/>
          </a:xfrm>
          <a:custGeom>
            <a:avLst/>
            <a:gdLst>
              <a:gd name="T0" fmla="*/ 424 w 528"/>
              <a:gd name="T1" fmla="*/ 22 h 626"/>
              <a:gd name="T2" fmla="*/ 408 w 528"/>
              <a:gd name="T3" fmla="*/ 14 h 626"/>
              <a:gd name="T4" fmla="*/ 372 w 528"/>
              <a:gd name="T5" fmla="*/ 30 h 626"/>
              <a:gd name="T6" fmla="*/ 352 w 528"/>
              <a:gd name="T7" fmla="*/ 8 h 626"/>
              <a:gd name="T8" fmla="*/ 342 w 528"/>
              <a:gd name="T9" fmla="*/ 12 h 626"/>
              <a:gd name="T10" fmla="*/ 322 w 528"/>
              <a:gd name="T11" fmla="*/ 22 h 626"/>
              <a:gd name="T12" fmla="*/ 314 w 528"/>
              <a:gd name="T13" fmla="*/ 28 h 626"/>
              <a:gd name="T14" fmla="*/ 290 w 528"/>
              <a:gd name="T15" fmla="*/ 49 h 626"/>
              <a:gd name="T16" fmla="*/ 242 w 528"/>
              <a:gd name="T17" fmla="*/ 87 h 626"/>
              <a:gd name="T18" fmla="*/ 204 w 528"/>
              <a:gd name="T19" fmla="*/ 93 h 626"/>
              <a:gd name="T20" fmla="*/ 166 w 528"/>
              <a:gd name="T21" fmla="*/ 83 h 626"/>
              <a:gd name="T22" fmla="*/ 142 w 528"/>
              <a:gd name="T23" fmla="*/ 93 h 626"/>
              <a:gd name="T24" fmla="*/ 0 w 528"/>
              <a:gd name="T25" fmla="*/ 8 h 626"/>
              <a:gd name="T26" fmla="*/ 136 w 528"/>
              <a:gd name="T27" fmla="*/ 119 h 626"/>
              <a:gd name="T28" fmla="*/ 154 w 528"/>
              <a:gd name="T29" fmla="*/ 143 h 626"/>
              <a:gd name="T30" fmla="*/ 216 w 528"/>
              <a:gd name="T31" fmla="*/ 159 h 626"/>
              <a:gd name="T32" fmla="*/ 266 w 528"/>
              <a:gd name="T33" fmla="*/ 145 h 626"/>
              <a:gd name="T34" fmla="*/ 290 w 528"/>
              <a:gd name="T35" fmla="*/ 259 h 626"/>
              <a:gd name="T36" fmla="*/ 294 w 528"/>
              <a:gd name="T37" fmla="*/ 281 h 626"/>
              <a:gd name="T38" fmla="*/ 294 w 528"/>
              <a:gd name="T39" fmla="*/ 287 h 626"/>
              <a:gd name="T40" fmla="*/ 298 w 528"/>
              <a:gd name="T41" fmla="*/ 608 h 626"/>
              <a:gd name="T42" fmla="*/ 330 w 528"/>
              <a:gd name="T43" fmla="*/ 626 h 626"/>
              <a:gd name="T44" fmla="*/ 362 w 528"/>
              <a:gd name="T45" fmla="*/ 608 h 626"/>
              <a:gd name="T46" fmla="*/ 368 w 528"/>
              <a:gd name="T47" fmla="*/ 329 h 626"/>
              <a:gd name="T48" fmla="*/ 372 w 528"/>
              <a:gd name="T49" fmla="*/ 331 h 626"/>
              <a:gd name="T50" fmla="*/ 374 w 528"/>
              <a:gd name="T51" fmla="*/ 331 h 626"/>
              <a:gd name="T52" fmla="*/ 378 w 528"/>
              <a:gd name="T53" fmla="*/ 608 h 626"/>
              <a:gd name="T54" fmla="*/ 410 w 528"/>
              <a:gd name="T55" fmla="*/ 626 h 626"/>
              <a:gd name="T56" fmla="*/ 430 w 528"/>
              <a:gd name="T57" fmla="*/ 620 h 626"/>
              <a:gd name="T58" fmla="*/ 448 w 528"/>
              <a:gd name="T59" fmla="*/ 588 h 626"/>
              <a:gd name="T60" fmla="*/ 452 w 528"/>
              <a:gd name="T61" fmla="*/ 279 h 626"/>
              <a:gd name="T62" fmla="*/ 456 w 528"/>
              <a:gd name="T63" fmla="*/ 259 h 626"/>
              <a:gd name="T64" fmla="*/ 462 w 528"/>
              <a:gd name="T65" fmla="*/ 187 h 626"/>
              <a:gd name="T66" fmla="*/ 462 w 528"/>
              <a:gd name="T67" fmla="*/ 269 h 626"/>
              <a:gd name="T68" fmla="*/ 476 w 528"/>
              <a:gd name="T69" fmla="*/ 297 h 626"/>
              <a:gd name="T70" fmla="*/ 492 w 528"/>
              <a:gd name="T71" fmla="*/ 303 h 626"/>
              <a:gd name="T72" fmla="*/ 504 w 528"/>
              <a:gd name="T73" fmla="*/ 301 h 626"/>
              <a:gd name="T74" fmla="*/ 518 w 528"/>
              <a:gd name="T75" fmla="*/ 291 h 626"/>
              <a:gd name="T76" fmla="*/ 526 w 528"/>
              <a:gd name="T77" fmla="*/ 273 h 626"/>
              <a:gd name="T78" fmla="*/ 524 w 528"/>
              <a:gd name="T79" fmla="*/ 171 h 626"/>
              <a:gd name="T80" fmla="*/ 502 w 528"/>
              <a:gd name="T81" fmla="*/ 101 h 626"/>
              <a:gd name="T82" fmla="*/ 468 w 528"/>
              <a:gd name="T83" fmla="*/ 55 h 626"/>
              <a:gd name="T84" fmla="*/ 426 w 528"/>
              <a:gd name="T85" fmla="*/ 24 h 626"/>
              <a:gd name="T86" fmla="*/ 372 w 528"/>
              <a:gd name="T87" fmla="*/ 189 h 626"/>
              <a:gd name="T88" fmla="*/ 372 w 528"/>
              <a:gd name="T89" fmla="*/ 32 h 626"/>
              <a:gd name="T90" fmla="*/ 392 w 528"/>
              <a:gd name="T91" fmla="*/ 163 h 6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528" h="626">
                <a:moveTo>
                  <a:pt x="426" y="24"/>
                </a:moveTo>
                <a:lnTo>
                  <a:pt x="424" y="22"/>
                </a:lnTo>
                <a:lnTo>
                  <a:pt x="422" y="22"/>
                </a:lnTo>
                <a:lnTo>
                  <a:pt x="408" y="14"/>
                </a:lnTo>
                <a:lnTo>
                  <a:pt x="392" y="8"/>
                </a:lnTo>
                <a:lnTo>
                  <a:pt x="372" y="30"/>
                </a:lnTo>
                <a:lnTo>
                  <a:pt x="352" y="8"/>
                </a:lnTo>
                <a:lnTo>
                  <a:pt x="352" y="8"/>
                </a:lnTo>
                <a:lnTo>
                  <a:pt x="352" y="8"/>
                </a:lnTo>
                <a:lnTo>
                  <a:pt x="342" y="12"/>
                </a:lnTo>
                <a:lnTo>
                  <a:pt x="332" y="16"/>
                </a:lnTo>
                <a:lnTo>
                  <a:pt x="322" y="22"/>
                </a:lnTo>
                <a:lnTo>
                  <a:pt x="318" y="24"/>
                </a:lnTo>
                <a:lnTo>
                  <a:pt x="314" y="28"/>
                </a:lnTo>
                <a:lnTo>
                  <a:pt x="302" y="37"/>
                </a:lnTo>
                <a:lnTo>
                  <a:pt x="290" y="49"/>
                </a:lnTo>
                <a:lnTo>
                  <a:pt x="264" y="71"/>
                </a:lnTo>
                <a:lnTo>
                  <a:pt x="242" y="87"/>
                </a:lnTo>
                <a:lnTo>
                  <a:pt x="224" y="95"/>
                </a:lnTo>
                <a:lnTo>
                  <a:pt x="204" y="93"/>
                </a:lnTo>
                <a:lnTo>
                  <a:pt x="180" y="85"/>
                </a:lnTo>
                <a:lnTo>
                  <a:pt x="166" y="83"/>
                </a:lnTo>
                <a:lnTo>
                  <a:pt x="154" y="85"/>
                </a:lnTo>
                <a:lnTo>
                  <a:pt x="142" y="93"/>
                </a:lnTo>
                <a:lnTo>
                  <a:pt x="8" y="0"/>
                </a:lnTo>
                <a:lnTo>
                  <a:pt x="0" y="8"/>
                </a:lnTo>
                <a:lnTo>
                  <a:pt x="136" y="103"/>
                </a:lnTo>
                <a:lnTo>
                  <a:pt x="136" y="119"/>
                </a:lnTo>
                <a:lnTo>
                  <a:pt x="142" y="133"/>
                </a:lnTo>
                <a:lnTo>
                  <a:pt x="154" y="143"/>
                </a:lnTo>
                <a:lnTo>
                  <a:pt x="186" y="155"/>
                </a:lnTo>
                <a:lnTo>
                  <a:pt x="216" y="159"/>
                </a:lnTo>
                <a:lnTo>
                  <a:pt x="242" y="155"/>
                </a:lnTo>
                <a:lnTo>
                  <a:pt x="266" y="145"/>
                </a:lnTo>
                <a:lnTo>
                  <a:pt x="290" y="131"/>
                </a:lnTo>
                <a:lnTo>
                  <a:pt x="290" y="259"/>
                </a:lnTo>
                <a:lnTo>
                  <a:pt x="290" y="271"/>
                </a:lnTo>
                <a:lnTo>
                  <a:pt x="294" y="281"/>
                </a:lnTo>
                <a:lnTo>
                  <a:pt x="294" y="285"/>
                </a:lnTo>
                <a:lnTo>
                  <a:pt x="294" y="287"/>
                </a:lnTo>
                <a:lnTo>
                  <a:pt x="294" y="588"/>
                </a:lnTo>
                <a:lnTo>
                  <a:pt x="298" y="608"/>
                </a:lnTo>
                <a:lnTo>
                  <a:pt x="312" y="620"/>
                </a:lnTo>
                <a:lnTo>
                  <a:pt x="330" y="626"/>
                </a:lnTo>
                <a:lnTo>
                  <a:pt x="350" y="620"/>
                </a:lnTo>
                <a:lnTo>
                  <a:pt x="362" y="608"/>
                </a:lnTo>
                <a:lnTo>
                  <a:pt x="368" y="588"/>
                </a:lnTo>
                <a:lnTo>
                  <a:pt x="368" y="329"/>
                </a:lnTo>
                <a:lnTo>
                  <a:pt x="370" y="331"/>
                </a:lnTo>
                <a:lnTo>
                  <a:pt x="372" y="331"/>
                </a:lnTo>
                <a:lnTo>
                  <a:pt x="372" y="331"/>
                </a:lnTo>
                <a:lnTo>
                  <a:pt x="374" y="331"/>
                </a:lnTo>
                <a:lnTo>
                  <a:pt x="374" y="588"/>
                </a:lnTo>
                <a:lnTo>
                  <a:pt x="378" y="608"/>
                </a:lnTo>
                <a:lnTo>
                  <a:pt x="392" y="620"/>
                </a:lnTo>
                <a:lnTo>
                  <a:pt x="410" y="626"/>
                </a:lnTo>
                <a:lnTo>
                  <a:pt x="410" y="626"/>
                </a:lnTo>
                <a:lnTo>
                  <a:pt x="430" y="620"/>
                </a:lnTo>
                <a:lnTo>
                  <a:pt x="442" y="608"/>
                </a:lnTo>
                <a:lnTo>
                  <a:pt x="448" y="588"/>
                </a:lnTo>
                <a:lnTo>
                  <a:pt x="448" y="289"/>
                </a:lnTo>
                <a:lnTo>
                  <a:pt x="452" y="279"/>
                </a:lnTo>
                <a:lnTo>
                  <a:pt x="454" y="269"/>
                </a:lnTo>
                <a:lnTo>
                  <a:pt x="456" y="259"/>
                </a:lnTo>
                <a:lnTo>
                  <a:pt x="456" y="157"/>
                </a:lnTo>
                <a:lnTo>
                  <a:pt x="462" y="187"/>
                </a:lnTo>
                <a:lnTo>
                  <a:pt x="464" y="223"/>
                </a:lnTo>
                <a:lnTo>
                  <a:pt x="462" y="269"/>
                </a:lnTo>
                <a:lnTo>
                  <a:pt x="466" y="285"/>
                </a:lnTo>
                <a:lnTo>
                  <a:pt x="476" y="297"/>
                </a:lnTo>
                <a:lnTo>
                  <a:pt x="492" y="303"/>
                </a:lnTo>
                <a:lnTo>
                  <a:pt x="492" y="303"/>
                </a:lnTo>
                <a:lnTo>
                  <a:pt x="494" y="303"/>
                </a:lnTo>
                <a:lnTo>
                  <a:pt x="504" y="301"/>
                </a:lnTo>
                <a:lnTo>
                  <a:pt x="512" y="297"/>
                </a:lnTo>
                <a:lnTo>
                  <a:pt x="518" y="291"/>
                </a:lnTo>
                <a:lnTo>
                  <a:pt x="524" y="283"/>
                </a:lnTo>
                <a:lnTo>
                  <a:pt x="526" y="273"/>
                </a:lnTo>
                <a:lnTo>
                  <a:pt x="528" y="219"/>
                </a:lnTo>
                <a:lnTo>
                  <a:pt x="524" y="171"/>
                </a:lnTo>
                <a:lnTo>
                  <a:pt x="516" y="133"/>
                </a:lnTo>
                <a:lnTo>
                  <a:pt x="502" y="101"/>
                </a:lnTo>
                <a:lnTo>
                  <a:pt x="486" y="75"/>
                </a:lnTo>
                <a:lnTo>
                  <a:pt x="468" y="55"/>
                </a:lnTo>
                <a:lnTo>
                  <a:pt x="448" y="37"/>
                </a:lnTo>
                <a:lnTo>
                  <a:pt x="426" y="24"/>
                </a:lnTo>
                <a:close/>
                <a:moveTo>
                  <a:pt x="372" y="189"/>
                </a:moveTo>
                <a:lnTo>
                  <a:pt x="372" y="189"/>
                </a:lnTo>
                <a:lnTo>
                  <a:pt x="352" y="163"/>
                </a:lnTo>
                <a:lnTo>
                  <a:pt x="372" y="32"/>
                </a:lnTo>
                <a:lnTo>
                  <a:pt x="372" y="32"/>
                </a:lnTo>
                <a:lnTo>
                  <a:pt x="392" y="163"/>
                </a:lnTo>
                <a:lnTo>
                  <a:pt x="372" y="189"/>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3" name="Rectangle 712">
            <a:extLst>
              <a:ext uri="{FF2B5EF4-FFF2-40B4-BE49-F238E27FC236}">
                <a16:creationId xmlns:a16="http://schemas.microsoft.com/office/drawing/2014/main" id="{00000000-0008-0000-0100-0000C9020000}"/>
              </a:ext>
            </a:extLst>
          </xdr:cNvPr>
          <xdr:cNvSpPr>
            <a:spLocks noChangeArrowheads="1"/>
          </xdr:cNvSpPr>
        </xdr:nvSpPr>
        <xdr:spPr bwMode="auto">
          <a:xfrm>
            <a:off x="1487" y="5024"/>
            <a:ext cx="100" cy="1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4" name="Rectangle 713">
            <a:extLst>
              <a:ext uri="{FF2B5EF4-FFF2-40B4-BE49-F238E27FC236}">
                <a16:creationId xmlns:a16="http://schemas.microsoft.com/office/drawing/2014/main" id="{00000000-0008-0000-0100-0000CA020000}"/>
              </a:ext>
            </a:extLst>
          </xdr:cNvPr>
          <xdr:cNvSpPr>
            <a:spLocks noChangeArrowheads="1"/>
          </xdr:cNvSpPr>
        </xdr:nvSpPr>
        <xdr:spPr bwMode="auto">
          <a:xfrm>
            <a:off x="1517" y="5042"/>
            <a:ext cx="70" cy="1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5" name="Rectangle 714">
            <a:extLst>
              <a:ext uri="{FF2B5EF4-FFF2-40B4-BE49-F238E27FC236}">
                <a16:creationId xmlns:a16="http://schemas.microsoft.com/office/drawing/2014/main" id="{00000000-0008-0000-0100-0000CB020000}"/>
              </a:ext>
            </a:extLst>
          </xdr:cNvPr>
          <xdr:cNvSpPr>
            <a:spLocks noChangeArrowheads="1"/>
          </xdr:cNvSpPr>
        </xdr:nvSpPr>
        <xdr:spPr bwMode="auto">
          <a:xfrm>
            <a:off x="1495" y="5058"/>
            <a:ext cx="92"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16" name="Freeform 715">
            <a:extLst>
              <a:ext uri="{FF2B5EF4-FFF2-40B4-BE49-F238E27FC236}">
                <a16:creationId xmlns:a16="http://schemas.microsoft.com/office/drawing/2014/main" id="{00000000-0008-0000-0100-0000CC020000}"/>
              </a:ext>
            </a:extLst>
          </xdr:cNvPr>
          <xdr:cNvSpPr>
            <a:spLocks noEditPoints="1"/>
          </xdr:cNvSpPr>
        </xdr:nvSpPr>
        <xdr:spPr bwMode="auto">
          <a:xfrm>
            <a:off x="1327" y="5028"/>
            <a:ext cx="118" cy="231"/>
          </a:xfrm>
          <a:custGeom>
            <a:avLst/>
            <a:gdLst>
              <a:gd name="T0" fmla="*/ 82 w 118"/>
              <a:gd name="T1" fmla="*/ 147 h 231"/>
              <a:gd name="T2" fmla="*/ 118 w 118"/>
              <a:gd name="T3" fmla="*/ 56 h 231"/>
              <a:gd name="T4" fmla="*/ 52 w 118"/>
              <a:gd name="T5" fmla="*/ 44 h 231"/>
              <a:gd name="T6" fmla="*/ 78 w 118"/>
              <a:gd name="T7" fmla="*/ 42 h 231"/>
              <a:gd name="T8" fmla="*/ 88 w 118"/>
              <a:gd name="T9" fmla="*/ 34 h 231"/>
              <a:gd name="T10" fmla="*/ 92 w 118"/>
              <a:gd name="T11" fmla="*/ 22 h 231"/>
              <a:gd name="T12" fmla="*/ 88 w 118"/>
              <a:gd name="T13" fmla="*/ 8 h 231"/>
              <a:gd name="T14" fmla="*/ 78 w 118"/>
              <a:gd name="T15" fmla="*/ 0 h 231"/>
              <a:gd name="T16" fmla="*/ 26 w 118"/>
              <a:gd name="T17" fmla="*/ 0 h 231"/>
              <a:gd name="T18" fmla="*/ 14 w 118"/>
              <a:gd name="T19" fmla="*/ 4 h 231"/>
              <a:gd name="T20" fmla="*/ 6 w 118"/>
              <a:gd name="T21" fmla="*/ 14 h 231"/>
              <a:gd name="T22" fmla="*/ 6 w 118"/>
              <a:gd name="T23" fmla="*/ 28 h 231"/>
              <a:gd name="T24" fmla="*/ 14 w 118"/>
              <a:gd name="T25" fmla="*/ 40 h 231"/>
              <a:gd name="T26" fmla="*/ 26 w 118"/>
              <a:gd name="T27" fmla="*/ 44 h 231"/>
              <a:gd name="T28" fmla="*/ 46 w 118"/>
              <a:gd name="T29" fmla="*/ 76 h 231"/>
              <a:gd name="T30" fmla="*/ 0 w 118"/>
              <a:gd name="T31" fmla="*/ 102 h 231"/>
              <a:gd name="T32" fmla="*/ 46 w 118"/>
              <a:gd name="T33" fmla="*/ 127 h 231"/>
              <a:gd name="T34" fmla="*/ 12 w 118"/>
              <a:gd name="T35" fmla="*/ 143 h 231"/>
              <a:gd name="T36" fmla="*/ 46 w 118"/>
              <a:gd name="T37" fmla="*/ 159 h 231"/>
              <a:gd name="T38" fmla="*/ 30 w 118"/>
              <a:gd name="T39" fmla="*/ 195 h 231"/>
              <a:gd name="T40" fmla="*/ 18 w 118"/>
              <a:gd name="T41" fmla="*/ 201 h 231"/>
              <a:gd name="T42" fmla="*/ 12 w 118"/>
              <a:gd name="T43" fmla="*/ 213 h 231"/>
              <a:gd name="T44" fmla="*/ 18 w 118"/>
              <a:gd name="T45" fmla="*/ 225 h 231"/>
              <a:gd name="T46" fmla="*/ 30 w 118"/>
              <a:gd name="T47" fmla="*/ 231 h 231"/>
              <a:gd name="T48" fmla="*/ 74 w 118"/>
              <a:gd name="T49" fmla="*/ 229 h 231"/>
              <a:gd name="T50" fmla="*/ 84 w 118"/>
              <a:gd name="T51" fmla="*/ 219 h 231"/>
              <a:gd name="T52" fmla="*/ 84 w 118"/>
              <a:gd name="T53" fmla="*/ 205 h 231"/>
              <a:gd name="T54" fmla="*/ 74 w 118"/>
              <a:gd name="T55" fmla="*/ 197 h 231"/>
              <a:gd name="T56" fmla="*/ 52 w 118"/>
              <a:gd name="T57" fmla="*/ 195 h 231"/>
              <a:gd name="T58" fmla="*/ 68 w 118"/>
              <a:gd name="T59" fmla="*/ 159 h 231"/>
              <a:gd name="T60" fmla="*/ 104 w 118"/>
              <a:gd name="T61" fmla="*/ 102 h 231"/>
              <a:gd name="T62" fmla="*/ 52 w 118"/>
              <a:gd name="T63" fmla="*/ 76 h 231"/>
              <a:gd name="T64" fmla="*/ 110 w 118"/>
              <a:gd name="T65" fmla="*/ 62 h 231"/>
              <a:gd name="T66" fmla="*/ 82 w 118"/>
              <a:gd name="T67" fmla="*/ 139 h 231"/>
              <a:gd name="T68" fmla="*/ 52 w 118"/>
              <a:gd name="T69" fmla="*/ 127 h 2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118" h="231">
                <a:moveTo>
                  <a:pt x="68" y="159"/>
                </a:moveTo>
                <a:lnTo>
                  <a:pt x="82" y="147"/>
                </a:lnTo>
                <a:lnTo>
                  <a:pt x="118" y="147"/>
                </a:lnTo>
                <a:lnTo>
                  <a:pt x="118" y="56"/>
                </a:lnTo>
                <a:lnTo>
                  <a:pt x="52" y="56"/>
                </a:lnTo>
                <a:lnTo>
                  <a:pt x="52" y="44"/>
                </a:lnTo>
                <a:lnTo>
                  <a:pt x="70" y="44"/>
                </a:lnTo>
                <a:lnTo>
                  <a:pt x="78" y="42"/>
                </a:lnTo>
                <a:lnTo>
                  <a:pt x="84" y="40"/>
                </a:lnTo>
                <a:lnTo>
                  <a:pt x="88" y="34"/>
                </a:lnTo>
                <a:lnTo>
                  <a:pt x="92" y="28"/>
                </a:lnTo>
                <a:lnTo>
                  <a:pt x="92" y="22"/>
                </a:lnTo>
                <a:lnTo>
                  <a:pt x="92" y="14"/>
                </a:lnTo>
                <a:lnTo>
                  <a:pt x="88" y="8"/>
                </a:lnTo>
                <a:lnTo>
                  <a:pt x="84" y="4"/>
                </a:lnTo>
                <a:lnTo>
                  <a:pt x="78" y="0"/>
                </a:lnTo>
                <a:lnTo>
                  <a:pt x="70" y="0"/>
                </a:lnTo>
                <a:lnTo>
                  <a:pt x="26" y="0"/>
                </a:lnTo>
                <a:lnTo>
                  <a:pt x="20" y="0"/>
                </a:lnTo>
                <a:lnTo>
                  <a:pt x="14" y="4"/>
                </a:lnTo>
                <a:lnTo>
                  <a:pt x="8" y="8"/>
                </a:lnTo>
                <a:lnTo>
                  <a:pt x="6" y="14"/>
                </a:lnTo>
                <a:lnTo>
                  <a:pt x="4" y="22"/>
                </a:lnTo>
                <a:lnTo>
                  <a:pt x="6" y="28"/>
                </a:lnTo>
                <a:lnTo>
                  <a:pt x="8" y="34"/>
                </a:lnTo>
                <a:lnTo>
                  <a:pt x="14" y="40"/>
                </a:lnTo>
                <a:lnTo>
                  <a:pt x="20" y="42"/>
                </a:lnTo>
                <a:lnTo>
                  <a:pt x="26" y="44"/>
                </a:lnTo>
                <a:lnTo>
                  <a:pt x="46" y="44"/>
                </a:lnTo>
                <a:lnTo>
                  <a:pt x="46" y="76"/>
                </a:lnTo>
                <a:lnTo>
                  <a:pt x="0" y="76"/>
                </a:lnTo>
                <a:lnTo>
                  <a:pt x="0" y="102"/>
                </a:lnTo>
                <a:lnTo>
                  <a:pt x="46" y="102"/>
                </a:lnTo>
                <a:lnTo>
                  <a:pt x="46" y="127"/>
                </a:lnTo>
                <a:lnTo>
                  <a:pt x="30" y="127"/>
                </a:lnTo>
                <a:lnTo>
                  <a:pt x="12" y="143"/>
                </a:lnTo>
                <a:lnTo>
                  <a:pt x="30" y="159"/>
                </a:lnTo>
                <a:lnTo>
                  <a:pt x="46" y="159"/>
                </a:lnTo>
                <a:lnTo>
                  <a:pt x="46" y="195"/>
                </a:lnTo>
                <a:lnTo>
                  <a:pt x="30" y="195"/>
                </a:lnTo>
                <a:lnTo>
                  <a:pt x="24" y="197"/>
                </a:lnTo>
                <a:lnTo>
                  <a:pt x="18" y="201"/>
                </a:lnTo>
                <a:lnTo>
                  <a:pt x="14" y="205"/>
                </a:lnTo>
                <a:lnTo>
                  <a:pt x="12" y="213"/>
                </a:lnTo>
                <a:lnTo>
                  <a:pt x="14" y="219"/>
                </a:lnTo>
                <a:lnTo>
                  <a:pt x="18" y="225"/>
                </a:lnTo>
                <a:lnTo>
                  <a:pt x="24" y="229"/>
                </a:lnTo>
                <a:lnTo>
                  <a:pt x="30" y="231"/>
                </a:lnTo>
                <a:lnTo>
                  <a:pt x="68" y="231"/>
                </a:lnTo>
                <a:lnTo>
                  <a:pt x="74" y="229"/>
                </a:lnTo>
                <a:lnTo>
                  <a:pt x="80" y="225"/>
                </a:lnTo>
                <a:lnTo>
                  <a:pt x="84" y="219"/>
                </a:lnTo>
                <a:lnTo>
                  <a:pt x="86" y="213"/>
                </a:lnTo>
                <a:lnTo>
                  <a:pt x="84" y="205"/>
                </a:lnTo>
                <a:lnTo>
                  <a:pt x="80" y="201"/>
                </a:lnTo>
                <a:lnTo>
                  <a:pt x="74" y="197"/>
                </a:lnTo>
                <a:lnTo>
                  <a:pt x="68" y="195"/>
                </a:lnTo>
                <a:lnTo>
                  <a:pt x="52" y="195"/>
                </a:lnTo>
                <a:lnTo>
                  <a:pt x="52" y="159"/>
                </a:lnTo>
                <a:lnTo>
                  <a:pt x="68" y="159"/>
                </a:lnTo>
                <a:close/>
                <a:moveTo>
                  <a:pt x="52" y="102"/>
                </a:moveTo>
                <a:lnTo>
                  <a:pt x="104" y="102"/>
                </a:lnTo>
                <a:lnTo>
                  <a:pt x="104" y="76"/>
                </a:lnTo>
                <a:lnTo>
                  <a:pt x="52" y="76"/>
                </a:lnTo>
                <a:lnTo>
                  <a:pt x="52" y="62"/>
                </a:lnTo>
                <a:lnTo>
                  <a:pt x="110" y="62"/>
                </a:lnTo>
                <a:lnTo>
                  <a:pt x="110" y="139"/>
                </a:lnTo>
                <a:lnTo>
                  <a:pt x="82" y="139"/>
                </a:lnTo>
                <a:lnTo>
                  <a:pt x="68" y="127"/>
                </a:lnTo>
                <a:lnTo>
                  <a:pt x="52" y="127"/>
                </a:lnTo>
                <a:lnTo>
                  <a:pt x="52" y="102"/>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14</xdr:col>
      <xdr:colOff>130242</xdr:colOff>
      <xdr:row>42</xdr:row>
      <xdr:rowOff>186136</xdr:rowOff>
    </xdr:from>
    <xdr:to>
      <xdr:col>14</xdr:col>
      <xdr:colOff>639169</xdr:colOff>
      <xdr:row>45</xdr:row>
      <xdr:rowOff>92393</xdr:rowOff>
    </xdr:to>
    <xdr:grpSp>
      <xdr:nvGrpSpPr>
        <xdr:cNvPr id="547" name="Group 546">
          <a:extLst>
            <a:ext uri="{FF2B5EF4-FFF2-40B4-BE49-F238E27FC236}">
              <a16:creationId xmlns:a16="http://schemas.microsoft.com/office/drawing/2014/main" id="{00000000-0008-0000-0100-000023020000}"/>
            </a:ext>
          </a:extLst>
        </xdr:cNvPr>
        <xdr:cNvGrpSpPr>
          <a:grpSpLocks noChangeAspect="1"/>
        </xdr:cNvGrpSpPr>
      </xdr:nvGrpSpPr>
      <xdr:grpSpPr bwMode="auto">
        <a:xfrm>
          <a:off x="9731442" y="8587186"/>
          <a:ext cx="508927" cy="506332"/>
          <a:chOff x="1235" y="6065"/>
          <a:chExt cx="784" cy="780"/>
        </a:xfrm>
        <a:solidFill>
          <a:schemeClr val="tx2"/>
        </a:solidFill>
      </xdr:grpSpPr>
      <xdr:sp macro="" textlink="">
        <xdr:nvSpPr>
          <xdr:cNvPr id="703" name="Freeform 702">
            <a:extLst>
              <a:ext uri="{FF2B5EF4-FFF2-40B4-BE49-F238E27FC236}">
                <a16:creationId xmlns:a16="http://schemas.microsoft.com/office/drawing/2014/main" id="{00000000-0008-0000-0100-0000BF020000}"/>
              </a:ext>
            </a:extLst>
          </xdr:cNvPr>
          <xdr:cNvSpPr>
            <a:spLocks/>
          </xdr:cNvSpPr>
        </xdr:nvSpPr>
        <xdr:spPr bwMode="auto">
          <a:xfrm>
            <a:off x="1235" y="6071"/>
            <a:ext cx="394" cy="626"/>
          </a:xfrm>
          <a:custGeom>
            <a:avLst/>
            <a:gdLst>
              <a:gd name="T0" fmla="*/ 360 w 394"/>
              <a:gd name="T1" fmla="*/ 238 h 626"/>
              <a:gd name="T2" fmla="*/ 358 w 394"/>
              <a:gd name="T3" fmla="*/ 320 h 626"/>
              <a:gd name="T4" fmla="*/ 352 w 394"/>
              <a:gd name="T5" fmla="*/ 326 h 626"/>
              <a:gd name="T6" fmla="*/ 46 w 394"/>
              <a:gd name="T7" fmla="*/ 326 h 626"/>
              <a:gd name="T8" fmla="*/ 38 w 394"/>
              <a:gd name="T9" fmla="*/ 324 h 626"/>
              <a:gd name="T10" fmla="*/ 34 w 394"/>
              <a:gd name="T11" fmla="*/ 316 h 626"/>
              <a:gd name="T12" fmla="*/ 36 w 394"/>
              <a:gd name="T13" fmla="*/ 40 h 626"/>
              <a:gd name="T14" fmla="*/ 42 w 394"/>
              <a:gd name="T15" fmla="*/ 34 h 626"/>
              <a:gd name="T16" fmla="*/ 348 w 394"/>
              <a:gd name="T17" fmla="*/ 34 h 626"/>
              <a:gd name="T18" fmla="*/ 356 w 394"/>
              <a:gd name="T19" fmla="*/ 36 h 626"/>
              <a:gd name="T20" fmla="*/ 360 w 394"/>
              <a:gd name="T21" fmla="*/ 44 h 626"/>
              <a:gd name="T22" fmla="*/ 394 w 394"/>
              <a:gd name="T23" fmla="*/ 228 h 626"/>
              <a:gd name="T24" fmla="*/ 390 w 394"/>
              <a:gd name="T25" fmla="*/ 26 h 626"/>
              <a:gd name="T26" fmla="*/ 366 w 394"/>
              <a:gd name="T27" fmla="*/ 2 h 626"/>
              <a:gd name="T28" fmla="*/ 46 w 394"/>
              <a:gd name="T29" fmla="*/ 0 h 626"/>
              <a:gd name="T30" fmla="*/ 14 w 394"/>
              <a:gd name="T31" fmla="*/ 12 h 626"/>
              <a:gd name="T32" fmla="*/ 0 w 394"/>
              <a:gd name="T33" fmla="*/ 44 h 626"/>
              <a:gd name="T34" fmla="*/ 4 w 394"/>
              <a:gd name="T35" fmla="*/ 334 h 626"/>
              <a:gd name="T36" fmla="*/ 28 w 394"/>
              <a:gd name="T37" fmla="*/ 358 h 626"/>
              <a:gd name="T38" fmla="*/ 166 w 394"/>
              <a:gd name="T39" fmla="*/ 360 h 626"/>
              <a:gd name="T40" fmla="*/ 64 w 394"/>
              <a:gd name="T41" fmla="*/ 606 h 626"/>
              <a:gd name="T42" fmla="*/ 68 w 394"/>
              <a:gd name="T43" fmla="*/ 618 h 626"/>
              <a:gd name="T44" fmla="*/ 76 w 394"/>
              <a:gd name="T45" fmla="*/ 626 h 626"/>
              <a:gd name="T46" fmla="*/ 84 w 394"/>
              <a:gd name="T47" fmla="*/ 626 h 626"/>
              <a:gd name="T48" fmla="*/ 94 w 394"/>
              <a:gd name="T49" fmla="*/ 624 h 626"/>
              <a:gd name="T50" fmla="*/ 102 w 394"/>
              <a:gd name="T51" fmla="*/ 614 h 626"/>
              <a:gd name="T52" fmla="*/ 276 w 394"/>
              <a:gd name="T53" fmla="*/ 614 h 626"/>
              <a:gd name="T54" fmla="*/ 284 w 394"/>
              <a:gd name="T55" fmla="*/ 624 h 626"/>
              <a:gd name="T56" fmla="*/ 296 w 394"/>
              <a:gd name="T57" fmla="*/ 626 h 626"/>
              <a:gd name="T58" fmla="*/ 308 w 394"/>
              <a:gd name="T59" fmla="*/ 622 h 626"/>
              <a:gd name="T60" fmla="*/ 314 w 394"/>
              <a:gd name="T61" fmla="*/ 612 h 626"/>
              <a:gd name="T62" fmla="*/ 312 w 394"/>
              <a:gd name="T63" fmla="*/ 600 h 626"/>
              <a:gd name="T64" fmla="*/ 348 w 394"/>
              <a:gd name="T65" fmla="*/ 360 h 626"/>
              <a:gd name="T66" fmla="*/ 380 w 394"/>
              <a:gd name="T67" fmla="*/ 348 h 626"/>
              <a:gd name="T68" fmla="*/ 394 w 394"/>
              <a:gd name="T69" fmla="*/ 316 h 626"/>
              <a:gd name="T70" fmla="*/ 390 w 394"/>
              <a:gd name="T71" fmla="*/ 278 h 626"/>
              <a:gd name="T72" fmla="*/ 388 w 394"/>
              <a:gd name="T73" fmla="*/ 258 h 6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94" h="626">
                <a:moveTo>
                  <a:pt x="388" y="258"/>
                </a:moveTo>
                <a:lnTo>
                  <a:pt x="360" y="238"/>
                </a:lnTo>
                <a:lnTo>
                  <a:pt x="360" y="316"/>
                </a:lnTo>
                <a:lnTo>
                  <a:pt x="358" y="320"/>
                </a:lnTo>
                <a:lnTo>
                  <a:pt x="356" y="324"/>
                </a:lnTo>
                <a:lnTo>
                  <a:pt x="352" y="326"/>
                </a:lnTo>
                <a:lnTo>
                  <a:pt x="348" y="326"/>
                </a:lnTo>
                <a:lnTo>
                  <a:pt x="46" y="326"/>
                </a:lnTo>
                <a:lnTo>
                  <a:pt x="42" y="326"/>
                </a:lnTo>
                <a:lnTo>
                  <a:pt x="38" y="324"/>
                </a:lnTo>
                <a:lnTo>
                  <a:pt x="36" y="320"/>
                </a:lnTo>
                <a:lnTo>
                  <a:pt x="34" y="316"/>
                </a:lnTo>
                <a:lnTo>
                  <a:pt x="34" y="44"/>
                </a:lnTo>
                <a:lnTo>
                  <a:pt x="36" y="40"/>
                </a:lnTo>
                <a:lnTo>
                  <a:pt x="38" y="36"/>
                </a:lnTo>
                <a:lnTo>
                  <a:pt x="42" y="34"/>
                </a:lnTo>
                <a:lnTo>
                  <a:pt x="46" y="34"/>
                </a:lnTo>
                <a:lnTo>
                  <a:pt x="348" y="34"/>
                </a:lnTo>
                <a:lnTo>
                  <a:pt x="352" y="34"/>
                </a:lnTo>
                <a:lnTo>
                  <a:pt x="356" y="36"/>
                </a:lnTo>
                <a:lnTo>
                  <a:pt x="358" y="40"/>
                </a:lnTo>
                <a:lnTo>
                  <a:pt x="360" y="44"/>
                </a:lnTo>
                <a:lnTo>
                  <a:pt x="360" y="204"/>
                </a:lnTo>
                <a:lnTo>
                  <a:pt x="394" y="228"/>
                </a:lnTo>
                <a:lnTo>
                  <a:pt x="394" y="44"/>
                </a:lnTo>
                <a:lnTo>
                  <a:pt x="390" y="26"/>
                </a:lnTo>
                <a:lnTo>
                  <a:pt x="380" y="12"/>
                </a:lnTo>
                <a:lnTo>
                  <a:pt x="366" y="2"/>
                </a:lnTo>
                <a:lnTo>
                  <a:pt x="348" y="0"/>
                </a:lnTo>
                <a:lnTo>
                  <a:pt x="46" y="0"/>
                </a:lnTo>
                <a:lnTo>
                  <a:pt x="28" y="2"/>
                </a:lnTo>
                <a:lnTo>
                  <a:pt x="14" y="12"/>
                </a:lnTo>
                <a:lnTo>
                  <a:pt x="4" y="26"/>
                </a:lnTo>
                <a:lnTo>
                  <a:pt x="0" y="44"/>
                </a:lnTo>
                <a:lnTo>
                  <a:pt x="0" y="316"/>
                </a:lnTo>
                <a:lnTo>
                  <a:pt x="4" y="334"/>
                </a:lnTo>
                <a:lnTo>
                  <a:pt x="14" y="348"/>
                </a:lnTo>
                <a:lnTo>
                  <a:pt x="28" y="358"/>
                </a:lnTo>
                <a:lnTo>
                  <a:pt x="46" y="360"/>
                </a:lnTo>
                <a:lnTo>
                  <a:pt x="166" y="360"/>
                </a:lnTo>
                <a:lnTo>
                  <a:pt x="66" y="600"/>
                </a:lnTo>
                <a:lnTo>
                  <a:pt x="64" y="606"/>
                </a:lnTo>
                <a:lnTo>
                  <a:pt x="64" y="612"/>
                </a:lnTo>
                <a:lnTo>
                  <a:pt x="68" y="618"/>
                </a:lnTo>
                <a:lnTo>
                  <a:pt x="70" y="622"/>
                </a:lnTo>
                <a:lnTo>
                  <a:pt x="76" y="626"/>
                </a:lnTo>
                <a:lnTo>
                  <a:pt x="80" y="626"/>
                </a:lnTo>
                <a:lnTo>
                  <a:pt x="84" y="626"/>
                </a:lnTo>
                <a:lnTo>
                  <a:pt x="90" y="626"/>
                </a:lnTo>
                <a:lnTo>
                  <a:pt x="94" y="624"/>
                </a:lnTo>
                <a:lnTo>
                  <a:pt x="98" y="620"/>
                </a:lnTo>
                <a:lnTo>
                  <a:pt x="102" y="614"/>
                </a:lnTo>
                <a:lnTo>
                  <a:pt x="190" y="408"/>
                </a:lnTo>
                <a:lnTo>
                  <a:pt x="276" y="614"/>
                </a:lnTo>
                <a:lnTo>
                  <a:pt x="280" y="620"/>
                </a:lnTo>
                <a:lnTo>
                  <a:pt x="284" y="624"/>
                </a:lnTo>
                <a:lnTo>
                  <a:pt x="290" y="626"/>
                </a:lnTo>
                <a:lnTo>
                  <a:pt x="296" y="626"/>
                </a:lnTo>
                <a:lnTo>
                  <a:pt x="302" y="626"/>
                </a:lnTo>
                <a:lnTo>
                  <a:pt x="308" y="622"/>
                </a:lnTo>
                <a:lnTo>
                  <a:pt x="312" y="618"/>
                </a:lnTo>
                <a:lnTo>
                  <a:pt x="314" y="612"/>
                </a:lnTo>
                <a:lnTo>
                  <a:pt x="314" y="606"/>
                </a:lnTo>
                <a:lnTo>
                  <a:pt x="312" y="600"/>
                </a:lnTo>
                <a:lnTo>
                  <a:pt x="212" y="360"/>
                </a:lnTo>
                <a:lnTo>
                  <a:pt x="348" y="360"/>
                </a:lnTo>
                <a:lnTo>
                  <a:pt x="366" y="358"/>
                </a:lnTo>
                <a:lnTo>
                  <a:pt x="380" y="348"/>
                </a:lnTo>
                <a:lnTo>
                  <a:pt x="390" y="334"/>
                </a:lnTo>
                <a:lnTo>
                  <a:pt x="394" y="316"/>
                </a:lnTo>
                <a:lnTo>
                  <a:pt x="394" y="286"/>
                </a:lnTo>
                <a:lnTo>
                  <a:pt x="390" y="278"/>
                </a:lnTo>
                <a:lnTo>
                  <a:pt x="388" y="268"/>
                </a:lnTo>
                <a:lnTo>
                  <a:pt x="388" y="25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4" name="Freeform 703">
            <a:extLst>
              <a:ext uri="{FF2B5EF4-FFF2-40B4-BE49-F238E27FC236}">
                <a16:creationId xmlns:a16="http://schemas.microsoft.com/office/drawing/2014/main" id="{00000000-0008-0000-0100-0000C0020000}"/>
              </a:ext>
            </a:extLst>
          </xdr:cNvPr>
          <xdr:cNvSpPr>
            <a:spLocks/>
          </xdr:cNvSpPr>
        </xdr:nvSpPr>
        <xdr:spPr bwMode="auto">
          <a:xfrm>
            <a:off x="1785" y="6065"/>
            <a:ext cx="162" cy="162"/>
          </a:xfrm>
          <a:custGeom>
            <a:avLst/>
            <a:gdLst>
              <a:gd name="T0" fmla="*/ 162 w 162"/>
              <a:gd name="T1" fmla="*/ 80 h 162"/>
              <a:gd name="T2" fmla="*/ 158 w 162"/>
              <a:gd name="T3" fmla="*/ 106 h 162"/>
              <a:gd name="T4" fmla="*/ 146 w 162"/>
              <a:gd name="T5" fmla="*/ 128 h 162"/>
              <a:gd name="T6" fmla="*/ 128 w 162"/>
              <a:gd name="T7" fmla="*/ 146 h 162"/>
              <a:gd name="T8" fmla="*/ 106 w 162"/>
              <a:gd name="T9" fmla="*/ 156 h 162"/>
              <a:gd name="T10" fmla="*/ 82 w 162"/>
              <a:gd name="T11" fmla="*/ 162 h 162"/>
              <a:gd name="T12" fmla="*/ 56 w 162"/>
              <a:gd name="T13" fmla="*/ 156 h 162"/>
              <a:gd name="T14" fmla="*/ 34 w 162"/>
              <a:gd name="T15" fmla="*/ 146 h 162"/>
              <a:gd name="T16" fmla="*/ 16 w 162"/>
              <a:gd name="T17" fmla="*/ 128 h 162"/>
              <a:gd name="T18" fmla="*/ 4 w 162"/>
              <a:gd name="T19" fmla="*/ 106 h 162"/>
              <a:gd name="T20" fmla="*/ 0 w 162"/>
              <a:gd name="T21" fmla="*/ 80 h 162"/>
              <a:gd name="T22" fmla="*/ 4 w 162"/>
              <a:gd name="T23" fmla="*/ 54 h 162"/>
              <a:gd name="T24" fmla="*/ 16 w 162"/>
              <a:gd name="T25" fmla="*/ 32 h 162"/>
              <a:gd name="T26" fmla="*/ 34 w 162"/>
              <a:gd name="T27" fmla="*/ 16 h 162"/>
              <a:gd name="T28" fmla="*/ 56 w 162"/>
              <a:gd name="T29" fmla="*/ 4 h 162"/>
              <a:gd name="T30" fmla="*/ 82 w 162"/>
              <a:gd name="T31" fmla="*/ 0 h 162"/>
              <a:gd name="T32" fmla="*/ 106 w 162"/>
              <a:gd name="T33" fmla="*/ 4 h 162"/>
              <a:gd name="T34" fmla="*/ 128 w 162"/>
              <a:gd name="T35" fmla="*/ 16 h 162"/>
              <a:gd name="T36" fmla="*/ 146 w 162"/>
              <a:gd name="T37" fmla="*/ 32 h 162"/>
              <a:gd name="T38" fmla="*/ 158 w 162"/>
              <a:gd name="T39" fmla="*/ 54 h 162"/>
              <a:gd name="T40" fmla="*/ 162 w 162"/>
              <a:gd name="T41" fmla="*/ 80 h 1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62" h="162">
                <a:moveTo>
                  <a:pt x="162" y="80"/>
                </a:moveTo>
                <a:lnTo>
                  <a:pt x="158" y="106"/>
                </a:lnTo>
                <a:lnTo>
                  <a:pt x="146" y="128"/>
                </a:lnTo>
                <a:lnTo>
                  <a:pt x="128" y="146"/>
                </a:lnTo>
                <a:lnTo>
                  <a:pt x="106" y="156"/>
                </a:lnTo>
                <a:lnTo>
                  <a:pt x="82" y="162"/>
                </a:lnTo>
                <a:lnTo>
                  <a:pt x="56" y="156"/>
                </a:lnTo>
                <a:lnTo>
                  <a:pt x="34" y="146"/>
                </a:lnTo>
                <a:lnTo>
                  <a:pt x="16" y="128"/>
                </a:lnTo>
                <a:lnTo>
                  <a:pt x="4" y="106"/>
                </a:lnTo>
                <a:lnTo>
                  <a:pt x="0" y="80"/>
                </a:lnTo>
                <a:lnTo>
                  <a:pt x="4" y="54"/>
                </a:lnTo>
                <a:lnTo>
                  <a:pt x="16" y="32"/>
                </a:lnTo>
                <a:lnTo>
                  <a:pt x="34" y="16"/>
                </a:lnTo>
                <a:lnTo>
                  <a:pt x="56" y="4"/>
                </a:lnTo>
                <a:lnTo>
                  <a:pt x="82" y="0"/>
                </a:lnTo>
                <a:lnTo>
                  <a:pt x="106" y="4"/>
                </a:lnTo>
                <a:lnTo>
                  <a:pt x="128" y="16"/>
                </a:lnTo>
                <a:lnTo>
                  <a:pt x="146" y="32"/>
                </a:lnTo>
                <a:lnTo>
                  <a:pt x="158" y="54"/>
                </a:lnTo>
                <a:lnTo>
                  <a:pt x="162" y="8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5" name="Freeform 704">
            <a:extLst>
              <a:ext uri="{FF2B5EF4-FFF2-40B4-BE49-F238E27FC236}">
                <a16:creationId xmlns:a16="http://schemas.microsoft.com/office/drawing/2014/main" id="{00000000-0008-0000-0100-0000C1020000}"/>
              </a:ext>
            </a:extLst>
          </xdr:cNvPr>
          <xdr:cNvSpPr>
            <a:spLocks noEditPoints="1"/>
          </xdr:cNvSpPr>
        </xdr:nvSpPr>
        <xdr:spPr bwMode="auto">
          <a:xfrm>
            <a:off x="1497" y="6221"/>
            <a:ext cx="522" cy="624"/>
          </a:xfrm>
          <a:custGeom>
            <a:avLst/>
            <a:gdLst>
              <a:gd name="T0" fmla="*/ 420 w 522"/>
              <a:gd name="T1" fmla="*/ 24 h 624"/>
              <a:gd name="T2" fmla="*/ 410 w 522"/>
              <a:gd name="T3" fmla="*/ 18 h 624"/>
              <a:gd name="T4" fmla="*/ 390 w 522"/>
              <a:gd name="T5" fmla="*/ 10 h 624"/>
              <a:gd name="T6" fmla="*/ 350 w 522"/>
              <a:gd name="T7" fmla="*/ 10 h 624"/>
              <a:gd name="T8" fmla="*/ 350 w 522"/>
              <a:gd name="T9" fmla="*/ 10 h 624"/>
              <a:gd name="T10" fmla="*/ 330 w 522"/>
              <a:gd name="T11" fmla="*/ 18 h 624"/>
              <a:gd name="T12" fmla="*/ 316 w 522"/>
              <a:gd name="T13" fmla="*/ 26 h 624"/>
              <a:gd name="T14" fmla="*/ 298 w 522"/>
              <a:gd name="T15" fmla="*/ 40 h 624"/>
              <a:gd name="T16" fmla="*/ 262 w 522"/>
              <a:gd name="T17" fmla="*/ 72 h 624"/>
              <a:gd name="T18" fmla="*/ 222 w 522"/>
              <a:gd name="T19" fmla="*/ 96 h 624"/>
              <a:gd name="T20" fmla="*/ 178 w 522"/>
              <a:gd name="T21" fmla="*/ 86 h 624"/>
              <a:gd name="T22" fmla="*/ 152 w 522"/>
              <a:gd name="T23" fmla="*/ 86 h 624"/>
              <a:gd name="T24" fmla="*/ 6 w 522"/>
              <a:gd name="T25" fmla="*/ 0 h 624"/>
              <a:gd name="T26" fmla="*/ 136 w 522"/>
              <a:gd name="T27" fmla="*/ 104 h 624"/>
              <a:gd name="T28" fmla="*/ 140 w 522"/>
              <a:gd name="T29" fmla="*/ 134 h 624"/>
              <a:gd name="T30" fmla="*/ 184 w 522"/>
              <a:gd name="T31" fmla="*/ 156 h 624"/>
              <a:gd name="T32" fmla="*/ 240 w 522"/>
              <a:gd name="T33" fmla="*/ 156 h 624"/>
              <a:gd name="T34" fmla="*/ 286 w 522"/>
              <a:gd name="T35" fmla="*/ 132 h 624"/>
              <a:gd name="T36" fmla="*/ 288 w 522"/>
              <a:gd name="T37" fmla="*/ 270 h 624"/>
              <a:gd name="T38" fmla="*/ 290 w 522"/>
              <a:gd name="T39" fmla="*/ 284 h 624"/>
              <a:gd name="T40" fmla="*/ 290 w 522"/>
              <a:gd name="T41" fmla="*/ 586 h 624"/>
              <a:gd name="T42" fmla="*/ 310 w 522"/>
              <a:gd name="T43" fmla="*/ 618 h 624"/>
              <a:gd name="T44" fmla="*/ 346 w 522"/>
              <a:gd name="T45" fmla="*/ 618 h 624"/>
              <a:gd name="T46" fmla="*/ 364 w 522"/>
              <a:gd name="T47" fmla="*/ 586 h 624"/>
              <a:gd name="T48" fmla="*/ 368 w 522"/>
              <a:gd name="T49" fmla="*/ 330 h 624"/>
              <a:gd name="T50" fmla="*/ 370 w 522"/>
              <a:gd name="T51" fmla="*/ 330 h 624"/>
              <a:gd name="T52" fmla="*/ 370 w 522"/>
              <a:gd name="T53" fmla="*/ 586 h 624"/>
              <a:gd name="T54" fmla="*/ 388 w 522"/>
              <a:gd name="T55" fmla="*/ 618 h 624"/>
              <a:gd name="T56" fmla="*/ 426 w 522"/>
              <a:gd name="T57" fmla="*/ 618 h 624"/>
              <a:gd name="T58" fmla="*/ 444 w 522"/>
              <a:gd name="T59" fmla="*/ 586 h 624"/>
              <a:gd name="T60" fmla="*/ 448 w 522"/>
              <a:gd name="T61" fmla="*/ 280 h 624"/>
              <a:gd name="T62" fmla="*/ 452 w 522"/>
              <a:gd name="T63" fmla="*/ 258 h 624"/>
              <a:gd name="T64" fmla="*/ 458 w 522"/>
              <a:gd name="T65" fmla="*/ 188 h 624"/>
              <a:gd name="T66" fmla="*/ 458 w 522"/>
              <a:gd name="T67" fmla="*/ 268 h 624"/>
              <a:gd name="T68" fmla="*/ 472 w 522"/>
              <a:gd name="T69" fmla="*/ 296 h 624"/>
              <a:gd name="T70" fmla="*/ 488 w 522"/>
              <a:gd name="T71" fmla="*/ 302 h 624"/>
              <a:gd name="T72" fmla="*/ 500 w 522"/>
              <a:gd name="T73" fmla="*/ 300 h 624"/>
              <a:gd name="T74" fmla="*/ 514 w 522"/>
              <a:gd name="T75" fmla="*/ 290 h 624"/>
              <a:gd name="T76" fmla="*/ 520 w 522"/>
              <a:gd name="T77" fmla="*/ 274 h 624"/>
              <a:gd name="T78" fmla="*/ 518 w 522"/>
              <a:gd name="T79" fmla="*/ 172 h 624"/>
              <a:gd name="T80" fmla="*/ 498 w 522"/>
              <a:gd name="T81" fmla="*/ 104 h 624"/>
              <a:gd name="T82" fmla="*/ 464 w 522"/>
              <a:gd name="T83" fmla="*/ 56 h 624"/>
              <a:gd name="T84" fmla="*/ 424 w 522"/>
              <a:gd name="T85" fmla="*/ 24 h 624"/>
              <a:gd name="T86" fmla="*/ 370 w 522"/>
              <a:gd name="T87" fmla="*/ 190 h 624"/>
              <a:gd name="T88" fmla="*/ 370 w 522"/>
              <a:gd name="T89" fmla="*/ 34 h 624"/>
              <a:gd name="T90" fmla="*/ 388 w 522"/>
              <a:gd name="T91" fmla="*/ 164 h 6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522" h="624">
                <a:moveTo>
                  <a:pt x="424" y="24"/>
                </a:moveTo>
                <a:lnTo>
                  <a:pt x="420" y="24"/>
                </a:lnTo>
                <a:lnTo>
                  <a:pt x="418" y="22"/>
                </a:lnTo>
                <a:lnTo>
                  <a:pt x="410" y="18"/>
                </a:lnTo>
                <a:lnTo>
                  <a:pt x="400" y="12"/>
                </a:lnTo>
                <a:lnTo>
                  <a:pt x="390" y="10"/>
                </a:lnTo>
                <a:lnTo>
                  <a:pt x="370" y="30"/>
                </a:lnTo>
                <a:lnTo>
                  <a:pt x="350" y="10"/>
                </a:lnTo>
                <a:lnTo>
                  <a:pt x="350" y="10"/>
                </a:lnTo>
                <a:lnTo>
                  <a:pt x="350" y="10"/>
                </a:lnTo>
                <a:lnTo>
                  <a:pt x="340" y="12"/>
                </a:lnTo>
                <a:lnTo>
                  <a:pt x="330" y="18"/>
                </a:lnTo>
                <a:lnTo>
                  <a:pt x="320" y="22"/>
                </a:lnTo>
                <a:lnTo>
                  <a:pt x="316" y="26"/>
                </a:lnTo>
                <a:lnTo>
                  <a:pt x="312" y="28"/>
                </a:lnTo>
                <a:lnTo>
                  <a:pt x="298" y="40"/>
                </a:lnTo>
                <a:lnTo>
                  <a:pt x="286" y="50"/>
                </a:lnTo>
                <a:lnTo>
                  <a:pt x="262" y="72"/>
                </a:lnTo>
                <a:lnTo>
                  <a:pt x="240" y="88"/>
                </a:lnTo>
                <a:lnTo>
                  <a:pt x="222" y="96"/>
                </a:lnTo>
                <a:lnTo>
                  <a:pt x="202" y="96"/>
                </a:lnTo>
                <a:lnTo>
                  <a:pt x="178" y="86"/>
                </a:lnTo>
                <a:lnTo>
                  <a:pt x="166" y="84"/>
                </a:lnTo>
                <a:lnTo>
                  <a:pt x="152" y="86"/>
                </a:lnTo>
                <a:lnTo>
                  <a:pt x="142" y="94"/>
                </a:lnTo>
                <a:lnTo>
                  <a:pt x="6" y="0"/>
                </a:lnTo>
                <a:lnTo>
                  <a:pt x="0" y="10"/>
                </a:lnTo>
                <a:lnTo>
                  <a:pt x="136" y="104"/>
                </a:lnTo>
                <a:lnTo>
                  <a:pt x="134" y="120"/>
                </a:lnTo>
                <a:lnTo>
                  <a:pt x="140" y="134"/>
                </a:lnTo>
                <a:lnTo>
                  <a:pt x="152" y="144"/>
                </a:lnTo>
                <a:lnTo>
                  <a:pt x="184" y="156"/>
                </a:lnTo>
                <a:lnTo>
                  <a:pt x="214" y="158"/>
                </a:lnTo>
                <a:lnTo>
                  <a:pt x="240" y="156"/>
                </a:lnTo>
                <a:lnTo>
                  <a:pt x="264" y="146"/>
                </a:lnTo>
                <a:lnTo>
                  <a:pt x="286" y="132"/>
                </a:lnTo>
                <a:lnTo>
                  <a:pt x="286" y="258"/>
                </a:lnTo>
                <a:lnTo>
                  <a:pt x="288" y="270"/>
                </a:lnTo>
                <a:lnTo>
                  <a:pt x="292" y="282"/>
                </a:lnTo>
                <a:lnTo>
                  <a:pt x="290" y="284"/>
                </a:lnTo>
                <a:lnTo>
                  <a:pt x="290" y="286"/>
                </a:lnTo>
                <a:lnTo>
                  <a:pt x="290" y="586"/>
                </a:lnTo>
                <a:lnTo>
                  <a:pt x="296" y="606"/>
                </a:lnTo>
                <a:lnTo>
                  <a:pt x="310" y="618"/>
                </a:lnTo>
                <a:lnTo>
                  <a:pt x="328" y="624"/>
                </a:lnTo>
                <a:lnTo>
                  <a:pt x="346" y="618"/>
                </a:lnTo>
                <a:lnTo>
                  <a:pt x="360" y="606"/>
                </a:lnTo>
                <a:lnTo>
                  <a:pt x="364" y="586"/>
                </a:lnTo>
                <a:lnTo>
                  <a:pt x="364" y="330"/>
                </a:lnTo>
                <a:lnTo>
                  <a:pt x="368" y="330"/>
                </a:lnTo>
                <a:lnTo>
                  <a:pt x="370" y="330"/>
                </a:lnTo>
                <a:lnTo>
                  <a:pt x="370" y="330"/>
                </a:lnTo>
                <a:lnTo>
                  <a:pt x="370" y="330"/>
                </a:lnTo>
                <a:lnTo>
                  <a:pt x="370" y="586"/>
                </a:lnTo>
                <a:lnTo>
                  <a:pt x="376" y="606"/>
                </a:lnTo>
                <a:lnTo>
                  <a:pt x="388" y="618"/>
                </a:lnTo>
                <a:lnTo>
                  <a:pt x="408" y="624"/>
                </a:lnTo>
                <a:lnTo>
                  <a:pt x="426" y="618"/>
                </a:lnTo>
                <a:lnTo>
                  <a:pt x="440" y="606"/>
                </a:lnTo>
                <a:lnTo>
                  <a:pt x="444" y="586"/>
                </a:lnTo>
                <a:lnTo>
                  <a:pt x="444" y="288"/>
                </a:lnTo>
                <a:lnTo>
                  <a:pt x="448" y="280"/>
                </a:lnTo>
                <a:lnTo>
                  <a:pt x="452" y="270"/>
                </a:lnTo>
                <a:lnTo>
                  <a:pt x="452" y="258"/>
                </a:lnTo>
                <a:lnTo>
                  <a:pt x="452" y="158"/>
                </a:lnTo>
                <a:lnTo>
                  <a:pt x="458" y="188"/>
                </a:lnTo>
                <a:lnTo>
                  <a:pt x="460" y="224"/>
                </a:lnTo>
                <a:lnTo>
                  <a:pt x="458" y="268"/>
                </a:lnTo>
                <a:lnTo>
                  <a:pt x="462" y="284"/>
                </a:lnTo>
                <a:lnTo>
                  <a:pt x="472" y="296"/>
                </a:lnTo>
                <a:lnTo>
                  <a:pt x="488" y="302"/>
                </a:lnTo>
                <a:lnTo>
                  <a:pt x="488" y="302"/>
                </a:lnTo>
                <a:lnTo>
                  <a:pt x="490" y="302"/>
                </a:lnTo>
                <a:lnTo>
                  <a:pt x="500" y="300"/>
                </a:lnTo>
                <a:lnTo>
                  <a:pt x="508" y="296"/>
                </a:lnTo>
                <a:lnTo>
                  <a:pt x="514" y="290"/>
                </a:lnTo>
                <a:lnTo>
                  <a:pt x="518" y="282"/>
                </a:lnTo>
                <a:lnTo>
                  <a:pt x="520" y="274"/>
                </a:lnTo>
                <a:lnTo>
                  <a:pt x="522" y="218"/>
                </a:lnTo>
                <a:lnTo>
                  <a:pt x="518" y="172"/>
                </a:lnTo>
                <a:lnTo>
                  <a:pt x="510" y="134"/>
                </a:lnTo>
                <a:lnTo>
                  <a:pt x="498" y="104"/>
                </a:lnTo>
                <a:lnTo>
                  <a:pt x="482" y="78"/>
                </a:lnTo>
                <a:lnTo>
                  <a:pt x="464" y="56"/>
                </a:lnTo>
                <a:lnTo>
                  <a:pt x="444" y="40"/>
                </a:lnTo>
                <a:lnTo>
                  <a:pt x="424" y="24"/>
                </a:lnTo>
                <a:close/>
                <a:moveTo>
                  <a:pt x="370" y="190"/>
                </a:moveTo>
                <a:lnTo>
                  <a:pt x="370" y="190"/>
                </a:lnTo>
                <a:lnTo>
                  <a:pt x="350" y="164"/>
                </a:lnTo>
                <a:lnTo>
                  <a:pt x="370" y="34"/>
                </a:lnTo>
                <a:lnTo>
                  <a:pt x="370" y="34"/>
                </a:lnTo>
                <a:lnTo>
                  <a:pt x="388" y="164"/>
                </a:lnTo>
                <a:lnTo>
                  <a:pt x="370" y="19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6" name="Freeform 705">
            <a:extLst>
              <a:ext uri="{FF2B5EF4-FFF2-40B4-BE49-F238E27FC236}">
                <a16:creationId xmlns:a16="http://schemas.microsoft.com/office/drawing/2014/main" id="{00000000-0008-0000-0100-0000C2020000}"/>
              </a:ext>
            </a:extLst>
          </xdr:cNvPr>
          <xdr:cNvSpPr>
            <a:spLocks noEditPoints="1"/>
          </xdr:cNvSpPr>
        </xdr:nvSpPr>
        <xdr:spPr bwMode="auto">
          <a:xfrm>
            <a:off x="1311" y="6131"/>
            <a:ext cx="154" cy="250"/>
          </a:xfrm>
          <a:custGeom>
            <a:avLst/>
            <a:gdLst>
              <a:gd name="T0" fmla="*/ 148 w 154"/>
              <a:gd name="T1" fmla="*/ 232 h 250"/>
              <a:gd name="T2" fmla="*/ 148 w 154"/>
              <a:gd name="T3" fmla="*/ 116 h 250"/>
              <a:gd name="T4" fmla="*/ 112 w 154"/>
              <a:gd name="T5" fmla="*/ 108 h 250"/>
              <a:gd name="T6" fmla="*/ 102 w 154"/>
              <a:gd name="T7" fmla="*/ 10 h 250"/>
              <a:gd name="T8" fmla="*/ 46 w 154"/>
              <a:gd name="T9" fmla="*/ 2 h 250"/>
              <a:gd name="T10" fmla="*/ 26 w 154"/>
              <a:gd name="T11" fmla="*/ 76 h 250"/>
              <a:gd name="T12" fmla="*/ 6 w 154"/>
              <a:gd name="T13" fmla="*/ 84 h 250"/>
              <a:gd name="T14" fmla="*/ 0 w 154"/>
              <a:gd name="T15" fmla="*/ 232 h 250"/>
              <a:gd name="T16" fmla="*/ 36 w 154"/>
              <a:gd name="T17" fmla="*/ 250 h 250"/>
              <a:gd name="T18" fmla="*/ 72 w 154"/>
              <a:gd name="T19" fmla="*/ 232 h 250"/>
              <a:gd name="T20" fmla="*/ 82 w 154"/>
              <a:gd name="T21" fmla="*/ 198 h 250"/>
              <a:gd name="T22" fmla="*/ 100 w 154"/>
              <a:gd name="T23" fmla="*/ 238 h 250"/>
              <a:gd name="T24" fmla="*/ 86 w 154"/>
              <a:gd name="T25" fmla="*/ 204 h 250"/>
              <a:gd name="T26" fmla="*/ 92 w 154"/>
              <a:gd name="T27" fmla="*/ 230 h 250"/>
              <a:gd name="T28" fmla="*/ 118 w 154"/>
              <a:gd name="T29" fmla="*/ 236 h 250"/>
              <a:gd name="T30" fmla="*/ 86 w 154"/>
              <a:gd name="T31" fmla="*/ 196 h 250"/>
              <a:gd name="T32" fmla="*/ 122 w 154"/>
              <a:gd name="T33" fmla="*/ 236 h 250"/>
              <a:gd name="T34" fmla="*/ 86 w 154"/>
              <a:gd name="T35" fmla="*/ 174 h 250"/>
              <a:gd name="T36" fmla="*/ 144 w 154"/>
              <a:gd name="T37" fmla="*/ 230 h 250"/>
              <a:gd name="T38" fmla="*/ 148 w 154"/>
              <a:gd name="T39" fmla="*/ 222 h 250"/>
              <a:gd name="T40" fmla="*/ 86 w 154"/>
              <a:gd name="T41" fmla="*/ 152 h 250"/>
              <a:gd name="T42" fmla="*/ 148 w 154"/>
              <a:gd name="T43" fmla="*/ 210 h 250"/>
              <a:gd name="T44" fmla="*/ 86 w 154"/>
              <a:gd name="T45" fmla="*/ 134 h 250"/>
              <a:gd name="T46" fmla="*/ 86 w 154"/>
              <a:gd name="T47" fmla="*/ 134 h 250"/>
              <a:gd name="T48" fmla="*/ 102 w 154"/>
              <a:gd name="T49" fmla="*/ 142 h 250"/>
              <a:gd name="T50" fmla="*/ 148 w 154"/>
              <a:gd name="T51" fmla="*/ 204 h 250"/>
              <a:gd name="T52" fmla="*/ 124 w 154"/>
              <a:gd name="T53" fmla="*/ 142 h 250"/>
              <a:gd name="T54" fmla="*/ 148 w 154"/>
              <a:gd name="T55" fmla="*/ 164 h 250"/>
              <a:gd name="T56" fmla="*/ 136 w 154"/>
              <a:gd name="T57" fmla="*/ 140 h 250"/>
              <a:gd name="T58" fmla="*/ 148 w 154"/>
              <a:gd name="T59" fmla="*/ 156 h 250"/>
              <a:gd name="T60" fmla="*/ 136 w 154"/>
              <a:gd name="T61" fmla="*/ 116 h 250"/>
              <a:gd name="T62" fmla="*/ 148 w 154"/>
              <a:gd name="T63" fmla="*/ 126 h 250"/>
              <a:gd name="T64" fmla="*/ 136 w 154"/>
              <a:gd name="T65" fmla="*/ 136 h 250"/>
              <a:gd name="T66" fmla="*/ 116 w 154"/>
              <a:gd name="T67" fmla="*/ 138 h 250"/>
              <a:gd name="T68" fmla="*/ 114 w 154"/>
              <a:gd name="T69" fmla="*/ 138 h 250"/>
              <a:gd name="T70" fmla="*/ 92 w 154"/>
              <a:gd name="T71" fmla="*/ 132 h 250"/>
              <a:gd name="T72" fmla="*/ 88 w 154"/>
              <a:gd name="T73" fmla="*/ 122 h 250"/>
              <a:gd name="T74" fmla="*/ 108 w 154"/>
              <a:gd name="T75" fmla="*/ 114 h 250"/>
              <a:gd name="T76" fmla="*/ 86 w 154"/>
              <a:gd name="T77" fmla="*/ 6 h 250"/>
              <a:gd name="T78" fmla="*/ 98 w 154"/>
              <a:gd name="T79" fmla="*/ 26 h 250"/>
              <a:gd name="T80" fmla="*/ 48 w 154"/>
              <a:gd name="T81" fmla="*/ 32 h 250"/>
              <a:gd name="T82" fmla="*/ 34 w 154"/>
              <a:gd name="T83" fmla="*/ 12 h 250"/>
              <a:gd name="T84" fmla="*/ 36 w 154"/>
              <a:gd name="T85" fmla="*/ 106 h 250"/>
              <a:gd name="T86" fmla="*/ 12 w 154"/>
              <a:gd name="T87" fmla="*/ 100 h 250"/>
              <a:gd name="T88" fmla="*/ 8 w 154"/>
              <a:gd name="T89" fmla="*/ 90 h 250"/>
              <a:gd name="T90" fmla="*/ 26 w 154"/>
              <a:gd name="T91" fmla="*/ 82 h 250"/>
              <a:gd name="T92" fmla="*/ 56 w 154"/>
              <a:gd name="T93" fmla="*/ 84 h 250"/>
              <a:gd name="T94" fmla="*/ 68 w 154"/>
              <a:gd name="T95" fmla="*/ 94 h 250"/>
              <a:gd name="T96" fmla="*/ 56 w 154"/>
              <a:gd name="T97" fmla="*/ 104 h 250"/>
              <a:gd name="T98" fmla="*/ 72 w 154"/>
              <a:gd name="T99" fmla="*/ 194 h 250"/>
              <a:gd name="T100" fmla="*/ 54 w 154"/>
              <a:gd name="T101" fmla="*/ 78 h 250"/>
              <a:gd name="T102" fmla="*/ 30 w 154"/>
              <a:gd name="T103" fmla="*/ 76 h 250"/>
              <a:gd name="T104" fmla="*/ 66 w 154"/>
              <a:gd name="T105" fmla="*/ 40 h 250"/>
              <a:gd name="T106" fmla="*/ 102 w 154"/>
              <a:gd name="T107" fmla="*/ 110 h 250"/>
              <a:gd name="T108" fmla="*/ 84 w 154"/>
              <a:gd name="T109" fmla="*/ 120 h 250"/>
              <a:gd name="T110" fmla="*/ 76 w 154"/>
              <a:gd name="T111" fmla="*/ 194 h 2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154" h="250">
                <a:moveTo>
                  <a:pt x="118" y="240"/>
                </a:moveTo>
                <a:lnTo>
                  <a:pt x="136" y="238"/>
                </a:lnTo>
                <a:lnTo>
                  <a:pt x="148" y="232"/>
                </a:lnTo>
                <a:lnTo>
                  <a:pt x="154" y="222"/>
                </a:lnTo>
                <a:lnTo>
                  <a:pt x="154" y="126"/>
                </a:lnTo>
                <a:lnTo>
                  <a:pt x="148" y="116"/>
                </a:lnTo>
                <a:lnTo>
                  <a:pt x="136" y="110"/>
                </a:lnTo>
                <a:lnTo>
                  <a:pt x="118" y="108"/>
                </a:lnTo>
                <a:lnTo>
                  <a:pt x="112" y="108"/>
                </a:lnTo>
                <a:lnTo>
                  <a:pt x="108" y="108"/>
                </a:lnTo>
                <a:lnTo>
                  <a:pt x="108" y="20"/>
                </a:lnTo>
                <a:lnTo>
                  <a:pt x="102" y="10"/>
                </a:lnTo>
                <a:lnTo>
                  <a:pt x="88" y="2"/>
                </a:lnTo>
                <a:lnTo>
                  <a:pt x="66" y="0"/>
                </a:lnTo>
                <a:lnTo>
                  <a:pt x="46" y="2"/>
                </a:lnTo>
                <a:lnTo>
                  <a:pt x="30" y="10"/>
                </a:lnTo>
                <a:lnTo>
                  <a:pt x="26" y="20"/>
                </a:lnTo>
                <a:lnTo>
                  <a:pt x="26" y="76"/>
                </a:lnTo>
                <a:lnTo>
                  <a:pt x="18" y="78"/>
                </a:lnTo>
                <a:lnTo>
                  <a:pt x="10" y="82"/>
                </a:lnTo>
                <a:lnTo>
                  <a:pt x="6" y="84"/>
                </a:lnTo>
                <a:lnTo>
                  <a:pt x="2" y="88"/>
                </a:lnTo>
                <a:lnTo>
                  <a:pt x="0" y="94"/>
                </a:lnTo>
                <a:lnTo>
                  <a:pt x="0" y="232"/>
                </a:lnTo>
                <a:lnTo>
                  <a:pt x="6" y="240"/>
                </a:lnTo>
                <a:lnTo>
                  <a:pt x="18" y="246"/>
                </a:lnTo>
                <a:lnTo>
                  <a:pt x="36" y="250"/>
                </a:lnTo>
                <a:lnTo>
                  <a:pt x="54" y="246"/>
                </a:lnTo>
                <a:lnTo>
                  <a:pt x="68" y="240"/>
                </a:lnTo>
                <a:lnTo>
                  <a:pt x="72" y="232"/>
                </a:lnTo>
                <a:lnTo>
                  <a:pt x="72" y="200"/>
                </a:lnTo>
                <a:lnTo>
                  <a:pt x="76" y="200"/>
                </a:lnTo>
                <a:lnTo>
                  <a:pt x="82" y="198"/>
                </a:lnTo>
                <a:lnTo>
                  <a:pt x="82" y="222"/>
                </a:lnTo>
                <a:lnTo>
                  <a:pt x="86" y="232"/>
                </a:lnTo>
                <a:lnTo>
                  <a:pt x="100" y="238"/>
                </a:lnTo>
                <a:lnTo>
                  <a:pt x="118" y="240"/>
                </a:lnTo>
                <a:close/>
                <a:moveTo>
                  <a:pt x="86" y="222"/>
                </a:moveTo>
                <a:lnTo>
                  <a:pt x="86" y="204"/>
                </a:lnTo>
                <a:lnTo>
                  <a:pt x="110" y="236"/>
                </a:lnTo>
                <a:lnTo>
                  <a:pt x="100" y="234"/>
                </a:lnTo>
                <a:lnTo>
                  <a:pt x="92" y="230"/>
                </a:lnTo>
                <a:lnTo>
                  <a:pt x="88" y="226"/>
                </a:lnTo>
                <a:lnTo>
                  <a:pt x="86" y="222"/>
                </a:lnTo>
                <a:close/>
                <a:moveTo>
                  <a:pt x="118" y="236"/>
                </a:moveTo>
                <a:lnTo>
                  <a:pt x="116" y="236"/>
                </a:lnTo>
                <a:lnTo>
                  <a:pt x="116" y="236"/>
                </a:lnTo>
                <a:lnTo>
                  <a:pt x="86" y="196"/>
                </a:lnTo>
                <a:lnTo>
                  <a:pt x="86" y="182"/>
                </a:lnTo>
                <a:lnTo>
                  <a:pt x="128" y="234"/>
                </a:lnTo>
                <a:lnTo>
                  <a:pt x="122" y="236"/>
                </a:lnTo>
                <a:lnTo>
                  <a:pt x="118" y="236"/>
                </a:lnTo>
                <a:close/>
                <a:moveTo>
                  <a:pt x="132" y="234"/>
                </a:moveTo>
                <a:lnTo>
                  <a:pt x="86" y="174"/>
                </a:lnTo>
                <a:lnTo>
                  <a:pt x="86" y="174"/>
                </a:lnTo>
                <a:lnTo>
                  <a:pt x="86" y="160"/>
                </a:lnTo>
                <a:lnTo>
                  <a:pt x="144" y="230"/>
                </a:lnTo>
                <a:lnTo>
                  <a:pt x="138" y="232"/>
                </a:lnTo>
                <a:lnTo>
                  <a:pt x="132" y="234"/>
                </a:lnTo>
                <a:close/>
                <a:moveTo>
                  <a:pt x="148" y="222"/>
                </a:moveTo>
                <a:lnTo>
                  <a:pt x="148" y="224"/>
                </a:lnTo>
                <a:lnTo>
                  <a:pt x="146" y="226"/>
                </a:lnTo>
                <a:lnTo>
                  <a:pt x="86" y="152"/>
                </a:lnTo>
                <a:lnTo>
                  <a:pt x="86" y="152"/>
                </a:lnTo>
                <a:lnTo>
                  <a:pt x="86" y="138"/>
                </a:lnTo>
                <a:lnTo>
                  <a:pt x="148" y="210"/>
                </a:lnTo>
                <a:lnTo>
                  <a:pt x="148" y="222"/>
                </a:lnTo>
                <a:close/>
                <a:moveTo>
                  <a:pt x="86" y="134"/>
                </a:moveTo>
                <a:lnTo>
                  <a:pt x="86" y="134"/>
                </a:lnTo>
                <a:lnTo>
                  <a:pt x="86" y="134"/>
                </a:lnTo>
                <a:lnTo>
                  <a:pt x="86" y="134"/>
                </a:lnTo>
                <a:lnTo>
                  <a:pt x="86" y="134"/>
                </a:lnTo>
                <a:close/>
                <a:moveTo>
                  <a:pt x="148" y="204"/>
                </a:moveTo>
                <a:lnTo>
                  <a:pt x="94" y="138"/>
                </a:lnTo>
                <a:lnTo>
                  <a:pt x="102" y="142"/>
                </a:lnTo>
                <a:lnTo>
                  <a:pt x="112" y="142"/>
                </a:lnTo>
                <a:lnTo>
                  <a:pt x="148" y="188"/>
                </a:lnTo>
                <a:lnTo>
                  <a:pt x="148" y="204"/>
                </a:lnTo>
                <a:close/>
                <a:moveTo>
                  <a:pt x="148" y="180"/>
                </a:moveTo>
                <a:lnTo>
                  <a:pt x="118" y="142"/>
                </a:lnTo>
                <a:lnTo>
                  <a:pt x="124" y="142"/>
                </a:lnTo>
                <a:lnTo>
                  <a:pt x="130" y="142"/>
                </a:lnTo>
                <a:lnTo>
                  <a:pt x="148" y="164"/>
                </a:lnTo>
                <a:lnTo>
                  <a:pt x="148" y="164"/>
                </a:lnTo>
                <a:lnTo>
                  <a:pt x="148" y="180"/>
                </a:lnTo>
                <a:close/>
                <a:moveTo>
                  <a:pt x="148" y="156"/>
                </a:moveTo>
                <a:lnTo>
                  <a:pt x="136" y="140"/>
                </a:lnTo>
                <a:lnTo>
                  <a:pt x="142" y="138"/>
                </a:lnTo>
                <a:lnTo>
                  <a:pt x="148" y="134"/>
                </a:lnTo>
                <a:lnTo>
                  <a:pt x="148" y="156"/>
                </a:lnTo>
                <a:close/>
                <a:moveTo>
                  <a:pt x="118" y="112"/>
                </a:moveTo>
                <a:lnTo>
                  <a:pt x="128" y="114"/>
                </a:lnTo>
                <a:lnTo>
                  <a:pt x="136" y="116"/>
                </a:lnTo>
                <a:lnTo>
                  <a:pt x="142" y="118"/>
                </a:lnTo>
                <a:lnTo>
                  <a:pt x="146" y="122"/>
                </a:lnTo>
                <a:lnTo>
                  <a:pt x="148" y="126"/>
                </a:lnTo>
                <a:lnTo>
                  <a:pt x="146" y="128"/>
                </a:lnTo>
                <a:lnTo>
                  <a:pt x="142" y="132"/>
                </a:lnTo>
                <a:lnTo>
                  <a:pt x="136" y="136"/>
                </a:lnTo>
                <a:lnTo>
                  <a:pt x="128" y="138"/>
                </a:lnTo>
                <a:lnTo>
                  <a:pt x="118" y="138"/>
                </a:lnTo>
                <a:lnTo>
                  <a:pt x="116" y="138"/>
                </a:lnTo>
                <a:lnTo>
                  <a:pt x="114" y="138"/>
                </a:lnTo>
                <a:lnTo>
                  <a:pt x="114" y="138"/>
                </a:lnTo>
                <a:lnTo>
                  <a:pt x="114" y="138"/>
                </a:lnTo>
                <a:lnTo>
                  <a:pt x="106" y="136"/>
                </a:lnTo>
                <a:lnTo>
                  <a:pt x="98" y="134"/>
                </a:lnTo>
                <a:lnTo>
                  <a:pt x="92" y="132"/>
                </a:lnTo>
                <a:lnTo>
                  <a:pt x="88" y="128"/>
                </a:lnTo>
                <a:lnTo>
                  <a:pt x="86" y="126"/>
                </a:lnTo>
                <a:lnTo>
                  <a:pt x="88" y="122"/>
                </a:lnTo>
                <a:lnTo>
                  <a:pt x="92" y="118"/>
                </a:lnTo>
                <a:lnTo>
                  <a:pt x="98" y="116"/>
                </a:lnTo>
                <a:lnTo>
                  <a:pt x="108" y="114"/>
                </a:lnTo>
                <a:lnTo>
                  <a:pt x="118" y="112"/>
                </a:lnTo>
                <a:close/>
                <a:moveTo>
                  <a:pt x="66" y="4"/>
                </a:moveTo>
                <a:lnTo>
                  <a:pt x="86" y="6"/>
                </a:lnTo>
                <a:lnTo>
                  <a:pt x="98" y="12"/>
                </a:lnTo>
                <a:lnTo>
                  <a:pt x="102" y="20"/>
                </a:lnTo>
                <a:lnTo>
                  <a:pt x="98" y="26"/>
                </a:lnTo>
                <a:lnTo>
                  <a:pt x="86" y="32"/>
                </a:lnTo>
                <a:lnTo>
                  <a:pt x="66" y="34"/>
                </a:lnTo>
                <a:lnTo>
                  <a:pt x="48" y="32"/>
                </a:lnTo>
                <a:lnTo>
                  <a:pt x="34" y="26"/>
                </a:lnTo>
                <a:lnTo>
                  <a:pt x="30" y="20"/>
                </a:lnTo>
                <a:lnTo>
                  <a:pt x="34" y="12"/>
                </a:lnTo>
                <a:lnTo>
                  <a:pt x="48" y="6"/>
                </a:lnTo>
                <a:lnTo>
                  <a:pt x="66" y="4"/>
                </a:lnTo>
                <a:close/>
                <a:moveTo>
                  <a:pt x="36" y="106"/>
                </a:moveTo>
                <a:lnTo>
                  <a:pt x="26" y="106"/>
                </a:lnTo>
                <a:lnTo>
                  <a:pt x="18" y="104"/>
                </a:lnTo>
                <a:lnTo>
                  <a:pt x="12" y="100"/>
                </a:lnTo>
                <a:lnTo>
                  <a:pt x="8" y="98"/>
                </a:lnTo>
                <a:lnTo>
                  <a:pt x="6" y="94"/>
                </a:lnTo>
                <a:lnTo>
                  <a:pt x="8" y="90"/>
                </a:lnTo>
                <a:lnTo>
                  <a:pt x="12" y="86"/>
                </a:lnTo>
                <a:lnTo>
                  <a:pt x="18" y="84"/>
                </a:lnTo>
                <a:lnTo>
                  <a:pt x="26" y="82"/>
                </a:lnTo>
                <a:lnTo>
                  <a:pt x="36" y="80"/>
                </a:lnTo>
                <a:lnTo>
                  <a:pt x="46" y="82"/>
                </a:lnTo>
                <a:lnTo>
                  <a:pt x="56" y="84"/>
                </a:lnTo>
                <a:lnTo>
                  <a:pt x="62" y="86"/>
                </a:lnTo>
                <a:lnTo>
                  <a:pt x="66" y="90"/>
                </a:lnTo>
                <a:lnTo>
                  <a:pt x="68" y="94"/>
                </a:lnTo>
                <a:lnTo>
                  <a:pt x="66" y="98"/>
                </a:lnTo>
                <a:lnTo>
                  <a:pt x="62" y="100"/>
                </a:lnTo>
                <a:lnTo>
                  <a:pt x="56" y="104"/>
                </a:lnTo>
                <a:lnTo>
                  <a:pt x="46" y="106"/>
                </a:lnTo>
                <a:lnTo>
                  <a:pt x="36" y="106"/>
                </a:lnTo>
                <a:close/>
                <a:moveTo>
                  <a:pt x="72" y="194"/>
                </a:moveTo>
                <a:lnTo>
                  <a:pt x="72" y="94"/>
                </a:lnTo>
                <a:lnTo>
                  <a:pt x="68" y="84"/>
                </a:lnTo>
                <a:lnTo>
                  <a:pt x="54" y="78"/>
                </a:lnTo>
                <a:lnTo>
                  <a:pt x="36" y="76"/>
                </a:lnTo>
                <a:lnTo>
                  <a:pt x="34" y="76"/>
                </a:lnTo>
                <a:lnTo>
                  <a:pt x="30" y="76"/>
                </a:lnTo>
                <a:lnTo>
                  <a:pt x="30" y="30"/>
                </a:lnTo>
                <a:lnTo>
                  <a:pt x="44" y="36"/>
                </a:lnTo>
                <a:lnTo>
                  <a:pt x="66" y="40"/>
                </a:lnTo>
                <a:lnTo>
                  <a:pt x="88" y="36"/>
                </a:lnTo>
                <a:lnTo>
                  <a:pt x="102" y="30"/>
                </a:lnTo>
                <a:lnTo>
                  <a:pt x="102" y="110"/>
                </a:lnTo>
                <a:lnTo>
                  <a:pt x="94" y="112"/>
                </a:lnTo>
                <a:lnTo>
                  <a:pt x="88" y="116"/>
                </a:lnTo>
                <a:lnTo>
                  <a:pt x="84" y="120"/>
                </a:lnTo>
                <a:lnTo>
                  <a:pt x="82" y="126"/>
                </a:lnTo>
                <a:lnTo>
                  <a:pt x="82" y="194"/>
                </a:lnTo>
                <a:lnTo>
                  <a:pt x="76" y="194"/>
                </a:lnTo>
                <a:lnTo>
                  <a:pt x="72" y="194"/>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7" name="Rectangle 706">
            <a:extLst>
              <a:ext uri="{FF2B5EF4-FFF2-40B4-BE49-F238E27FC236}">
                <a16:creationId xmlns:a16="http://schemas.microsoft.com/office/drawing/2014/main" id="{00000000-0008-0000-0100-0000C3020000}"/>
              </a:ext>
            </a:extLst>
          </xdr:cNvPr>
          <xdr:cNvSpPr>
            <a:spLocks noChangeArrowheads="1"/>
          </xdr:cNvSpPr>
        </xdr:nvSpPr>
        <xdr:spPr bwMode="auto">
          <a:xfrm>
            <a:off x="1483" y="6133"/>
            <a:ext cx="100" cy="1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8" name="Rectangle 707">
            <a:extLst>
              <a:ext uri="{FF2B5EF4-FFF2-40B4-BE49-F238E27FC236}">
                <a16:creationId xmlns:a16="http://schemas.microsoft.com/office/drawing/2014/main" id="{00000000-0008-0000-0100-0000C4020000}"/>
              </a:ext>
            </a:extLst>
          </xdr:cNvPr>
          <xdr:cNvSpPr>
            <a:spLocks noChangeArrowheads="1"/>
          </xdr:cNvSpPr>
        </xdr:nvSpPr>
        <xdr:spPr bwMode="auto">
          <a:xfrm>
            <a:off x="1513" y="6151"/>
            <a:ext cx="70" cy="1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9" name="Rectangle 708">
            <a:extLst>
              <a:ext uri="{FF2B5EF4-FFF2-40B4-BE49-F238E27FC236}">
                <a16:creationId xmlns:a16="http://schemas.microsoft.com/office/drawing/2014/main" id="{00000000-0008-0000-0100-0000C5020000}"/>
              </a:ext>
            </a:extLst>
          </xdr:cNvPr>
          <xdr:cNvSpPr>
            <a:spLocks noChangeArrowheads="1"/>
          </xdr:cNvSpPr>
        </xdr:nvSpPr>
        <xdr:spPr bwMode="auto">
          <a:xfrm>
            <a:off x="1491" y="6167"/>
            <a:ext cx="92" cy="1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15</xdr:col>
      <xdr:colOff>63770</xdr:colOff>
      <xdr:row>39</xdr:row>
      <xdr:rowOff>116208</xdr:rowOff>
    </xdr:from>
    <xdr:to>
      <xdr:col>15</xdr:col>
      <xdr:colOff>509080</xdr:colOff>
      <xdr:row>42</xdr:row>
      <xdr:rowOff>21165</xdr:rowOff>
    </xdr:to>
    <xdr:grpSp>
      <xdr:nvGrpSpPr>
        <xdr:cNvPr id="548" name="Group 547">
          <a:extLst>
            <a:ext uri="{FF2B5EF4-FFF2-40B4-BE49-F238E27FC236}">
              <a16:creationId xmlns:a16="http://schemas.microsoft.com/office/drawing/2014/main" id="{00000000-0008-0000-0100-000024020000}"/>
            </a:ext>
          </a:extLst>
        </xdr:cNvPr>
        <xdr:cNvGrpSpPr>
          <a:grpSpLocks noChangeAspect="1"/>
        </xdr:cNvGrpSpPr>
      </xdr:nvGrpSpPr>
      <xdr:grpSpPr bwMode="auto">
        <a:xfrm>
          <a:off x="10350770" y="7917183"/>
          <a:ext cx="445310" cy="505032"/>
          <a:chOff x="2598" y="4931"/>
          <a:chExt cx="686" cy="778"/>
        </a:xfrm>
        <a:solidFill>
          <a:schemeClr val="tx2"/>
        </a:solidFill>
      </xdr:grpSpPr>
      <xdr:sp macro="" textlink="">
        <xdr:nvSpPr>
          <xdr:cNvPr id="698" name="Rectangle 697">
            <a:extLst>
              <a:ext uri="{FF2B5EF4-FFF2-40B4-BE49-F238E27FC236}">
                <a16:creationId xmlns:a16="http://schemas.microsoft.com/office/drawing/2014/main" id="{00000000-0008-0000-0100-0000BA020000}"/>
              </a:ext>
            </a:extLst>
          </xdr:cNvPr>
          <xdr:cNvSpPr>
            <a:spLocks noChangeArrowheads="1"/>
          </xdr:cNvSpPr>
        </xdr:nvSpPr>
        <xdr:spPr bwMode="auto">
          <a:xfrm>
            <a:off x="2644" y="5389"/>
            <a:ext cx="108" cy="31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9" name="Rectangle 698">
            <a:extLst>
              <a:ext uri="{FF2B5EF4-FFF2-40B4-BE49-F238E27FC236}">
                <a16:creationId xmlns:a16="http://schemas.microsoft.com/office/drawing/2014/main" id="{00000000-0008-0000-0100-0000BB020000}"/>
              </a:ext>
            </a:extLst>
          </xdr:cNvPr>
          <xdr:cNvSpPr>
            <a:spLocks noChangeArrowheads="1"/>
          </xdr:cNvSpPr>
        </xdr:nvSpPr>
        <xdr:spPr bwMode="auto">
          <a:xfrm>
            <a:off x="2831" y="5293"/>
            <a:ext cx="106" cy="40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0" name="Freeform 699">
            <a:extLst>
              <a:ext uri="{FF2B5EF4-FFF2-40B4-BE49-F238E27FC236}">
                <a16:creationId xmlns:a16="http://schemas.microsoft.com/office/drawing/2014/main" id="{00000000-0008-0000-0100-0000BC020000}"/>
              </a:ext>
            </a:extLst>
          </xdr:cNvPr>
          <xdr:cNvSpPr>
            <a:spLocks/>
          </xdr:cNvSpPr>
        </xdr:nvSpPr>
        <xdr:spPr bwMode="auto">
          <a:xfrm>
            <a:off x="3063" y="5025"/>
            <a:ext cx="143" cy="142"/>
          </a:xfrm>
          <a:custGeom>
            <a:avLst/>
            <a:gdLst>
              <a:gd name="T0" fmla="*/ 143 w 143"/>
              <a:gd name="T1" fmla="*/ 70 h 142"/>
              <a:gd name="T2" fmla="*/ 137 w 143"/>
              <a:gd name="T3" fmla="*/ 98 h 142"/>
              <a:gd name="T4" fmla="*/ 121 w 143"/>
              <a:gd name="T5" fmla="*/ 120 h 142"/>
              <a:gd name="T6" fmla="*/ 99 w 143"/>
              <a:gd name="T7" fmla="*/ 136 h 142"/>
              <a:gd name="T8" fmla="*/ 71 w 143"/>
              <a:gd name="T9" fmla="*/ 142 h 142"/>
              <a:gd name="T10" fmla="*/ 42 w 143"/>
              <a:gd name="T11" fmla="*/ 136 h 142"/>
              <a:gd name="T12" fmla="*/ 20 w 143"/>
              <a:gd name="T13" fmla="*/ 120 h 142"/>
              <a:gd name="T14" fmla="*/ 6 w 143"/>
              <a:gd name="T15" fmla="*/ 98 h 142"/>
              <a:gd name="T16" fmla="*/ 0 w 143"/>
              <a:gd name="T17" fmla="*/ 70 h 142"/>
              <a:gd name="T18" fmla="*/ 6 w 143"/>
              <a:gd name="T19" fmla="*/ 42 h 142"/>
              <a:gd name="T20" fmla="*/ 20 w 143"/>
              <a:gd name="T21" fmla="*/ 20 h 142"/>
              <a:gd name="T22" fmla="*/ 42 w 143"/>
              <a:gd name="T23" fmla="*/ 6 h 142"/>
              <a:gd name="T24" fmla="*/ 71 w 143"/>
              <a:gd name="T25" fmla="*/ 0 h 142"/>
              <a:gd name="T26" fmla="*/ 99 w 143"/>
              <a:gd name="T27" fmla="*/ 6 h 142"/>
              <a:gd name="T28" fmla="*/ 121 w 143"/>
              <a:gd name="T29" fmla="*/ 20 h 142"/>
              <a:gd name="T30" fmla="*/ 137 w 143"/>
              <a:gd name="T31" fmla="*/ 42 h 142"/>
              <a:gd name="T32" fmla="*/ 143 w 143"/>
              <a:gd name="T33" fmla="*/ 70 h 1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43" h="142">
                <a:moveTo>
                  <a:pt x="143" y="70"/>
                </a:moveTo>
                <a:lnTo>
                  <a:pt x="137" y="98"/>
                </a:lnTo>
                <a:lnTo>
                  <a:pt x="121" y="120"/>
                </a:lnTo>
                <a:lnTo>
                  <a:pt x="99" y="136"/>
                </a:lnTo>
                <a:lnTo>
                  <a:pt x="71" y="142"/>
                </a:lnTo>
                <a:lnTo>
                  <a:pt x="42" y="136"/>
                </a:lnTo>
                <a:lnTo>
                  <a:pt x="20" y="120"/>
                </a:lnTo>
                <a:lnTo>
                  <a:pt x="6" y="98"/>
                </a:lnTo>
                <a:lnTo>
                  <a:pt x="0" y="70"/>
                </a:lnTo>
                <a:lnTo>
                  <a:pt x="6" y="42"/>
                </a:lnTo>
                <a:lnTo>
                  <a:pt x="20" y="20"/>
                </a:lnTo>
                <a:lnTo>
                  <a:pt x="42" y="6"/>
                </a:lnTo>
                <a:lnTo>
                  <a:pt x="71" y="0"/>
                </a:lnTo>
                <a:lnTo>
                  <a:pt x="99" y="6"/>
                </a:lnTo>
                <a:lnTo>
                  <a:pt x="121" y="20"/>
                </a:lnTo>
                <a:lnTo>
                  <a:pt x="137" y="42"/>
                </a:lnTo>
                <a:lnTo>
                  <a:pt x="143" y="7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1" name="Freeform 700">
            <a:extLst>
              <a:ext uri="{FF2B5EF4-FFF2-40B4-BE49-F238E27FC236}">
                <a16:creationId xmlns:a16="http://schemas.microsoft.com/office/drawing/2014/main" id="{00000000-0008-0000-0100-0000BD020000}"/>
              </a:ext>
            </a:extLst>
          </xdr:cNvPr>
          <xdr:cNvSpPr>
            <a:spLocks noEditPoints="1"/>
          </xdr:cNvSpPr>
        </xdr:nvSpPr>
        <xdr:spPr bwMode="auto">
          <a:xfrm>
            <a:off x="2987" y="5171"/>
            <a:ext cx="297" cy="538"/>
          </a:xfrm>
          <a:custGeom>
            <a:avLst/>
            <a:gdLst>
              <a:gd name="T0" fmla="*/ 287 w 297"/>
              <a:gd name="T1" fmla="*/ 160 h 538"/>
              <a:gd name="T2" fmla="*/ 263 w 297"/>
              <a:gd name="T3" fmla="*/ 84 h 538"/>
              <a:gd name="T4" fmla="*/ 223 w 297"/>
              <a:gd name="T5" fmla="*/ 32 h 538"/>
              <a:gd name="T6" fmla="*/ 193 w 297"/>
              <a:gd name="T7" fmla="*/ 12 h 538"/>
              <a:gd name="T8" fmla="*/ 179 w 297"/>
              <a:gd name="T9" fmla="*/ 4 h 538"/>
              <a:gd name="T10" fmla="*/ 147 w 297"/>
              <a:gd name="T11" fmla="*/ 18 h 538"/>
              <a:gd name="T12" fmla="*/ 131 w 297"/>
              <a:gd name="T13" fmla="*/ 0 h 538"/>
              <a:gd name="T14" fmla="*/ 110 w 297"/>
              <a:gd name="T15" fmla="*/ 6 h 538"/>
              <a:gd name="T16" fmla="*/ 64 w 297"/>
              <a:gd name="T17" fmla="*/ 42 h 538"/>
              <a:gd name="T18" fmla="*/ 24 w 297"/>
              <a:gd name="T19" fmla="*/ 108 h 538"/>
              <a:gd name="T20" fmla="*/ 0 w 297"/>
              <a:gd name="T21" fmla="*/ 210 h 538"/>
              <a:gd name="T22" fmla="*/ 2 w 297"/>
              <a:gd name="T23" fmla="*/ 226 h 538"/>
              <a:gd name="T24" fmla="*/ 14 w 297"/>
              <a:gd name="T25" fmla="*/ 238 h 538"/>
              <a:gd name="T26" fmla="*/ 26 w 297"/>
              <a:gd name="T27" fmla="*/ 242 h 538"/>
              <a:gd name="T28" fmla="*/ 34 w 297"/>
              <a:gd name="T29" fmla="*/ 240 h 538"/>
              <a:gd name="T30" fmla="*/ 48 w 297"/>
              <a:gd name="T31" fmla="*/ 232 h 538"/>
              <a:gd name="T32" fmla="*/ 54 w 297"/>
              <a:gd name="T33" fmla="*/ 218 h 538"/>
              <a:gd name="T34" fmla="*/ 66 w 297"/>
              <a:gd name="T35" fmla="*/ 154 h 538"/>
              <a:gd name="T36" fmla="*/ 74 w 297"/>
              <a:gd name="T37" fmla="*/ 218 h 538"/>
              <a:gd name="T38" fmla="*/ 78 w 297"/>
              <a:gd name="T39" fmla="*/ 238 h 538"/>
              <a:gd name="T40" fmla="*/ 78 w 297"/>
              <a:gd name="T41" fmla="*/ 242 h 538"/>
              <a:gd name="T42" fmla="*/ 82 w 297"/>
              <a:gd name="T43" fmla="*/ 522 h 538"/>
              <a:gd name="T44" fmla="*/ 110 w 297"/>
              <a:gd name="T45" fmla="*/ 538 h 538"/>
              <a:gd name="T46" fmla="*/ 139 w 297"/>
              <a:gd name="T47" fmla="*/ 522 h 538"/>
              <a:gd name="T48" fmla="*/ 143 w 297"/>
              <a:gd name="T49" fmla="*/ 280 h 538"/>
              <a:gd name="T50" fmla="*/ 147 w 297"/>
              <a:gd name="T51" fmla="*/ 280 h 538"/>
              <a:gd name="T52" fmla="*/ 149 w 297"/>
              <a:gd name="T53" fmla="*/ 280 h 538"/>
              <a:gd name="T54" fmla="*/ 153 w 297"/>
              <a:gd name="T55" fmla="*/ 522 h 538"/>
              <a:gd name="T56" fmla="*/ 181 w 297"/>
              <a:gd name="T57" fmla="*/ 538 h 538"/>
              <a:gd name="T58" fmla="*/ 209 w 297"/>
              <a:gd name="T59" fmla="*/ 522 h 538"/>
              <a:gd name="T60" fmla="*/ 213 w 297"/>
              <a:gd name="T61" fmla="*/ 244 h 538"/>
              <a:gd name="T62" fmla="*/ 219 w 297"/>
              <a:gd name="T63" fmla="*/ 226 h 538"/>
              <a:gd name="T64" fmla="*/ 219 w 297"/>
              <a:gd name="T65" fmla="*/ 122 h 538"/>
              <a:gd name="T66" fmla="*/ 235 w 297"/>
              <a:gd name="T67" fmla="*/ 178 h 538"/>
              <a:gd name="T68" fmla="*/ 245 w 297"/>
              <a:gd name="T69" fmla="*/ 226 h 538"/>
              <a:gd name="T70" fmla="*/ 255 w 297"/>
              <a:gd name="T71" fmla="*/ 238 h 538"/>
              <a:gd name="T72" fmla="*/ 269 w 297"/>
              <a:gd name="T73" fmla="*/ 242 h 538"/>
              <a:gd name="T74" fmla="*/ 273 w 297"/>
              <a:gd name="T75" fmla="*/ 242 h 538"/>
              <a:gd name="T76" fmla="*/ 289 w 297"/>
              <a:gd name="T77" fmla="*/ 234 h 538"/>
              <a:gd name="T78" fmla="*/ 297 w 297"/>
              <a:gd name="T79" fmla="*/ 218 h 538"/>
              <a:gd name="T80" fmla="*/ 147 w 297"/>
              <a:gd name="T81" fmla="*/ 158 h 538"/>
              <a:gd name="T82" fmla="*/ 131 w 297"/>
              <a:gd name="T83" fmla="*/ 134 h 538"/>
              <a:gd name="T84" fmla="*/ 145 w 297"/>
              <a:gd name="T85" fmla="*/ 40 h 538"/>
              <a:gd name="T86" fmla="*/ 147 w 297"/>
              <a:gd name="T87" fmla="*/ 20 h 538"/>
              <a:gd name="T88" fmla="*/ 165 w 297"/>
              <a:gd name="T89" fmla="*/ 134 h 5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297" h="538">
                <a:moveTo>
                  <a:pt x="297" y="210"/>
                </a:moveTo>
                <a:lnTo>
                  <a:pt x="287" y="160"/>
                </a:lnTo>
                <a:lnTo>
                  <a:pt x="277" y="118"/>
                </a:lnTo>
                <a:lnTo>
                  <a:pt x="263" y="84"/>
                </a:lnTo>
                <a:lnTo>
                  <a:pt x="245" y="56"/>
                </a:lnTo>
                <a:lnTo>
                  <a:pt x="223" y="32"/>
                </a:lnTo>
                <a:lnTo>
                  <a:pt x="195" y="12"/>
                </a:lnTo>
                <a:lnTo>
                  <a:pt x="193" y="12"/>
                </a:lnTo>
                <a:lnTo>
                  <a:pt x="191" y="10"/>
                </a:lnTo>
                <a:lnTo>
                  <a:pt x="179" y="4"/>
                </a:lnTo>
                <a:lnTo>
                  <a:pt x="165" y="0"/>
                </a:lnTo>
                <a:lnTo>
                  <a:pt x="147" y="18"/>
                </a:lnTo>
                <a:lnTo>
                  <a:pt x="131" y="0"/>
                </a:lnTo>
                <a:lnTo>
                  <a:pt x="131" y="0"/>
                </a:lnTo>
                <a:lnTo>
                  <a:pt x="131" y="0"/>
                </a:lnTo>
                <a:lnTo>
                  <a:pt x="110" y="6"/>
                </a:lnTo>
                <a:lnTo>
                  <a:pt x="94" y="18"/>
                </a:lnTo>
                <a:lnTo>
                  <a:pt x="64" y="42"/>
                </a:lnTo>
                <a:lnTo>
                  <a:pt x="42" y="70"/>
                </a:lnTo>
                <a:lnTo>
                  <a:pt x="24" y="108"/>
                </a:lnTo>
                <a:lnTo>
                  <a:pt x="10" y="152"/>
                </a:lnTo>
                <a:lnTo>
                  <a:pt x="0" y="210"/>
                </a:lnTo>
                <a:lnTo>
                  <a:pt x="0" y="218"/>
                </a:lnTo>
                <a:lnTo>
                  <a:pt x="2" y="226"/>
                </a:lnTo>
                <a:lnTo>
                  <a:pt x="8" y="234"/>
                </a:lnTo>
                <a:lnTo>
                  <a:pt x="14" y="238"/>
                </a:lnTo>
                <a:lnTo>
                  <a:pt x="24" y="242"/>
                </a:lnTo>
                <a:lnTo>
                  <a:pt x="26" y="242"/>
                </a:lnTo>
                <a:lnTo>
                  <a:pt x="28" y="242"/>
                </a:lnTo>
                <a:lnTo>
                  <a:pt x="34" y="240"/>
                </a:lnTo>
                <a:lnTo>
                  <a:pt x="42" y="238"/>
                </a:lnTo>
                <a:lnTo>
                  <a:pt x="48" y="232"/>
                </a:lnTo>
                <a:lnTo>
                  <a:pt x="52" y="226"/>
                </a:lnTo>
                <a:lnTo>
                  <a:pt x="54" y="218"/>
                </a:lnTo>
                <a:lnTo>
                  <a:pt x="60" y="184"/>
                </a:lnTo>
                <a:lnTo>
                  <a:pt x="66" y="154"/>
                </a:lnTo>
                <a:lnTo>
                  <a:pt x="74" y="130"/>
                </a:lnTo>
                <a:lnTo>
                  <a:pt x="74" y="218"/>
                </a:lnTo>
                <a:lnTo>
                  <a:pt x="74" y="228"/>
                </a:lnTo>
                <a:lnTo>
                  <a:pt x="78" y="238"/>
                </a:lnTo>
                <a:lnTo>
                  <a:pt x="78" y="240"/>
                </a:lnTo>
                <a:lnTo>
                  <a:pt x="78" y="242"/>
                </a:lnTo>
                <a:lnTo>
                  <a:pt x="78" y="506"/>
                </a:lnTo>
                <a:lnTo>
                  <a:pt x="82" y="522"/>
                </a:lnTo>
                <a:lnTo>
                  <a:pt x="94" y="534"/>
                </a:lnTo>
                <a:lnTo>
                  <a:pt x="110" y="538"/>
                </a:lnTo>
                <a:lnTo>
                  <a:pt x="126" y="534"/>
                </a:lnTo>
                <a:lnTo>
                  <a:pt x="139" y="522"/>
                </a:lnTo>
                <a:lnTo>
                  <a:pt x="143" y="506"/>
                </a:lnTo>
                <a:lnTo>
                  <a:pt x="143" y="280"/>
                </a:lnTo>
                <a:lnTo>
                  <a:pt x="145" y="280"/>
                </a:lnTo>
                <a:lnTo>
                  <a:pt x="147" y="280"/>
                </a:lnTo>
                <a:lnTo>
                  <a:pt x="147" y="280"/>
                </a:lnTo>
                <a:lnTo>
                  <a:pt x="149" y="280"/>
                </a:lnTo>
                <a:lnTo>
                  <a:pt x="149" y="506"/>
                </a:lnTo>
                <a:lnTo>
                  <a:pt x="153" y="522"/>
                </a:lnTo>
                <a:lnTo>
                  <a:pt x="165" y="534"/>
                </a:lnTo>
                <a:lnTo>
                  <a:pt x="181" y="538"/>
                </a:lnTo>
                <a:lnTo>
                  <a:pt x="197" y="534"/>
                </a:lnTo>
                <a:lnTo>
                  <a:pt x="209" y="522"/>
                </a:lnTo>
                <a:lnTo>
                  <a:pt x="213" y="506"/>
                </a:lnTo>
                <a:lnTo>
                  <a:pt x="213" y="244"/>
                </a:lnTo>
                <a:lnTo>
                  <a:pt x="217" y="236"/>
                </a:lnTo>
                <a:lnTo>
                  <a:pt x="219" y="226"/>
                </a:lnTo>
                <a:lnTo>
                  <a:pt x="219" y="218"/>
                </a:lnTo>
                <a:lnTo>
                  <a:pt x="219" y="122"/>
                </a:lnTo>
                <a:lnTo>
                  <a:pt x="229" y="148"/>
                </a:lnTo>
                <a:lnTo>
                  <a:pt x="235" y="178"/>
                </a:lnTo>
                <a:lnTo>
                  <a:pt x="243" y="218"/>
                </a:lnTo>
                <a:lnTo>
                  <a:pt x="245" y="226"/>
                </a:lnTo>
                <a:lnTo>
                  <a:pt x="249" y="232"/>
                </a:lnTo>
                <a:lnTo>
                  <a:pt x="255" y="238"/>
                </a:lnTo>
                <a:lnTo>
                  <a:pt x="261" y="240"/>
                </a:lnTo>
                <a:lnTo>
                  <a:pt x="269" y="242"/>
                </a:lnTo>
                <a:lnTo>
                  <a:pt x="271" y="242"/>
                </a:lnTo>
                <a:lnTo>
                  <a:pt x="273" y="242"/>
                </a:lnTo>
                <a:lnTo>
                  <a:pt x="283" y="238"/>
                </a:lnTo>
                <a:lnTo>
                  <a:pt x="289" y="234"/>
                </a:lnTo>
                <a:lnTo>
                  <a:pt x="295" y="226"/>
                </a:lnTo>
                <a:lnTo>
                  <a:pt x="297" y="218"/>
                </a:lnTo>
                <a:lnTo>
                  <a:pt x="297" y="210"/>
                </a:lnTo>
                <a:close/>
                <a:moveTo>
                  <a:pt x="147" y="158"/>
                </a:moveTo>
                <a:lnTo>
                  <a:pt x="147" y="158"/>
                </a:lnTo>
                <a:lnTo>
                  <a:pt x="131" y="134"/>
                </a:lnTo>
                <a:lnTo>
                  <a:pt x="143" y="46"/>
                </a:lnTo>
                <a:lnTo>
                  <a:pt x="145" y="40"/>
                </a:lnTo>
                <a:lnTo>
                  <a:pt x="145" y="34"/>
                </a:lnTo>
                <a:lnTo>
                  <a:pt x="147" y="20"/>
                </a:lnTo>
                <a:lnTo>
                  <a:pt x="147" y="20"/>
                </a:lnTo>
                <a:lnTo>
                  <a:pt x="165" y="134"/>
                </a:lnTo>
                <a:lnTo>
                  <a:pt x="147" y="15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702" name="Freeform 701">
            <a:extLst>
              <a:ext uri="{FF2B5EF4-FFF2-40B4-BE49-F238E27FC236}">
                <a16:creationId xmlns:a16="http://schemas.microsoft.com/office/drawing/2014/main" id="{00000000-0008-0000-0100-0000BE020000}"/>
              </a:ext>
            </a:extLst>
          </xdr:cNvPr>
          <xdr:cNvSpPr>
            <a:spLocks/>
          </xdr:cNvSpPr>
        </xdr:nvSpPr>
        <xdr:spPr bwMode="auto">
          <a:xfrm>
            <a:off x="2598" y="4931"/>
            <a:ext cx="471" cy="368"/>
          </a:xfrm>
          <a:custGeom>
            <a:avLst/>
            <a:gdLst>
              <a:gd name="T0" fmla="*/ 471 w 471"/>
              <a:gd name="T1" fmla="*/ 104 h 368"/>
              <a:gd name="T2" fmla="*/ 295 w 471"/>
              <a:gd name="T3" fmla="*/ 70 h 368"/>
              <a:gd name="T4" fmla="*/ 361 w 471"/>
              <a:gd name="T5" fmla="*/ 84 h 368"/>
              <a:gd name="T6" fmla="*/ 357 w 471"/>
              <a:gd name="T7" fmla="*/ 94 h 368"/>
              <a:gd name="T8" fmla="*/ 353 w 471"/>
              <a:gd name="T9" fmla="*/ 104 h 368"/>
              <a:gd name="T10" fmla="*/ 349 w 471"/>
              <a:gd name="T11" fmla="*/ 112 h 368"/>
              <a:gd name="T12" fmla="*/ 345 w 471"/>
              <a:gd name="T13" fmla="*/ 120 h 368"/>
              <a:gd name="T14" fmla="*/ 341 w 471"/>
              <a:gd name="T15" fmla="*/ 128 h 368"/>
              <a:gd name="T16" fmla="*/ 333 w 471"/>
              <a:gd name="T17" fmla="*/ 142 h 368"/>
              <a:gd name="T18" fmla="*/ 323 w 471"/>
              <a:gd name="T19" fmla="*/ 158 h 368"/>
              <a:gd name="T20" fmla="*/ 311 w 471"/>
              <a:gd name="T21" fmla="*/ 176 h 368"/>
              <a:gd name="T22" fmla="*/ 297 w 471"/>
              <a:gd name="T23" fmla="*/ 194 h 368"/>
              <a:gd name="T24" fmla="*/ 285 w 471"/>
              <a:gd name="T25" fmla="*/ 208 h 368"/>
              <a:gd name="T26" fmla="*/ 277 w 471"/>
              <a:gd name="T27" fmla="*/ 216 h 368"/>
              <a:gd name="T28" fmla="*/ 265 w 471"/>
              <a:gd name="T29" fmla="*/ 228 h 368"/>
              <a:gd name="T30" fmla="*/ 251 w 471"/>
              <a:gd name="T31" fmla="*/ 240 h 368"/>
              <a:gd name="T32" fmla="*/ 237 w 471"/>
              <a:gd name="T33" fmla="*/ 252 h 368"/>
              <a:gd name="T34" fmla="*/ 197 w 471"/>
              <a:gd name="T35" fmla="*/ 282 h 368"/>
              <a:gd name="T36" fmla="*/ 156 w 471"/>
              <a:gd name="T37" fmla="*/ 306 h 368"/>
              <a:gd name="T38" fmla="*/ 116 w 471"/>
              <a:gd name="T39" fmla="*/ 326 h 368"/>
              <a:gd name="T40" fmla="*/ 80 w 471"/>
              <a:gd name="T41" fmla="*/ 342 h 368"/>
              <a:gd name="T42" fmla="*/ 48 w 471"/>
              <a:gd name="T43" fmla="*/ 352 h 368"/>
              <a:gd name="T44" fmla="*/ 22 w 471"/>
              <a:gd name="T45" fmla="*/ 360 h 368"/>
              <a:gd name="T46" fmla="*/ 6 w 471"/>
              <a:gd name="T47" fmla="*/ 364 h 368"/>
              <a:gd name="T48" fmla="*/ 0 w 471"/>
              <a:gd name="T49" fmla="*/ 366 h 368"/>
              <a:gd name="T50" fmla="*/ 6 w 471"/>
              <a:gd name="T51" fmla="*/ 366 h 368"/>
              <a:gd name="T52" fmla="*/ 48 w 471"/>
              <a:gd name="T53" fmla="*/ 358 h 368"/>
              <a:gd name="T54" fmla="*/ 100 w 471"/>
              <a:gd name="T55" fmla="*/ 344 h 368"/>
              <a:gd name="T56" fmla="*/ 142 w 471"/>
              <a:gd name="T57" fmla="*/ 328 h 368"/>
              <a:gd name="T58" fmla="*/ 185 w 471"/>
              <a:gd name="T59" fmla="*/ 310 h 368"/>
              <a:gd name="T60" fmla="*/ 229 w 471"/>
              <a:gd name="T61" fmla="*/ 284 h 368"/>
              <a:gd name="T62" fmla="*/ 261 w 471"/>
              <a:gd name="T63" fmla="*/ 264 h 368"/>
              <a:gd name="T64" fmla="*/ 271 w 471"/>
              <a:gd name="T65" fmla="*/ 256 h 368"/>
              <a:gd name="T66" fmla="*/ 291 w 471"/>
              <a:gd name="T67" fmla="*/ 240 h 368"/>
              <a:gd name="T68" fmla="*/ 301 w 471"/>
              <a:gd name="T69" fmla="*/ 232 h 368"/>
              <a:gd name="T70" fmla="*/ 309 w 471"/>
              <a:gd name="T71" fmla="*/ 222 h 368"/>
              <a:gd name="T72" fmla="*/ 327 w 471"/>
              <a:gd name="T73" fmla="*/ 206 h 368"/>
              <a:gd name="T74" fmla="*/ 343 w 471"/>
              <a:gd name="T75" fmla="*/ 188 h 368"/>
              <a:gd name="T76" fmla="*/ 357 w 471"/>
              <a:gd name="T77" fmla="*/ 170 h 368"/>
              <a:gd name="T78" fmla="*/ 369 w 471"/>
              <a:gd name="T79" fmla="*/ 152 h 368"/>
              <a:gd name="T80" fmla="*/ 375 w 471"/>
              <a:gd name="T81" fmla="*/ 142 h 368"/>
              <a:gd name="T82" fmla="*/ 379 w 471"/>
              <a:gd name="T83" fmla="*/ 134 h 368"/>
              <a:gd name="T84" fmla="*/ 385 w 471"/>
              <a:gd name="T85" fmla="*/ 126 h 368"/>
              <a:gd name="T86" fmla="*/ 389 w 471"/>
              <a:gd name="T87" fmla="*/ 118 h 368"/>
              <a:gd name="T88" fmla="*/ 397 w 471"/>
              <a:gd name="T89" fmla="*/ 102 h 368"/>
              <a:gd name="T90" fmla="*/ 403 w 471"/>
              <a:gd name="T91" fmla="*/ 88 h 36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471" h="368">
                <a:moveTo>
                  <a:pt x="403" y="88"/>
                </a:moveTo>
                <a:lnTo>
                  <a:pt x="471" y="104"/>
                </a:lnTo>
                <a:lnTo>
                  <a:pt x="405" y="0"/>
                </a:lnTo>
                <a:lnTo>
                  <a:pt x="295" y="70"/>
                </a:lnTo>
                <a:lnTo>
                  <a:pt x="361" y="80"/>
                </a:lnTo>
                <a:lnTo>
                  <a:pt x="361" y="84"/>
                </a:lnTo>
                <a:lnTo>
                  <a:pt x="359" y="86"/>
                </a:lnTo>
                <a:lnTo>
                  <a:pt x="357" y="94"/>
                </a:lnTo>
                <a:lnTo>
                  <a:pt x="353" y="102"/>
                </a:lnTo>
                <a:lnTo>
                  <a:pt x="353" y="104"/>
                </a:lnTo>
                <a:lnTo>
                  <a:pt x="351" y="108"/>
                </a:lnTo>
                <a:lnTo>
                  <a:pt x="349" y="112"/>
                </a:lnTo>
                <a:lnTo>
                  <a:pt x="347" y="116"/>
                </a:lnTo>
                <a:lnTo>
                  <a:pt x="345" y="120"/>
                </a:lnTo>
                <a:lnTo>
                  <a:pt x="343" y="124"/>
                </a:lnTo>
                <a:lnTo>
                  <a:pt x="341" y="128"/>
                </a:lnTo>
                <a:lnTo>
                  <a:pt x="339" y="134"/>
                </a:lnTo>
                <a:lnTo>
                  <a:pt x="333" y="142"/>
                </a:lnTo>
                <a:lnTo>
                  <a:pt x="329" y="150"/>
                </a:lnTo>
                <a:lnTo>
                  <a:pt x="323" y="158"/>
                </a:lnTo>
                <a:lnTo>
                  <a:pt x="317" y="168"/>
                </a:lnTo>
                <a:lnTo>
                  <a:pt x="311" y="176"/>
                </a:lnTo>
                <a:lnTo>
                  <a:pt x="303" y="186"/>
                </a:lnTo>
                <a:lnTo>
                  <a:pt x="297" y="194"/>
                </a:lnTo>
                <a:lnTo>
                  <a:pt x="289" y="204"/>
                </a:lnTo>
                <a:lnTo>
                  <a:pt x="285" y="208"/>
                </a:lnTo>
                <a:lnTo>
                  <a:pt x="281" y="212"/>
                </a:lnTo>
                <a:lnTo>
                  <a:pt x="277" y="216"/>
                </a:lnTo>
                <a:lnTo>
                  <a:pt x="273" y="220"/>
                </a:lnTo>
                <a:lnTo>
                  <a:pt x="265" y="228"/>
                </a:lnTo>
                <a:lnTo>
                  <a:pt x="255" y="236"/>
                </a:lnTo>
                <a:lnTo>
                  <a:pt x="251" y="240"/>
                </a:lnTo>
                <a:lnTo>
                  <a:pt x="247" y="244"/>
                </a:lnTo>
                <a:lnTo>
                  <a:pt x="237" y="252"/>
                </a:lnTo>
                <a:lnTo>
                  <a:pt x="217" y="268"/>
                </a:lnTo>
                <a:lnTo>
                  <a:pt x="197" y="282"/>
                </a:lnTo>
                <a:lnTo>
                  <a:pt x="177" y="294"/>
                </a:lnTo>
                <a:lnTo>
                  <a:pt x="156" y="306"/>
                </a:lnTo>
                <a:lnTo>
                  <a:pt x="136" y="316"/>
                </a:lnTo>
                <a:lnTo>
                  <a:pt x="116" y="326"/>
                </a:lnTo>
                <a:lnTo>
                  <a:pt x="98" y="334"/>
                </a:lnTo>
                <a:lnTo>
                  <a:pt x="80" y="342"/>
                </a:lnTo>
                <a:lnTo>
                  <a:pt x="62" y="348"/>
                </a:lnTo>
                <a:lnTo>
                  <a:pt x="48" y="352"/>
                </a:lnTo>
                <a:lnTo>
                  <a:pt x="34" y="356"/>
                </a:lnTo>
                <a:lnTo>
                  <a:pt x="22" y="360"/>
                </a:lnTo>
                <a:lnTo>
                  <a:pt x="12" y="362"/>
                </a:lnTo>
                <a:lnTo>
                  <a:pt x="6" y="364"/>
                </a:lnTo>
                <a:lnTo>
                  <a:pt x="2" y="366"/>
                </a:lnTo>
                <a:lnTo>
                  <a:pt x="0" y="366"/>
                </a:lnTo>
                <a:lnTo>
                  <a:pt x="0" y="368"/>
                </a:lnTo>
                <a:lnTo>
                  <a:pt x="6" y="366"/>
                </a:lnTo>
                <a:lnTo>
                  <a:pt x="22" y="364"/>
                </a:lnTo>
                <a:lnTo>
                  <a:pt x="48" y="358"/>
                </a:lnTo>
                <a:lnTo>
                  <a:pt x="82" y="350"/>
                </a:lnTo>
                <a:lnTo>
                  <a:pt x="100" y="344"/>
                </a:lnTo>
                <a:lnTo>
                  <a:pt x="120" y="336"/>
                </a:lnTo>
                <a:lnTo>
                  <a:pt x="142" y="328"/>
                </a:lnTo>
                <a:lnTo>
                  <a:pt x="162" y="320"/>
                </a:lnTo>
                <a:lnTo>
                  <a:pt x="185" y="310"/>
                </a:lnTo>
                <a:lnTo>
                  <a:pt x="207" y="298"/>
                </a:lnTo>
                <a:lnTo>
                  <a:pt x="229" y="284"/>
                </a:lnTo>
                <a:lnTo>
                  <a:pt x="251" y="270"/>
                </a:lnTo>
                <a:lnTo>
                  <a:pt x="261" y="264"/>
                </a:lnTo>
                <a:lnTo>
                  <a:pt x="265" y="260"/>
                </a:lnTo>
                <a:lnTo>
                  <a:pt x="271" y="256"/>
                </a:lnTo>
                <a:lnTo>
                  <a:pt x="281" y="248"/>
                </a:lnTo>
                <a:lnTo>
                  <a:pt x="291" y="240"/>
                </a:lnTo>
                <a:lnTo>
                  <a:pt x="295" y="236"/>
                </a:lnTo>
                <a:lnTo>
                  <a:pt x="301" y="232"/>
                </a:lnTo>
                <a:lnTo>
                  <a:pt x="305" y="228"/>
                </a:lnTo>
                <a:lnTo>
                  <a:pt x="309" y="222"/>
                </a:lnTo>
                <a:lnTo>
                  <a:pt x="319" y="214"/>
                </a:lnTo>
                <a:lnTo>
                  <a:pt x="327" y="206"/>
                </a:lnTo>
                <a:lnTo>
                  <a:pt x="335" y="196"/>
                </a:lnTo>
                <a:lnTo>
                  <a:pt x="343" y="188"/>
                </a:lnTo>
                <a:lnTo>
                  <a:pt x="349" y="178"/>
                </a:lnTo>
                <a:lnTo>
                  <a:pt x="357" y="170"/>
                </a:lnTo>
                <a:lnTo>
                  <a:pt x="363" y="160"/>
                </a:lnTo>
                <a:lnTo>
                  <a:pt x="369" y="152"/>
                </a:lnTo>
                <a:lnTo>
                  <a:pt x="371" y="146"/>
                </a:lnTo>
                <a:lnTo>
                  <a:pt x="375" y="142"/>
                </a:lnTo>
                <a:lnTo>
                  <a:pt x="377" y="138"/>
                </a:lnTo>
                <a:lnTo>
                  <a:pt x="379" y="134"/>
                </a:lnTo>
                <a:lnTo>
                  <a:pt x="381" y="130"/>
                </a:lnTo>
                <a:lnTo>
                  <a:pt x="385" y="126"/>
                </a:lnTo>
                <a:lnTo>
                  <a:pt x="387" y="122"/>
                </a:lnTo>
                <a:lnTo>
                  <a:pt x="389" y="118"/>
                </a:lnTo>
                <a:lnTo>
                  <a:pt x="393" y="110"/>
                </a:lnTo>
                <a:lnTo>
                  <a:pt x="397" y="102"/>
                </a:lnTo>
                <a:lnTo>
                  <a:pt x="399" y="96"/>
                </a:lnTo>
                <a:lnTo>
                  <a:pt x="403" y="88"/>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12</xdr:col>
      <xdr:colOff>320376</xdr:colOff>
      <xdr:row>44</xdr:row>
      <xdr:rowOff>46524</xdr:rowOff>
    </xdr:from>
    <xdr:to>
      <xdr:col>13</xdr:col>
      <xdr:colOff>25360</xdr:colOff>
      <xdr:row>46</xdr:row>
      <xdr:rowOff>28170</xdr:rowOff>
    </xdr:to>
    <xdr:sp macro="" textlink="">
      <xdr:nvSpPr>
        <xdr:cNvPr id="549" name="Freeform 548">
          <a:extLst>
            <a:ext uri="{FF2B5EF4-FFF2-40B4-BE49-F238E27FC236}">
              <a16:creationId xmlns:a16="http://schemas.microsoft.com/office/drawing/2014/main" id="{00000000-0008-0000-0100-000025020000}"/>
            </a:ext>
          </a:extLst>
        </xdr:cNvPr>
        <xdr:cNvSpPr>
          <a:spLocks/>
        </xdr:cNvSpPr>
      </xdr:nvSpPr>
      <xdr:spPr bwMode="auto">
        <a:xfrm>
          <a:off x="8549976" y="8847624"/>
          <a:ext cx="390784" cy="381696"/>
        </a:xfrm>
        <a:custGeom>
          <a:avLst/>
          <a:gdLst>
            <a:gd name="T0" fmla="*/ 448 w 3614"/>
            <a:gd name="T1" fmla="*/ 357 h 3531"/>
            <a:gd name="T2" fmla="*/ 296 w 3614"/>
            <a:gd name="T3" fmla="*/ 2412 h 3531"/>
            <a:gd name="T4" fmla="*/ 373 w 3614"/>
            <a:gd name="T5" fmla="*/ 2419 h 3531"/>
            <a:gd name="T6" fmla="*/ 476 w 3614"/>
            <a:gd name="T7" fmla="*/ 2425 h 3531"/>
            <a:gd name="T8" fmla="*/ 603 w 3614"/>
            <a:gd name="T9" fmla="*/ 2425 h 3531"/>
            <a:gd name="T10" fmla="*/ 748 w 3614"/>
            <a:gd name="T11" fmla="*/ 2417 h 3531"/>
            <a:gd name="T12" fmla="*/ 908 w 3614"/>
            <a:gd name="T13" fmla="*/ 2397 h 3531"/>
            <a:gd name="T14" fmla="*/ 1079 w 3614"/>
            <a:gd name="T15" fmla="*/ 2361 h 3531"/>
            <a:gd name="T16" fmla="*/ 1258 w 3614"/>
            <a:gd name="T17" fmla="*/ 2307 h 3531"/>
            <a:gd name="T18" fmla="*/ 1441 w 3614"/>
            <a:gd name="T19" fmla="*/ 2231 h 3531"/>
            <a:gd name="T20" fmla="*/ 1572 w 3614"/>
            <a:gd name="T21" fmla="*/ 2158 h 3531"/>
            <a:gd name="T22" fmla="*/ 1701 w 3614"/>
            <a:gd name="T23" fmla="*/ 2070 h 3531"/>
            <a:gd name="T24" fmla="*/ 1824 w 3614"/>
            <a:gd name="T25" fmla="*/ 1971 h 3531"/>
            <a:gd name="T26" fmla="*/ 1942 w 3614"/>
            <a:gd name="T27" fmla="*/ 1862 h 3531"/>
            <a:gd name="T28" fmla="*/ 2054 w 3614"/>
            <a:gd name="T29" fmla="*/ 1748 h 3531"/>
            <a:gd name="T30" fmla="*/ 2159 w 3614"/>
            <a:gd name="T31" fmla="*/ 1633 h 3531"/>
            <a:gd name="T32" fmla="*/ 2254 w 3614"/>
            <a:gd name="T33" fmla="*/ 1521 h 3531"/>
            <a:gd name="T34" fmla="*/ 2340 w 3614"/>
            <a:gd name="T35" fmla="*/ 1412 h 3531"/>
            <a:gd name="T36" fmla="*/ 2414 w 3614"/>
            <a:gd name="T37" fmla="*/ 1312 h 3531"/>
            <a:gd name="T38" fmla="*/ 2478 w 3614"/>
            <a:gd name="T39" fmla="*/ 1225 h 3531"/>
            <a:gd name="T40" fmla="*/ 2527 w 3614"/>
            <a:gd name="T41" fmla="*/ 1152 h 3531"/>
            <a:gd name="T42" fmla="*/ 2879 w 3614"/>
            <a:gd name="T43" fmla="*/ 760 h 3531"/>
            <a:gd name="T44" fmla="*/ 2716 w 3614"/>
            <a:gd name="T45" fmla="*/ 1261 h 3531"/>
            <a:gd name="T46" fmla="*/ 2668 w 3614"/>
            <a:gd name="T47" fmla="*/ 1332 h 3531"/>
            <a:gd name="T48" fmla="*/ 2605 w 3614"/>
            <a:gd name="T49" fmla="*/ 1420 h 3531"/>
            <a:gd name="T50" fmla="*/ 2532 w 3614"/>
            <a:gd name="T51" fmla="*/ 1521 h 3531"/>
            <a:gd name="T52" fmla="*/ 2445 w 3614"/>
            <a:gd name="T53" fmla="*/ 1630 h 3531"/>
            <a:gd name="T54" fmla="*/ 2349 w 3614"/>
            <a:gd name="T55" fmla="*/ 1745 h 3531"/>
            <a:gd name="T56" fmla="*/ 2244 w 3614"/>
            <a:gd name="T57" fmla="*/ 1864 h 3531"/>
            <a:gd name="T58" fmla="*/ 2130 w 3614"/>
            <a:gd name="T59" fmla="*/ 1983 h 3531"/>
            <a:gd name="T60" fmla="*/ 2008 w 3614"/>
            <a:gd name="T61" fmla="*/ 2098 h 3531"/>
            <a:gd name="T62" fmla="*/ 1880 w 3614"/>
            <a:gd name="T63" fmla="*/ 2206 h 3531"/>
            <a:gd name="T64" fmla="*/ 1745 w 3614"/>
            <a:gd name="T65" fmla="*/ 2304 h 3531"/>
            <a:gd name="T66" fmla="*/ 1606 w 3614"/>
            <a:gd name="T67" fmla="*/ 2389 h 3531"/>
            <a:gd name="T68" fmla="*/ 1425 w 3614"/>
            <a:gd name="T69" fmla="*/ 2475 h 3531"/>
            <a:gd name="T70" fmla="*/ 1208 w 3614"/>
            <a:gd name="T71" fmla="*/ 2551 h 3531"/>
            <a:gd name="T72" fmla="*/ 999 w 3614"/>
            <a:gd name="T73" fmla="*/ 2601 h 3531"/>
            <a:gd name="T74" fmla="*/ 804 w 3614"/>
            <a:gd name="T75" fmla="*/ 2630 h 3531"/>
            <a:gd name="T76" fmla="*/ 627 w 3614"/>
            <a:gd name="T77" fmla="*/ 2643 h 3531"/>
            <a:gd name="T78" fmla="*/ 488 w 3614"/>
            <a:gd name="T79" fmla="*/ 2644 h 3531"/>
            <a:gd name="T80" fmla="*/ 381 w 3614"/>
            <a:gd name="T81" fmla="*/ 2638 h 3531"/>
            <a:gd name="T82" fmla="*/ 296 w 3614"/>
            <a:gd name="T83" fmla="*/ 2630 h 3531"/>
            <a:gd name="T84" fmla="*/ 3256 w 3614"/>
            <a:gd name="T85" fmla="*/ 3235 h 3531"/>
            <a:gd name="T86" fmla="*/ 3614 w 3614"/>
            <a:gd name="T87" fmla="*/ 3308 h 3531"/>
            <a:gd name="T88" fmla="*/ 3256 w 3614"/>
            <a:gd name="T89" fmla="*/ 3379 h 3531"/>
            <a:gd name="T90" fmla="*/ 152 w 3614"/>
            <a:gd name="T91" fmla="*/ 357 h 3531"/>
            <a:gd name="T92" fmla="*/ 224 w 3614"/>
            <a:gd name="T93" fmla="*/ 0 h 35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3614" h="3531">
              <a:moveTo>
                <a:pt x="224" y="0"/>
              </a:moveTo>
              <a:lnTo>
                <a:pt x="448" y="357"/>
              </a:lnTo>
              <a:lnTo>
                <a:pt x="296" y="357"/>
              </a:lnTo>
              <a:lnTo>
                <a:pt x="296" y="2412"/>
              </a:lnTo>
              <a:lnTo>
                <a:pt x="331" y="2416"/>
              </a:lnTo>
              <a:lnTo>
                <a:pt x="373" y="2419"/>
              </a:lnTo>
              <a:lnTo>
                <a:pt x="422" y="2423"/>
              </a:lnTo>
              <a:lnTo>
                <a:pt x="476" y="2425"/>
              </a:lnTo>
              <a:lnTo>
                <a:pt x="537" y="2426"/>
              </a:lnTo>
              <a:lnTo>
                <a:pt x="603" y="2425"/>
              </a:lnTo>
              <a:lnTo>
                <a:pt x="673" y="2423"/>
              </a:lnTo>
              <a:lnTo>
                <a:pt x="748" y="2417"/>
              </a:lnTo>
              <a:lnTo>
                <a:pt x="826" y="2408"/>
              </a:lnTo>
              <a:lnTo>
                <a:pt x="908" y="2397"/>
              </a:lnTo>
              <a:lnTo>
                <a:pt x="992" y="2381"/>
              </a:lnTo>
              <a:lnTo>
                <a:pt x="1079" y="2361"/>
              </a:lnTo>
              <a:lnTo>
                <a:pt x="1169" y="2337"/>
              </a:lnTo>
              <a:lnTo>
                <a:pt x="1258" y="2307"/>
              </a:lnTo>
              <a:lnTo>
                <a:pt x="1350" y="2272"/>
              </a:lnTo>
              <a:lnTo>
                <a:pt x="1441" y="2231"/>
              </a:lnTo>
              <a:lnTo>
                <a:pt x="1507" y="2196"/>
              </a:lnTo>
              <a:lnTo>
                <a:pt x="1572" y="2158"/>
              </a:lnTo>
              <a:lnTo>
                <a:pt x="1637" y="2116"/>
              </a:lnTo>
              <a:lnTo>
                <a:pt x="1701" y="2070"/>
              </a:lnTo>
              <a:lnTo>
                <a:pt x="1763" y="2022"/>
              </a:lnTo>
              <a:lnTo>
                <a:pt x="1824" y="1971"/>
              </a:lnTo>
              <a:lnTo>
                <a:pt x="1884" y="1917"/>
              </a:lnTo>
              <a:lnTo>
                <a:pt x="1942" y="1862"/>
              </a:lnTo>
              <a:lnTo>
                <a:pt x="1999" y="1805"/>
              </a:lnTo>
              <a:lnTo>
                <a:pt x="2054" y="1748"/>
              </a:lnTo>
              <a:lnTo>
                <a:pt x="2108" y="1691"/>
              </a:lnTo>
              <a:lnTo>
                <a:pt x="2159" y="1633"/>
              </a:lnTo>
              <a:lnTo>
                <a:pt x="2207" y="1576"/>
              </a:lnTo>
              <a:lnTo>
                <a:pt x="2254" y="1521"/>
              </a:lnTo>
              <a:lnTo>
                <a:pt x="2298" y="1465"/>
              </a:lnTo>
              <a:lnTo>
                <a:pt x="2340" y="1412"/>
              </a:lnTo>
              <a:lnTo>
                <a:pt x="2378" y="1361"/>
              </a:lnTo>
              <a:lnTo>
                <a:pt x="2414" y="1312"/>
              </a:lnTo>
              <a:lnTo>
                <a:pt x="2448" y="1267"/>
              </a:lnTo>
              <a:lnTo>
                <a:pt x="2478" y="1225"/>
              </a:lnTo>
              <a:lnTo>
                <a:pt x="2504" y="1187"/>
              </a:lnTo>
              <a:lnTo>
                <a:pt x="2527" y="1152"/>
              </a:lnTo>
              <a:lnTo>
                <a:pt x="2341" y="1046"/>
              </a:lnTo>
              <a:lnTo>
                <a:pt x="2879" y="760"/>
              </a:lnTo>
              <a:lnTo>
                <a:pt x="2902" y="1368"/>
              </a:lnTo>
              <a:lnTo>
                <a:pt x="2716" y="1261"/>
              </a:lnTo>
              <a:lnTo>
                <a:pt x="2694" y="1294"/>
              </a:lnTo>
              <a:lnTo>
                <a:pt x="2668" y="1332"/>
              </a:lnTo>
              <a:lnTo>
                <a:pt x="2638" y="1374"/>
              </a:lnTo>
              <a:lnTo>
                <a:pt x="2605" y="1420"/>
              </a:lnTo>
              <a:lnTo>
                <a:pt x="2570" y="1468"/>
              </a:lnTo>
              <a:lnTo>
                <a:pt x="2532" y="1521"/>
              </a:lnTo>
              <a:lnTo>
                <a:pt x="2490" y="1574"/>
              </a:lnTo>
              <a:lnTo>
                <a:pt x="2445" y="1630"/>
              </a:lnTo>
              <a:lnTo>
                <a:pt x="2399" y="1687"/>
              </a:lnTo>
              <a:lnTo>
                <a:pt x="2349" y="1745"/>
              </a:lnTo>
              <a:lnTo>
                <a:pt x="2298" y="1805"/>
              </a:lnTo>
              <a:lnTo>
                <a:pt x="2244" y="1864"/>
              </a:lnTo>
              <a:lnTo>
                <a:pt x="2188" y="1924"/>
              </a:lnTo>
              <a:lnTo>
                <a:pt x="2130" y="1983"/>
              </a:lnTo>
              <a:lnTo>
                <a:pt x="2070" y="2041"/>
              </a:lnTo>
              <a:lnTo>
                <a:pt x="2008" y="2098"/>
              </a:lnTo>
              <a:lnTo>
                <a:pt x="1945" y="2154"/>
              </a:lnTo>
              <a:lnTo>
                <a:pt x="1880" y="2206"/>
              </a:lnTo>
              <a:lnTo>
                <a:pt x="1813" y="2256"/>
              </a:lnTo>
              <a:lnTo>
                <a:pt x="1745" y="2304"/>
              </a:lnTo>
              <a:lnTo>
                <a:pt x="1676" y="2349"/>
              </a:lnTo>
              <a:lnTo>
                <a:pt x="1606" y="2389"/>
              </a:lnTo>
              <a:lnTo>
                <a:pt x="1535" y="2426"/>
              </a:lnTo>
              <a:lnTo>
                <a:pt x="1425" y="2475"/>
              </a:lnTo>
              <a:lnTo>
                <a:pt x="1315" y="2516"/>
              </a:lnTo>
              <a:lnTo>
                <a:pt x="1208" y="2551"/>
              </a:lnTo>
              <a:lnTo>
                <a:pt x="1101" y="2580"/>
              </a:lnTo>
              <a:lnTo>
                <a:pt x="999" y="2601"/>
              </a:lnTo>
              <a:lnTo>
                <a:pt x="899" y="2618"/>
              </a:lnTo>
              <a:lnTo>
                <a:pt x="804" y="2630"/>
              </a:lnTo>
              <a:lnTo>
                <a:pt x="712" y="2638"/>
              </a:lnTo>
              <a:lnTo>
                <a:pt x="627" y="2643"/>
              </a:lnTo>
              <a:lnTo>
                <a:pt x="547" y="2644"/>
              </a:lnTo>
              <a:lnTo>
                <a:pt x="488" y="2644"/>
              </a:lnTo>
              <a:lnTo>
                <a:pt x="432" y="2641"/>
              </a:lnTo>
              <a:lnTo>
                <a:pt x="381" y="2638"/>
              </a:lnTo>
              <a:lnTo>
                <a:pt x="337" y="2635"/>
              </a:lnTo>
              <a:lnTo>
                <a:pt x="296" y="2630"/>
              </a:lnTo>
              <a:lnTo>
                <a:pt x="296" y="3235"/>
              </a:lnTo>
              <a:lnTo>
                <a:pt x="3256" y="3235"/>
              </a:lnTo>
              <a:lnTo>
                <a:pt x="3256" y="3085"/>
              </a:lnTo>
              <a:lnTo>
                <a:pt x="3614" y="3308"/>
              </a:lnTo>
              <a:lnTo>
                <a:pt x="3256" y="3531"/>
              </a:lnTo>
              <a:lnTo>
                <a:pt x="3256" y="3379"/>
              </a:lnTo>
              <a:lnTo>
                <a:pt x="152" y="3379"/>
              </a:lnTo>
              <a:lnTo>
                <a:pt x="152" y="357"/>
              </a:lnTo>
              <a:lnTo>
                <a:pt x="0" y="357"/>
              </a:lnTo>
              <a:lnTo>
                <a:pt x="224" y="0"/>
              </a:lnTo>
              <a:close/>
            </a:path>
          </a:pathLst>
        </a:custGeom>
        <a:solidFill>
          <a:schemeClr val="tx2"/>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clientData/>
  </xdr:twoCellAnchor>
  <xdr:twoCellAnchor>
    <xdr:from>
      <xdr:col>11</xdr:col>
      <xdr:colOff>384313</xdr:colOff>
      <xdr:row>44</xdr:row>
      <xdr:rowOff>117181</xdr:rowOff>
    </xdr:from>
    <xdr:to>
      <xdr:col>12</xdr:col>
      <xdr:colOff>71120</xdr:colOff>
      <xdr:row>45</xdr:row>
      <xdr:rowOff>135917</xdr:rowOff>
    </xdr:to>
    <xdr:grpSp>
      <xdr:nvGrpSpPr>
        <xdr:cNvPr id="550" name="Group 549">
          <a:extLst>
            <a:ext uri="{FF2B5EF4-FFF2-40B4-BE49-F238E27FC236}">
              <a16:creationId xmlns:a16="http://schemas.microsoft.com/office/drawing/2014/main" id="{00000000-0008-0000-0100-000026020000}"/>
            </a:ext>
          </a:extLst>
        </xdr:cNvPr>
        <xdr:cNvGrpSpPr>
          <a:grpSpLocks noChangeAspect="1"/>
        </xdr:cNvGrpSpPr>
      </xdr:nvGrpSpPr>
      <xdr:grpSpPr bwMode="auto">
        <a:xfrm>
          <a:off x="7928113" y="8918281"/>
          <a:ext cx="372607" cy="218761"/>
          <a:chOff x="1189" y="3226"/>
          <a:chExt cx="574" cy="337"/>
        </a:xfrm>
        <a:solidFill>
          <a:schemeClr val="tx2"/>
        </a:solidFill>
      </xdr:grpSpPr>
      <xdr:sp macro="" textlink="">
        <xdr:nvSpPr>
          <xdr:cNvPr id="693" name="Freeform 692">
            <a:extLst>
              <a:ext uri="{FF2B5EF4-FFF2-40B4-BE49-F238E27FC236}">
                <a16:creationId xmlns:a16="http://schemas.microsoft.com/office/drawing/2014/main" id="{00000000-0008-0000-0100-0000B5020000}"/>
              </a:ext>
            </a:extLst>
          </xdr:cNvPr>
          <xdr:cNvSpPr>
            <a:spLocks/>
          </xdr:cNvSpPr>
        </xdr:nvSpPr>
        <xdr:spPr bwMode="auto">
          <a:xfrm>
            <a:off x="1629" y="3226"/>
            <a:ext cx="134" cy="335"/>
          </a:xfrm>
          <a:custGeom>
            <a:avLst/>
            <a:gdLst>
              <a:gd name="T0" fmla="*/ 0 w 802"/>
              <a:gd name="T1" fmla="*/ 0 h 2008"/>
              <a:gd name="T2" fmla="*/ 802 w 802"/>
              <a:gd name="T3" fmla="*/ 0 h 2008"/>
              <a:gd name="T4" fmla="*/ 802 w 802"/>
              <a:gd name="T5" fmla="*/ 2008 h 2008"/>
              <a:gd name="T6" fmla="*/ 186 w 802"/>
              <a:gd name="T7" fmla="*/ 2008 h 2008"/>
              <a:gd name="T8" fmla="*/ 186 w 802"/>
              <a:gd name="T9" fmla="*/ 239 h 2008"/>
              <a:gd name="T10" fmla="*/ 0 w 802"/>
              <a:gd name="T11" fmla="*/ 239 h 2008"/>
              <a:gd name="T12" fmla="*/ 0 w 802"/>
              <a:gd name="T13" fmla="*/ 0 h 2008"/>
            </a:gdLst>
            <a:ahLst/>
            <a:cxnLst>
              <a:cxn ang="0">
                <a:pos x="T0" y="T1"/>
              </a:cxn>
              <a:cxn ang="0">
                <a:pos x="T2" y="T3"/>
              </a:cxn>
              <a:cxn ang="0">
                <a:pos x="T4" y="T5"/>
              </a:cxn>
              <a:cxn ang="0">
                <a:pos x="T6" y="T7"/>
              </a:cxn>
              <a:cxn ang="0">
                <a:pos x="T8" y="T9"/>
              </a:cxn>
              <a:cxn ang="0">
                <a:pos x="T10" y="T11"/>
              </a:cxn>
              <a:cxn ang="0">
                <a:pos x="T12" y="T13"/>
              </a:cxn>
            </a:cxnLst>
            <a:rect l="0" t="0" r="r" b="b"/>
            <a:pathLst>
              <a:path w="802" h="2008">
                <a:moveTo>
                  <a:pt x="0" y="0"/>
                </a:moveTo>
                <a:lnTo>
                  <a:pt x="802" y="0"/>
                </a:lnTo>
                <a:lnTo>
                  <a:pt x="802" y="2008"/>
                </a:lnTo>
                <a:lnTo>
                  <a:pt x="186" y="2008"/>
                </a:lnTo>
                <a:lnTo>
                  <a:pt x="186" y="239"/>
                </a:lnTo>
                <a:lnTo>
                  <a:pt x="0" y="239"/>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4" name="Rectangle 693">
            <a:extLst>
              <a:ext uri="{FF2B5EF4-FFF2-40B4-BE49-F238E27FC236}">
                <a16:creationId xmlns:a16="http://schemas.microsoft.com/office/drawing/2014/main" id="{00000000-0008-0000-0100-0000B6020000}"/>
              </a:ext>
            </a:extLst>
          </xdr:cNvPr>
          <xdr:cNvSpPr>
            <a:spLocks noChangeArrowheads="1"/>
          </xdr:cNvSpPr>
        </xdr:nvSpPr>
        <xdr:spPr bwMode="auto">
          <a:xfrm>
            <a:off x="1189" y="3527"/>
            <a:ext cx="134" cy="3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5" name="Freeform 694">
            <a:extLst>
              <a:ext uri="{FF2B5EF4-FFF2-40B4-BE49-F238E27FC236}">
                <a16:creationId xmlns:a16="http://schemas.microsoft.com/office/drawing/2014/main" id="{00000000-0008-0000-0100-0000B7020000}"/>
              </a:ext>
            </a:extLst>
          </xdr:cNvPr>
          <xdr:cNvSpPr>
            <a:spLocks/>
          </xdr:cNvSpPr>
        </xdr:nvSpPr>
        <xdr:spPr bwMode="auto">
          <a:xfrm>
            <a:off x="1306" y="3443"/>
            <a:ext cx="130" cy="120"/>
          </a:xfrm>
          <a:custGeom>
            <a:avLst/>
            <a:gdLst>
              <a:gd name="T0" fmla="*/ 781 w 781"/>
              <a:gd name="T1" fmla="*/ 0 h 721"/>
              <a:gd name="T2" fmla="*/ 781 w 781"/>
              <a:gd name="T3" fmla="*/ 720 h 721"/>
              <a:gd name="T4" fmla="*/ 170 w 781"/>
              <a:gd name="T5" fmla="*/ 721 h 721"/>
              <a:gd name="T6" fmla="*/ 170 w 781"/>
              <a:gd name="T7" fmla="*/ 441 h 721"/>
              <a:gd name="T8" fmla="*/ 0 w 781"/>
              <a:gd name="T9" fmla="*/ 441 h 721"/>
              <a:gd name="T10" fmla="*/ 0 w 781"/>
              <a:gd name="T11" fmla="*/ 1 h 721"/>
              <a:gd name="T12" fmla="*/ 781 w 781"/>
              <a:gd name="T13" fmla="*/ 0 h 721"/>
            </a:gdLst>
            <a:ahLst/>
            <a:cxnLst>
              <a:cxn ang="0">
                <a:pos x="T0" y="T1"/>
              </a:cxn>
              <a:cxn ang="0">
                <a:pos x="T2" y="T3"/>
              </a:cxn>
              <a:cxn ang="0">
                <a:pos x="T4" y="T5"/>
              </a:cxn>
              <a:cxn ang="0">
                <a:pos x="T6" y="T7"/>
              </a:cxn>
              <a:cxn ang="0">
                <a:pos x="T8" y="T9"/>
              </a:cxn>
              <a:cxn ang="0">
                <a:pos x="T10" y="T11"/>
              </a:cxn>
              <a:cxn ang="0">
                <a:pos x="T12" y="T13"/>
              </a:cxn>
            </a:cxnLst>
            <a:rect l="0" t="0" r="r" b="b"/>
            <a:pathLst>
              <a:path w="781" h="721">
                <a:moveTo>
                  <a:pt x="781" y="0"/>
                </a:moveTo>
                <a:lnTo>
                  <a:pt x="781" y="720"/>
                </a:lnTo>
                <a:lnTo>
                  <a:pt x="170" y="721"/>
                </a:lnTo>
                <a:lnTo>
                  <a:pt x="170" y="441"/>
                </a:lnTo>
                <a:lnTo>
                  <a:pt x="0" y="441"/>
                </a:lnTo>
                <a:lnTo>
                  <a:pt x="0" y="1"/>
                </a:lnTo>
                <a:lnTo>
                  <a:pt x="781"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6" name="Freeform 695">
            <a:extLst>
              <a:ext uri="{FF2B5EF4-FFF2-40B4-BE49-F238E27FC236}">
                <a16:creationId xmlns:a16="http://schemas.microsoft.com/office/drawing/2014/main" id="{00000000-0008-0000-0100-0000B8020000}"/>
              </a:ext>
            </a:extLst>
          </xdr:cNvPr>
          <xdr:cNvSpPr>
            <a:spLocks/>
          </xdr:cNvSpPr>
        </xdr:nvSpPr>
        <xdr:spPr bwMode="auto">
          <a:xfrm>
            <a:off x="1515" y="3277"/>
            <a:ext cx="134" cy="286"/>
          </a:xfrm>
          <a:custGeom>
            <a:avLst/>
            <a:gdLst>
              <a:gd name="T0" fmla="*/ 0 w 801"/>
              <a:gd name="T1" fmla="*/ 0 h 1714"/>
              <a:gd name="T2" fmla="*/ 801 w 801"/>
              <a:gd name="T3" fmla="*/ 0 h 1714"/>
              <a:gd name="T4" fmla="*/ 801 w 801"/>
              <a:gd name="T5" fmla="*/ 1714 h 1714"/>
              <a:gd name="T6" fmla="*/ 264 w 801"/>
              <a:gd name="T7" fmla="*/ 1714 h 1714"/>
              <a:gd name="T8" fmla="*/ 264 w 801"/>
              <a:gd name="T9" fmla="*/ 437 h 1714"/>
              <a:gd name="T10" fmla="*/ 0 w 801"/>
              <a:gd name="T11" fmla="*/ 437 h 1714"/>
              <a:gd name="T12" fmla="*/ 0 w 801"/>
              <a:gd name="T13" fmla="*/ 0 h 1714"/>
            </a:gdLst>
            <a:ahLst/>
            <a:cxnLst>
              <a:cxn ang="0">
                <a:pos x="T0" y="T1"/>
              </a:cxn>
              <a:cxn ang="0">
                <a:pos x="T2" y="T3"/>
              </a:cxn>
              <a:cxn ang="0">
                <a:pos x="T4" y="T5"/>
              </a:cxn>
              <a:cxn ang="0">
                <a:pos x="T6" y="T7"/>
              </a:cxn>
              <a:cxn ang="0">
                <a:pos x="T8" y="T9"/>
              </a:cxn>
              <a:cxn ang="0">
                <a:pos x="T10" y="T11"/>
              </a:cxn>
              <a:cxn ang="0">
                <a:pos x="T12" y="T13"/>
              </a:cxn>
            </a:cxnLst>
            <a:rect l="0" t="0" r="r" b="b"/>
            <a:pathLst>
              <a:path w="801" h="1714">
                <a:moveTo>
                  <a:pt x="0" y="0"/>
                </a:moveTo>
                <a:lnTo>
                  <a:pt x="801" y="0"/>
                </a:lnTo>
                <a:lnTo>
                  <a:pt x="801" y="1714"/>
                </a:lnTo>
                <a:lnTo>
                  <a:pt x="264" y="1714"/>
                </a:lnTo>
                <a:lnTo>
                  <a:pt x="264" y="437"/>
                </a:lnTo>
                <a:lnTo>
                  <a:pt x="0" y="437"/>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7" name="Freeform 696">
            <a:extLst>
              <a:ext uri="{FF2B5EF4-FFF2-40B4-BE49-F238E27FC236}">
                <a16:creationId xmlns:a16="http://schemas.microsoft.com/office/drawing/2014/main" id="{00000000-0008-0000-0100-0000B9020000}"/>
              </a:ext>
            </a:extLst>
          </xdr:cNvPr>
          <xdr:cNvSpPr>
            <a:spLocks/>
          </xdr:cNvSpPr>
        </xdr:nvSpPr>
        <xdr:spPr bwMode="auto">
          <a:xfrm>
            <a:off x="1414" y="3361"/>
            <a:ext cx="134" cy="202"/>
          </a:xfrm>
          <a:custGeom>
            <a:avLst/>
            <a:gdLst>
              <a:gd name="T0" fmla="*/ 0 w 802"/>
              <a:gd name="T1" fmla="*/ 0 h 1210"/>
              <a:gd name="T2" fmla="*/ 802 w 802"/>
              <a:gd name="T3" fmla="*/ 0 h 1210"/>
              <a:gd name="T4" fmla="*/ 802 w 802"/>
              <a:gd name="T5" fmla="*/ 1210 h 1210"/>
              <a:gd name="T6" fmla="*/ 199 w 802"/>
              <a:gd name="T7" fmla="*/ 1210 h 1210"/>
              <a:gd name="T8" fmla="*/ 199 w 802"/>
              <a:gd name="T9" fmla="*/ 436 h 1210"/>
              <a:gd name="T10" fmla="*/ 0 w 802"/>
              <a:gd name="T11" fmla="*/ 436 h 1210"/>
              <a:gd name="T12" fmla="*/ 0 w 802"/>
              <a:gd name="T13" fmla="*/ 0 h 1210"/>
            </a:gdLst>
            <a:ahLst/>
            <a:cxnLst>
              <a:cxn ang="0">
                <a:pos x="T0" y="T1"/>
              </a:cxn>
              <a:cxn ang="0">
                <a:pos x="T2" y="T3"/>
              </a:cxn>
              <a:cxn ang="0">
                <a:pos x="T4" y="T5"/>
              </a:cxn>
              <a:cxn ang="0">
                <a:pos x="T6" y="T7"/>
              </a:cxn>
              <a:cxn ang="0">
                <a:pos x="T8" y="T9"/>
              </a:cxn>
              <a:cxn ang="0">
                <a:pos x="T10" y="T11"/>
              </a:cxn>
              <a:cxn ang="0">
                <a:pos x="T12" y="T13"/>
              </a:cxn>
            </a:cxnLst>
            <a:rect l="0" t="0" r="r" b="b"/>
            <a:pathLst>
              <a:path w="802" h="1210">
                <a:moveTo>
                  <a:pt x="0" y="0"/>
                </a:moveTo>
                <a:lnTo>
                  <a:pt x="802" y="0"/>
                </a:lnTo>
                <a:lnTo>
                  <a:pt x="802" y="1210"/>
                </a:lnTo>
                <a:lnTo>
                  <a:pt x="199" y="1210"/>
                </a:lnTo>
                <a:lnTo>
                  <a:pt x="199" y="436"/>
                </a:lnTo>
                <a:lnTo>
                  <a:pt x="0" y="436"/>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11</xdr:col>
      <xdr:colOff>384315</xdr:colOff>
      <xdr:row>41</xdr:row>
      <xdr:rowOff>198291</xdr:rowOff>
    </xdr:from>
    <xdr:to>
      <xdr:col>12</xdr:col>
      <xdr:colOff>86703</xdr:colOff>
      <xdr:row>43</xdr:row>
      <xdr:rowOff>178639</xdr:rowOff>
    </xdr:to>
    <xdr:grpSp>
      <xdr:nvGrpSpPr>
        <xdr:cNvPr id="551" name="Group 550">
          <a:extLst>
            <a:ext uri="{FF2B5EF4-FFF2-40B4-BE49-F238E27FC236}">
              <a16:creationId xmlns:a16="http://schemas.microsoft.com/office/drawing/2014/main" id="{00000000-0008-0000-0100-000027020000}"/>
            </a:ext>
          </a:extLst>
        </xdr:cNvPr>
        <xdr:cNvGrpSpPr>
          <a:grpSpLocks noChangeAspect="1"/>
        </xdr:cNvGrpSpPr>
      </xdr:nvGrpSpPr>
      <xdr:grpSpPr bwMode="auto">
        <a:xfrm>
          <a:off x="7928115" y="8399316"/>
          <a:ext cx="388188" cy="380398"/>
          <a:chOff x="2620" y="3099"/>
          <a:chExt cx="598" cy="586"/>
        </a:xfrm>
        <a:solidFill>
          <a:schemeClr val="tx2"/>
        </a:solidFill>
      </xdr:grpSpPr>
      <xdr:sp macro="" textlink="">
        <xdr:nvSpPr>
          <xdr:cNvPr id="682" name="Freeform 681">
            <a:extLst>
              <a:ext uri="{FF2B5EF4-FFF2-40B4-BE49-F238E27FC236}">
                <a16:creationId xmlns:a16="http://schemas.microsoft.com/office/drawing/2014/main" id="{00000000-0008-0000-0100-0000AA020000}"/>
              </a:ext>
            </a:extLst>
          </xdr:cNvPr>
          <xdr:cNvSpPr>
            <a:spLocks/>
          </xdr:cNvSpPr>
        </xdr:nvSpPr>
        <xdr:spPr bwMode="auto">
          <a:xfrm>
            <a:off x="2620" y="3099"/>
            <a:ext cx="598" cy="586"/>
          </a:xfrm>
          <a:custGeom>
            <a:avLst/>
            <a:gdLst>
              <a:gd name="T0" fmla="*/ 222 w 3589"/>
              <a:gd name="T1" fmla="*/ 0 h 3519"/>
              <a:gd name="T2" fmla="*/ 445 w 3589"/>
              <a:gd name="T3" fmla="*/ 356 h 3519"/>
              <a:gd name="T4" fmla="*/ 295 w 3589"/>
              <a:gd name="T5" fmla="*/ 356 h 3519"/>
              <a:gd name="T6" fmla="*/ 295 w 3589"/>
              <a:gd name="T7" fmla="*/ 3224 h 3519"/>
              <a:gd name="T8" fmla="*/ 3234 w 3589"/>
              <a:gd name="T9" fmla="*/ 3224 h 3519"/>
              <a:gd name="T10" fmla="*/ 3234 w 3589"/>
              <a:gd name="T11" fmla="*/ 3073 h 3519"/>
              <a:gd name="T12" fmla="*/ 3589 w 3589"/>
              <a:gd name="T13" fmla="*/ 3296 h 3519"/>
              <a:gd name="T14" fmla="*/ 3234 w 3589"/>
              <a:gd name="T15" fmla="*/ 3519 h 3519"/>
              <a:gd name="T16" fmla="*/ 3234 w 3589"/>
              <a:gd name="T17" fmla="*/ 3368 h 3519"/>
              <a:gd name="T18" fmla="*/ 151 w 3589"/>
              <a:gd name="T19" fmla="*/ 3368 h 3519"/>
              <a:gd name="T20" fmla="*/ 151 w 3589"/>
              <a:gd name="T21" fmla="*/ 356 h 3519"/>
              <a:gd name="T22" fmla="*/ 0 w 3589"/>
              <a:gd name="T23" fmla="*/ 356 h 3519"/>
              <a:gd name="T24" fmla="*/ 222 w 3589"/>
              <a:gd name="T25" fmla="*/ 0 h 351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3589" h="3519">
                <a:moveTo>
                  <a:pt x="222" y="0"/>
                </a:moveTo>
                <a:lnTo>
                  <a:pt x="445" y="356"/>
                </a:lnTo>
                <a:lnTo>
                  <a:pt x="295" y="356"/>
                </a:lnTo>
                <a:lnTo>
                  <a:pt x="295" y="3224"/>
                </a:lnTo>
                <a:lnTo>
                  <a:pt x="3234" y="3224"/>
                </a:lnTo>
                <a:lnTo>
                  <a:pt x="3234" y="3073"/>
                </a:lnTo>
                <a:lnTo>
                  <a:pt x="3589" y="3296"/>
                </a:lnTo>
                <a:lnTo>
                  <a:pt x="3234" y="3519"/>
                </a:lnTo>
                <a:lnTo>
                  <a:pt x="3234" y="3368"/>
                </a:lnTo>
                <a:lnTo>
                  <a:pt x="151" y="3368"/>
                </a:lnTo>
                <a:lnTo>
                  <a:pt x="151" y="356"/>
                </a:lnTo>
                <a:lnTo>
                  <a:pt x="0" y="356"/>
                </a:lnTo>
                <a:lnTo>
                  <a:pt x="22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3" name="Rectangle 682">
            <a:extLst>
              <a:ext uri="{FF2B5EF4-FFF2-40B4-BE49-F238E27FC236}">
                <a16:creationId xmlns:a16="http://schemas.microsoft.com/office/drawing/2014/main" id="{00000000-0008-0000-0100-0000AB020000}"/>
              </a:ext>
            </a:extLst>
          </xdr:cNvPr>
          <xdr:cNvSpPr>
            <a:spLocks noChangeArrowheads="1"/>
          </xdr:cNvSpPr>
        </xdr:nvSpPr>
        <xdr:spPr bwMode="auto">
          <a:xfrm>
            <a:off x="2691" y="3465"/>
            <a:ext cx="74" cy="15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4" name="Rectangle 683">
            <a:extLst>
              <a:ext uri="{FF2B5EF4-FFF2-40B4-BE49-F238E27FC236}">
                <a16:creationId xmlns:a16="http://schemas.microsoft.com/office/drawing/2014/main" id="{00000000-0008-0000-0100-0000AC020000}"/>
              </a:ext>
            </a:extLst>
          </xdr:cNvPr>
          <xdr:cNvSpPr>
            <a:spLocks noChangeArrowheads="1"/>
          </xdr:cNvSpPr>
        </xdr:nvSpPr>
        <xdr:spPr bwMode="auto">
          <a:xfrm>
            <a:off x="2691" y="3370"/>
            <a:ext cx="74" cy="7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5" name="Rectangle 684">
            <a:extLst>
              <a:ext uri="{FF2B5EF4-FFF2-40B4-BE49-F238E27FC236}">
                <a16:creationId xmlns:a16="http://schemas.microsoft.com/office/drawing/2014/main" id="{00000000-0008-0000-0100-0000AD020000}"/>
              </a:ext>
            </a:extLst>
          </xdr:cNvPr>
          <xdr:cNvSpPr>
            <a:spLocks noChangeArrowheads="1"/>
          </xdr:cNvSpPr>
        </xdr:nvSpPr>
        <xdr:spPr bwMode="auto">
          <a:xfrm>
            <a:off x="3073" y="3465"/>
            <a:ext cx="74" cy="15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6" name="Rectangle 685">
            <a:extLst>
              <a:ext uri="{FF2B5EF4-FFF2-40B4-BE49-F238E27FC236}">
                <a16:creationId xmlns:a16="http://schemas.microsoft.com/office/drawing/2014/main" id="{00000000-0008-0000-0100-0000AE020000}"/>
              </a:ext>
            </a:extLst>
          </xdr:cNvPr>
          <xdr:cNvSpPr>
            <a:spLocks noChangeArrowheads="1"/>
          </xdr:cNvSpPr>
        </xdr:nvSpPr>
        <xdr:spPr bwMode="auto">
          <a:xfrm>
            <a:off x="3073" y="3370"/>
            <a:ext cx="74" cy="74"/>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7" name="Rectangle 686">
            <a:extLst>
              <a:ext uri="{FF2B5EF4-FFF2-40B4-BE49-F238E27FC236}">
                <a16:creationId xmlns:a16="http://schemas.microsoft.com/office/drawing/2014/main" id="{00000000-0008-0000-0100-0000AF020000}"/>
              </a:ext>
            </a:extLst>
          </xdr:cNvPr>
          <xdr:cNvSpPr>
            <a:spLocks noChangeArrowheads="1"/>
          </xdr:cNvSpPr>
        </xdr:nvSpPr>
        <xdr:spPr bwMode="auto">
          <a:xfrm>
            <a:off x="2788" y="3374"/>
            <a:ext cx="74" cy="241"/>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8" name="Rectangle 687">
            <a:extLst>
              <a:ext uri="{FF2B5EF4-FFF2-40B4-BE49-F238E27FC236}">
                <a16:creationId xmlns:a16="http://schemas.microsoft.com/office/drawing/2014/main" id="{00000000-0008-0000-0100-0000B0020000}"/>
              </a:ext>
            </a:extLst>
          </xdr:cNvPr>
          <xdr:cNvSpPr>
            <a:spLocks noChangeArrowheads="1"/>
          </xdr:cNvSpPr>
        </xdr:nvSpPr>
        <xdr:spPr bwMode="auto">
          <a:xfrm>
            <a:off x="2788" y="3248"/>
            <a:ext cx="74" cy="108"/>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9" name="Rectangle 688">
            <a:extLst>
              <a:ext uri="{FF2B5EF4-FFF2-40B4-BE49-F238E27FC236}">
                <a16:creationId xmlns:a16="http://schemas.microsoft.com/office/drawing/2014/main" id="{00000000-0008-0000-0100-0000B1020000}"/>
              </a:ext>
            </a:extLst>
          </xdr:cNvPr>
          <xdr:cNvSpPr>
            <a:spLocks noChangeArrowheads="1"/>
          </xdr:cNvSpPr>
        </xdr:nvSpPr>
        <xdr:spPr bwMode="auto">
          <a:xfrm>
            <a:off x="2884" y="3509"/>
            <a:ext cx="74" cy="105"/>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0" name="Rectangle 689">
            <a:extLst>
              <a:ext uri="{FF2B5EF4-FFF2-40B4-BE49-F238E27FC236}">
                <a16:creationId xmlns:a16="http://schemas.microsoft.com/office/drawing/2014/main" id="{00000000-0008-0000-0100-0000B2020000}"/>
              </a:ext>
            </a:extLst>
          </xdr:cNvPr>
          <xdr:cNvSpPr>
            <a:spLocks noChangeArrowheads="1"/>
          </xdr:cNvSpPr>
        </xdr:nvSpPr>
        <xdr:spPr bwMode="auto">
          <a:xfrm>
            <a:off x="2884" y="3452"/>
            <a:ext cx="74" cy="4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1" name="Rectangle 690">
            <a:extLst>
              <a:ext uri="{FF2B5EF4-FFF2-40B4-BE49-F238E27FC236}">
                <a16:creationId xmlns:a16="http://schemas.microsoft.com/office/drawing/2014/main" id="{00000000-0008-0000-0100-0000B3020000}"/>
              </a:ext>
            </a:extLst>
          </xdr:cNvPr>
          <xdr:cNvSpPr>
            <a:spLocks noChangeArrowheads="1"/>
          </xdr:cNvSpPr>
        </xdr:nvSpPr>
        <xdr:spPr bwMode="auto">
          <a:xfrm>
            <a:off x="2980" y="3256"/>
            <a:ext cx="74" cy="358"/>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92" name="Rectangle 691">
            <a:extLst>
              <a:ext uri="{FF2B5EF4-FFF2-40B4-BE49-F238E27FC236}">
                <a16:creationId xmlns:a16="http://schemas.microsoft.com/office/drawing/2014/main" id="{00000000-0008-0000-0100-0000B4020000}"/>
              </a:ext>
            </a:extLst>
          </xdr:cNvPr>
          <xdr:cNvSpPr>
            <a:spLocks noChangeArrowheads="1"/>
          </xdr:cNvSpPr>
        </xdr:nvSpPr>
        <xdr:spPr bwMode="auto">
          <a:xfrm>
            <a:off x="2980" y="3157"/>
            <a:ext cx="74" cy="80"/>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12</xdr:col>
      <xdr:colOff>334963</xdr:colOff>
      <xdr:row>42</xdr:row>
      <xdr:rowOff>13788</xdr:rowOff>
    </xdr:from>
    <xdr:to>
      <xdr:col>12</xdr:col>
      <xdr:colOff>662793</xdr:colOff>
      <xdr:row>43</xdr:row>
      <xdr:rowOff>144104</xdr:rowOff>
    </xdr:to>
    <xdr:grpSp>
      <xdr:nvGrpSpPr>
        <xdr:cNvPr id="552" name="Group 551">
          <a:extLst>
            <a:ext uri="{FF2B5EF4-FFF2-40B4-BE49-F238E27FC236}">
              <a16:creationId xmlns:a16="http://schemas.microsoft.com/office/drawing/2014/main" id="{00000000-0008-0000-0100-000028020000}"/>
            </a:ext>
          </a:extLst>
        </xdr:cNvPr>
        <xdr:cNvGrpSpPr>
          <a:grpSpLocks noChangeAspect="1"/>
        </xdr:cNvGrpSpPr>
      </xdr:nvGrpSpPr>
      <xdr:grpSpPr bwMode="auto">
        <a:xfrm>
          <a:off x="8564563" y="8414838"/>
          <a:ext cx="327830" cy="330341"/>
          <a:chOff x="4086" y="3184"/>
          <a:chExt cx="505" cy="509"/>
        </a:xfrm>
        <a:solidFill>
          <a:schemeClr val="tx2"/>
        </a:solidFill>
      </xdr:grpSpPr>
      <xdr:sp macro="" textlink="">
        <xdr:nvSpPr>
          <xdr:cNvPr id="558" name="Rectangle 557">
            <a:extLst>
              <a:ext uri="{FF2B5EF4-FFF2-40B4-BE49-F238E27FC236}">
                <a16:creationId xmlns:a16="http://schemas.microsoft.com/office/drawing/2014/main" id="{00000000-0008-0000-0100-00002E020000}"/>
              </a:ext>
            </a:extLst>
          </xdr:cNvPr>
          <xdr:cNvSpPr>
            <a:spLocks noChangeArrowheads="1"/>
          </xdr:cNvSpPr>
        </xdr:nvSpPr>
        <xdr:spPr bwMode="auto">
          <a:xfrm>
            <a:off x="4112" y="3576"/>
            <a:ext cx="6"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59" name="Rectangle 558">
            <a:extLst>
              <a:ext uri="{FF2B5EF4-FFF2-40B4-BE49-F238E27FC236}">
                <a16:creationId xmlns:a16="http://schemas.microsoft.com/office/drawing/2014/main" id="{00000000-0008-0000-0100-00002F020000}"/>
              </a:ext>
            </a:extLst>
          </xdr:cNvPr>
          <xdr:cNvSpPr>
            <a:spLocks noChangeArrowheads="1"/>
          </xdr:cNvSpPr>
        </xdr:nvSpPr>
        <xdr:spPr bwMode="auto">
          <a:xfrm>
            <a:off x="4514"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0" name="Rectangle 559">
            <a:extLst>
              <a:ext uri="{FF2B5EF4-FFF2-40B4-BE49-F238E27FC236}">
                <a16:creationId xmlns:a16="http://schemas.microsoft.com/office/drawing/2014/main" id="{00000000-0008-0000-0100-000030020000}"/>
              </a:ext>
            </a:extLst>
          </xdr:cNvPr>
          <xdr:cNvSpPr>
            <a:spLocks noChangeArrowheads="1"/>
          </xdr:cNvSpPr>
        </xdr:nvSpPr>
        <xdr:spPr bwMode="auto">
          <a:xfrm>
            <a:off x="4154"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1" name="Rectangle 560">
            <a:extLst>
              <a:ext uri="{FF2B5EF4-FFF2-40B4-BE49-F238E27FC236}">
                <a16:creationId xmlns:a16="http://schemas.microsoft.com/office/drawing/2014/main" id="{00000000-0008-0000-0100-000031020000}"/>
              </a:ext>
            </a:extLst>
          </xdr:cNvPr>
          <xdr:cNvSpPr>
            <a:spLocks noChangeArrowheads="1"/>
          </xdr:cNvSpPr>
        </xdr:nvSpPr>
        <xdr:spPr bwMode="auto">
          <a:xfrm>
            <a:off x="4490"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2" name="Rectangle 561">
            <a:extLst>
              <a:ext uri="{FF2B5EF4-FFF2-40B4-BE49-F238E27FC236}">
                <a16:creationId xmlns:a16="http://schemas.microsoft.com/office/drawing/2014/main" id="{00000000-0008-0000-0100-000032020000}"/>
              </a:ext>
            </a:extLst>
          </xdr:cNvPr>
          <xdr:cNvSpPr>
            <a:spLocks noChangeArrowheads="1"/>
          </xdr:cNvSpPr>
        </xdr:nvSpPr>
        <xdr:spPr bwMode="auto">
          <a:xfrm>
            <a:off x="4250"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3" name="Rectangle 562">
            <a:extLst>
              <a:ext uri="{FF2B5EF4-FFF2-40B4-BE49-F238E27FC236}">
                <a16:creationId xmlns:a16="http://schemas.microsoft.com/office/drawing/2014/main" id="{00000000-0008-0000-0100-000033020000}"/>
              </a:ext>
            </a:extLst>
          </xdr:cNvPr>
          <xdr:cNvSpPr>
            <a:spLocks noChangeArrowheads="1"/>
          </xdr:cNvSpPr>
        </xdr:nvSpPr>
        <xdr:spPr bwMode="auto">
          <a:xfrm>
            <a:off x="4394"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4" name="Rectangle 563">
            <a:extLst>
              <a:ext uri="{FF2B5EF4-FFF2-40B4-BE49-F238E27FC236}">
                <a16:creationId xmlns:a16="http://schemas.microsoft.com/office/drawing/2014/main" id="{00000000-0008-0000-0100-000034020000}"/>
              </a:ext>
            </a:extLst>
          </xdr:cNvPr>
          <xdr:cNvSpPr>
            <a:spLocks noChangeArrowheads="1"/>
          </xdr:cNvSpPr>
        </xdr:nvSpPr>
        <xdr:spPr bwMode="auto">
          <a:xfrm>
            <a:off x="4202"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5" name="Rectangle 564">
            <a:extLst>
              <a:ext uri="{FF2B5EF4-FFF2-40B4-BE49-F238E27FC236}">
                <a16:creationId xmlns:a16="http://schemas.microsoft.com/office/drawing/2014/main" id="{00000000-0008-0000-0100-000035020000}"/>
              </a:ext>
            </a:extLst>
          </xdr:cNvPr>
          <xdr:cNvSpPr>
            <a:spLocks noChangeArrowheads="1"/>
          </xdr:cNvSpPr>
        </xdr:nvSpPr>
        <xdr:spPr bwMode="auto">
          <a:xfrm>
            <a:off x="4370"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6" name="Rectangle 565">
            <a:extLst>
              <a:ext uri="{FF2B5EF4-FFF2-40B4-BE49-F238E27FC236}">
                <a16:creationId xmlns:a16="http://schemas.microsoft.com/office/drawing/2014/main" id="{00000000-0008-0000-0100-000036020000}"/>
              </a:ext>
            </a:extLst>
          </xdr:cNvPr>
          <xdr:cNvSpPr>
            <a:spLocks noChangeArrowheads="1"/>
          </xdr:cNvSpPr>
        </xdr:nvSpPr>
        <xdr:spPr bwMode="auto">
          <a:xfrm>
            <a:off x="4274" y="3576"/>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7" name="Freeform 566">
            <a:extLst>
              <a:ext uri="{FF2B5EF4-FFF2-40B4-BE49-F238E27FC236}">
                <a16:creationId xmlns:a16="http://schemas.microsoft.com/office/drawing/2014/main" id="{00000000-0008-0000-0100-000037020000}"/>
              </a:ext>
            </a:extLst>
          </xdr:cNvPr>
          <xdr:cNvSpPr>
            <a:spLocks/>
          </xdr:cNvSpPr>
        </xdr:nvSpPr>
        <xdr:spPr bwMode="auto">
          <a:xfrm>
            <a:off x="4444" y="3453"/>
            <a:ext cx="11" cy="12"/>
          </a:xfrm>
          <a:custGeom>
            <a:avLst/>
            <a:gdLst>
              <a:gd name="T0" fmla="*/ 44 w 83"/>
              <a:gd name="T1" fmla="*/ 0 h 86"/>
              <a:gd name="T2" fmla="*/ 65 w 83"/>
              <a:gd name="T3" fmla="*/ 0 h 86"/>
              <a:gd name="T4" fmla="*/ 65 w 83"/>
              <a:gd name="T5" fmla="*/ 25 h 86"/>
              <a:gd name="T6" fmla="*/ 83 w 83"/>
              <a:gd name="T7" fmla="*/ 25 h 86"/>
              <a:gd name="T8" fmla="*/ 83 w 83"/>
              <a:gd name="T9" fmla="*/ 46 h 86"/>
              <a:gd name="T10" fmla="*/ 65 w 83"/>
              <a:gd name="T11" fmla="*/ 46 h 86"/>
              <a:gd name="T12" fmla="*/ 65 w 83"/>
              <a:gd name="T13" fmla="*/ 86 h 86"/>
              <a:gd name="T14" fmla="*/ 44 w 83"/>
              <a:gd name="T15" fmla="*/ 86 h 86"/>
              <a:gd name="T16" fmla="*/ 44 w 83"/>
              <a:gd name="T17" fmla="*/ 46 h 86"/>
              <a:gd name="T18" fmla="*/ 0 w 83"/>
              <a:gd name="T19" fmla="*/ 46 h 86"/>
              <a:gd name="T20" fmla="*/ 0 w 83"/>
              <a:gd name="T21" fmla="*/ 25 h 86"/>
              <a:gd name="T22" fmla="*/ 44 w 83"/>
              <a:gd name="T23" fmla="*/ 25 h 86"/>
              <a:gd name="T24" fmla="*/ 44 w 83"/>
              <a:gd name="T25" fmla="*/ 0 h 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3" h="86">
                <a:moveTo>
                  <a:pt x="44" y="0"/>
                </a:moveTo>
                <a:lnTo>
                  <a:pt x="65" y="0"/>
                </a:lnTo>
                <a:lnTo>
                  <a:pt x="65" y="25"/>
                </a:lnTo>
                <a:lnTo>
                  <a:pt x="83" y="25"/>
                </a:lnTo>
                <a:lnTo>
                  <a:pt x="83" y="46"/>
                </a:lnTo>
                <a:lnTo>
                  <a:pt x="65" y="46"/>
                </a:lnTo>
                <a:lnTo>
                  <a:pt x="65" y="86"/>
                </a:lnTo>
                <a:lnTo>
                  <a:pt x="44" y="86"/>
                </a:lnTo>
                <a:lnTo>
                  <a:pt x="44" y="46"/>
                </a:lnTo>
                <a:lnTo>
                  <a:pt x="0" y="46"/>
                </a:lnTo>
                <a:lnTo>
                  <a:pt x="0" y="25"/>
                </a:lnTo>
                <a:lnTo>
                  <a:pt x="44" y="25"/>
                </a:lnTo>
                <a:lnTo>
                  <a:pt x="4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8" name="Rectangle 567">
            <a:extLst>
              <a:ext uri="{FF2B5EF4-FFF2-40B4-BE49-F238E27FC236}">
                <a16:creationId xmlns:a16="http://schemas.microsoft.com/office/drawing/2014/main" id="{00000000-0008-0000-0100-000038020000}"/>
              </a:ext>
            </a:extLst>
          </xdr:cNvPr>
          <xdr:cNvSpPr>
            <a:spLocks noChangeArrowheads="1"/>
          </xdr:cNvSpPr>
        </xdr:nvSpPr>
        <xdr:spPr bwMode="auto">
          <a:xfrm>
            <a:off x="4515" y="3457"/>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69" name="Rectangle 568">
            <a:extLst>
              <a:ext uri="{FF2B5EF4-FFF2-40B4-BE49-F238E27FC236}">
                <a16:creationId xmlns:a16="http://schemas.microsoft.com/office/drawing/2014/main" id="{00000000-0008-0000-0100-000039020000}"/>
              </a:ext>
            </a:extLst>
          </xdr:cNvPr>
          <xdr:cNvSpPr>
            <a:spLocks noChangeArrowheads="1"/>
          </xdr:cNvSpPr>
        </xdr:nvSpPr>
        <xdr:spPr bwMode="auto">
          <a:xfrm>
            <a:off x="4396" y="3457"/>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0" name="Freeform 569">
            <a:extLst>
              <a:ext uri="{FF2B5EF4-FFF2-40B4-BE49-F238E27FC236}">
                <a16:creationId xmlns:a16="http://schemas.microsoft.com/office/drawing/2014/main" id="{00000000-0008-0000-0100-00003A020000}"/>
              </a:ext>
            </a:extLst>
          </xdr:cNvPr>
          <xdr:cNvSpPr>
            <a:spLocks/>
          </xdr:cNvSpPr>
        </xdr:nvSpPr>
        <xdr:spPr bwMode="auto">
          <a:xfrm>
            <a:off x="4562" y="3449"/>
            <a:ext cx="12" cy="12"/>
          </a:xfrm>
          <a:custGeom>
            <a:avLst/>
            <a:gdLst>
              <a:gd name="T0" fmla="*/ 3 w 83"/>
              <a:gd name="T1" fmla="*/ 0 h 86"/>
              <a:gd name="T2" fmla="*/ 24 w 83"/>
              <a:gd name="T3" fmla="*/ 0 h 86"/>
              <a:gd name="T4" fmla="*/ 24 w 83"/>
              <a:gd name="T5" fmla="*/ 53 h 86"/>
              <a:gd name="T6" fmla="*/ 83 w 83"/>
              <a:gd name="T7" fmla="*/ 53 h 86"/>
              <a:gd name="T8" fmla="*/ 83 w 83"/>
              <a:gd name="T9" fmla="*/ 74 h 86"/>
              <a:gd name="T10" fmla="*/ 24 w 83"/>
              <a:gd name="T11" fmla="*/ 74 h 86"/>
              <a:gd name="T12" fmla="*/ 24 w 83"/>
              <a:gd name="T13" fmla="*/ 86 h 86"/>
              <a:gd name="T14" fmla="*/ 3 w 83"/>
              <a:gd name="T15" fmla="*/ 86 h 86"/>
              <a:gd name="T16" fmla="*/ 3 w 83"/>
              <a:gd name="T17" fmla="*/ 74 h 86"/>
              <a:gd name="T18" fmla="*/ 0 w 83"/>
              <a:gd name="T19" fmla="*/ 74 h 86"/>
              <a:gd name="T20" fmla="*/ 0 w 83"/>
              <a:gd name="T21" fmla="*/ 53 h 86"/>
              <a:gd name="T22" fmla="*/ 3 w 83"/>
              <a:gd name="T23" fmla="*/ 53 h 86"/>
              <a:gd name="T24" fmla="*/ 3 w 83"/>
              <a:gd name="T25" fmla="*/ 0 h 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3" h="86">
                <a:moveTo>
                  <a:pt x="3" y="0"/>
                </a:moveTo>
                <a:lnTo>
                  <a:pt x="24" y="0"/>
                </a:lnTo>
                <a:lnTo>
                  <a:pt x="24" y="53"/>
                </a:lnTo>
                <a:lnTo>
                  <a:pt x="83" y="53"/>
                </a:lnTo>
                <a:lnTo>
                  <a:pt x="83" y="74"/>
                </a:lnTo>
                <a:lnTo>
                  <a:pt x="24" y="74"/>
                </a:lnTo>
                <a:lnTo>
                  <a:pt x="24" y="86"/>
                </a:lnTo>
                <a:lnTo>
                  <a:pt x="3" y="86"/>
                </a:lnTo>
                <a:lnTo>
                  <a:pt x="3" y="74"/>
                </a:lnTo>
                <a:lnTo>
                  <a:pt x="0" y="74"/>
                </a:lnTo>
                <a:lnTo>
                  <a:pt x="0" y="53"/>
                </a:lnTo>
                <a:lnTo>
                  <a:pt x="3" y="53"/>
                </a:lnTo>
                <a:lnTo>
                  <a:pt x="3"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1" name="Rectangle 570">
            <a:extLst>
              <a:ext uri="{FF2B5EF4-FFF2-40B4-BE49-F238E27FC236}">
                <a16:creationId xmlns:a16="http://schemas.microsoft.com/office/drawing/2014/main" id="{00000000-0008-0000-0100-00003B020000}"/>
              </a:ext>
            </a:extLst>
          </xdr:cNvPr>
          <xdr:cNvSpPr>
            <a:spLocks noChangeArrowheads="1"/>
          </xdr:cNvSpPr>
        </xdr:nvSpPr>
        <xdr:spPr bwMode="auto">
          <a:xfrm>
            <a:off x="4158" y="3457"/>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2" name="Rectangle 571">
            <a:extLst>
              <a:ext uri="{FF2B5EF4-FFF2-40B4-BE49-F238E27FC236}">
                <a16:creationId xmlns:a16="http://schemas.microsoft.com/office/drawing/2014/main" id="{00000000-0008-0000-0100-00003C020000}"/>
              </a:ext>
            </a:extLst>
          </xdr:cNvPr>
          <xdr:cNvSpPr>
            <a:spLocks noChangeArrowheads="1"/>
          </xdr:cNvSpPr>
        </xdr:nvSpPr>
        <xdr:spPr bwMode="auto">
          <a:xfrm>
            <a:off x="4135" y="3457"/>
            <a:ext cx="11"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3" name="Rectangle 572">
            <a:extLst>
              <a:ext uri="{FF2B5EF4-FFF2-40B4-BE49-F238E27FC236}">
                <a16:creationId xmlns:a16="http://schemas.microsoft.com/office/drawing/2014/main" id="{00000000-0008-0000-0100-00003D020000}"/>
              </a:ext>
            </a:extLst>
          </xdr:cNvPr>
          <xdr:cNvSpPr>
            <a:spLocks noChangeArrowheads="1"/>
          </xdr:cNvSpPr>
        </xdr:nvSpPr>
        <xdr:spPr bwMode="auto">
          <a:xfrm>
            <a:off x="4491" y="3457"/>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4" name="Freeform 573">
            <a:extLst>
              <a:ext uri="{FF2B5EF4-FFF2-40B4-BE49-F238E27FC236}">
                <a16:creationId xmlns:a16="http://schemas.microsoft.com/office/drawing/2014/main" id="{00000000-0008-0000-0100-00003E020000}"/>
              </a:ext>
            </a:extLst>
          </xdr:cNvPr>
          <xdr:cNvSpPr>
            <a:spLocks/>
          </xdr:cNvSpPr>
        </xdr:nvSpPr>
        <xdr:spPr bwMode="auto">
          <a:xfrm>
            <a:off x="4206" y="3448"/>
            <a:ext cx="13" cy="12"/>
          </a:xfrm>
          <a:custGeom>
            <a:avLst/>
            <a:gdLst>
              <a:gd name="T0" fmla="*/ 72 w 93"/>
              <a:gd name="T1" fmla="*/ 0 h 85"/>
              <a:gd name="T2" fmla="*/ 93 w 93"/>
              <a:gd name="T3" fmla="*/ 0 h 85"/>
              <a:gd name="T4" fmla="*/ 93 w 93"/>
              <a:gd name="T5" fmla="*/ 85 h 85"/>
              <a:gd name="T6" fmla="*/ 72 w 93"/>
              <a:gd name="T7" fmla="*/ 85 h 85"/>
              <a:gd name="T8" fmla="*/ 72 w 93"/>
              <a:gd name="T9" fmla="*/ 82 h 85"/>
              <a:gd name="T10" fmla="*/ 0 w 93"/>
              <a:gd name="T11" fmla="*/ 82 h 85"/>
              <a:gd name="T12" fmla="*/ 0 w 93"/>
              <a:gd name="T13" fmla="*/ 61 h 85"/>
              <a:gd name="T14" fmla="*/ 72 w 93"/>
              <a:gd name="T15" fmla="*/ 61 h 85"/>
              <a:gd name="T16" fmla="*/ 72 w 93"/>
              <a:gd name="T17" fmla="*/ 0 h 8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93" h="85">
                <a:moveTo>
                  <a:pt x="72" y="0"/>
                </a:moveTo>
                <a:lnTo>
                  <a:pt x="93" y="0"/>
                </a:lnTo>
                <a:lnTo>
                  <a:pt x="93" y="85"/>
                </a:lnTo>
                <a:lnTo>
                  <a:pt x="72" y="85"/>
                </a:lnTo>
                <a:lnTo>
                  <a:pt x="72" y="82"/>
                </a:lnTo>
                <a:lnTo>
                  <a:pt x="0" y="82"/>
                </a:lnTo>
                <a:lnTo>
                  <a:pt x="0" y="61"/>
                </a:lnTo>
                <a:lnTo>
                  <a:pt x="72" y="61"/>
                </a:lnTo>
                <a:lnTo>
                  <a:pt x="72"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5" name="Rectangle 574">
            <a:extLst>
              <a:ext uri="{FF2B5EF4-FFF2-40B4-BE49-F238E27FC236}">
                <a16:creationId xmlns:a16="http://schemas.microsoft.com/office/drawing/2014/main" id="{00000000-0008-0000-0100-00003F020000}"/>
              </a:ext>
            </a:extLst>
          </xdr:cNvPr>
          <xdr:cNvSpPr>
            <a:spLocks noChangeArrowheads="1"/>
          </xdr:cNvSpPr>
        </xdr:nvSpPr>
        <xdr:spPr bwMode="auto">
          <a:xfrm>
            <a:off x="4372" y="3457"/>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6" name="Rectangle 575">
            <a:extLst>
              <a:ext uri="{FF2B5EF4-FFF2-40B4-BE49-F238E27FC236}">
                <a16:creationId xmlns:a16="http://schemas.microsoft.com/office/drawing/2014/main" id="{00000000-0008-0000-0100-000040020000}"/>
              </a:ext>
            </a:extLst>
          </xdr:cNvPr>
          <xdr:cNvSpPr>
            <a:spLocks noChangeArrowheads="1"/>
          </xdr:cNvSpPr>
        </xdr:nvSpPr>
        <xdr:spPr bwMode="auto">
          <a:xfrm>
            <a:off x="4271"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7" name="Rectangle 576">
            <a:extLst>
              <a:ext uri="{FF2B5EF4-FFF2-40B4-BE49-F238E27FC236}">
                <a16:creationId xmlns:a16="http://schemas.microsoft.com/office/drawing/2014/main" id="{00000000-0008-0000-0100-000041020000}"/>
              </a:ext>
            </a:extLst>
          </xdr:cNvPr>
          <xdr:cNvSpPr>
            <a:spLocks noChangeArrowheads="1"/>
          </xdr:cNvSpPr>
        </xdr:nvSpPr>
        <xdr:spPr bwMode="auto">
          <a:xfrm>
            <a:off x="4320"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8" name="Rectangle 577">
            <a:extLst>
              <a:ext uri="{FF2B5EF4-FFF2-40B4-BE49-F238E27FC236}">
                <a16:creationId xmlns:a16="http://schemas.microsoft.com/office/drawing/2014/main" id="{00000000-0008-0000-0100-000042020000}"/>
              </a:ext>
            </a:extLst>
          </xdr:cNvPr>
          <xdr:cNvSpPr>
            <a:spLocks noChangeArrowheads="1"/>
          </xdr:cNvSpPr>
        </xdr:nvSpPr>
        <xdr:spPr bwMode="auto">
          <a:xfrm>
            <a:off x="4295"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79" name="Rectangle 578">
            <a:extLst>
              <a:ext uri="{FF2B5EF4-FFF2-40B4-BE49-F238E27FC236}">
                <a16:creationId xmlns:a16="http://schemas.microsoft.com/office/drawing/2014/main" id="{00000000-0008-0000-0100-000043020000}"/>
              </a:ext>
            </a:extLst>
          </xdr:cNvPr>
          <xdr:cNvSpPr>
            <a:spLocks noChangeArrowheads="1"/>
          </xdr:cNvSpPr>
        </xdr:nvSpPr>
        <xdr:spPr bwMode="auto">
          <a:xfrm>
            <a:off x="4513"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0" name="Rectangle 579">
            <a:extLst>
              <a:ext uri="{FF2B5EF4-FFF2-40B4-BE49-F238E27FC236}">
                <a16:creationId xmlns:a16="http://schemas.microsoft.com/office/drawing/2014/main" id="{00000000-0008-0000-0100-000044020000}"/>
              </a:ext>
            </a:extLst>
          </xdr:cNvPr>
          <xdr:cNvSpPr>
            <a:spLocks noChangeArrowheads="1"/>
          </xdr:cNvSpPr>
        </xdr:nvSpPr>
        <xdr:spPr bwMode="auto">
          <a:xfrm>
            <a:off x="4416" y="3344"/>
            <a:ext cx="13"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1" name="Rectangle 580">
            <a:extLst>
              <a:ext uri="{FF2B5EF4-FFF2-40B4-BE49-F238E27FC236}">
                <a16:creationId xmlns:a16="http://schemas.microsoft.com/office/drawing/2014/main" id="{00000000-0008-0000-0100-000045020000}"/>
              </a:ext>
            </a:extLst>
          </xdr:cNvPr>
          <xdr:cNvSpPr>
            <a:spLocks noChangeArrowheads="1"/>
          </xdr:cNvSpPr>
        </xdr:nvSpPr>
        <xdr:spPr bwMode="auto">
          <a:xfrm>
            <a:off x="4562"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2" name="Rectangle 581">
            <a:extLst>
              <a:ext uri="{FF2B5EF4-FFF2-40B4-BE49-F238E27FC236}">
                <a16:creationId xmlns:a16="http://schemas.microsoft.com/office/drawing/2014/main" id="{00000000-0008-0000-0100-000046020000}"/>
              </a:ext>
            </a:extLst>
          </xdr:cNvPr>
          <xdr:cNvSpPr>
            <a:spLocks noChangeArrowheads="1"/>
          </xdr:cNvSpPr>
        </xdr:nvSpPr>
        <xdr:spPr bwMode="auto">
          <a:xfrm>
            <a:off x="4368"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3" name="Rectangle 582">
            <a:extLst>
              <a:ext uri="{FF2B5EF4-FFF2-40B4-BE49-F238E27FC236}">
                <a16:creationId xmlns:a16="http://schemas.microsoft.com/office/drawing/2014/main" id="{00000000-0008-0000-0100-000047020000}"/>
              </a:ext>
            </a:extLst>
          </xdr:cNvPr>
          <xdr:cNvSpPr>
            <a:spLocks noChangeArrowheads="1"/>
          </xdr:cNvSpPr>
        </xdr:nvSpPr>
        <xdr:spPr bwMode="auto">
          <a:xfrm>
            <a:off x="4489"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4" name="Rectangle 583">
            <a:extLst>
              <a:ext uri="{FF2B5EF4-FFF2-40B4-BE49-F238E27FC236}">
                <a16:creationId xmlns:a16="http://schemas.microsoft.com/office/drawing/2014/main" id="{00000000-0008-0000-0100-000048020000}"/>
              </a:ext>
            </a:extLst>
          </xdr:cNvPr>
          <xdr:cNvSpPr>
            <a:spLocks noChangeArrowheads="1"/>
          </xdr:cNvSpPr>
        </xdr:nvSpPr>
        <xdr:spPr bwMode="auto">
          <a:xfrm>
            <a:off x="4441"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5" name="Rectangle 584">
            <a:extLst>
              <a:ext uri="{FF2B5EF4-FFF2-40B4-BE49-F238E27FC236}">
                <a16:creationId xmlns:a16="http://schemas.microsoft.com/office/drawing/2014/main" id="{00000000-0008-0000-0100-000049020000}"/>
              </a:ext>
            </a:extLst>
          </xdr:cNvPr>
          <xdr:cNvSpPr>
            <a:spLocks noChangeArrowheads="1"/>
          </xdr:cNvSpPr>
        </xdr:nvSpPr>
        <xdr:spPr bwMode="auto">
          <a:xfrm>
            <a:off x="4247"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6" name="Rectangle 585">
            <a:extLst>
              <a:ext uri="{FF2B5EF4-FFF2-40B4-BE49-F238E27FC236}">
                <a16:creationId xmlns:a16="http://schemas.microsoft.com/office/drawing/2014/main" id="{00000000-0008-0000-0100-00004A020000}"/>
              </a:ext>
            </a:extLst>
          </xdr:cNvPr>
          <xdr:cNvSpPr>
            <a:spLocks noChangeArrowheads="1"/>
          </xdr:cNvSpPr>
        </xdr:nvSpPr>
        <xdr:spPr bwMode="auto">
          <a:xfrm>
            <a:off x="4392"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7" name="Rectangle 586">
            <a:extLst>
              <a:ext uri="{FF2B5EF4-FFF2-40B4-BE49-F238E27FC236}">
                <a16:creationId xmlns:a16="http://schemas.microsoft.com/office/drawing/2014/main" id="{00000000-0008-0000-0100-00004B020000}"/>
              </a:ext>
            </a:extLst>
          </xdr:cNvPr>
          <xdr:cNvSpPr>
            <a:spLocks noChangeArrowheads="1"/>
          </xdr:cNvSpPr>
        </xdr:nvSpPr>
        <xdr:spPr bwMode="auto">
          <a:xfrm>
            <a:off x="4223"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8" name="Rectangle 587">
            <a:extLst>
              <a:ext uri="{FF2B5EF4-FFF2-40B4-BE49-F238E27FC236}">
                <a16:creationId xmlns:a16="http://schemas.microsoft.com/office/drawing/2014/main" id="{00000000-0008-0000-0100-00004C020000}"/>
              </a:ext>
            </a:extLst>
          </xdr:cNvPr>
          <xdr:cNvSpPr>
            <a:spLocks noChangeArrowheads="1"/>
          </xdr:cNvSpPr>
        </xdr:nvSpPr>
        <xdr:spPr bwMode="auto">
          <a:xfrm>
            <a:off x="4344" y="3344"/>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89" name="Rectangle 588">
            <a:extLst>
              <a:ext uri="{FF2B5EF4-FFF2-40B4-BE49-F238E27FC236}">
                <a16:creationId xmlns:a16="http://schemas.microsoft.com/office/drawing/2014/main" id="{00000000-0008-0000-0100-00004D020000}"/>
              </a:ext>
            </a:extLst>
          </xdr:cNvPr>
          <xdr:cNvSpPr>
            <a:spLocks noChangeArrowheads="1"/>
          </xdr:cNvSpPr>
        </xdr:nvSpPr>
        <xdr:spPr bwMode="auto">
          <a:xfrm>
            <a:off x="4112" y="3225"/>
            <a:ext cx="6"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0" name="Rectangle 589">
            <a:extLst>
              <a:ext uri="{FF2B5EF4-FFF2-40B4-BE49-F238E27FC236}">
                <a16:creationId xmlns:a16="http://schemas.microsoft.com/office/drawing/2014/main" id="{00000000-0008-0000-0100-00004E020000}"/>
              </a:ext>
            </a:extLst>
          </xdr:cNvPr>
          <xdr:cNvSpPr>
            <a:spLocks noChangeArrowheads="1"/>
          </xdr:cNvSpPr>
        </xdr:nvSpPr>
        <xdr:spPr bwMode="auto">
          <a:xfrm>
            <a:off x="4348"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1" name="Rectangle 590">
            <a:extLst>
              <a:ext uri="{FF2B5EF4-FFF2-40B4-BE49-F238E27FC236}">
                <a16:creationId xmlns:a16="http://schemas.microsoft.com/office/drawing/2014/main" id="{00000000-0008-0000-0100-00004F020000}"/>
              </a:ext>
            </a:extLst>
          </xdr:cNvPr>
          <xdr:cNvSpPr>
            <a:spLocks noChangeArrowheads="1"/>
          </xdr:cNvSpPr>
        </xdr:nvSpPr>
        <xdr:spPr bwMode="auto">
          <a:xfrm>
            <a:off x="4396"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2" name="Rectangle 591">
            <a:extLst>
              <a:ext uri="{FF2B5EF4-FFF2-40B4-BE49-F238E27FC236}">
                <a16:creationId xmlns:a16="http://schemas.microsoft.com/office/drawing/2014/main" id="{00000000-0008-0000-0100-000050020000}"/>
              </a:ext>
            </a:extLst>
          </xdr:cNvPr>
          <xdr:cNvSpPr>
            <a:spLocks noChangeArrowheads="1"/>
          </xdr:cNvSpPr>
        </xdr:nvSpPr>
        <xdr:spPr bwMode="auto">
          <a:xfrm>
            <a:off x="4372"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3" name="Rectangle 592">
            <a:extLst>
              <a:ext uri="{FF2B5EF4-FFF2-40B4-BE49-F238E27FC236}">
                <a16:creationId xmlns:a16="http://schemas.microsoft.com/office/drawing/2014/main" id="{00000000-0008-0000-0100-000051020000}"/>
              </a:ext>
            </a:extLst>
          </xdr:cNvPr>
          <xdr:cNvSpPr>
            <a:spLocks noChangeArrowheads="1"/>
          </xdr:cNvSpPr>
        </xdr:nvSpPr>
        <xdr:spPr bwMode="auto">
          <a:xfrm>
            <a:off x="4251"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4" name="Rectangle 593">
            <a:extLst>
              <a:ext uri="{FF2B5EF4-FFF2-40B4-BE49-F238E27FC236}">
                <a16:creationId xmlns:a16="http://schemas.microsoft.com/office/drawing/2014/main" id="{00000000-0008-0000-0100-000052020000}"/>
              </a:ext>
            </a:extLst>
          </xdr:cNvPr>
          <xdr:cNvSpPr>
            <a:spLocks noChangeArrowheads="1"/>
          </xdr:cNvSpPr>
        </xdr:nvSpPr>
        <xdr:spPr bwMode="auto">
          <a:xfrm>
            <a:off x="4203"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5" name="Rectangle 594">
            <a:extLst>
              <a:ext uri="{FF2B5EF4-FFF2-40B4-BE49-F238E27FC236}">
                <a16:creationId xmlns:a16="http://schemas.microsoft.com/office/drawing/2014/main" id="{00000000-0008-0000-0100-000053020000}"/>
              </a:ext>
            </a:extLst>
          </xdr:cNvPr>
          <xdr:cNvSpPr>
            <a:spLocks noChangeArrowheads="1"/>
          </xdr:cNvSpPr>
        </xdr:nvSpPr>
        <xdr:spPr bwMode="auto">
          <a:xfrm>
            <a:off x="4444"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6" name="Rectangle 595">
            <a:extLst>
              <a:ext uri="{FF2B5EF4-FFF2-40B4-BE49-F238E27FC236}">
                <a16:creationId xmlns:a16="http://schemas.microsoft.com/office/drawing/2014/main" id="{00000000-0008-0000-0100-000054020000}"/>
              </a:ext>
            </a:extLst>
          </xdr:cNvPr>
          <xdr:cNvSpPr>
            <a:spLocks noChangeArrowheads="1"/>
          </xdr:cNvSpPr>
        </xdr:nvSpPr>
        <xdr:spPr bwMode="auto">
          <a:xfrm>
            <a:off x="4130"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7" name="Rectangle 596">
            <a:extLst>
              <a:ext uri="{FF2B5EF4-FFF2-40B4-BE49-F238E27FC236}">
                <a16:creationId xmlns:a16="http://schemas.microsoft.com/office/drawing/2014/main" id="{00000000-0008-0000-0100-000055020000}"/>
              </a:ext>
            </a:extLst>
          </xdr:cNvPr>
          <xdr:cNvSpPr>
            <a:spLocks noChangeArrowheads="1"/>
          </xdr:cNvSpPr>
        </xdr:nvSpPr>
        <xdr:spPr bwMode="auto">
          <a:xfrm>
            <a:off x="4179"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8" name="Rectangle 597">
            <a:extLst>
              <a:ext uri="{FF2B5EF4-FFF2-40B4-BE49-F238E27FC236}">
                <a16:creationId xmlns:a16="http://schemas.microsoft.com/office/drawing/2014/main" id="{00000000-0008-0000-0100-000056020000}"/>
              </a:ext>
            </a:extLst>
          </xdr:cNvPr>
          <xdr:cNvSpPr>
            <a:spLocks noChangeArrowheads="1"/>
          </xdr:cNvSpPr>
        </xdr:nvSpPr>
        <xdr:spPr bwMode="auto">
          <a:xfrm>
            <a:off x="4420"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99" name="Rectangle 598">
            <a:extLst>
              <a:ext uri="{FF2B5EF4-FFF2-40B4-BE49-F238E27FC236}">
                <a16:creationId xmlns:a16="http://schemas.microsoft.com/office/drawing/2014/main" id="{00000000-0008-0000-0100-000057020000}"/>
              </a:ext>
            </a:extLst>
          </xdr:cNvPr>
          <xdr:cNvSpPr>
            <a:spLocks noChangeArrowheads="1"/>
          </xdr:cNvSpPr>
        </xdr:nvSpPr>
        <xdr:spPr bwMode="auto">
          <a:xfrm>
            <a:off x="4154"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0" name="Rectangle 599">
            <a:extLst>
              <a:ext uri="{FF2B5EF4-FFF2-40B4-BE49-F238E27FC236}">
                <a16:creationId xmlns:a16="http://schemas.microsoft.com/office/drawing/2014/main" id="{00000000-0008-0000-0100-000058020000}"/>
              </a:ext>
            </a:extLst>
          </xdr:cNvPr>
          <xdr:cNvSpPr>
            <a:spLocks noChangeArrowheads="1"/>
          </xdr:cNvSpPr>
        </xdr:nvSpPr>
        <xdr:spPr bwMode="auto">
          <a:xfrm>
            <a:off x="4299"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1" name="Rectangle 600">
            <a:extLst>
              <a:ext uri="{FF2B5EF4-FFF2-40B4-BE49-F238E27FC236}">
                <a16:creationId xmlns:a16="http://schemas.microsoft.com/office/drawing/2014/main" id="{00000000-0008-0000-0100-000059020000}"/>
              </a:ext>
            </a:extLst>
          </xdr:cNvPr>
          <xdr:cNvSpPr>
            <a:spLocks noChangeArrowheads="1"/>
          </xdr:cNvSpPr>
        </xdr:nvSpPr>
        <xdr:spPr bwMode="auto">
          <a:xfrm>
            <a:off x="4323" y="3225"/>
            <a:ext cx="13"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2" name="Rectangle 601">
            <a:extLst>
              <a:ext uri="{FF2B5EF4-FFF2-40B4-BE49-F238E27FC236}">
                <a16:creationId xmlns:a16="http://schemas.microsoft.com/office/drawing/2014/main" id="{00000000-0008-0000-0100-00005A020000}"/>
              </a:ext>
            </a:extLst>
          </xdr:cNvPr>
          <xdr:cNvSpPr>
            <a:spLocks noChangeArrowheads="1"/>
          </xdr:cNvSpPr>
        </xdr:nvSpPr>
        <xdr:spPr bwMode="auto">
          <a:xfrm>
            <a:off x="4275"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3" name="Rectangle 602">
            <a:extLst>
              <a:ext uri="{FF2B5EF4-FFF2-40B4-BE49-F238E27FC236}">
                <a16:creationId xmlns:a16="http://schemas.microsoft.com/office/drawing/2014/main" id="{00000000-0008-0000-0100-00005B020000}"/>
              </a:ext>
            </a:extLst>
          </xdr:cNvPr>
          <xdr:cNvSpPr>
            <a:spLocks noChangeArrowheads="1"/>
          </xdr:cNvSpPr>
        </xdr:nvSpPr>
        <xdr:spPr bwMode="auto">
          <a:xfrm>
            <a:off x="4227" y="3225"/>
            <a:ext cx="12" cy="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4" name="Rectangle 603">
            <a:extLst>
              <a:ext uri="{FF2B5EF4-FFF2-40B4-BE49-F238E27FC236}">
                <a16:creationId xmlns:a16="http://schemas.microsoft.com/office/drawing/2014/main" id="{00000000-0008-0000-0100-00005C020000}"/>
              </a:ext>
            </a:extLst>
          </xdr:cNvPr>
          <xdr:cNvSpPr>
            <a:spLocks noChangeArrowheads="1"/>
          </xdr:cNvSpPr>
        </xdr:nvSpPr>
        <xdr:spPr bwMode="auto">
          <a:xfrm>
            <a:off x="4216" y="3184"/>
            <a:ext cx="3" cy="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5" name="Rectangle 604">
            <a:extLst>
              <a:ext uri="{FF2B5EF4-FFF2-40B4-BE49-F238E27FC236}">
                <a16:creationId xmlns:a16="http://schemas.microsoft.com/office/drawing/2014/main" id="{00000000-0008-0000-0100-00005D020000}"/>
              </a:ext>
            </a:extLst>
          </xdr:cNvPr>
          <xdr:cNvSpPr>
            <a:spLocks noChangeArrowheads="1"/>
          </xdr:cNvSpPr>
        </xdr:nvSpPr>
        <xdr:spPr bwMode="auto">
          <a:xfrm>
            <a:off x="4216" y="3276"/>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6" name="Rectangle 605">
            <a:extLst>
              <a:ext uri="{FF2B5EF4-FFF2-40B4-BE49-F238E27FC236}">
                <a16:creationId xmlns:a16="http://schemas.microsoft.com/office/drawing/2014/main" id="{00000000-0008-0000-0100-00005E020000}"/>
              </a:ext>
            </a:extLst>
          </xdr:cNvPr>
          <xdr:cNvSpPr>
            <a:spLocks noChangeArrowheads="1"/>
          </xdr:cNvSpPr>
        </xdr:nvSpPr>
        <xdr:spPr bwMode="auto">
          <a:xfrm>
            <a:off x="4216" y="3301"/>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7" name="Rectangle 606">
            <a:extLst>
              <a:ext uri="{FF2B5EF4-FFF2-40B4-BE49-F238E27FC236}">
                <a16:creationId xmlns:a16="http://schemas.microsoft.com/office/drawing/2014/main" id="{00000000-0008-0000-0100-00005F020000}"/>
              </a:ext>
            </a:extLst>
          </xdr:cNvPr>
          <xdr:cNvSpPr>
            <a:spLocks noChangeArrowheads="1"/>
          </xdr:cNvSpPr>
        </xdr:nvSpPr>
        <xdr:spPr bwMode="auto">
          <a:xfrm>
            <a:off x="4216" y="3374"/>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8" name="Rectangle 607">
            <a:extLst>
              <a:ext uri="{FF2B5EF4-FFF2-40B4-BE49-F238E27FC236}">
                <a16:creationId xmlns:a16="http://schemas.microsoft.com/office/drawing/2014/main" id="{00000000-0008-0000-0100-000060020000}"/>
              </a:ext>
            </a:extLst>
          </xdr:cNvPr>
          <xdr:cNvSpPr>
            <a:spLocks noChangeArrowheads="1"/>
          </xdr:cNvSpPr>
        </xdr:nvSpPr>
        <xdr:spPr bwMode="auto">
          <a:xfrm>
            <a:off x="4216" y="3350"/>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09" name="Rectangle 608">
            <a:extLst>
              <a:ext uri="{FF2B5EF4-FFF2-40B4-BE49-F238E27FC236}">
                <a16:creationId xmlns:a16="http://schemas.microsoft.com/office/drawing/2014/main" id="{00000000-0008-0000-0100-000061020000}"/>
              </a:ext>
            </a:extLst>
          </xdr:cNvPr>
          <xdr:cNvSpPr>
            <a:spLocks noChangeArrowheads="1"/>
          </xdr:cNvSpPr>
        </xdr:nvSpPr>
        <xdr:spPr bwMode="auto">
          <a:xfrm>
            <a:off x="4216" y="3325"/>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0" name="Rectangle 609">
            <a:extLst>
              <a:ext uri="{FF2B5EF4-FFF2-40B4-BE49-F238E27FC236}">
                <a16:creationId xmlns:a16="http://schemas.microsoft.com/office/drawing/2014/main" id="{00000000-0008-0000-0100-000062020000}"/>
              </a:ext>
            </a:extLst>
          </xdr:cNvPr>
          <xdr:cNvSpPr>
            <a:spLocks noChangeArrowheads="1"/>
          </xdr:cNvSpPr>
        </xdr:nvSpPr>
        <xdr:spPr bwMode="auto">
          <a:xfrm>
            <a:off x="4216" y="3203"/>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1" name="Rectangle 610">
            <a:extLst>
              <a:ext uri="{FF2B5EF4-FFF2-40B4-BE49-F238E27FC236}">
                <a16:creationId xmlns:a16="http://schemas.microsoft.com/office/drawing/2014/main" id="{00000000-0008-0000-0100-000063020000}"/>
              </a:ext>
            </a:extLst>
          </xdr:cNvPr>
          <xdr:cNvSpPr>
            <a:spLocks noChangeArrowheads="1"/>
          </xdr:cNvSpPr>
        </xdr:nvSpPr>
        <xdr:spPr bwMode="auto">
          <a:xfrm>
            <a:off x="4216" y="3227"/>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2" name="Rectangle 611">
            <a:extLst>
              <a:ext uri="{FF2B5EF4-FFF2-40B4-BE49-F238E27FC236}">
                <a16:creationId xmlns:a16="http://schemas.microsoft.com/office/drawing/2014/main" id="{00000000-0008-0000-0100-000064020000}"/>
              </a:ext>
            </a:extLst>
          </xdr:cNvPr>
          <xdr:cNvSpPr>
            <a:spLocks noChangeArrowheads="1"/>
          </xdr:cNvSpPr>
        </xdr:nvSpPr>
        <xdr:spPr bwMode="auto">
          <a:xfrm>
            <a:off x="4216" y="3252"/>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3" name="Rectangle 612">
            <a:extLst>
              <a:ext uri="{FF2B5EF4-FFF2-40B4-BE49-F238E27FC236}">
                <a16:creationId xmlns:a16="http://schemas.microsoft.com/office/drawing/2014/main" id="{00000000-0008-0000-0100-000065020000}"/>
              </a:ext>
            </a:extLst>
          </xdr:cNvPr>
          <xdr:cNvSpPr>
            <a:spLocks noChangeArrowheads="1"/>
          </xdr:cNvSpPr>
        </xdr:nvSpPr>
        <xdr:spPr bwMode="auto">
          <a:xfrm>
            <a:off x="4216" y="3546"/>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4" name="Rectangle 613">
            <a:extLst>
              <a:ext uri="{FF2B5EF4-FFF2-40B4-BE49-F238E27FC236}">
                <a16:creationId xmlns:a16="http://schemas.microsoft.com/office/drawing/2014/main" id="{00000000-0008-0000-0100-000066020000}"/>
              </a:ext>
            </a:extLst>
          </xdr:cNvPr>
          <xdr:cNvSpPr>
            <a:spLocks noChangeArrowheads="1"/>
          </xdr:cNvSpPr>
        </xdr:nvSpPr>
        <xdr:spPr bwMode="auto">
          <a:xfrm>
            <a:off x="4216" y="3571"/>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5" name="Rectangle 614">
            <a:extLst>
              <a:ext uri="{FF2B5EF4-FFF2-40B4-BE49-F238E27FC236}">
                <a16:creationId xmlns:a16="http://schemas.microsoft.com/office/drawing/2014/main" id="{00000000-0008-0000-0100-000067020000}"/>
              </a:ext>
            </a:extLst>
          </xdr:cNvPr>
          <xdr:cNvSpPr>
            <a:spLocks noChangeArrowheads="1"/>
          </xdr:cNvSpPr>
        </xdr:nvSpPr>
        <xdr:spPr bwMode="auto">
          <a:xfrm>
            <a:off x="4216" y="3521"/>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6" name="Rectangle 615">
            <a:extLst>
              <a:ext uri="{FF2B5EF4-FFF2-40B4-BE49-F238E27FC236}">
                <a16:creationId xmlns:a16="http://schemas.microsoft.com/office/drawing/2014/main" id="{00000000-0008-0000-0100-000068020000}"/>
              </a:ext>
            </a:extLst>
          </xdr:cNvPr>
          <xdr:cNvSpPr>
            <a:spLocks noChangeArrowheads="1"/>
          </xdr:cNvSpPr>
        </xdr:nvSpPr>
        <xdr:spPr bwMode="auto">
          <a:xfrm>
            <a:off x="4216" y="3399"/>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7" name="Rectangle 616">
            <a:extLst>
              <a:ext uri="{FF2B5EF4-FFF2-40B4-BE49-F238E27FC236}">
                <a16:creationId xmlns:a16="http://schemas.microsoft.com/office/drawing/2014/main" id="{00000000-0008-0000-0100-000069020000}"/>
              </a:ext>
            </a:extLst>
          </xdr:cNvPr>
          <xdr:cNvSpPr>
            <a:spLocks noChangeArrowheads="1"/>
          </xdr:cNvSpPr>
        </xdr:nvSpPr>
        <xdr:spPr bwMode="auto">
          <a:xfrm>
            <a:off x="4216" y="3472"/>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8" name="Rectangle 617">
            <a:extLst>
              <a:ext uri="{FF2B5EF4-FFF2-40B4-BE49-F238E27FC236}">
                <a16:creationId xmlns:a16="http://schemas.microsoft.com/office/drawing/2014/main" id="{00000000-0008-0000-0100-00006A020000}"/>
              </a:ext>
            </a:extLst>
          </xdr:cNvPr>
          <xdr:cNvSpPr>
            <a:spLocks noChangeArrowheads="1"/>
          </xdr:cNvSpPr>
        </xdr:nvSpPr>
        <xdr:spPr bwMode="auto">
          <a:xfrm>
            <a:off x="4216" y="3595"/>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19" name="Rectangle 618">
            <a:extLst>
              <a:ext uri="{FF2B5EF4-FFF2-40B4-BE49-F238E27FC236}">
                <a16:creationId xmlns:a16="http://schemas.microsoft.com/office/drawing/2014/main" id="{00000000-0008-0000-0100-00006B020000}"/>
              </a:ext>
            </a:extLst>
          </xdr:cNvPr>
          <xdr:cNvSpPr>
            <a:spLocks noChangeArrowheads="1"/>
          </xdr:cNvSpPr>
        </xdr:nvSpPr>
        <xdr:spPr bwMode="auto">
          <a:xfrm>
            <a:off x="4216" y="3644"/>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0" name="Rectangle 619">
            <a:extLst>
              <a:ext uri="{FF2B5EF4-FFF2-40B4-BE49-F238E27FC236}">
                <a16:creationId xmlns:a16="http://schemas.microsoft.com/office/drawing/2014/main" id="{00000000-0008-0000-0100-00006C020000}"/>
              </a:ext>
            </a:extLst>
          </xdr:cNvPr>
          <xdr:cNvSpPr>
            <a:spLocks noChangeArrowheads="1"/>
          </xdr:cNvSpPr>
        </xdr:nvSpPr>
        <xdr:spPr bwMode="auto">
          <a:xfrm>
            <a:off x="4216" y="3423"/>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1" name="Rectangle 620">
            <a:extLst>
              <a:ext uri="{FF2B5EF4-FFF2-40B4-BE49-F238E27FC236}">
                <a16:creationId xmlns:a16="http://schemas.microsoft.com/office/drawing/2014/main" id="{00000000-0008-0000-0100-00006D020000}"/>
              </a:ext>
            </a:extLst>
          </xdr:cNvPr>
          <xdr:cNvSpPr>
            <a:spLocks noChangeArrowheads="1"/>
          </xdr:cNvSpPr>
        </xdr:nvSpPr>
        <xdr:spPr bwMode="auto">
          <a:xfrm>
            <a:off x="4216" y="3620"/>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2" name="Rectangle 621">
            <a:extLst>
              <a:ext uri="{FF2B5EF4-FFF2-40B4-BE49-F238E27FC236}">
                <a16:creationId xmlns:a16="http://schemas.microsoft.com/office/drawing/2014/main" id="{00000000-0008-0000-0100-00006E020000}"/>
              </a:ext>
            </a:extLst>
          </xdr:cNvPr>
          <xdr:cNvSpPr>
            <a:spLocks noChangeArrowheads="1"/>
          </xdr:cNvSpPr>
        </xdr:nvSpPr>
        <xdr:spPr bwMode="auto">
          <a:xfrm>
            <a:off x="4216" y="3497"/>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3" name="Rectangle 622">
            <a:extLst>
              <a:ext uri="{FF2B5EF4-FFF2-40B4-BE49-F238E27FC236}">
                <a16:creationId xmlns:a16="http://schemas.microsoft.com/office/drawing/2014/main" id="{00000000-0008-0000-0100-00006F020000}"/>
              </a:ext>
            </a:extLst>
          </xdr:cNvPr>
          <xdr:cNvSpPr>
            <a:spLocks noChangeArrowheads="1"/>
          </xdr:cNvSpPr>
        </xdr:nvSpPr>
        <xdr:spPr bwMode="auto">
          <a:xfrm>
            <a:off x="4333" y="3187"/>
            <a:ext cx="3" cy="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4" name="Rectangle 623">
            <a:extLst>
              <a:ext uri="{FF2B5EF4-FFF2-40B4-BE49-F238E27FC236}">
                <a16:creationId xmlns:a16="http://schemas.microsoft.com/office/drawing/2014/main" id="{00000000-0008-0000-0100-000070020000}"/>
              </a:ext>
            </a:extLst>
          </xdr:cNvPr>
          <xdr:cNvSpPr>
            <a:spLocks noChangeArrowheads="1"/>
          </xdr:cNvSpPr>
        </xdr:nvSpPr>
        <xdr:spPr bwMode="auto">
          <a:xfrm>
            <a:off x="4333" y="3497"/>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5" name="Rectangle 624">
            <a:extLst>
              <a:ext uri="{FF2B5EF4-FFF2-40B4-BE49-F238E27FC236}">
                <a16:creationId xmlns:a16="http://schemas.microsoft.com/office/drawing/2014/main" id="{00000000-0008-0000-0100-000071020000}"/>
              </a:ext>
            </a:extLst>
          </xdr:cNvPr>
          <xdr:cNvSpPr>
            <a:spLocks noChangeArrowheads="1"/>
          </xdr:cNvSpPr>
        </xdr:nvSpPr>
        <xdr:spPr bwMode="auto">
          <a:xfrm>
            <a:off x="4333" y="3546"/>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6" name="Rectangle 625">
            <a:extLst>
              <a:ext uri="{FF2B5EF4-FFF2-40B4-BE49-F238E27FC236}">
                <a16:creationId xmlns:a16="http://schemas.microsoft.com/office/drawing/2014/main" id="{00000000-0008-0000-0100-000072020000}"/>
              </a:ext>
            </a:extLst>
          </xdr:cNvPr>
          <xdr:cNvSpPr>
            <a:spLocks noChangeArrowheads="1"/>
          </xdr:cNvSpPr>
        </xdr:nvSpPr>
        <xdr:spPr bwMode="auto">
          <a:xfrm>
            <a:off x="4333" y="3521"/>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7" name="Rectangle 626">
            <a:extLst>
              <a:ext uri="{FF2B5EF4-FFF2-40B4-BE49-F238E27FC236}">
                <a16:creationId xmlns:a16="http://schemas.microsoft.com/office/drawing/2014/main" id="{00000000-0008-0000-0100-000073020000}"/>
              </a:ext>
            </a:extLst>
          </xdr:cNvPr>
          <xdr:cNvSpPr>
            <a:spLocks noChangeArrowheads="1"/>
          </xdr:cNvSpPr>
        </xdr:nvSpPr>
        <xdr:spPr bwMode="auto">
          <a:xfrm>
            <a:off x="4333" y="3473"/>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8" name="Rectangle 627">
            <a:extLst>
              <a:ext uri="{FF2B5EF4-FFF2-40B4-BE49-F238E27FC236}">
                <a16:creationId xmlns:a16="http://schemas.microsoft.com/office/drawing/2014/main" id="{00000000-0008-0000-0100-000074020000}"/>
              </a:ext>
            </a:extLst>
          </xdr:cNvPr>
          <xdr:cNvSpPr>
            <a:spLocks noChangeArrowheads="1"/>
          </xdr:cNvSpPr>
        </xdr:nvSpPr>
        <xdr:spPr bwMode="auto">
          <a:xfrm>
            <a:off x="4333" y="3594"/>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29" name="Rectangle 628">
            <a:extLst>
              <a:ext uri="{FF2B5EF4-FFF2-40B4-BE49-F238E27FC236}">
                <a16:creationId xmlns:a16="http://schemas.microsoft.com/office/drawing/2014/main" id="{00000000-0008-0000-0100-000075020000}"/>
              </a:ext>
            </a:extLst>
          </xdr:cNvPr>
          <xdr:cNvSpPr>
            <a:spLocks noChangeArrowheads="1"/>
          </xdr:cNvSpPr>
        </xdr:nvSpPr>
        <xdr:spPr bwMode="auto">
          <a:xfrm>
            <a:off x="4333" y="3643"/>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0" name="Rectangle 629">
            <a:extLst>
              <a:ext uri="{FF2B5EF4-FFF2-40B4-BE49-F238E27FC236}">
                <a16:creationId xmlns:a16="http://schemas.microsoft.com/office/drawing/2014/main" id="{00000000-0008-0000-0100-000076020000}"/>
              </a:ext>
            </a:extLst>
          </xdr:cNvPr>
          <xdr:cNvSpPr>
            <a:spLocks noChangeArrowheads="1"/>
          </xdr:cNvSpPr>
        </xdr:nvSpPr>
        <xdr:spPr bwMode="auto">
          <a:xfrm>
            <a:off x="4333" y="3619"/>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1" name="Freeform 630">
            <a:extLst>
              <a:ext uri="{FF2B5EF4-FFF2-40B4-BE49-F238E27FC236}">
                <a16:creationId xmlns:a16="http://schemas.microsoft.com/office/drawing/2014/main" id="{00000000-0008-0000-0100-000077020000}"/>
              </a:ext>
            </a:extLst>
          </xdr:cNvPr>
          <xdr:cNvSpPr>
            <a:spLocks/>
          </xdr:cNvSpPr>
        </xdr:nvSpPr>
        <xdr:spPr bwMode="auto">
          <a:xfrm>
            <a:off x="4322" y="3570"/>
            <a:ext cx="14" cy="12"/>
          </a:xfrm>
          <a:custGeom>
            <a:avLst/>
            <a:gdLst>
              <a:gd name="T0" fmla="*/ 77 w 98"/>
              <a:gd name="T1" fmla="*/ 0 h 84"/>
              <a:gd name="T2" fmla="*/ 98 w 98"/>
              <a:gd name="T3" fmla="*/ 0 h 84"/>
              <a:gd name="T4" fmla="*/ 98 w 98"/>
              <a:gd name="T5" fmla="*/ 84 h 84"/>
              <a:gd name="T6" fmla="*/ 77 w 98"/>
              <a:gd name="T7" fmla="*/ 84 h 84"/>
              <a:gd name="T8" fmla="*/ 77 w 98"/>
              <a:gd name="T9" fmla="*/ 64 h 84"/>
              <a:gd name="T10" fmla="*/ 0 w 98"/>
              <a:gd name="T11" fmla="*/ 64 h 84"/>
              <a:gd name="T12" fmla="*/ 0 w 98"/>
              <a:gd name="T13" fmla="*/ 42 h 84"/>
              <a:gd name="T14" fmla="*/ 77 w 98"/>
              <a:gd name="T15" fmla="*/ 42 h 84"/>
              <a:gd name="T16" fmla="*/ 77 w 98"/>
              <a:gd name="T17" fmla="*/ 0 h 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98" h="84">
                <a:moveTo>
                  <a:pt x="77" y="0"/>
                </a:moveTo>
                <a:lnTo>
                  <a:pt x="98" y="0"/>
                </a:lnTo>
                <a:lnTo>
                  <a:pt x="98" y="84"/>
                </a:lnTo>
                <a:lnTo>
                  <a:pt x="77" y="84"/>
                </a:lnTo>
                <a:lnTo>
                  <a:pt x="77" y="64"/>
                </a:lnTo>
                <a:lnTo>
                  <a:pt x="0" y="64"/>
                </a:lnTo>
                <a:lnTo>
                  <a:pt x="0" y="42"/>
                </a:lnTo>
                <a:lnTo>
                  <a:pt x="77" y="42"/>
                </a:lnTo>
                <a:lnTo>
                  <a:pt x="77"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2" name="Freeform 631">
            <a:extLst>
              <a:ext uri="{FF2B5EF4-FFF2-40B4-BE49-F238E27FC236}">
                <a16:creationId xmlns:a16="http://schemas.microsoft.com/office/drawing/2014/main" id="{00000000-0008-0000-0100-000078020000}"/>
              </a:ext>
            </a:extLst>
          </xdr:cNvPr>
          <xdr:cNvSpPr>
            <a:spLocks/>
          </xdr:cNvSpPr>
        </xdr:nvSpPr>
        <xdr:spPr bwMode="auto">
          <a:xfrm>
            <a:off x="4325" y="3448"/>
            <a:ext cx="12" cy="13"/>
          </a:xfrm>
          <a:custGeom>
            <a:avLst/>
            <a:gdLst>
              <a:gd name="T0" fmla="*/ 59 w 83"/>
              <a:gd name="T1" fmla="*/ 0 h 86"/>
              <a:gd name="T2" fmla="*/ 80 w 83"/>
              <a:gd name="T3" fmla="*/ 0 h 86"/>
              <a:gd name="T4" fmla="*/ 80 w 83"/>
              <a:gd name="T5" fmla="*/ 58 h 86"/>
              <a:gd name="T6" fmla="*/ 83 w 83"/>
              <a:gd name="T7" fmla="*/ 58 h 86"/>
              <a:gd name="T8" fmla="*/ 83 w 83"/>
              <a:gd name="T9" fmla="*/ 79 h 86"/>
              <a:gd name="T10" fmla="*/ 80 w 83"/>
              <a:gd name="T11" fmla="*/ 79 h 86"/>
              <a:gd name="T12" fmla="*/ 80 w 83"/>
              <a:gd name="T13" fmla="*/ 86 h 86"/>
              <a:gd name="T14" fmla="*/ 59 w 83"/>
              <a:gd name="T15" fmla="*/ 86 h 86"/>
              <a:gd name="T16" fmla="*/ 59 w 83"/>
              <a:gd name="T17" fmla="*/ 79 h 86"/>
              <a:gd name="T18" fmla="*/ 0 w 83"/>
              <a:gd name="T19" fmla="*/ 79 h 86"/>
              <a:gd name="T20" fmla="*/ 0 w 83"/>
              <a:gd name="T21" fmla="*/ 58 h 86"/>
              <a:gd name="T22" fmla="*/ 59 w 83"/>
              <a:gd name="T23" fmla="*/ 58 h 86"/>
              <a:gd name="T24" fmla="*/ 59 w 83"/>
              <a:gd name="T25" fmla="*/ 0 h 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3" h="86">
                <a:moveTo>
                  <a:pt x="59" y="0"/>
                </a:moveTo>
                <a:lnTo>
                  <a:pt x="80" y="0"/>
                </a:lnTo>
                <a:lnTo>
                  <a:pt x="80" y="58"/>
                </a:lnTo>
                <a:lnTo>
                  <a:pt x="83" y="58"/>
                </a:lnTo>
                <a:lnTo>
                  <a:pt x="83" y="79"/>
                </a:lnTo>
                <a:lnTo>
                  <a:pt x="80" y="79"/>
                </a:lnTo>
                <a:lnTo>
                  <a:pt x="80" y="86"/>
                </a:lnTo>
                <a:lnTo>
                  <a:pt x="59" y="86"/>
                </a:lnTo>
                <a:lnTo>
                  <a:pt x="59" y="79"/>
                </a:lnTo>
                <a:lnTo>
                  <a:pt x="0" y="79"/>
                </a:lnTo>
                <a:lnTo>
                  <a:pt x="0" y="58"/>
                </a:lnTo>
                <a:lnTo>
                  <a:pt x="59" y="58"/>
                </a:lnTo>
                <a:lnTo>
                  <a:pt x="59"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3" name="Rectangle 632">
            <a:extLst>
              <a:ext uri="{FF2B5EF4-FFF2-40B4-BE49-F238E27FC236}">
                <a16:creationId xmlns:a16="http://schemas.microsoft.com/office/drawing/2014/main" id="{00000000-0008-0000-0100-000079020000}"/>
              </a:ext>
            </a:extLst>
          </xdr:cNvPr>
          <xdr:cNvSpPr>
            <a:spLocks noChangeArrowheads="1"/>
          </xdr:cNvSpPr>
        </xdr:nvSpPr>
        <xdr:spPr bwMode="auto">
          <a:xfrm>
            <a:off x="4333" y="3351"/>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4" name="Rectangle 633">
            <a:extLst>
              <a:ext uri="{FF2B5EF4-FFF2-40B4-BE49-F238E27FC236}">
                <a16:creationId xmlns:a16="http://schemas.microsoft.com/office/drawing/2014/main" id="{00000000-0008-0000-0100-00007A020000}"/>
              </a:ext>
            </a:extLst>
          </xdr:cNvPr>
          <xdr:cNvSpPr>
            <a:spLocks noChangeArrowheads="1"/>
          </xdr:cNvSpPr>
        </xdr:nvSpPr>
        <xdr:spPr bwMode="auto">
          <a:xfrm>
            <a:off x="4333" y="3400"/>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5" name="Rectangle 634">
            <a:extLst>
              <a:ext uri="{FF2B5EF4-FFF2-40B4-BE49-F238E27FC236}">
                <a16:creationId xmlns:a16="http://schemas.microsoft.com/office/drawing/2014/main" id="{00000000-0008-0000-0100-00007B020000}"/>
              </a:ext>
            </a:extLst>
          </xdr:cNvPr>
          <xdr:cNvSpPr>
            <a:spLocks noChangeArrowheads="1"/>
          </xdr:cNvSpPr>
        </xdr:nvSpPr>
        <xdr:spPr bwMode="auto">
          <a:xfrm>
            <a:off x="4333" y="3254"/>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6" name="Rectangle 635">
            <a:extLst>
              <a:ext uri="{FF2B5EF4-FFF2-40B4-BE49-F238E27FC236}">
                <a16:creationId xmlns:a16="http://schemas.microsoft.com/office/drawing/2014/main" id="{00000000-0008-0000-0100-00007C020000}"/>
              </a:ext>
            </a:extLst>
          </xdr:cNvPr>
          <xdr:cNvSpPr>
            <a:spLocks noChangeArrowheads="1"/>
          </xdr:cNvSpPr>
        </xdr:nvSpPr>
        <xdr:spPr bwMode="auto">
          <a:xfrm>
            <a:off x="4333" y="3205"/>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7" name="Rectangle 636">
            <a:extLst>
              <a:ext uri="{FF2B5EF4-FFF2-40B4-BE49-F238E27FC236}">
                <a16:creationId xmlns:a16="http://schemas.microsoft.com/office/drawing/2014/main" id="{00000000-0008-0000-0100-00007D020000}"/>
              </a:ext>
            </a:extLst>
          </xdr:cNvPr>
          <xdr:cNvSpPr>
            <a:spLocks noChangeArrowheads="1"/>
          </xdr:cNvSpPr>
        </xdr:nvSpPr>
        <xdr:spPr bwMode="auto">
          <a:xfrm>
            <a:off x="4333" y="3424"/>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8" name="Rectangle 637">
            <a:extLst>
              <a:ext uri="{FF2B5EF4-FFF2-40B4-BE49-F238E27FC236}">
                <a16:creationId xmlns:a16="http://schemas.microsoft.com/office/drawing/2014/main" id="{00000000-0008-0000-0100-00007E020000}"/>
              </a:ext>
            </a:extLst>
          </xdr:cNvPr>
          <xdr:cNvSpPr>
            <a:spLocks noChangeArrowheads="1"/>
          </xdr:cNvSpPr>
        </xdr:nvSpPr>
        <xdr:spPr bwMode="auto">
          <a:xfrm>
            <a:off x="4333" y="3376"/>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39" name="Rectangle 638">
            <a:extLst>
              <a:ext uri="{FF2B5EF4-FFF2-40B4-BE49-F238E27FC236}">
                <a16:creationId xmlns:a16="http://schemas.microsoft.com/office/drawing/2014/main" id="{00000000-0008-0000-0100-00007F020000}"/>
              </a:ext>
            </a:extLst>
          </xdr:cNvPr>
          <xdr:cNvSpPr>
            <a:spLocks noChangeArrowheads="1"/>
          </xdr:cNvSpPr>
        </xdr:nvSpPr>
        <xdr:spPr bwMode="auto">
          <a:xfrm>
            <a:off x="4333" y="3278"/>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0" name="Rectangle 639">
            <a:extLst>
              <a:ext uri="{FF2B5EF4-FFF2-40B4-BE49-F238E27FC236}">
                <a16:creationId xmlns:a16="http://schemas.microsoft.com/office/drawing/2014/main" id="{00000000-0008-0000-0100-000080020000}"/>
              </a:ext>
            </a:extLst>
          </xdr:cNvPr>
          <xdr:cNvSpPr>
            <a:spLocks noChangeArrowheads="1"/>
          </xdr:cNvSpPr>
        </xdr:nvSpPr>
        <xdr:spPr bwMode="auto">
          <a:xfrm>
            <a:off x="4333" y="3230"/>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1" name="Rectangle 640">
            <a:extLst>
              <a:ext uri="{FF2B5EF4-FFF2-40B4-BE49-F238E27FC236}">
                <a16:creationId xmlns:a16="http://schemas.microsoft.com/office/drawing/2014/main" id="{00000000-0008-0000-0100-000081020000}"/>
              </a:ext>
            </a:extLst>
          </xdr:cNvPr>
          <xdr:cNvSpPr>
            <a:spLocks noChangeArrowheads="1"/>
          </xdr:cNvSpPr>
        </xdr:nvSpPr>
        <xdr:spPr bwMode="auto">
          <a:xfrm>
            <a:off x="4333" y="3303"/>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2" name="Rectangle 641">
            <a:extLst>
              <a:ext uri="{FF2B5EF4-FFF2-40B4-BE49-F238E27FC236}">
                <a16:creationId xmlns:a16="http://schemas.microsoft.com/office/drawing/2014/main" id="{00000000-0008-0000-0100-000082020000}"/>
              </a:ext>
            </a:extLst>
          </xdr:cNvPr>
          <xdr:cNvSpPr>
            <a:spLocks noChangeArrowheads="1"/>
          </xdr:cNvSpPr>
        </xdr:nvSpPr>
        <xdr:spPr bwMode="auto">
          <a:xfrm>
            <a:off x="4333" y="3327"/>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3" name="Rectangle 642">
            <a:extLst>
              <a:ext uri="{FF2B5EF4-FFF2-40B4-BE49-F238E27FC236}">
                <a16:creationId xmlns:a16="http://schemas.microsoft.com/office/drawing/2014/main" id="{00000000-0008-0000-0100-000083020000}"/>
              </a:ext>
            </a:extLst>
          </xdr:cNvPr>
          <xdr:cNvSpPr>
            <a:spLocks noChangeArrowheads="1"/>
          </xdr:cNvSpPr>
        </xdr:nvSpPr>
        <xdr:spPr bwMode="auto">
          <a:xfrm>
            <a:off x="4450" y="3187"/>
            <a:ext cx="3" cy="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4" name="Rectangle 643">
            <a:extLst>
              <a:ext uri="{FF2B5EF4-FFF2-40B4-BE49-F238E27FC236}">
                <a16:creationId xmlns:a16="http://schemas.microsoft.com/office/drawing/2014/main" id="{00000000-0008-0000-0100-000084020000}"/>
              </a:ext>
            </a:extLst>
          </xdr:cNvPr>
          <xdr:cNvSpPr>
            <a:spLocks noChangeArrowheads="1"/>
          </xdr:cNvSpPr>
        </xdr:nvSpPr>
        <xdr:spPr bwMode="auto">
          <a:xfrm>
            <a:off x="4450" y="3428"/>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5" name="Rectangle 644">
            <a:extLst>
              <a:ext uri="{FF2B5EF4-FFF2-40B4-BE49-F238E27FC236}">
                <a16:creationId xmlns:a16="http://schemas.microsoft.com/office/drawing/2014/main" id="{00000000-0008-0000-0100-000085020000}"/>
              </a:ext>
            </a:extLst>
          </xdr:cNvPr>
          <xdr:cNvSpPr>
            <a:spLocks noChangeArrowheads="1"/>
          </xdr:cNvSpPr>
        </xdr:nvSpPr>
        <xdr:spPr bwMode="auto">
          <a:xfrm>
            <a:off x="4450" y="3403"/>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6" name="Rectangle 645">
            <a:extLst>
              <a:ext uri="{FF2B5EF4-FFF2-40B4-BE49-F238E27FC236}">
                <a16:creationId xmlns:a16="http://schemas.microsoft.com/office/drawing/2014/main" id="{00000000-0008-0000-0100-000086020000}"/>
              </a:ext>
            </a:extLst>
          </xdr:cNvPr>
          <xdr:cNvSpPr>
            <a:spLocks noChangeArrowheads="1"/>
          </xdr:cNvSpPr>
        </xdr:nvSpPr>
        <xdr:spPr bwMode="auto">
          <a:xfrm>
            <a:off x="4450" y="3329"/>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7" name="Rectangle 646">
            <a:extLst>
              <a:ext uri="{FF2B5EF4-FFF2-40B4-BE49-F238E27FC236}">
                <a16:creationId xmlns:a16="http://schemas.microsoft.com/office/drawing/2014/main" id="{00000000-0008-0000-0100-000087020000}"/>
              </a:ext>
            </a:extLst>
          </xdr:cNvPr>
          <xdr:cNvSpPr>
            <a:spLocks noChangeArrowheads="1"/>
          </xdr:cNvSpPr>
        </xdr:nvSpPr>
        <xdr:spPr bwMode="auto">
          <a:xfrm>
            <a:off x="4450" y="3354"/>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8" name="Rectangle 647">
            <a:extLst>
              <a:ext uri="{FF2B5EF4-FFF2-40B4-BE49-F238E27FC236}">
                <a16:creationId xmlns:a16="http://schemas.microsoft.com/office/drawing/2014/main" id="{00000000-0008-0000-0100-000088020000}"/>
              </a:ext>
            </a:extLst>
          </xdr:cNvPr>
          <xdr:cNvSpPr>
            <a:spLocks noChangeArrowheads="1"/>
          </xdr:cNvSpPr>
        </xdr:nvSpPr>
        <xdr:spPr bwMode="auto">
          <a:xfrm>
            <a:off x="4450" y="3230"/>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49" name="Rectangle 648">
            <a:extLst>
              <a:ext uri="{FF2B5EF4-FFF2-40B4-BE49-F238E27FC236}">
                <a16:creationId xmlns:a16="http://schemas.microsoft.com/office/drawing/2014/main" id="{00000000-0008-0000-0100-000089020000}"/>
              </a:ext>
            </a:extLst>
          </xdr:cNvPr>
          <xdr:cNvSpPr>
            <a:spLocks noChangeArrowheads="1"/>
          </xdr:cNvSpPr>
        </xdr:nvSpPr>
        <xdr:spPr bwMode="auto">
          <a:xfrm>
            <a:off x="4450" y="3304"/>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0" name="Rectangle 649">
            <a:extLst>
              <a:ext uri="{FF2B5EF4-FFF2-40B4-BE49-F238E27FC236}">
                <a16:creationId xmlns:a16="http://schemas.microsoft.com/office/drawing/2014/main" id="{00000000-0008-0000-0100-00008A020000}"/>
              </a:ext>
            </a:extLst>
          </xdr:cNvPr>
          <xdr:cNvSpPr>
            <a:spLocks noChangeArrowheads="1"/>
          </xdr:cNvSpPr>
        </xdr:nvSpPr>
        <xdr:spPr bwMode="auto">
          <a:xfrm>
            <a:off x="4450" y="3379"/>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1" name="Rectangle 650">
            <a:extLst>
              <a:ext uri="{FF2B5EF4-FFF2-40B4-BE49-F238E27FC236}">
                <a16:creationId xmlns:a16="http://schemas.microsoft.com/office/drawing/2014/main" id="{00000000-0008-0000-0100-00008B020000}"/>
              </a:ext>
            </a:extLst>
          </xdr:cNvPr>
          <xdr:cNvSpPr>
            <a:spLocks noChangeArrowheads="1"/>
          </xdr:cNvSpPr>
        </xdr:nvSpPr>
        <xdr:spPr bwMode="auto">
          <a:xfrm>
            <a:off x="4450" y="3205"/>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2" name="Rectangle 651">
            <a:extLst>
              <a:ext uri="{FF2B5EF4-FFF2-40B4-BE49-F238E27FC236}">
                <a16:creationId xmlns:a16="http://schemas.microsoft.com/office/drawing/2014/main" id="{00000000-0008-0000-0100-00008C020000}"/>
              </a:ext>
            </a:extLst>
          </xdr:cNvPr>
          <xdr:cNvSpPr>
            <a:spLocks noChangeArrowheads="1"/>
          </xdr:cNvSpPr>
        </xdr:nvSpPr>
        <xdr:spPr bwMode="auto">
          <a:xfrm>
            <a:off x="4450" y="3280"/>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3" name="Rectangle 652">
            <a:extLst>
              <a:ext uri="{FF2B5EF4-FFF2-40B4-BE49-F238E27FC236}">
                <a16:creationId xmlns:a16="http://schemas.microsoft.com/office/drawing/2014/main" id="{00000000-0008-0000-0100-00008D020000}"/>
              </a:ext>
            </a:extLst>
          </xdr:cNvPr>
          <xdr:cNvSpPr>
            <a:spLocks noChangeArrowheads="1"/>
          </xdr:cNvSpPr>
        </xdr:nvSpPr>
        <xdr:spPr bwMode="auto">
          <a:xfrm>
            <a:off x="4450" y="3255"/>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4" name="Rectangle 653">
            <a:extLst>
              <a:ext uri="{FF2B5EF4-FFF2-40B4-BE49-F238E27FC236}">
                <a16:creationId xmlns:a16="http://schemas.microsoft.com/office/drawing/2014/main" id="{00000000-0008-0000-0100-00008E020000}"/>
              </a:ext>
            </a:extLst>
          </xdr:cNvPr>
          <xdr:cNvSpPr>
            <a:spLocks noChangeArrowheads="1"/>
          </xdr:cNvSpPr>
        </xdr:nvSpPr>
        <xdr:spPr bwMode="auto">
          <a:xfrm>
            <a:off x="4450" y="3626"/>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5" name="Rectangle 654">
            <a:extLst>
              <a:ext uri="{FF2B5EF4-FFF2-40B4-BE49-F238E27FC236}">
                <a16:creationId xmlns:a16="http://schemas.microsoft.com/office/drawing/2014/main" id="{00000000-0008-0000-0100-00008F020000}"/>
              </a:ext>
            </a:extLst>
          </xdr:cNvPr>
          <xdr:cNvSpPr>
            <a:spLocks noChangeArrowheads="1"/>
          </xdr:cNvSpPr>
        </xdr:nvSpPr>
        <xdr:spPr bwMode="auto">
          <a:xfrm>
            <a:off x="4450" y="3602"/>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6" name="Freeform 655">
            <a:extLst>
              <a:ext uri="{FF2B5EF4-FFF2-40B4-BE49-F238E27FC236}">
                <a16:creationId xmlns:a16="http://schemas.microsoft.com/office/drawing/2014/main" id="{00000000-0008-0000-0100-000090020000}"/>
              </a:ext>
            </a:extLst>
          </xdr:cNvPr>
          <xdr:cNvSpPr>
            <a:spLocks/>
          </xdr:cNvSpPr>
        </xdr:nvSpPr>
        <xdr:spPr bwMode="auto">
          <a:xfrm>
            <a:off x="4442" y="3576"/>
            <a:ext cx="12" cy="13"/>
          </a:xfrm>
          <a:custGeom>
            <a:avLst/>
            <a:gdLst>
              <a:gd name="T0" fmla="*/ 0 w 83"/>
              <a:gd name="T1" fmla="*/ 0 h 93"/>
              <a:gd name="T2" fmla="*/ 83 w 83"/>
              <a:gd name="T3" fmla="*/ 0 h 93"/>
              <a:gd name="T4" fmla="*/ 83 w 83"/>
              <a:gd name="T5" fmla="*/ 22 h 93"/>
              <a:gd name="T6" fmla="*/ 75 w 83"/>
              <a:gd name="T7" fmla="*/ 22 h 93"/>
              <a:gd name="T8" fmla="*/ 75 w 83"/>
              <a:gd name="T9" fmla="*/ 93 h 93"/>
              <a:gd name="T10" fmla="*/ 54 w 83"/>
              <a:gd name="T11" fmla="*/ 93 h 93"/>
              <a:gd name="T12" fmla="*/ 54 w 83"/>
              <a:gd name="T13" fmla="*/ 22 h 93"/>
              <a:gd name="T14" fmla="*/ 0 w 83"/>
              <a:gd name="T15" fmla="*/ 22 h 93"/>
              <a:gd name="T16" fmla="*/ 0 w 83"/>
              <a:gd name="T17" fmla="*/ 0 h 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83" h="93">
                <a:moveTo>
                  <a:pt x="0" y="0"/>
                </a:moveTo>
                <a:lnTo>
                  <a:pt x="83" y="0"/>
                </a:lnTo>
                <a:lnTo>
                  <a:pt x="83" y="22"/>
                </a:lnTo>
                <a:lnTo>
                  <a:pt x="75" y="22"/>
                </a:lnTo>
                <a:lnTo>
                  <a:pt x="75" y="93"/>
                </a:lnTo>
                <a:lnTo>
                  <a:pt x="54" y="93"/>
                </a:lnTo>
                <a:lnTo>
                  <a:pt x="54" y="22"/>
                </a:lnTo>
                <a:lnTo>
                  <a:pt x="0" y="22"/>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7" name="Rectangle 656">
            <a:extLst>
              <a:ext uri="{FF2B5EF4-FFF2-40B4-BE49-F238E27FC236}">
                <a16:creationId xmlns:a16="http://schemas.microsoft.com/office/drawing/2014/main" id="{00000000-0008-0000-0100-000091020000}"/>
              </a:ext>
            </a:extLst>
          </xdr:cNvPr>
          <xdr:cNvSpPr>
            <a:spLocks noChangeArrowheads="1"/>
          </xdr:cNvSpPr>
        </xdr:nvSpPr>
        <xdr:spPr bwMode="auto">
          <a:xfrm>
            <a:off x="4450" y="3552"/>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8" name="Rectangle 657">
            <a:extLst>
              <a:ext uri="{FF2B5EF4-FFF2-40B4-BE49-F238E27FC236}">
                <a16:creationId xmlns:a16="http://schemas.microsoft.com/office/drawing/2014/main" id="{00000000-0008-0000-0100-000092020000}"/>
              </a:ext>
            </a:extLst>
          </xdr:cNvPr>
          <xdr:cNvSpPr>
            <a:spLocks noChangeArrowheads="1"/>
          </xdr:cNvSpPr>
        </xdr:nvSpPr>
        <xdr:spPr bwMode="auto">
          <a:xfrm>
            <a:off x="4450" y="3651"/>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59" name="Rectangle 658">
            <a:extLst>
              <a:ext uri="{FF2B5EF4-FFF2-40B4-BE49-F238E27FC236}">
                <a16:creationId xmlns:a16="http://schemas.microsoft.com/office/drawing/2014/main" id="{00000000-0008-0000-0100-000093020000}"/>
              </a:ext>
            </a:extLst>
          </xdr:cNvPr>
          <xdr:cNvSpPr>
            <a:spLocks noChangeArrowheads="1"/>
          </xdr:cNvSpPr>
        </xdr:nvSpPr>
        <xdr:spPr bwMode="auto">
          <a:xfrm>
            <a:off x="4450" y="3527"/>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0" name="Rectangle 659">
            <a:extLst>
              <a:ext uri="{FF2B5EF4-FFF2-40B4-BE49-F238E27FC236}">
                <a16:creationId xmlns:a16="http://schemas.microsoft.com/office/drawing/2014/main" id="{00000000-0008-0000-0100-000094020000}"/>
              </a:ext>
            </a:extLst>
          </xdr:cNvPr>
          <xdr:cNvSpPr>
            <a:spLocks noChangeArrowheads="1"/>
          </xdr:cNvSpPr>
        </xdr:nvSpPr>
        <xdr:spPr bwMode="auto">
          <a:xfrm>
            <a:off x="4450" y="3478"/>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1" name="Rectangle 660">
            <a:extLst>
              <a:ext uri="{FF2B5EF4-FFF2-40B4-BE49-F238E27FC236}">
                <a16:creationId xmlns:a16="http://schemas.microsoft.com/office/drawing/2014/main" id="{00000000-0008-0000-0100-000095020000}"/>
              </a:ext>
            </a:extLst>
          </xdr:cNvPr>
          <xdr:cNvSpPr>
            <a:spLocks noChangeArrowheads="1"/>
          </xdr:cNvSpPr>
        </xdr:nvSpPr>
        <xdr:spPr bwMode="auto">
          <a:xfrm>
            <a:off x="4450" y="3503"/>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2" name="Rectangle 661">
            <a:extLst>
              <a:ext uri="{FF2B5EF4-FFF2-40B4-BE49-F238E27FC236}">
                <a16:creationId xmlns:a16="http://schemas.microsoft.com/office/drawing/2014/main" id="{00000000-0008-0000-0100-000096020000}"/>
              </a:ext>
            </a:extLst>
          </xdr:cNvPr>
          <xdr:cNvSpPr>
            <a:spLocks noChangeArrowheads="1"/>
          </xdr:cNvSpPr>
        </xdr:nvSpPr>
        <xdr:spPr bwMode="auto">
          <a:xfrm>
            <a:off x="4563" y="3184"/>
            <a:ext cx="3" cy="6"/>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3" name="Freeform 662">
            <a:extLst>
              <a:ext uri="{FF2B5EF4-FFF2-40B4-BE49-F238E27FC236}">
                <a16:creationId xmlns:a16="http://schemas.microsoft.com/office/drawing/2014/main" id="{00000000-0008-0000-0100-000097020000}"/>
              </a:ext>
            </a:extLst>
          </xdr:cNvPr>
          <xdr:cNvSpPr>
            <a:spLocks/>
          </xdr:cNvSpPr>
        </xdr:nvSpPr>
        <xdr:spPr bwMode="auto">
          <a:xfrm>
            <a:off x="4562" y="3572"/>
            <a:ext cx="12" cy="13"/>
          </a:xfrm>
          <a:custGeom>
            <a:avLst/>
            <a:gdLst>
              <a:gd name="T0" fmla="*/ 4 w 83"/>
              <a:gd name="T1" fmla="*/ 0 h 88"/>
              <a:gd name="T2" fmla="*/ 25 w 83"/>
              <a:gd name="T3" fmla="*/ 0 h 88"/>
              <a:gd name="T4" fmla="*/ 25 w 83"/>
              <a:gd name="T5" fmla="*/ 25 h 88"/>
              <a:gd name="T6" fmla="*/ 83 w 83"/>
              <a:gd name="T7" fmla="*/ 25 h 88"/>
              <a:gd name="T8" fmla="*/ 83 w 83"/>
              <a:gd name="T9" fmla="*/ 47 h 88"/>
              <a:gd name="T10" fmla="*/ 25 w 83"/>
              <a:gd name="T11" fmla="*/ 47 h 88"/>
              <a:gd name="T12" fmla="*/ 25 w 83"/>
              <a:gd name="T13" fmla="*/ 88 h 88"/>
              <a:gd name="T14" fmla="*/ 4 w 83"/>
              <a:gd name="T15" fmla="*/ 88 h 88"/>
              <a:gd name="T16" fmla="*/ 4 w 83"/>
              <a:gd name="T17" fmla="*/ 47 h 88"/>
              <a:gd name="T18" fmla="*/ 0 w 83"/>
              <a:gd name="T19" fmla="*/ 47 h 88"/>
              <a:gd name="T20" fmla="*/ 0 w 83"/>
              <a:gd name="T21" fmla="*/ 25 h 88"/>
              <a:gd name="T22" fmla="*/ 4 w 83"/>
              <a:gd name="T23" fmla="*/ 25 h 88"/>
              <a:gd name="T24" fmla="*/ 4 w 83"/>
              <a:gd name="T25" fmla="*/ 0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3" h="88">
                <a:moveTo>
                  <a:pt x="4" y="0"/>
                </a:moveTo>
                <a:lnTo>
                  <a:pt x="25" y="0"/>
                </a:lnTo>
                <a:lnTo>
                  <a:pt x="25" y="25"/>
                </a:lnTo>
                <a:lnTo>
                  <a:pt x="83" y="25"/>
                </a:lnTo>
                <a:lnTo>
                  <a:pt x="83" y="47"/>
                </a:lnTo>
                <a:lnTo>
                  <a:pt x="25" y="47"/>
                </a:lnTo>
                <a:lnTo>
                  <a:pt x="25" y="88"/>
                </a:lnTo>
                <a:lnTo>
                  <a:pt x="4" y="88"/>
                </a:lnTo>
                <a:lnTo>
                  <a:pt x="4" y="47"/>
                </a:lnTo>
                <a:lnTo>
                  <a:pt x="0" y="47"/>
                </a:lnTo>
                <a:lnTo>
                  <a:pt x="0" y="25"/>
                </a:lnTo>
                <a:lnTo>
                  <a:pt x="4" y="25"/>
                </a:lnTo>
                <a:lnTo>
                  <a:pt x="4"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4" name="Rectangle 663">
            <a:extLst>
              <a:ext uri="{FF2B5EF4-FFF2-40B4-BE49-F238E27FC236}">
                <a16:creationId xmlns:a16="http://schemas.microsoft.com/office/drawing/2014/main" id="{00000000-0008-0000-0100-000098020000}"/>
              </a:ext>
            </a:extLst>
          </xdr:cNvPr>
          <xdr:cNvSpPr>
            <a:spLocks noChangeArrowheads="1"/>
          </xdr:cNvSpPr>
        </xdr:nvSpPr>
        <xdr:spPr bwMode="auto">
          <a:xfrm>
            <a:off x="4563" y="3597"/>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5" name="Rectangle 664">
            <a:extLst>
              <a:ext uri="{FF2B5EF4-FFF2-40B4-BE49-F238E27FC236}">
                <a16:creationId xmlns:a16="http://schemas.microsoft.com/office/drawing/2014/main" id="{00000000-0008-0000-0100-000099020000}"/>
              </a:ext>
            </a:extLst>
          </xdr:cNvPr>
          <xdr:cNvSpPr>
            <a:spLocks noChangeArrowheads="1"/>
          </xdr:cNvSpPr>
        </xdr:nvSpPr>
        <xdr:spPr bwMode="auto">
          <a:xfrm>
            <a:off x="4563" y="3622"/>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6" name="Rectangle 665">
            <a:extLst>
              <a:ext uri="{FF2B5EF4-FFF2-40B4-BE49-F238E27FC236}">
                <a16:creationId xmlns:a16="http://schemas.microsoft.com/office/drawing/2014/main" id="{00000000-0008-0000-0100-00009A020000}"/>
              </a:ext>
            </a:extLst>
          </xdr:cNvPr>
          <xdr:cNvSpPr>
            <a:spLocks noChangeArrowheads="1"/>
          </xdr:cNvSpPr>
        </xdr:nvSpPr>
        <xdr:spPr bwMode="auto">
          <a:xfrm>
            <a:off x="4563" y="3202"/>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7" name="Rectangle 666">
            <a:extLst>
              <a:ext uri="{FF2B5EF4-FFF2-40B4-BE49-F238E27FC236}">
                <a16:creationId xmlns:a16="http://schemas.microsoft.com/office/drawing/2014/main" id="{00000000-0008-0000-0100-00009B020000}"/>
              </a:ext>
            </a:extLst>
          </xdr:cNvPr>
          <xdr:cNvSpPr>
            <a:spLocks noChangeArrowheads="1"/>
          </xdr:cNvSpPr>
        </xdr:nvSpPr>
        <xdr:spPr bwMode="auto">
          <a:xfrm>
            <a:off x="4563" y="3498"/>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8" name="Freeform 667">
            <a:extLst>
              <a:ext uri="{FF2B5EF4-FFF2-40B4-BE49-F238E27FC236}">
                <a16:creationId xmlns:a16="http://schemas.microsoft.com/office/drawing/2014/main" id="{00000000-0008-0000-0100-00009C020000}"/>
              </a:ext>
            </a:extLst>
          </xdr:cNvPr>
          <xdr:cNvSpPr>
            <a:spLocks/>
          </xdr:cNvSpPr>
        </xdr:nvSpPr>
        <xdr:spPr bwMode="auto">
          <a:xfrm>
            <a:off x="4563" y="3225"/>
            <a:ext cx="14" cy="14"/>
          </a:xfrm>
          <a:custGeom>
            <a:avLst/>
            <a:gdLst>
              <a:gd name="T0" fmla="*/ 16 w 101"/>
              <a:gd name="T1" fmla="*/ 0 h 101"/>
              <a:gd name="T2" fmla="*/ 101 w 101"/>
              <a:gd name="T3" fmla="*/ 0 h 101"/>
              <a:gd name="T4" fmla="*/ 101 w 101"/>
              <a:gd name="T5" fmla="*/ 22 h 101"/>
              <a:gd name="T6" fmla="*/ 21 w 101"/>
              <a:gd name="T7" fmla="*/ 22 h 101"/>
              <a:gd name="T8" fmla="*/ 21 w 101"/>
              <a:gd name="T9" fmla="*/ 101 h 101"/>
              <a:gd name="T10" fmla="*/ 0 w 101"/>
              <a:gd name="T11" fmla="*/ 101 h 101"/>
              <a:gd name="T12" fmla="*/ 0 w 101"/>
              <a:gd name="T13" fmla="*/ 14 h 101"/>
              <a:gd name="T14" fmla="*/ 16 w 101"/>
              <a:gd name="T15" fmla="*/ 14 h 101"/>
              <a:gd name="T16" fmla="*/ 16 w 101"/>
              <a:gd name="T17" fmla="*/ 0 h 1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01" h="101">
                <a:moveTo>
                  <a:pt x="16" y="0"/>
                </a:moveTo>
                <a:lnTo>
                  <a:pt x="101" y="0"/>
                </a:lnTo>
                <a:lnTo>
                  <a:pt x="101" y="22"/>
                </a:lnTo>
                <a:lnTo>
                  <a:pt x="21" y="22"/>
                </a:lnTo>
                <a:lnTo>
                  <a:pt x="21" y="101"/>
                </a:lnTo>
                <a:lnTo>
                  <a:pt x="0" y="101"/>
                </a:lnTo>
                <a:lnTo>
                  <a:pt x="0" y="14"/>
                </a:lnTo>
                <a:lnTo>
                  <a:pt x="16" y="14"/>
                </a:lnTo>
                <a:lnTo>
                  <a:pt x="16"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69" name="Rectangle 668">
            <a:extLst>
              <a:ext uri="{FF2B5EF4-FFF2-40B4-BE49-F238E27FC236}">
                <a16:creationId xmlns:a16="http://schemas.microsoft.com/office/drawing/2014/main" id="{00000000-0008-0000-0100-00009D020000}"/>
              </a:ext>
            </a:extLst>
          </xdr:cNvPr>
          <xdr:cNvSpPr>
            <a:spLocks noChangeArrowheads="1"/>
          </xdr:cNvSpPr>
        </xdr:nvSpPr>
        <xdr:spPr bwMode="auto">
          <a:xfrm>
            <a:off x="4563" y="3647"/>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0" name="Rectangle 669">
            <a:extLst>
              <a:ext uri="{FF2B5EF4-FFF2-40B4-BE49-F238E27FC236}">
                <a16:creationId xmlns:a16="http://schemas.microsoft.com/office/drawing/2014/main" id="{00000000-0008-0000-0100-00009E020000}"/>
              </a:ext>
            </a:extLst>
          </xdr:cNvPr>
          <xdr:cNvSpPr>
            <a:spLocks noChangeArrowheads="1"/>
          </xdr:cNvSpPr>
        </xdr:nvSpPr>
        <xdr:spPr bwMode="auto">
          <a:xfrm>
            <a:off x="4563" y="3523"/>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1" name="Rectangle 670">
            <a:extLst>
              <a:ext uri="{FF2B5EF4-FFF2-40B4-BE49-F238E27FC236}">
                <a16:creationId xmlns:a16="http://schemas.microsoft.com/office/drawing/2014/main" id="{00000000-0008-0000-0100-00009F020000}"/>
              </a:ext>
            </a:extLst>
          </xdr:cNvPr>
          <xdr:cNvSpPr>
            <a:spLocks noChangeArrowheads="1"/>
          </xdr:cNvSpPr>
        </xdr:nvSpPr>
        <xdr:spPr bwMode="auto">
          <a:xfrm>
            <a:off x="4563" y="3424"/>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2" name="Rectangle 671">
            <a:extLst>
              <a:ext uri="{FF2B5EF4-FFF2-40B4-BE49-F238E27FC236}">
                <a16:creationId xmlns:a16="http://schemas.microsoft.com/office/drawing/2014/main" id="{00000000-0008-0000-0100-0000A0020000}"/>
              </a:ext>
            </a:extLst>
          </xdr:cNvPr>
          <xdr:cNvSpPr>
            <a:spLocks noChangeArrowheads="1"/>
          </xdr:cNvSpPr>
        </xdr:nvSpPr>
        <xdr:spPr bwMode="auto">
          <a:xfrm>
            <a:off x="4563" y="3276"/>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3" name="Rectangle 672">
            <a:extLst>
              <a:ext uri="{FF2B5EF4-FFF2-40B4-BE49-F238E27FC236}">
                <a16:creationId xmlns:a16="http://schemas.microsoft.com/office/drawing/2014/main" id="{00000000-0008-0000-0100-0000A1020000}"/>
              </a:ext>
            </a:extLst>
          </xdr:cNvPr>
          <xdr:cNvSpPr>
            <a:spLocks noChangeArrowheads="1"/>
          </xdr:cNvSpPr>
        </xdr:nvSpPr>
        <xdr:spPr bwMode="auto">
          <a:xfrm>
            <a:off x="4563" y="3474"/>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4" name="Rectangle 673">
            <a:extLst>
              <a:ext uri="{FF2B5EF4-FFF2-40B4-BE49-F238E27FC236}">
                <a16:creationId xmlns:a16="http://schemas.microsoft.com/office/drawing/2014/main" id="{00000000-0008-0000-0100-0000A2020000}"/>
              </a:ext>
            </a:extLst>
          </xdr:cNvPr>
          <xdr:cNvSpPr>
            <a:spLocks noChangeArrowheads="1"/>
          </xdr:cNvSpPr>
        </xdr:nvSpPr>
        <xdr:spPr bwMode="auto">
          <a:xfrm>
            <a:off x="4563" y="3301"/>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5" name="Rectangle 674">
            <a:extLst>
              <a:ext uri="{FF2B5EF4-FFF2-40B4-BE49-F238E27FC236}">
                <a16:creationId xmlns:a16="http://schemas.microsoft.com/office/drawing/2014/main" id="{00000000-0008-0000-0100-0000A3020000}"/>
              </a:ext>
            </a:extLst>
          </xdr:cNvPr>
          <xdr:cNvSpPr>
            <a:spLocks noChangeArrowheads="1"/>
          </xdr:cNvSpPr>
        </xdr:nvSpPr>
        <xdr:spPr bwMode="auto">
          <a:xfrm>
            <a:off x="4563" y="3326"/>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6" name="Rectangle 675">
            <a:extLst>
              <a:ext uri="{FF2B5EF4-FFF2-40B4-BE49-F238E27FC236}">
                <a16:creationId xmlns:a16="http://schemas.microsoft.com/office/drawing/2014/main" id="{00000000-0008-0000-0100-0000A4020000}"/>
              </a:ext>
            </a:extLst>
          </xdr:cNvPr>
          <xdr:cNvSpPr>
            <a:spLocks noChangeArrowheads="1"/>
          </xdr:cNvSpPr>
        </xdr:nvSpPr>
        <xdr:spPr bwMode="auto">
          <a:xfrm>
            <a:off x="4563" y="3251"/>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7" name="Rectangle 676">
            <a:extLst>
              <a:ext uri="{FF2B5EF4-FFF2-40B4-BE49-F238E27FC236}">
                <a16:creationId xmlns:a16="http://schemas.microsoft.com/office/drawing/2014/main" id="{00000000-0008-0000-0100-0000A5020000}"/>
              </a:ext>
            </a:extLst>
          </xdr:cNvPr>
          <xdr:cNvSpPr>
            <a:spLocks noChangeArrowheads="1"/>
          </xdr:cNvSpPr>
        </xdr:nvSpPr>
        <xdr:spPr bwMode="auto">
          <a:xfrm>
            <a:off x="4563" y="3375"/>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8" name="Rectangle 677">
            <a:extLst>
              <a:ext uri="{FF2B5EF4-FFF2-40B4-BE49-F238E27FC236}">
                <a16:creationId xmlns:a16="http://schemas.microsoft.com/office/drawing/2014/main" id="{00000000-0008-0000-0100-0000A6020000}"/>
              </a:ext>
            </a:extLst>
          </xdr:cNvPr>
          <xdr:cNvSpPr>
            <a:spLocks noChangeArrowheads="1"/>
          </xdr:cNvSpPr>
        </xdr:nvSpPr>
        <xdr:spPr bwMode="auto">
          <a:xfrm>
            <a:off x="4563" y="3548"/>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79" name="Rectangle 678">
            <a:extLst>
              <a:ext uri="{FF2B5EF4-FFF2-40B4-BE49-F238E27FC236}">
                <a16:creationId xmlns:a16="http://schemas.microsoft.com/office/drawing/2014/main" id="{00000000-0008-0000-0100-0000A7020000}"/>
              </a:ext>
            </a:extLst>
          </xdr:cNvPr>
          <xdr:cNvSpPr>
            <a:spLocks noChangeArrowheads="1"/>
          </xdr:cNvSpPr>
        </xdr:nvSpPr>
        <xdr:spPr bwMode="auto">
          <a:xfrm>
            <a:off x="4563" y="3400"/>
            <a:ext cx="3" cy="12"/>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0" name="Rectangle 679">
            <a:extLst>
              <a:ext uri="{FF2B5EF4-FFF2-40B4-BE49-F238E27FC236}">
                <a16:creationId xmlns:a16="http://schemas.microsoft.com/office/drawing/2014/main" id="{00000000-0008-0000-0100-0000A8020000}"/>
              </a:ext>
            </a:extLst>
          </xdr:cNvPr>
          <xdr:cNvSpPr>
            <a:spLocks noChangeArrowheads="1"/>
          </xdr:cNvSpPr>
        </xdr:nvSpPr>
        <xdr:spPr bwMode="auto">
          <a:xfrm>
            <a:off x="4563" y="3350"/>
            <a:ext cx="3" cy="13"/>
          </a:xfrm>
          <a:prstGeom prst="rect">
            <a:avLst/>
          </a:prstGeom>
          <a:grpFill/>
          <a:ln w="0">
            <a:noFill/>
            <a:prstDash val="solid"/>
            <a:miter lim="800000"/>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681" name="Freeform 680">
            <a:extLst>
              <a:ext uri="{FF2B5EF4-FFF2-40B4-BE49-F238E27FC236}">
                <a16:creationId xmlns:a16="http://schemas.microsoft.com/office/drawing/2014/main" id="{00000000-0008-0000-0100-0000A9020000}"/>
              </a:ext>
            </a:extLst>
          </xdr:cNvPr>
          <xdr:cNvSpPr>
            <a:spLocks noEditPoints="1"/>
          </xdr:cNvSpPr>
        </xdr:nvSpPr>
        <xdr:spPr bwMode="auto">
          <a:xfrm>
            <a:off x="4086" y="3186"/>
            <a:ext cx="505" cy="507"/>
          </a:xfrm>
          <a:custGeom>
            <a:avLst/>
            <a:gdLst>
              <a:gd name="T0" fmla="*/ 1533 w 3538"/>
              <a:gd name="T1" fmla="*/ 3364 h 3554"/>
              <a:gd name="T2" fmla="*/ 1485 w 3538"/>
              <a:gd name="T3" fmla="*/ 2732 h 3554"/>
              <a:gd name="T4" fmla="*/ 1143 w 3538"/>
              <a:gd name="T5" fmla="*/ 2027 h 3554"/>
              <a:gd name="T6" fmla="*/ 2365 w 3538"/>
              <a:gd name="T7" fmla="*/ 3382 h 3554"/>
              <a:gd name="T8" fmla="*/ 2325 w 3538"/>
              <a:gd name="T9" fmla="*/ 2732 h 3554"/>
              <a:gd name="T10" fmla="*/ 2337 w 3538"/>
              <a:gd name="T11" fmla="*/ 1918 h 3554"/>
              <a:gd name="T12" fmla="*/ 2365 w 3538"/>
              <a:gd name="T13" fmla="*/ 1580 h 3554"/>
              <a:gd name="T14" fmla="*/ 323 w 3538"/>
              <a:gd name="T15" fmla="*/ 2732 h 3554"/>
              <a:gd name="T16" fmla="*/ 323 w 3538"/>
              <a:gd name="T17" fmla="*/ 2754 h 3554"/>
              <a:gd name="T18" fmla="*/ 714 w 3538"/>
              <a:gd name="T19" fmla="*/ 2754 h 3554"/>
              <a:gd name="T20" fmla="*/ 714 w 3538"/>
              <a:gd name="T21" fmla="*/ 2732 h 3554"/>
              <a:gd name="T22" fmla="*/ 673 w 3538"/>
              <a:gd name="T23" fmla="*/ 1897 h 3554"/>
              <a:gd name="T24" fmla="*/ 323 w 3538"/>
              <a:gd name="T25" fmla="*/ 1239 h 3554"/>
              <a:gd name="T26" fmla="*/ 3171 w 3538"/>
              <a:gd name="T27" fmla="*/ 3382 h 3554"/>
              <a:gd name="T28" fmla="*/ 3166 w 3538"/>
              <a:gd name="T29" fmla="*/ 2732 h 3554"/>
              <a:gd name="T30" fmla="*/ 3168 w 3538"/>
              <a:gd name="T31" fmla="*/ 1918 h 3554"/>
              <a:gd name="T32" fmla="*/ 3171 w 3538"/>
              <a:gd name="T33" fmla="*/ 1132 h 3554"/>
              <a:gd name="T34" fmla="*/ 3171 w 3538"/>
              <a:gd name="T35" fmla="*/ 1110 h 3554"/>
              <a:gd name="T36" fmla="*/ 0 w 3538"/>
              <a:gd name="T37" fmla="*/ 0 h 3554"/>
              <a:gd name="T38" fmla="*/ 192 w 3538"/>
              <a:gd name="T39" fmla="*/ 1110 h 3554"/>
              <a:gd name="T40" fmla="*/ 167 w 3538"/>
              <a:gd name="T41" fmla="*/ 3382 h 3554"/>
              <a:gd name="T42" fmla="*/ 216 w 3538"/>
              <a:gd name="T43" fmla="*/ 1918 h 3554"/>
              <a:gd name="T44" fmla="*/ 239 w 3538"/>
              <a:gd name="T45" fmla="*/ 1005 h 3554"/>
              <a:gd name="T46" fmla="*/ 872 w 3538"/>
              <a:gd name="T47" fmla="*/ 1110 h 3554"/>
              <a:gd name="T48" fmla="*/ 798 w 3538"/>
              <a:gd name="T49" fmla="*/ 3382 h 3554"/>
              <a:gd name="T50" fmla="*/ 933 w 3538"/>
              <a:gd name="T51" fmla="*/ 3376 h 3554"/>
              <a:gd name="T52" fmla="*/ 1058 w 3538"/>
              <a:gd name="T53" fmla="*/ 2754 h 3554"/>
              <a:gd name="T54" fmla="*/ 1058 w 3538"/>
              <a:gd name="T55" fmla="*/ 2732 h 3554"/>
              <a:gd name="T56" fmla="*/ 1006 w 3538"/>
              <a:gd name="T57" fmla="*/ 1897 h 3554"/>
              <a:gd name="T58" fmla="*/ 1618 w 3538"/>
              <a:gd name="T59" fmla="*/ 1865 h 3554"/>
              <a:gd name="T60" fmla="*/ 1730 w 3538"/>
              <a:gd name="T61" fmla="*/ 3365 h 3554"/>
              <a:gd name="T62" fmla="*/ 1890 w 3538"/>
              <a:gd name="T63" fmla="*/ 3382 h 3554"/>
              <a:gd name="T64" fmla="*/ 1821 w 3538"/>
              <a:gd name="T65" fmla="*/ 2732 h 3554"/>
              <a:gd name="T66" fmla="*/ 1837 w 3538"/>
              <a:gd name="T67" fmla="*/ 1918 h 3554"/>
              <a:gd name="T68" fmla="*/ 1890 w 3538"/>
              <a:gd name="T69" fmla="*/ 1374 h 3554"/>
              <a:gd name="T70" fmla="*/ 2696 w 3538"/>
              <a:gd name="T71" fmla="*/ 3382 h 3554"/>
              <a:gd name="T72" fmla="*/ 2661 w 3538"/>
              <a:gd name="T73" fmla="*/ 2732 h 3554"/>
              <a:gd name="T74" fmla="*/ 2669 w 3538"/>
              <a:gd name="T75" fmla="*/ 1918 h 3554"/>
              <a:gd name="T76" fmla="*/ 2696 w 3538"/>
              <a:gd name="T77" fmla="*/ 1132 h 3554"/>
              <a:gd name="T78" fmla="*/ 2696 w 3538"/>
              <a:gd name="T79" fmla="*/ 1110 h 3554"/>
              <a:gd name="T80" fmla="*/ 2677 w 3538"/>
              <a:gd name="T81" fmla="*/ 273 h 3554"/>
              <a:gd name="T82" fmla="*/ 3255 w 3538"/>
              <a:gd name="T83" fmla="*/ 253 h 3554"/>
              <a:gd name="T84" fmla="*/ 3269 w 3538"/>
              <a:gd name="T85" fmla="*/ 295 h 3554"/>
              <a:gd name="T86" fmla="*/ 3538 w 3538"/>
              <a:gd name="T87" fmla="*/ 3382 h 3554"/>
              <a:gd name="T88" fmla="*/ 0 w 3538"/>
              <a:gd name="T89" fmla="*/ 0 h 35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3538" h="3554">
                <a:moveTo>
                  <a:pt x="1143" y="2027"/>
                </a:moveTo>
                <a:lnTo>
                  <a:pt x="1143" y="3364"/>
                </a:lnTo>
                <a:lnTo>
                  <a:pt x="1533" y="3364"/>
                </a:lnTo>
                <a:lnTo>
                  <a:pt x="1533" y="2754"/>
                </a:lnTo>
                <a:lnTo>
                  <a:pt x="1485" y="2754"/>
                </a:lnTo>
                <a:lnTo>
                  <a:pt x="1485" y="2732"/>
                </a:lnTo>
                <a:lnTo>
                  <a:pt x="1533" y="2732"/>
                </a:lnTo>
                <a:lnTo>
                  <a:pt x="1533" y="2027"/>
                </a:lnTo>
                <a:lnTo>
                  <a:pt x="1143" y="2027"/>
                </a:lnTo>
                <a:close/>
                <a:moveTo>
                  <a:pt x="1973" y="1580"/>
                </a:moveTo>
                <a:lnTo>
                  <a:pt x="1973" y="3382"/>
                </a:lnTo>
                <a:lnTo>
                  <a:pt x="2365" y="3382"/>
                </a:lnTo>
                <a:lnTo>
                  <a:pt x="2365" y="2754"/>
                </a:lnTo>
                <a:lnTo>
                  <a:pt x="2325" y="2754"/>
                </a:lnTo>
                <a:lnTo>
                  <a:pt x="2325" y="2732"/>
                </a:lnTo>
                <a:lnTo>
                  <a:pt x="2365" y="2732"/>
                </a:lnTo>
                <a:lnTo>
                  <a:pt x="2365" y="1918"/>
                </a:lnTo>
                <a:lnTo>
                  <a:pt x="2337" y="1918"/>
                </a:lnTo>
                <a:lnTo>
                  <a:pt x="2337" y="1897"/>
                </a:lnTo>
                <a:lnTo>
                  <a:pt x="2365" y="1897"/>
                </a:lnTo>
                <a:lnTo>
                  <a:pt x="2365" y="1580"/>
                </a:lnTo>
                <a:lnTo>
                  <a:pt x="1973" y="1580"/>
                </a:lnTo>
                <a:close/>
                <a:moveTo>
                  <a:pt x="323" y="1239"/>
                </a:moveTo>
                <a:lnTo>
                  <a:pt x="323" y="2732"/>
                </a:lnTo>
                <a:lnTo>
                  <a:pt x="392" y="2732"/>
                </a:lnTo>
                <a:lnTo>
                  <a:pt x="392" y="2754"/>
                </a:lnTo>
                <a:lnTo>
                  <a:pt x="323" y="2754"/>
                </a:lnTo>
                <a:lnTo>
                  <a:pt x="323" y="3381"/>
                </a:lnTo>
                <a:lnTo>
                  <a:pt x="714" y="3381"/>
                </a:lnTo>
                <a:lnTo>
                  <a:pt x="714" y="2754"/>
                </a:lnTo>
                <a:lnTo>
                  <a:pt x="645" y="2754"/>
                </a:lnTo>
                <a:lnTo>
                  <a:pt x="645" y="2732"/>
                </a:lnTo>
                <a:lnTo>
                  <a:pt x="714" y="2732"/>
                </a:lnTo>
                <a:lnTo>
                  <a:pt x="714" y="1918"/>
                </a:lnTo>
                <a:lnTo>
                  <a:pt x="673" y="1918"/>
                </a:lnTo>
                <a:lnTo>
                  <a:pt x="673" y="1897"/>
                </a:lnTo>
                <a:lnTo>
                  <a:pt x="714" y="1897"/>
                </a:lnTo>
                <a:lnTo>
                  <a:pt x="714" y="1239"/>
                </a:lnTo>
                <a:lnTo>
                  <a:pt x="323" y="1239"/>
                </a:lnTo>
                <a:close/>
                <a:moveTo>
                  <a:pt x="2780" y="548"/>
                </a:moveTo>
                <a:lnTo>
                  <a:pt x="2780" y="3382"/>
                </a:lnTo>
                <a:lnTo>
                  <a:pt x="3171" y="3382"/>
                </a:lnTo>
                <a:lnTo>
                  <a:pt x="3171" y="2754"/>
                </a:lnTo>
                <a:lnTo>
                  <a:pt x="3166" y="2754"/>
                </a:lnTo>
                <a:lnTo>
                  <a:pt x="3166" y="2732"/>
                </a:lnTo>
                <a:lnTo>
                  <a:pt x="3171" y="2732"/>
                </a:lnTo>
                <a:lnTo>
                  <a:pt x="3171" y="1918"/>
                </a:lnTo>
                <a:lnTo>
                  <a:pt x="3168" y="1918"/>
                </a:lnTo>
                <a:lnTo>
                  <a:pt x="3168" y="1897"/>
                </a:lnTo>
                <a:lnTo>
                  <a:pt x="3171" y="1897"/>
                </a:lnTo>
                <a:lnTo>
                  <a:pt x="3171" y="1132"/>
                </a:lnTo>
                <a:lnTo>
                  <a:pt x="3162" y="1132"/>
                </a:lnTo>
                <a:lnTo>
                  <a:pt x="3162" y="1110"/>
                </a:lnTo>
                <a:lnTo>
                  <a:pt x="3171" y="1110"/>
                </a:lnTo>
                <a:lnTo>
                  <a:pt x="3171" y="548"/>
                </a:lnTo>
                <a:lnTo>
                  <a:pt x="2780" y="548"/>
                </a:lnTo>
                <a:close/>
                <a:moveTo>
                  <a:pt x="0" y="0"/>
                </a:moveTo>
                <a:lnTo>
                  <a:pt x="167" y="0"/>
                </a:lnTo>
                <a:lnTo>
                  <a:pt x="167" y="1110"/>
                </a:lnTo>
                <a:lnTo>
                  <a:pt x="192" y="1110"/>
                </a:lnTo>
                <a:lnTo>
                  <a:pt x="192" y="1132"/>
                </a:lnTo>
                <a:lnTo>
                  <a:pt x="167" y="1132"/>
                </a:lnTo>
                <a:lnTo>
                  <a:pt x="167" y="3382"/>
                </a:lnTo>
                <a:lnTo>
                  <a:pt x="239" y="3382"/>
                </a:lnTo>
                <a:lnTo>
                  <a:pt x="239" y="1918"/>
                </a:lnTo>
                <a:lnTo>
                  <a:pt x="216" y="1918"/>
                </a:lnTo>
                <a:lnTo>
                  <a:pt x="216" y="1897"/>
                </a:lnTo>
                <a:lnTo>
                  <a:pt x="239" y="1897"/>
                </a:lnTo>
                <a:lnTo>
                  <a:pt x="239" y="1005"/>
                </a:lnTo>
                <a:lnTo>
                  <a:pt x="798" y="1005"/>
                </a:lnTo>
                <a:lnTo>
                  <a:pt x="798" y="1110"/>
                </a:lnTo>
                <a:lnTo>
                  <a:pt x="872" y="1110"/>
                </a:lnTo>
                <a:lnTo>
                  <a:pt x="872" y="1132"/>
                </a:lnTo>
                <a:lnTo>
                  <a:pt x="798" y="1132"/>
                </a:lnTo>
                <a:lnTo>
                  <a:pt x="798" y="3382"/>
                </a:lnTo>
                <a:lnTo>
                  <a:pt x="912" y="3382"/>
                </a:lnTo>
                <a:lnTo>
                  <a:pt x="912" y="3376"/>
                </a:lnTo>
                <a:lnTo>
                  <a:pt x="933" y="3376"/>
                </a:lnTo>
                <a:lnTo>
                  <a:pt x="933" y="3382"/>
                </a:lnTo>
                <a:lnTo>
                  <a:pt x="1058" y="3382"/>
                </a:lnTo>
                <a:lnTo>
                  <a:pt x="1058" y="2754"/>
                </a:lnTo>
                <a:lnTo>
                  <a:pt x="981" y="2754"/>
                </a:lnTo>
                <a:lnTo>
                  <a:pt x="981" y="2732"/>
                </a:lnTo>
                <a:lnTo>
                  <a:pt x="1058" y="2732"/>
                </a:lnTo>
                <a:lnTo>
                  <a:pt x="1058" y="1918"/>
                </a:lnTo>
                <a:lnTo>
                  <a:pt x="1006" y="1918"/>
                </a:lnTo>
                <a:lnTo>
                  <a:pt x="1006" y="1897"/>
                </a:lnTo>
                <a:lnTo>
                  <a:pt x="1058" y="1897"/>
                </a:lnTo>
                <a:lnTo>
                  <a:pt x="1058" y="1865"/>
                </a:lnTo>
                <a:lnTo>
                  <a:pt x="1618" y="1865"/>
                </a:lnTo>
                <a:lnTo>
                  <a:pt x="1618" y="3382"/>
                </a:lnTo>
                <a:lnTo>
                  <a:pt x="1730" y="3382"/>
                </a:lnTo>
                <a:lnTo>
                  <a:pt x="1730" y="3365"/>
                </a:lnTo>
                <a:lnTo>
                  <a:pt x="1751" y="3365"/>
                </a:lnTo>
                <a:lnTo>
                  <a:pt x="1751" y="3382"/>
                </a:lnTo>
                <a:lnTo>
                  <a:pt x="1890" y="3382"/>
                </a:lnTo>
                <a:lnTo>
                  <a:pt x="1890" y="2754"/>
                </a:lnTo>
                <a:lnTo>
                  <a:pt x="1821" y="2754"/>
                </a:lnTo>
                <a:lnTo>
                  <a:pt x="1821" y="2732"/>
                </a:lnTo>
                <a:lnTo>
                  <a:pt x="1890" y="2732"/>
                </a:lnTo>
                <a:lnTo>
                  <a:pt x="1890" y="1918"/>
                </a:lnTo>
                <a:lnTo>
                  <a:pt x="1837" y="1918"/>
                </a:lnTo>
                <a:lnTo>
                  <a:pt x="1837" y="1897"/>
                </a:lnTo>
                <a:lnTo>
                  <a:pt x="1890" y="1897"/>
                </a:lnTo>
                <a:lnTo>
                  <a:pt x="1890" y="1374"/>
                </a:lnTo>
                <a:lnTo>
                  <a:pt x="2449" y="1374"/>
                </a:lnTo>
                <a:lnTo>
                  <a:pt x="2449" y="3382"/>
                </a:lnTo>
                <a:lnTo>
                  <a:pt x="2696" y="3382"/>
                </a:lnTo>
                <a:lnTo>
                  <a:pt x="2696" y="2754"/>
                </a:lnTo>
                <a:lnTo>
                  <a:pt x="2661" y="2754"/>
                </a:lnTo>
                <a:lnTo>
                  <a:pt x="2661" y="2732"/>
                </a:lnTo>
                <a:lnTo>
                  <a:pt x="2696" y="2732"/>
                </a:lnTo>
                <a:lnTo>
                  <a:pt x="2696" y="1918"/>
                </a:lnTo>
                <a:lnTo>
                  <a:pt x="2669" y="1918"/>
                </a:lnTo>
                <a:lnTo>
                  <a:pt x="2669" y="1897"/>
                </a:lnTo>
                <a:lnTo>
                  <a:pt x="2696" y="1897"/>
                </a:lnTo>
                <a:lnTo>
                  <a:pt x="2696" y="1132"/>
                </a:lnTo>
                <a:lnTo>
                  <a:pt x="2653" y="1132"/>
                </a:lnTo>
                <a:lnTo>
                  <a:pt x="2653" y="1110"/>
                </a:lnTo>
                <a:lnTo>
                  <a:pt x="2696" y="1110"/>
                </a:lnTo>
                <a:lnTo>
                  <a:pt x="2696" y="295"/>
                </a:lnTo>
                <a:lnTo>
                  <a:pt x="2677" y="295"/>
                </a:lnTo>
                <a:lnTo>
                  <a:pt x="2677" y="273"/>
                </a:lnTo>
                <a:lnTo>
                  <a:pt x="2696" y="273"/>
                </a:lnTo>
                <a:lnTo>
                  <a:pt x="2696" y="253"/>
                </a:lnTo>
                <a:lnTo>
                  <a:pt x="3255" y="253"/>
                </a:lnTo>
                <a:lnTo>
                  <a:pt x="3255" y="273"/>
                </a:lnTo>
                <a:lnTo>
                  <a:pt x="3269" y="273"/>
                </a:lnTo>
                <a:lnTo>
                  <a:pt x="3269" y="295"/>
                </a:lnTo>
                <a:lnTo>
                  <a:pt x="3255" y="295"/>
                </a:lnTo>
                <a:lnTo>
                  <a:pt x="3255" y="3382"/>
                </a:lnTo>
                <a:lnTo>
                  <a:pt x="3538" y="3382"/>
                </a:lnTo>
                <a:lnTo>
                  <a:pt x="3538" y="3554"/>
                </a:lnTo>
                <a:lnTo>
                  <a:pt x="0" y="3554"/>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twoCellAnchor>
    <xdr:from>
      <xdr:col>15</xdr:col>
      <xdr:colOff>649589</xdr:colOff>
      <xdr:row>45</xdr:row>
      <xdr:rowOff>84086</xdr:rowOff>
    </xdr:from>
    <xdr:to>
      <xdr:col>16</xdr:col>
      <xdr:colOff>300306</xdr:colOff>
      <xdr:row>47</xdr:row>
      <xdr:rowOff>55527</xdr:rowOff>
    </xdr:to>
    <xdr:grpSp>
      <xdr:nvGrpSpPr>
        <xdr:cNvPr id="553" name="Group 552">
          <a:extLst>
            <a:ext uri="{FF2B5EF4-FFF2-40B4-BE49-F238E27FC236}">
              <a16:creationId xmlns:a16="http://schemas.microsoft.com/office/drawing/2014/main" id="{00000000-0008-0000-0100-000029020000}"/>
            </a:ext>
          </a:extLst>
        </xdr:cNvPr>
        <xdr:cNvGrpSpPr>
          <a:grpSpLocks noChangeAspect="1"/>
        </xdr:cNvGrpSpPr>
      </xdr:nvGrpSpPr>
      <xdr:grpSpPr bwMode="auto">
        <a:xfrm>
          <a:off x="10936589" y="9085211"/>
          <a:ext cx="336517" cy="371491"/>
          <a:chOff x="2565" y="5039"/>
          <a:chExt cx="712" cy="786"/>
        </a:xfrm>
        <a:solidFill>
          <a:schemeClr val="tx2"/>
        </a:solidFill>
      </xdr:grpSpPr>
      <xdr:sp macro="" textlink="">
        <xdr:nvSpPr>
          <xdr:cNvPr id="554" name="Freeform 553">
            <a:extLst>
              <a:ext uri="{FF2B5EF4-FFF2-40B4-BE49-F238E27FC236}">
                <a16:creationId xmlns:a16="http://schemas.microsoft.com/office/drawing/2014/main" id="{00000000-0008-0000-0100-00002A020000}"/>
              </a:ext>
            </a:extLst>
          </xdr:cNvPr>
          <xdr:cNvSpPr>
            <a:spLocks/>
          </xdr:cNvSpPr>
        </xdr:nvSpPr>
        <xdr:spPr bwMode="auto">
          <a:xfrm>
            <a:off x="2645" y="5039"/>
            <a:ext cx="170" cy="170"/>
          </a:xfrm>
          <a:custGeom>
            <a:avLst/>
            <a:gdLst>
              <a:gd name="T0" fmla="*/ 170 w 170"/>
              <a:gd name="T1" fmla="*/ 86 h 170"/>
              <a:gd name="T2" fmla="*/ 166 w 170"/>
              <a:gd name="T3" fmla="*/ 112 h 170"/>
              <a:gd name="T4" fmla="*/ 154 w 170"/>
              <a:gd name="T5" fmla="*/ 136 h 170"/>
              <a:gd name="T6" fmla="*/ 136 w 170"/>
              <a:gd name="T7" fmla="*/ 154 h 170"/>
              <a:gd name="T8" fmla="*/ 112 w 170"/>
              <a:gd name="T9" fmla="*/ 166 h 170"/>
              <a:gd name="T10" fmla="*/ 86 w 170"/>
              <a:gd name="T11" fmla="*/ 170 h 170"/>
              <a:gd name="T12" fmla="*/ 58 w 170"/>
              <a:gd name="T13" fmla="*/ 166 h 170"/>
              <a:gd name="T14" fmla="*/ 36 w 170"/>
              <a:gd name="T15" fmla="*/ 154 h 170"/>
              <a:gd name="T16" fmla="*/ 18 w 170"/>
              <a:gd name="T17" fmla="*/ 136 h 170"/>
              <a:gd name="T18" fmla="*/ 6 w 170"/>
              <a:gd name="T19" fmla="*/ 112 h 170"/>
              <a:gd name="T20" fmla="*/ 0 w 170"/>
              <a:gd name="T21" fmla="*/ 86 h 170"/>
              <a:gd name="T22" fmla="*/ 6 w 170"/>
              <a:gd name="T23" fmla="*/ 58 h 170"/>
              <a:gd name="T24" fmla="*/ 18 w 170"/>
              <a:gd name="T25" fmla="*/ 36 h 170"/>
              <a:gd name="T26" fmla="*/ 36 w 170"/>
              <a:gd name="T27" fmla="*/ 16 h 170"/>
              <a:gd name="T28" fmla="*/ 58 w 170"/>
              <a:gd name="T29" fmla="*/ 4 h 170"/>
              <a:gd name="T30" fmla="*/ 86 w 170"/>
              <a:gd name="T31" fmla="*/ 0 h 170"/>
              <a:gd name="T32" fmla="*/ 112 w 170"/>
              <a:gd name="T33" fmla="*/ 4 h 170"/>
              <a:gd name="T34" fmla="*/ 136 w 170"/>
              <a:gd name="T35" fmla="*/ 16 h 170"/>
              <a:gd name="T36" fmla="*/ 154 w 170"/>
              <a:gd name="T37" fmla="*/ 36 h 170"/>
              <a:gd name="T38" fmla="*/ 166 w 170"/>
              <a:gd name="T39" fmla="*/ 58 h 170"/>
              <a:gd name="T40" fmla="*/ 170 w 170"/>
              <a:gd name="T41" fmla="*/ 86 h 1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70" h="170">
                <a:moveTo>
                  <a:pt x="170" y="86"/>
                </a:moveTo>
                <a:lnTo>
                  <a:pt x="166" y="112"/>
                </a:lnTo>
                <a:lnTo>
                  <a:pt x="154" y="136"/>
                </a:lnTo>
                <a:lnTo>
                  <a:pt x="136" y="154"/>
                </a:lnTo>
                <a:lnTo>
                  <a:pt x="112" y="166"/>
                </a:lnTo>
                <a:lnTo>
                  <a:pt x="86" y="170"/>
                </a:lnTo>
                <a:lnTo>
                  <a:pt x="58" y="166"/>
                </a:lnTo>
                <a:lnTo>
                  <a:pt x="36" y="154"/>
                </a:lnTo>
                <a:lnTo>
                  <a:pt x="18" y="136"/>
                </a:lnTo>
                <a:lnTo>
                  <a:pt x="6" y="112"/>
                </a:lnTo>
                <a:lnTo>
                  <a:pt x="0" y="86"/>
                </a:lnTo>
                <a:lnTo>
                  <a:pt x="6" y="58"/>
                </a:lnTo>
                <a:lnTo>
                  <a:pt x="18" y="36"/>
                </a:lnTo>
                <a:lnTo>
                  <a:pt x="36" y="16"/>
                </a:lnTo>
                <a:lnTo>
                  <a:pt x="58" y="4"/>
                </a:lnTo>
                <a:lnTo>
                  <a:pt x="86" y="0"/>
                </a:lnTo>
                <a:lnTo>
                  <a:pt x="112" y="4"/>
                </a:lnTo>
                <a:lnTo>
                  <a:pt x="136" y="16"/>
                </a:lnTo>
                <a:lnTo>
                  <a:pt x="154" y="36"/>
                </a:lnTo>
                <a:lnTo>
                  <a:pt x="166" y="58"/>
                </a:lnTo>
                <a:lnTo>
                  <a:pt x="170" y="86"/>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55" name="Freeform 554">
            <a:extLst>
              <a:ext uri="{FF2B5EF4-FFF2-40B4-BE49-F238E27FC236}">
                <a16:creationId xmlns:a16="http://schemas.microsoft.com/office/drawing/2014/main" id="{00000000-0008-0000-0100-00002B020000}"/>
              </a:ext>
            </a:extLst>
          </xdr:cNvPr>
          <xdr:cNvSpPr>
            <a:spLocks/>
          </xdr:cNvSpPr>
        </xdr:nvSpPr>
        <xdr:spPr bwMode="auto">
          <a:xfrm>
            <a:off x="2927" y="5039"/>
            <a:ext cx="168" cy="170"/>
          </a:xfrm>
          <a:custGeom>
            <a:avLst/>
            <a:gdLst>
              <a:gd name="T0" fmla="*/ 168 w 168"/>
              <a:gd name="T1" fmla="*/ 86 h 170"/>
              <a:gd name="T2" fmla="*/ 164 w 168"/>
              <a:gd name="T3" fmla="*/ 112 h 170"/>
              <a:gd name="T4" fmla="*/ 152 w 168"/>
              <a:gd name="T5" fmla="*/ 136 h 170"/>
              <a:gd name="T6" fmla="*/ 134 w 168"/>
              <a:gd name="T7" fmla="*/ 154 h 170"/>
              <a:gd name="T8" fmla="*/ 110 w 168"/>
              <a:gd name="T9" fmla="*/ 166 h 170"/>
              <a:gd name="T10" fmla="*/ 84 w 168"/>
              <a:gd name="T11" fmla="*/ 170 h 170"/>
              <a:gd name="T12" fmla="*/ 56 w 168"/>
              <a:gd name="T13" fmla="*/ 166 h 170"/>
              <a:gd name="T14" fmla="*/ 34 w 168"/>
              <a:gd name="T15" fmla="*/ 154 h 170"/>
              <a:gd name="T16" fmla="*/ 16 w 168"/>
              <a:gd name="T17" fmla="*/ 136 h 170"/>
              <a:gd name="T18" fmla="*/ 4 w 168"/>
              <a:gd name="T19" fmla="*/ 112 h 170"/>
              <a:gd name="T20" fmla="*/ 0 w 168"/>
              <a:gd name="T21" fmla="*/ 86 h 170"/>
              <a:gd name="T22" fmla="*/ 4 w 168"/>
              <a:gd name="T23" fmla="*/ 58 h 170"/>
              <a:gd name="T24" fmla="*/ 16 w 168"/>
              <a:gd name="T25" fmla="*/ 36 h 170"/>
              <a:gd name="T26" fmla="*/ 34 w 168"/>
              <a:gd name="T27" fmla="*/ 16 h 170"/>
              <a:gd name="T28" fmla="*/ 56 w 168"/>
              <a:gd name="T29" fmla="*/ 4 h 170"/>
              <a:gd name="T30" fmla="*/ 84 w 168"/>
              <a:gd name="T31" fmla="*/ 0 h 170"/>
              <a:gd name="T32" fmla="*/ 110 w 168"/>
              <a:gd name="T33" fmla="*/ 4 h 170"/>
              <a:gd name="T34" fmla="*/ 134 w 168"/>
              <a:gd name="T35" fmla="*/ 16 h 170"/>
              <a:gd name="T36" fmla="*/ 152 w 168"/>
              <a:gd name="T37" fmla="*/ 36 h 170"/>
              <a:gd name="T38" fmla="*/ 164 w 168"/>
              <a:gd name="T39" fmla="*/ 58 h 170"/>
              <a:gd name="T40" fmla="*/ 168 w 168"/>
              <a:gd name="T41" fmla="*/ 86 h 1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68" h="170">
                <a:moveTo>
                  <a:pt x="168" y="86"/>
                </a:moveTo>
                <a:lnTo>
                  <a:pt x="164" y="112"/>
                </a:lnTo>
                <a:lnTo>
                  <a:pt x="152" y="136"/>
                </a:lnTo>
                <a:lnTo>
                  <a:pt x="134" y="154"/>
                </a:lnTo>
                <a:lnTo>
                  <a:pt x="110" y="166"/>
                </a:lnTo>
                <a:lnTo>
                  <a:pt x="84" y="170"/>
                </a:lnTo>
                <a:lnTo>
                  <a:pt x="56" y="166"/>
                </a:lnTo>
                <a:lnTo>
                  <a:pt x="34" y="154"/>
                </a:lnTo>
                <a:lnTo>
                  <a:pt x="16" y="136"/>
                </a:lnTo>
                <a:lnTo>
                  <a:pt x="4" y="112"/>
                </a:lnTo>
                <a:lnTo>
                  <a:pt x="0" y="86"/>
                </a:lnTo>
                <a:lnTo>
                  <a:pt x="4" y="58"/>
                </a:lnTo>
                <a:lnTo>
                  <a:pt x="16" y="36"/>
                </a:lnTo>
                <a:lnTo>
                  <a:pt x="34" y="16"/>
                </a:lnTo>
                <a:lnTo>
                  <a:pt x="56" y="4"/>
                </a:lnTo>
                <a:lnTo>
                  <a:pt x="84" y="0"/>
                </a:lnTo>
                <a:lnTo>
                  <a:pt x="110" y="4"/>
                </a:lnTo>
                <a:lnTo>
                  <a:pt x="134" y="16"/>
                </a:lnTo>
                <a:lnTo>
                  <a:pt x="152" y="36"/>
                </a:lnTo>
                <a:lnTo>
                  <a:pt x="164" y="58"/>
                </a:lnTo>
                <a:lnTo>
                  <a:pt x="168" y="86"/>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56" name="Freeform 555">
            <a:extLst>
              <a:ext uri="{FF2B5EF4-FFF2-40B4-BE49-F238E27FC236}">
                <a16:creationId xmlns:a16="http://schemas.microsoft.com/office/drawing/2014/main" id="{00000000-0008-0000-0100-00002C020000}"/>
              </a:ext>
            </a:extLst>
          </xdr:cNvPr>
          <xdr:cNvSpPr>
            <a:spLocks/>
          </xdr:cNvSpPr>
        </xdr:nvSpPr>
        <xdr:spPr bwMode="auto">
          <a:xfrm>
            <a:off x="3065" y="5719"/>
            <a:ext cx="88" cy="106"/>
          </a:xfrm>
          <a:custGeom>
            <a:avLst/>
            <a:gdLst>
              <a:gd name="T0" fmla="*/ 0 w 88"/>
              <a:gd name="T1" fmla="*/ 0 h 106"/>
              <a:gd name="T2" fmla="*/ 0 w 88"/>
              <a:gd name="T3" fmla="*/ 62 h 106"/>
              <a:gd name="T4" fmla="*/ 2 w 88"/>
              <a:gd name="T5" fmla="*/ 78 h 106"/>
              <a:gd name="T6" fmla="*/ 12 w 88"/>
              <a:gd name="T7" fmla="*/ 92 h 106"/>
              <a:gd name="T8" fmla="*/ 26 w 88"/>
              <a:gd name="T9" fmla="*/ 102 h 106"/>
              <a:gd name="T10" fmla="*/ 44 w 88"/>
              <a:gd name="T11" fmla="*/ 106 h 106"/>
              <a:gd name="T12" fmla="*/ 44 w 88"/>
              <a:gd name="T13" fmla="*/ 106 h 106"/>
              <a:gd name="T14" fmla="*/ 62 w 88"/>
              <a:gd name="T15" fmla="*/ 102 h 106"/>
              <a:gd name="T16" fmla="*/ 76 w 88"/>
              <a:gd name="T17" fmla="*/ 92 h 106"/>
              <a:gd name="T18" fmla="*/ 86 w 88"/>
              <a:gd name="T19" fmla="*/ 78 h 106"/>
              <a:gd name="T20" fmla="*/ 88 w 88"/>
              <a:gd name="T21" fmla="*/ 62 h 106"/>
              <a:gd name="T22" fmla="*/ 88 w 88"/>
              <a:gd name="T23" fmla="*/ 0 h 106"/>
              <a:gd name="T24" fmla="*/ 0 w 88"/>
              <a:gd name="T25" fmla="*/ 0 h 1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8" h="106">
                <a:moveTo>
                  <a:pt x="0" y="0"/>
                </a:moveTo>
                <a:lnTo>
                  <a:pt x="0" y="62"/>
                </a:lnTo>
                <a:lnTo>
                  <a:pt x="2" y="78"/>
                </a:lnTo>
                <a:lnTo>
                  <a:pt x="12" y="92"/>
                </a:lnTo>
                <a:lnTo>
                  <a:pt x="26" y="102"/>
                </a:lnTo>
                <a:lnTo>
                  <a:pt x="44" y="106"/>
                </a:lnTo>
                <a:lnTo>
                  <a:pt x="44" y="106"/>
                </a:lnTo>
                <a:lnTo>
                  <a:pt x="62" y="102"/>
                </a:lnTo>
                <a:lnTo>
                  <a:pt x="76" y="92"/>
                </a:lnTo>
                <a:lnTo>
                  <a:pt x="86" y="78"/>
                </a:lnTo>
                <a:lnTo>
                  <a:pt x="88" y="62"/>
                </a:lnTo>
                <a:lnTo>
                  <a:pt x="88" y="0"/>
                </a:lnTo>
                <a:lnTo>
                  <a:pt x="0" y="0"/>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sp macro="" textlink="">
        <xdr:nvSpPr>
          <xdr:cNvPr id="557" name="Freeform 556">
            <a:extLst>
              <a:ext uri="{FF2B5EF4-FFF2-40B4-BE49-F238E27FC236}">
                <a16:creationId xmlns:a16="http://schemas.microsoft.com/office/drawing/2014/main" id="{00000000-0008-0000-0100-00002D020000}"/>
              </a:ext>
            </a:extLst>
          </xdr:cNvPr>
          <xdr:cNvSpPr>
            <a:spLocks noEditPoints="1"/>
          </xdr:cNvSpPr>
        </xdr:nvSpPr>
        <xdr:spPr bwMode="auto">
          <a:xfrm>
            <a:off x="2565" y="5205"/>
            <a:ext cx="712" cy="620"/>
          </a:xfrm>
          <a:custGeom>
            <a:avLst/>
            <a:gdLst>
              <a:gd name="T0" fmla="*/ 632 w 712"/>
              <a:gd name="T1" fmla="*/ 289 h 620"/>
              <a:gd name="T2" fmla="*/ 618 w 712"/>
              <a:gd name="T3" fmla="*/ 273 h 620"/>
              <a:gd name="T4" fmla="*/ 604 w 712"/>
              <a:gd name="T5" fmla="*/ 215 h 620"/>
              <a:gd name="T6" fmla="*/ 580 w 712"/>
              <a:gd name="T7" fmla="*/ 121 h 620"/>
              <a:gd name="T8" fmla="*/ 564 w 712"/>
              <a:gd name="T9" fmla="*/ 55 h 620"/>
              <a:gd name="T10" fmla="*/ 540 w 712"/>
              <a:gd name="T11" fmla="*/ 12 h 620"/>
              <a:gd name="T12" fmla="*/ 502 w 712"/>
              <a:gd name="T13" fmla="*/ 0 h 620"/>
              <a:gd name="T14" fmla="*/ 488 w 712"/>
              <a:gd name="T15" fmla="*/ 0 h 620"/>
              <a:gd name="T16" fmla="*/ 472 w 712"/>
              <a:gd name="T17" fmla="*/ 4 h 620"/>
              <a:gd name="T18" fmla="*/ 464 w 712"/>
              <a:gd name="T19" fmla="*/ 8 h 620"/>
              <a:gd name="T20" fmla="*/ 420 w 712"/>
              <a:gd name="T21" fmla="*/ 65 h 620"/>
              <a:gd name="T22" fmla="*/ 412 w 712"/>
              <a:gd name="T23" fmla="*/ 103 h 620"/>
              <a:gd name="T24" fmla="*/ 382 w 712"/>
              <a:gd name="T25" fmla="*/ 153 h 620"/>
              <a:gd name="T26" fmla="*/ 302 w 712"/>
              <a:gd name="T27" fmla="*/ 163 h 620"/>
              <a:gd name="T28" fmla="*/ 280 w 712"/>
              <a:gd name="T29" fmla="*/ 171 h 620"/>
              <a:gd name="T30" fmla="*/ 228 w 712"/>
              <a:gd name="T31" fmla="*/ 163 h 620"/>
              <a:gd name="T32" fmla="*/ 198 w 712"/>
              <a:gd name="T33" fmla="*/ 105 h 620"/>
              <a:gd name="T34" fmla="*/ 192 w 712"/>
              <a:gd name="T35" fmla="*/ 65 h 620"/>
              <a:gd name="T36" fmla="*/ 146 w 712"/>
              <a:gd name="T37" fmla="*/ 8 h 620"/>
              <a:gd name="T38" fmla="*/ 140 w 712"/>
              <a:gd name="T39" fmla="*/ 4 h 620"/>
              <a:gd name="T40" fmla="*/ 122 w 712"/>
              <a:gd name="T41" fmla="*/ 0 h 620"/>
              <a:gd name="T42" fmla="*/ 110 w 712"/>
              <a:gd name="T43" fmla="*/ 0 h 620"/>
              <a:gd name="T44" fmla="*/ 74 w 712"/>
              <a:gd name="T45" fmla="*/ 8 h 620"/>
              <a:gd name="T46" fmla="*/ 38 w 712"/>
              <a:gd name="T47" fmla="*/ 49 h 620"/>
              <a:gd name="T48" fmla="*/ 8 w 712"/>
              <a:gd name="T49" fmla="*/ 277 h 620"/>
              <a:gd name="T50" fmla="*/ 26 w 712"/>
              <a:gd name="T51" fmla="*/ 592 h 620"/>
              <a:gd name="T52" fmla="*/ 68 w 712"/>
              <a:gd name="T53" fmla="*/ 620 h 620"/>
              <a:gd name="T54" fmla="*/ 108 w 712"/>
              <a:gd name="T55" fmla="*/ 592 h 620"/>
              <a:gd name="T56" fmla="*/ 130 w 712"/>
              <a:gd name="T57" fmla="*/ 299 h 620"/>
              <a:gd name="T58" fmla="*/ 166 w 712"/>
              <a:gd name="T59" fmla="*/ 195 h 620"/>
              <a:gd name="T60" fmla="*/ 252 w 712"/>
              <a:gd name="T61" fmla="*/ 241 h 620"/>
              <a:gd name="T62" fmla="*/ 302 w 712"/>
              <a:gd name="T63" fmla="*/ 249 h 620"/>
              <a:gd name="T64" fmla="*/ 324 w 712"/>
              <a:gd name="T65" fmla="*/ 241 h 620"/>
              <a:gd name="T66" fmla="*/ 370 w 712"/>
              <a:gd name="T67" fmla="*/ 223 h 620"/>
              <a:gd name="T68" fmla="*/ 444 w 712"/>
              <a:gd name="T69" fmla="*/ 191 h 620"/>
              <a:gd name="T70" fmla="*/ 478 w 712"/>
              <a:gd name="T71" fmla="*/ 295 h 620"/>
              <a:gd name="T72" fmla="*/ 518 w 712"/>
              <a:gd name="T73" fmla="*/ 297 h 620"/>
              <a:gd name="T74" fmla="*/ 540 w 712"/>
              <a:gd name="T75" fmla="*/ 275 h 620"/>
              <a:gd name="T76" fmla="*/ 500 w 712"/>
              <a:gd name="T77" fmla="*/ 139 h 620"/>
              <a:gd name="T78" fmla="*/ 498 w 712"/>
              <a:gd name="T79" fmla="*/ 125 h 620"/>
              <a:gd name="T80" fmla="*/ 506 w 712"/>
              <a:gd name="T81" fmla="*/ 127 h 620"/>
              <a:gd name="T82" fmla="*/ 522 w 712"/>
              <a:gd name="T83" fmla="*/ 169 h 620"/>
              <a:gd name="T84" fmla="*/ 546 w 712"/>
              <a:gd name="T85" fmla="*/ 253 h 620"/>
              <a:gd name="T86" fmla="*/ 528 w 712"/>
              <a:gd name="T87" fmla="*/ 301 h 620"/>
              <a:gd name="T88" fmla="*/ 458 w 712"/>
              <a:gd name="T89" fmla="*/ 502 h 620"/>
              <a:gd name="T90" fmla="*/ 648 w 712"/>
              <a:gd name="T91" fmla="*/ 315 h 620"/>
              <a:gd name="T92" fmla="*/ 554 w 712"/>
              <a:gd name="T93" fmla="*/ 305 h 620"/>
              <a:gd name="T94" fmla="*/ 576 w 712"/>
              <a:gd name="T95" fmla="*/ 311 h 620"/>
              <a:gd name="T96" fmla="*/ 592 w 712"/>
              <a:gd name="T97" fmla="*/ 311 h 620"/>
              <a:gd name="T98" fmla="*/ 610 w 712"/>
              <a:gd name="T99" fmla="*/ 301 h 620"/>
              <a:gd name="T100" fmla="*/ 626 w 712"/>
              <a:gd name="T101" fmla="*/ 315 h 62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712" h="620">
                <a:moveTo>
                  <a:pt x="648" y="315"/>
                </a:moveTo>
                <a:lnTo>
                  <a:pt x="642" y="301"/>
                </a:lnTo>
                <a:lnTo>
                  <a:pt x="632" y="289"/>
                </a:lnTo>
                <a:lnTo>
                  <a:pt x="618" y="281"/>
                </a:lnTo>
                <a:lnTo>
                  <a:pt x="618" y="277"/>
                </a:lnTo>
                <a:lnTo>
                  <a:pt x="618" y="273"/>
                </a:lnTo>
                <a:lnTo>
                  <a:pt x="614" y="261"/>
                </a:lnTo>
                <a:lnTo>
                  <a:pt x="610" y="241"/>
                </a:lnTo>
                <a:lnTo>
                  <a:pt x="604" y="215"/>
                </a:lnTo>
                <a:lnTo>
                  <a:pt x="596" y="185"/>
                </a:lnTo>
                <a:lnTo>
                  <a:pt x="588" y="153"/>
                </a:lnTo>
                <a:lnTo>
                  <a:pt x="580" y="121"/>
                </a:lnTo>
                <a:lnTo>
                  <a:pt x="574" y="93"/>
                </a:lnTo>
                <a:lnTo>
                  <a:pt x="568" y="71"/>
                </a:lnTo>
                <a:lnTo>
                  <a:pt x="564" y="55"/>
                </a:lnTo>
                <a:lnTo>
                  <a:pt x="562" y="49"/>
                </a:lnTo>
                <a:lnTo>
                  <a:pt x="554" y="28"/>
                </a:lnTo>
                <a:lnTo>
                  <a:pt x="540" y="12"/>
                </a:lnTo>
                <a:lnTo>
                  <a:pt x="522" y="2"/>
                </a:lnTo>
                <a:lnTo>
                  <a:pt x="502" y="0"/>
                </a:lnTo>
                <a:lnTo>
                  <a:pt x="502" y="0"/>
                </a:lnTo>
                <a:lnTo>
                  <a:pt x="500" y="0"/>
                </a:lnTo>
                <a:lnTo>
                  <a:pt x="496" y="0"/>
                </a:lnTo>
                <a:lnTo>
                  <a:pt x="488" y="0"/>
                </a:lnTo>
                <a:lnTo>
                  <a:pt x="482" y="0"/>
                </a:lnTo>
                <a:lnTo>
                  <a:pt x="476" y="2"/>
                </a:lnTo>
                <a:lnTo>
                  <a:pt x="472" y="4"/>
                </a:lnTo>
                <a:lnTo>
                  <a:pt x="468" y="6"/>
                </a:lnTo>
                <a:lnTo>
                  <a:pt x="466" y="6"/>
                </a:lnTo>
                <a:lnTo>
                  <a:pt x="464" y="8"/>
                </a:lnTo>
                <a:lnTo>
                  <a:pt x="444" y="22"/>
                </a:lnTo>
                <a:lnTo>
                  <a:pt x="428" y="41"/>
                </a:lnTo>
                <a:lnTo>
                  <a:pt x="420" y="65"/>
                </a:lnTo>
                <a:lnTo>
                  <a:pt x="420" y="67"/>
                </a:lnTo>
                <a:lnTo>
                  <a:pt x="418" y="69"/>
                </a:lnTo>
                <a:lnTo>
                  <a:pt x="412" y="103"/>
                </a:lnTo>
                <a:lnTo>
                  <a:pt x="406" y="129"/>
                </a:lnTo>
                <a:lnTo>
                  <a:pt x="396" y="145"/>
                </a:lnTo>
                <a:lnTo>
                  <a:pt x="382" y="153"/>
                </a:lnTo>
                <a:lnTo>
                  <a:pt x="364" y="159"/>
                </a:lnTo>
                <a:lnTo>
                  <a:pt x="336" y="161"/>
                </a:lnTo>
                <a:lnTo>
                  <a:pt x="302" y="163"/>
                </a:lnTo>
                <a:lnTo>
                  <a:pt x="294" y="163"/>
                </a:lnTo>
                <a:lnTo>
                  <a:pt x="286" y="167"/>
                </a:lnTo>
                <a:lnTo>
                  <a:pt x="280" y="171"/>
                </a:lnTo>
                <a:lnTo>
                  <a:pt x="274" y="177"/>
                </a:lnTo>
                <a:lnTo>
                  <a:pt x="248" y="171"/>
                </a:lnTo>
                <a:lnTo>
                  <a:pt x="228" y="163"/>
                </a:lnTo>
                <a:lnTo>
                  <a:pt x="216" y="153"/>
                </a:lnTo>
                <a:lnTo>
                  <a:pt x="206" y="133"/>
                </a:lnTo>
                <a:lnTo>
                  <a:pt x="198" y="105"/>
                </a:lnTo>
                <a:lnTo>
                  <a:pt x="192" y="69"/>
                </a:lnTo>
                <a:lnTo>
                  <a:pt x="192" y="67"/>
                </a:lnTo>
                <a:lnTo>
                  <a:pt x="192" y="65"/>
                </a:lnTo>
                <a:lnTo>
                  <a:pt x="184" y="41"/>
                </a:lnTo>
                <a:lnTo>
                  <a:pt x="168" y="22"/>
                </a:lnTo>
                <a:lnTo>
                  <a:pt x="146" y="8"/>
                </a:lnTo>
                <a:lnTo>
                  <a:pt x="146" y="6"/>
                </a:lnTo>
                <a:lnTo>
                  <a:pt x="144" y="6"/>
                </a:lnTo>
                <a:lnTo>
                  <a:pt x="140" y="4"/>
                </a:lnTo>
                <a:lnTo>
                  <a:pt x="134" y="2"/>
                </a:lnTo>
                <a:lnTo>
                  <a:pt x="130" y="0"/>
                </a:lnTo>
                <a:lnTo>
                  <a:pt x="122" y="0"/>
                </a:lnTo>
                <a:lnTo>
                  <a:pt x="116" y="0"/>
                </a:lnTo>
                <a:lnTo>
                  <a:pt x="112" y="0"/>
                </a:lnTo>
                <a:lnTo>
                  <a:pt x="110" y="0"/>
                </a:lnTo>
                <a:lnTo>
                  <a:pt x="110" y="0"/>
                </a:lnTo>
                <a:lnTo>
                  <a:pt x="92" y="2"/>
                </a:lnTo>
                <a:lnTo>
                  <a:pt x="74" y="8"/>
                </a:lnTo>
                <a:lnTo>
                  <a:pt x="58" y="18"/>
                </a:lnTo>
                <a:lnTo>
                  <a:pt x="46" y="31"/>
                </a:lnTo>
                <a:lnTo>
                  <a:pt x="38" y="49"/>
                </a:lnTo>
                <a:lnTo>
                  <a:pt x="0" y="233"/>
                </a:lnTo>
                <a:lnTo>
                  <a:pt x="0" y="255"/>
                </a:lnTo>
                <a:lnTo>
                  <a:pt x="8" y="277"/>
                </a:lnTo>
                <a:lnTo>
                  <a:pt x="22" y="293"/>
                </a:lnTo>
                <a:lnTo>
                  <a:pt x="22" y="576"/>
                </a:lnTo>
                <a:lnTo>
                  <a:pt x="26" y="592"/>
                </a:lnTo>
                <a:lnTo>
                  <a:pt x="36" y="606"/>
                </a:lnTo>
                <a:lnTo>
                  <a:pt x="50" y="616"/>
                </a:lnTo>
                <a:lnTo>
                  <a:pt x="68" y="620"/>
                </a:lnTo>
                <a:lnTo>
                  <a:pt x="84" y="616"/>
                </a:lnTo>
                <a:lnTo>
                  <a:pt x="100" y="606"/>
                </a:lnTo>
                <a:lnTo>
                  <a:pt x="108" y="592"/>
                </a:lnTo>
                <a:lnTo>
                  <a:pt x="112" y="576"/>
                </a:lnTo>
                <a:lnTo>
                  <a:pt x="112" y="309"/>
                </a:lnTo>
                <a:lnTo>
                  <a:pt x="130" y="299"/>
                </a:lnTo>
                <a:lnTo>
                  <a:pt x="144" y="285"/>
                </a:lnTo>
                <a:lnTo>
                  <a:pt x="152" y="265"/>
                </a:lnTo>
                <a:lnTo>
                  <a:pt x="166" y="195"/>
                </a:lnTo>
                <a:lnTo>
                  <a:pt x="188" y="215"/>
                </a:lnTo>
                <a:lnTo>
                  <a:pt x="216" y="229"/>
                </a:lnTo>
                <a:lnTo>
                  <a:pt x="252" y="241"/>
                </a:lnTo>
                <a:lnTo>
                  <a:pt x="298" y="249"/>
                </a:lnTo>
                <a:lnTo>
                  <a:pt x="300" y="249"/>
                </a:lnTo>
                <a:lnTo>
                  <a:pt x="302" y="249"/>
                </a:lnTo>
                <a:lnTo>
                  <a:pt x="310" y="247"/>
                </a:lnTo>
                <a:lnTo>
                  <a:pt x="318" y="245"/>
                </a:lnTo>
                <a:lnTo>
                  <a:pt x="324" y="241"/>
                </a:lnTo>
                <a:lnTo>
                  <a:pt x="330" y="235"/>
                </a:lnTo>
                <a:lnTo>
                  <a:pt x="334" y="227"/>
                </a:lnTo>
                <a:lnTo>
                  <a:pt x="370" y="223"/>
                </a:lnTo>
                <a:lnTo>
                  <a:pt x="400" y="217"/>
                </a:lnTo>
                <a:lnTo>
                  <a:pt x="426" y="205"/>
                </a:lnTo>
                <a:lnTo>
                  <a:pt x="444" y="191"/>
                </a:lnTo>
                <a:lnTo>
                  <a:pt x="460" y="265"/>
                </a:lnTo>
                <a:lnTo>
                  <a:pt x="466" y="283"/>
                </a:lnTo>
                <a:lnTo>
                  <a:pt x="478" y="295"/>
                </a:lnTo>
                <a:lnTo>
                  <a:pt x="492" y="305"/>
                </a:lnTo>
                <a:lnTo>
                  <a:pt x="514" y="305"/>
                </a:lnTo>
                <a:lnTo>
                  <a:pt x="518" y="297"/>
                </a:lnTo>
                <a:lnTo>
                  <a:pt x="524" y="289"/>
                </a:lnTo>
                <a:lnTo>
                  <a:pt x="530" y="281"/>
                </a:lnTo>
                <a:lnTo>
                  <a:pt x="540" y="275"/>
                </a:lnTo>
                <a:lnTo>
                  <a:pt x="526" y="223"/>
                </a:lnTo>
                <a:lnTo>
                  <a:pt x="514" y="177"/>
                </a:lnTo>
                <a:lnTo>
                  <a:pt x="500" y="139"/>
                </a:lnTo>
                <a:lnTo>
                  <a:pt x="496" y="133"/>
                </a:lnTo>
                <a:lnTo>
                  <a:pt x="496" y="127"/>
                </a:lnTo>
                <a:lnTo>
                  <a:pt x="498" y="125"/>
                </a:lnTo>
                <a:lnTo>
                  <a:pt x="500" y="123"/>
                </a:lnTo>
                <a:lnTo>
                  <a:pt x="504" y="125"/>
                </a:lnTo>
                <a:lnTo>
                  <a:pt x="506" y="127"/>
                </a:lnTo>
                <a:lnTo>
                  <a:pt x="510" y="133"/>
                </a:lnTo>
                <a:lnTo>
                  <a:pt x="514" y="147"/>
                </a:lnTo>
                <a:lnTo>
                  <a:pt x="522" y="169"/>
                </a:lnTo>
                <a:lnTo>
                  <a:pt x="530" y="195"/>
                </a:lnTo>
                <a:lnTo>
                  <a:pt x="538" y="223"/>
                </a:lnTo>
                <a:lnTo>
                  <a:pt x="546" y="253"/>
                </a:lnTo>
                <a:lnTo>
                  <a:pt x="552" y="281"/>
                </a:lnTo>
                <a:lnTo>
                  <a:pt x="538" y="289"/>
                </a:lnTo>
                <a:lnTo>
                  <a:pt x="528" y="301"/>
                </a:lnTo>
                <a:lnTo>
                  <a:pt x="522" y="315"/>
                </a:lnTo>
                <a:lnTo>
                  <a:pt x="458" y="315"/>
                </a:lnTo>
                <a:lnTo>
                  <a:pt x="458" y="502"/>
                </a:lnTo>
                <a:lnTo>
                  <a:pt x="712" y="502"/>
                </a:lnTo>
                <a:lnTo>
                  <a:pt x="712" y="315"/>
                </a:lnTo>
                <a:lnTo>
                  <a:pt x="648" y="315"/>
                </a:lnTo>
                <a:close/>
                <a:moveTo>
                  <a:pt x="544" y="315"/>
                </a:moveTo>
                <a:lnTo>
                  <a:pt x="548" y="309"/>
                </a:lnTo>
                <a:lnTo>
                  <a:pt x="554" y="305"/>
                </a:lnTo>
                <a:lnTo>
                  <a:pt x="562" y="301"/>
                </a:lnTo>
                <a:lnTo>
                  <a:pt x="568" y="307"/>
                </a:lnTo>
                <a:lnTo>
                  <a:pt x="576" y="311"/>
                </a:lnTo>
                <a:lnTo>
                  <a:pt x="586" y="313"/>
                </a:lnTo>
                <a:lnTo>
                  <a:pt x="588" y="311"/>
                </a:lnTo>
                <a:lnTo>
                  <a:pt x="592" y="311"/>
                </a:lnTo>
                <a:lnTo>
                  <a:pt x="598" y="309"/>
                </a:lnTo>
                <a:lnTo>
                  <a:pt x="604" y="305"/>
                </a:lnTo>
                <a:lnTo>
                  <a:pt x="610" y="301"/>
                </a:lnTo>
                <a:lnTo>
                  <a:pt x="616" y="305"/>
                </a:lnTo>
                <a:lnTo>
                  <a:pt x="622" y="309"/>
                </a:lnTo>
                <a:lnTo>
                  <a:pt x="626" y="315"/>
                </a:lnTo>
                <a:lnTo>
                  <a:pt x="544" y="315"/>
                </a:lnTo>
                <a:close/>
              </a:path>
            </a:pathLst>
          </a:custGeom>
          <a:grp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fr-F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eb Ballif" refreshedDate="45705.689450231483" createdVersion="8" refreshedVersion="8" minRefreshableVersion="3" recordCount="5780" xr:uid="{85C0C1DC-0597-4554-A388-675FEB5F788E}">
  <cacheSource type="worksheet">
    <worksheetSource name="Data_Table"/>
  </cacheSource>
  <cacheFields count="13">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2"/>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Months (Date)" numFmtId="0" databaseField="0">
      <fieldGroup base="0">
        <rangePr groupBy="months" startDate="2017-01-01T00:00:00" endDate="2020-01-01T00:00:00"/>
        <groupItems count="14">
          <s v="&lt;1/1/2017"/>
          <s v="Jan"/>
          <s v="Feb"/>
          <s v="Mar"/>
          <s v="Apr"/>
          <s v="May"/>
          <s v="Jun"/>
          <s v="Jul"/>
          <s v="Aug"/>
          <s v="Sep"/>
          <s v="Oct"/>
          <s v="Nov"/>
          <s v="Dec"/>
          <s v="&gt;1/1/2020"/>
        </groupItems>
      </fieldGroup>
    </cacheField>
    <cacheField name="Quarters (Date)" numFmtId="0" databaseField="0">
      <fieldGroup base="0">
        <rangePr groupBy="quarters" startDate="2017-01-01T00:00:00" endDate="2020-01-01T00:00:00"/>
        <groupItems count="6">
          <s v="&lt;1/1/2017"/>
          <s v="Qtr1"/>
          <s v="Qtr2"/>
          <s v="Qtr3"/>
          <s v="Qtr4"/>
          <s v="&gt;1/1/2020"/>
        </groupItems>
      </fieldGroup>
    </cacheField>
    <cacheField name="Years (Date)" numFmtId="0" databaseField="0">
      <fieldGroup base="0">
        <rangePr groupBy="years" startDate="2017-01-01T00:00:00" endDate="2020-01-01T00:00:00"/>
        <groupItems count="6">
          <s v="&lt;1/1/2017"/>
          <s v="2017"/>
          <s v="2018"/>
          <s v="2019"/>
          <s v="2020"/>
          <s v="&gt;1/1/2020"/>
        </groupItems>
      </fieldGroup>
    </cacheField>
  </cacheFields>
  <extLst>
    <ext xmlns:x14="http://schemas.microsoft.com/office/spreadsheetml/2009/9/main" uri="{725AE2AE-9491-48be-B2B4-4EB974FC3084}">
      <x14:pivotCacheDefinition pivotCacheId="318263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2"/>
    <x v="0"/>
    <x v="2"/>
    <n v="99"/>
    <n v="3"/>
    <n v="297"/>
    <x v="1"/>
    <x v="0"/>
    <x v="0"/>
  </r>
  <r>
    <x v="2"/>
    <x v="1"/>
    <x v="2"/>
    <x v="0"/>
    <n v="199"/>
    <n v="7"/>
    <n v="1393"/>
    <x v="0"/>
    <x v="0"/>
    <x v="2"/>
  </r>
  <r>
    <x v="2"/>
    <x v="1"/>
    <x v="0"/>
    <x v="3"/>
    <n v="499"/>
    <n v="6"/>
    <n v="2994"/>
    <x v="1"/>
    <x v="0"/>
    <x v="0"/>
  </r>
  <r>
    <x v="2"/>
    <x v="2"/>
    <x v="3"/>
    <x v="0"/>
    <n v="199"/>
    <n v="4"/>
    <n v="796"/>
    <x v="0"/>
    <x v="1"/>
    <x v="2"/>
  </r>
  <r>
    <x v="2"/>
    <x v="2"/>
    <x v="4"/>
    <x v="2"/>
    <n v="99"/>
    <n v="5"/>
    <n v="495"/>
    <x v="0"/>
    <x v="0"/>
    <x v="2"/>
  </r>
  <r>
    <x v="2"/>
    <x v="2"/>
    <x v="4"/>
    <x v="1"/>
    <n v="299"/>
    <n v="1"/>
    <n v="299"/>
    <x v="0"/>
    <x v="1"/>
    <x v="3"/>
  </r>
  <r>
    <x v="2"/>
    <x v="0"/>
    <x v="3"/>
    <x v="4"/>
    <n v="399"/>
    <n v="7"/>
    <n v="2793"/>
    <x v="0"/>
    <x v="0"/>
    <x v="4"/>
  </r>
  <r>
    <x v="2"/>
    <x v="1"/>
    <x v="2"/>
    <x v="4"/>
    <n v="399"/>
    <n v="1"/>
    <n v="399"/>
    <x v="0"/>
    <x v="1"/>
    <x v="2"/>
  </r>
  <r>
    <x v="2"/>
    <x v="0"/>
    <x v="5"/>
    <x v="1"/>
    <n v="299"/>
    <n v="4"/>
    <n v="1196"/>
    <x v="0"/>
    <x v="0"/>
    <x v="4"/>
  </r>
  <r>
    <x v="2"/>
    <x v="1"/>
    <x v="1"/>
    <x v="0"/>
    <n v="199"/>
    <n v="4"/>
    <n v="796"/>
    <x v="0"/>
    <x v="0"/>
    <x v="2"/>
  </r>
  <r>
    <x v="2"/>
    <x v="0"/>
    <x v="5"/>
    <x v="3"/>
    <n v="499"/>
    <n v="10"/>
    <n v="4990"/>
    <x v="0"/>
    <x v="0"/>
    <x v="2"/>
  </r>
  <r>
    <x v="2"/>
    <x v="1"/>
    <x v="5"/>
    <x v="2"/>
    <n v="99"/>
    <n v="6"/>
    <n v="594"/>
    <x v="0"/>
    <x v="0"/>
    <x v="3"/>
  </r>
  <r>
    <x v="2"/>
    <x v="2"/>
    <x v="3"/>
    <x v="3"/>
    <n v="499"/>
    <n v="1"/>
    <n v="499"/>
    <x v="0"/>
    <x v="0"/>
    <x v="2"/>
  </r>
  <r>
    <x v="2"/>
    <x v="2"/>
    <x v="4"/>
    <x v="2"/>
    <n v="99"/>
    <n v="5"/>
    <n v="495"/>
    <x v="0"/>
    <x v="0"/>
    <x v="0"/>
  </r>
  <r>
    <x v="3"/>
    <x v="0"/>
    <x v="1"/>
    <x v="2"/>
    <n v="99"/>
    <n v="5"/>
    <n v="495"/>
    <x v="0"/>
    <x v="0"/>
    <x v="3"/>
  </r>
  <r>
    <x v="4"/>
    <x v="2"/>
    <x v="0"/>
    <x v="3"/>
    <n v="499"/>
    <n v="10"/>
    <n v="4990"/>
    <x v="1"/>
    <x v="0"/>
    <x v="3"/>
  </r>
  <r>
    <x v="4"/>
    <x v="1"/>
    <x v="4"/>
    <x v="2"/>
    <n v="99"/>
    <n v="3"/>
    <n v="297"/>
    <x v="1"/>
    <x v="0"/>
    <x v="2"/>
  </r>
  <r>
    <x v="5"/>
    <x v="2"/>
    <x v="4"/>
    <x v="1"/>
    <n v="299"/>
    <n v="3"/>
    <n v="897"/>
    <x v="0"/>
    <x v="0"/>
    <x v="2"/>
  </r>
  <r>
    <x v="5"/>
    <x v="1"/>
    <x v="0"/>
    <x v="2"/>
    <n v="99"/>
    <n v="10"/>
    <n v="990"/>
    <x v="0"/>
    <x v="0"/>
    <x v="4"/>
  </r>
  <r>
    <x v="5"/>
    <x v="0"/>
    <x v="2"/>
    <x v="3"/>
    <n v="499"/>
    <n v="10"/>
    <n v="4990"/>
    <x v="0"/>
    <x v="0"/>
    <x v="3"/>
  </r>
  <r>
    <x v="5"/>
    <x v="2"/>
    <x v="2"/>
    <x v="3"/>
    <n v="499"/>
    <n v="1"/>
    <n v="499"/>
    <x v="0"/>
    <x v="0"/>
    <x v="1"/>
  </r>
  <r>
    <x v="5"/>
    <x v="0"/>
    <x v="6"/>
    <x v="4"/>
    <n v="399"/>
    <n v="7"/>
    <n v="2793"/>
    <x v="0"/>
    <x v="1"/>
    <x v="2"/>
  </r>
  <r>
    <x v="5"/>
    <x v="0"/>
    <x v="0"/>
    <x v="3"/>
    <n v="499"/>
    <n v="5"/>
    <n v="2495"/>
    <x v="0"/>
    <x v="0"/>
    <x v="2"/>
  </r>
  <r>
    <x v="5"/>
    <x v="0"/>
    <x v="4"/>
    <x v="2"/>
    <n v="99"/>
    <n v="5"/>
    <n v="495"/>
    <x v="0"/>
    <x v="0"/>
    <x v="2"/>
  </r>
  <r>
    <x v="5"/>
    <x v="2"/>
    <x v="4"/>
    <x v="1"/>
    <n v="299"/>
    <n v="3"/>
    <n v="897"/>
    <x v="0"/>
    <x v="0"/>
    <x v="0"/>
  </r>
  <r>
    <x v="5"/>
    <x v="2"/>
    <x v="0"/>
    <x v="2"/>
    <n v="99"/>
    <n v="7"/>
    <n v="693"/>
    <x v="0"/>
    <x v="0"/>
    <x v="0"/>
  </r>
  <r>
    <x v="5"/>
    <x v="1"/>
    <x v="1"/>
    <x v="3"/>
    <n v="499"/>
    <n v="8"/>
    <n v="3992"/>
    <x v="0"/>
    <x v="0"/>
    <x v="3"/>
  </r>
  <r>
    <x v="5"/>
    <x v="2"/>
    <x v="1"/>
    <x v="2"/>
    <n v="99"/>
    <n v="6"/>
    <n v="594"/>
    <x v="0"/>
    <x v="0"/>
    <x v="2"/>
  </r>
  <r>
    <x v="5"/>
    <x v="1"/>
    <x v="3"/>
    <x v="4"/>
    <n v="399"/>
    <n v="8"/>
    <n v="3192"/>
    <x v="1"/>
    <x v="0"/>
    <x v="0"/>
  </r>
  <r>
    <x v="5"/>
    <x v="0"/>
    <x v="3"/>
    <x v="0"/>
    <n v="199"/>
    <n v="10"/>
    <n v="1990"/>
    <x v="0"/>
    <x v="0"/>
    <x v="2"/>
  </r>
  <r>
    <x v="5"/>
    <x v="2"/>
    <x v="3"/>
    <x v="1"/>
    <n v="299"/>
    <n v="10"/>
    <n v="2990"/>
    <x v="1"/>
    <x v="0"/>
    <x v="2"/>
  </r>
  <r>
    <x v="5"/>
    <x v="2"/>
    <x v="1"/>
    <x v="1"/>
    <n v="299"/>
    <n v="10"/>
    <n v="2990"/>
    <x v="0"/>
    <x v="0"/>
    <x v="1"/>
  </r>
  <r>
    <x v="5"/>
    <x v="0"/>
    <x v="3"/>
    <x v="0"/>
    <n v="199"/>
    <n v="6"/>
    <n v="1194"/>
    <x v="1"/>
    <x v="0"/>
    <x v="1"/>
  </r>
  <r>
    <x v="5"/>
    <x v="1"/>
    <x v="0"/>
    <x v="1"/>
    <n v="299"/>
    <n v="7"/>
    <n v="2093"/>
    <x v="1"/>
    <x v="0"/>
    <x v="0"/>
  </r>
  <r>
    <x v="5"/>
    <x v="2"/>
    <x v="4"/>
    <x v="0"/>
    <n v="199"/>
    <n v="8"/>
    <n v="1592"/>
    <x v="1"/>
    <x v="0"/>
    <x v="0"/>
  </r>
  <r>
    <x v="5"/>
    <x v="2"/>
    <x v="2"/>
    <x v="4"/>
    <n v="399"/>
    <n v="7"/>
    <n v="2793"/>
    <x v="0"/>
    <x v="0"/>
    <x v="2"/>
  </r>
  <r>
    <x v="5"/>
    <x v="1"/>
    <x v="6"/>
    <x v="2"/>
    <n v="99"/>
    <n v="5"/>
    <n v="495"/>
    <x v="1"/>
    <x v="0"/>
    <x v="3"/>
  </r>
  <r>
    <x v="5"/>
    <x v="0"/>
    <x v="1"/>
    <x v="0"/>
    <n v="199"/>
    <n v="7"/>
    <n v="1393"/>
    <x v="0"/>
    <x v="0"/>
    <x v="3"/>
  </r>
  <r>
    <x v="5"/>
    <x v="0"/>
    <x v="3"/>
    <x v="2"/>
    <n v="99"/>
    <n v="3"/>
    <n v="297"/>
    <x v="0"/>
    <x v="0"/>
    <x v="0"/>
  </r>
  <r>
    <x v="6"/>
    <x v="0"/>
    <x v="3"/>
    <x v="4"/>
    <n v="399"/>
    <n v="6"/>
    <n v="2394"/>
    <x v="0"/>
    <x v="0"/>
    <x v="2"/>
  </r>
  <r>
    <x v="6"/>
    <x v="2"/>
    <x v="4"/>
    <x v="3"/>
    <n v="499"/>
    <n v="4"/>
    <n v="1996"/>
    <x v="1"/>
    <x v="0"/>
    <x v="0"/>
  </r>
  <r>
    <x v="7"/>
    <x v="1"/>
    <x v="3"/>
    <x v="4"/>
    <n v="399"/>
    <n v="8"/>
    <n v="3192"/>
    <x v="0"/>
    <x v="0"/>
    <x v="2"/>
  </r>
  <r>
    <x v="7"/>
    <x v="1"/>
    <x v="3"/>
    <x v="2"/>
    <n v="99"/>
    <n v="2"/>
    <n v="198"/>
    <x v="0"/>
    <x v="1"/>
    <x v="3"/>
  </r>
  <r>
    <x v="7"/>
    <x v="2"/>
    <x v="2"/>
    <x v="2"/>
    <n v="99"/>
    <n v="6"/>
    <n v="594"/>
    <x v="0"/>
    <x v="0"/>
    <x v="3"/>
  </r>
  <r>
    <x v="8"/>
    <x v="2"/>
    <x v="5"/>
    <x v="2"/>
    <n v="99"/>
    <n v="3"/>
    <n v="297"/>
    <x v="0"/>
    <x v="0"/>
    <x v="2"/>
  </r>
  <r>
    <x v="9"/>
    <x v="0"/>
    <x v="4"/>
    <x v="3"/>
    <n v="499"/>
    <n v="9"/>
    <n v="4491"/>
    <x v="1"/>
    <x v="0"/>
    <x v="1"/>
  </r>
  <r>
    <x v="9"/>
    <x v="1"/>
    <x v="6"/>
    <x v="1"/>
    <n v="299"/>
    <n v="5"/>
    <n v="1495"/>
    <x v="0"/>
    <x v="0"/>
    <x v="2"/>
  </r>
  <r>
    <x v="9"/>
    <x v="2"/>
    <x v="3"/>
    <x v="3"/>
    <n v="499"/>
    <n v="7"/>
    <n v="3493"/>
    <x v="1"/>
    <x v="0"/>
    <x v="2"/>
  </r>
  <r>
    <x v="9"/>
    <x v="2"/>
    <x v="2"/>
    <x v="1"/>
    <n v="299"/>
    <n v="1"/>
    <n v="299"/>
    <x v="0"/>
    <x v="0"/>
    <x v="0"/>
  </r>
  <r>
    <x v="9"/>
    <x v="1"/>
    <x v="4"/>
    <x v="3"/>
    <n v="499"/>
    <n v="1"/>
    <n v="499"/>
    <x v="1"/>
    <x v="0"/>
    <x v="3"/>
  </r>
  <r>
    <x v="10"/>
    <x v="1"/>
    <x v="0"/>
    <x v="2"/>
    <n v="99"/>
    <n v="2"/>
    <n v="198"/>
    <x v="1"/>
    <x v="0"/>
    <x v="0"/>
  </r>
  <r>
    <x v="11"/>
    <x v="1"/>
    <x v="3"/>
    <x v="1"/>
    <n v="299"/>
    <n v="6"/>
    <n v="1794"/>
    <x v="0"/>
    <x v="0"/>
    <x v="3"/>
  </r>
  <r>
    <x v="11"/>
    <x v="0"/>
    <x v="0"/>
    <x v="0"/>
    <n v="199"/>
    <n v="6"/>
    <n v="1194"/>
    <x v="0"/>
    <x v="0"/>
    <x v="4"/>
  </r>
  <r>
    <x v="11"/>
    <x v="2"/>
    <x v="2"/>
    <x v="4"/>
    <n v="399"/>
    <n v="10"/>
    <n v="3990"/>
    <x v="0"/>
    <x v="0"/>
    <x v="0"/>
  </r>
  <r>
    <x v="11"/>
    <x v="2"/>
    <x v="4"/>
    <x v="2"/>
    <n v="99"/>
    <n v="1"/>
    <n v="99"/>
    <x v="0"/>
    <x v="0"/>
    <x v="3"/>
  </r>
  <r>
    <x v="12"/>
    <x v="2"/>
    <x v="3"/>
    <x v="1"/>
    <n v="299"/>
    <n v="4"/>
    <n v="1196"/>
    <x v="1"/>
    <x v="0"/>
    <x v="2"/>
  </r>
  <r>
    <x v="12"/>
    <x v="0"/>
    <x v="6"/>
    <x v="1"/>
    <n v="299"/>
    <n v="8"/>
    <n v="2392"/>
    <x v="0"/>
    <x v="0"/>
    <x v="1"/>
  </r>
  <r>
    <x v="12"/>
    <x v="0"/>
    <x v="4"/>
    <x v="1"/>
    <n v="299"/>
    <n v="8"/>
    <n v="2392"/>
    <x v="0"/>
    <x v="1"/>
    <x v="3"/>
  </r>
  <r>
    <x v="12"/>
    <x v="1"/>
    <x v="4"/>
    <x v="0"/>
    <n v="199"/>
    <n v="1"/>
    <n v="199"/>
    <x v="1"/>
    <x v="1"/>
    <x v="0"/>
  </r>
  <r>
    <x v="12"/>
    <x v="0"/>
    <x v="4"/>
    <x v="1"/>
    <n v="299"/>
    <n v="8"/>
    <n v="2392"/>
    <x v="0"/>
    <x v="0"/>
    <x v="2"/>
  </r>
  <r>
    <x v="12"/>
    <x v="2"/>
    <x v="5"/>
    <x v="2"/>
    <n v="99"/>
    <n v="5"/>
    <n v="495"/>
    <x v="0"/>
    <x v="1"/>
    <x v="1"/>
  </r>
  <r>
    <x v="12"/>
    <x v="0"/>
    <x v="0"/>
    <x v="3"/>
    <n v="499"/>
    <n v="2"/>
    <n v="998"/>
    <x v="1"/>
    <x v="0"/>
    <x v="3"/>
  </r>
  <r>
    <x v="12"/>
    <x v="0"/>
    <x v="5"/>
    <x v="2"/>
    <n v="99"/>
    <n v="1"/>
    <n v="99"/>
    <x v="0"/>
    <x v="0"/>
    <x v="2"/>
  </r>
  <r>
    <x v="12"/>
    <x v="0"/>
    <x v="0"/>
    <x v="0"/>
    <n v="199"/>
    <n v="10"/>
    <n v="1990"/>
    <x v="0"/>
    <x v="0"/>
    <x v="2"/>
  </r>
  <r>
    <x v="12"/>
    <x v="2"/>
    <x v="1"/>
    <x v="0"/>
    <n v="199"/>
    <n v="8"/>
    <n v="1592"/>
    <x v="0"/>
    <x v="0"/>
    <x v="2"/>
  </r>
  <r>
    <x v="12"/>
    <x v="2"/>
    <x v="6"/>
    <x v="1"/>
    <n v="299"/>
    <n v="3"/>
    <n v="897"/>
    <x v="0"/>
    <x v="1"/>
    <x v="1"/>
  </r>
  <r>
    <x v="12"/>
    <x v="2"/>
    <x v="0"/>
    <x v="4"/>
    <n v="399"/>
    <n v="1"/>
    <n v="399"/>
    <x v="0"/>
    <x v="0"/>
    <x v="3"/>
  </r>
  <r>
    <x v="12"/>
    <x v="1"/>
    <x v="1"/>
    <x v="3"/>
    <n v="499"/>
    <n v="6"/>
    <n v="2994"/>
    <x v="1"/>
    <x v="0"/>
    <x v="2"/>
  </r>
  <r>
    <x v="12"/>
    <x v="0"/>
    <x v="3"/>
    <x v="3"/>
    <n v="499"/>
    <n v="5"/>
    <n v="2495"/>
    <x v="0"/>
    <x v="0"/>
    <x v="2"/>
  </r>
  <r>
    <x v="12"/>
    <x v="1"/>
    <x v="3"/>
    <x v="2"/>
    <n v="99"/>
    <n v="8"/>
    <n v="792"/>
    <x v="0"/>
    <x v="0"/>
    <x v="3"/>
  </r>
  <r>
    <x v="12"/>
    <x v="2"/>
    <x v="4"/>
    <x v="4"/>
    <n v="399"/>
    <n v="9"/>
    <n v="3591"/>
    <x v="1"/>
    <x v="0"/>
    <x v="3"/>
  </r>
  <r>
    <x v="12"/>
    <x v="2"/>
    <x v="4"/>
    <x v="2"/>
    <n v="99"/>
    <n v="7"/>
    <n v="693"/>
    <x v="0"/>
    <x v="0"/>
    <x v="2"/>
  </r>
  <r>
    <x v="13"/>
    <x v="1"/>
    <x v="2"/>
    <x v="0"/>
    <n v="199"/>
    <n v="4"/>
    <n v="796"/>
    <x v="0"/>
    <x v="0"/>
    <x v="3"/>
  </r>
  <r>
    <x v="14"/>
    <x v="0"/>
    <x v="1"/>
    <x v="3"/>
    <n v="499"/>
    <n v="7"/>
    <n v="3493"/>
    <x v="0"/>
    <x v="0"/>
    <x v="2"/>
  </r>
  <r>
    <x v="14"/>
    <x v="0"/>
    <x v="2"/>
    <x v="2"/>
    <n v="99"/>
    <n v="4"/>
    <n v="396"/>
    <x v="0"/>
    <x v="0"/>
    <x v="2"/>
  </r>
  <r>
    <x v="14"/>
    <x v="0"/>
    <x v="2"/>
    <x v="0"/>
    <n v="199"/>
    <n v="2"/>
    <n v="398"/>
    <x v="0"/>
    <x v="0"/>
    <x v="2"/>
  </r>
  <r>
    <x v="14"/>
    <x v="1"/>
    <x v="5"/>
    <x v="2"/>
    <n v="99"/>
    <n v="6"/>
    <n v="594"/>
    <x v="1"/>
    <x v="0"/>
    <x v="4"/>
  </r>
  <r>
    <x v="14"/>
    <x v="2"/>
    <x v="0"/>
    <x v="0"/>
    <n v="199"/>
    <n v="9"/>
    <n v="1791"/>
    <x v="1"/>
    <x v="0"/>
    <x v="3"/>
  </r>
  <r>
    <x v="15"/>
    <x v="2"/>
    <x v="5"/>
    <x v="1"/>
    <n v="299"/>
    <n v="6"/>
    <n v="1794"/>
    <x v="1"/>
    <x v="0"/>
    <x v="3"/>
  </r>
  <r>
    <x v="15"/>
    <x v="1"/>
    <x v="0"/>
    <x v="4"/>
    <n v="399"/>
    <n v="9"/>
    <n v="3591"/>
    <x v="0"/>
    <x v="0"/>
    <x v="3"/>
  </r>
  <r>
    <x v="15"/>
    <x v="2"/>
    <x v="0"/>
    <x v="1"/>
    <n v="299"/>
    <n v="8"/>
    <n v="2392"/>
    <x v="0"/>
    <x v="0"/>
    <x v="0"/>
  </r>
  <r>
    <x v="16"/>
    <x v="0"/>
    <x v="5"/>
    <x v="1"/>
    <n v="299"/>
    <n v="3"/>
    <n v="897"/>
    <x v="0"/>
    <x v="0"/>
    <x v="1"/>
  </r>
  <r>
    <x v="16"/>
    <x v="0"/>
    <x v="5"/>
    <x v="3"/>
    <n v="499"/>
    <n v="4"/>
    <n v="1996"/>
    <x v="1"/>
    <x v="0"/>
    <x v="3"/>
  </r>
  <r>
    <x v="16"/>
    <x v="0"/>
    <x v="1"/>
    <x v="2"/>
    <n v="99"/>
    <n v="8"/>
    <n v="792"/>
    <x v="0"/>
    <x v="0"/>
    <x v="2"/>
  </r>
  <r>
    <x v="16"/>
    <x v="2"/>
    <x v="1"/>
    <x v="4"/>
    <n v="399"/>
    <n v="1"/>
    <n v="399"/>
    <x v="0"/>
    <x v="0"/>
    <x v="0"/>
  </r>
  <r>
    <x v="16"/>
    <x v="2"/>
    <x v="5"/>
    <x v="4"/>
    <n v="399"/>
    <n v="9"/>
    <n v="3591"/>
    <x v="0"/>
    <x v="0"/>
    <x v="2"/>
  </r>
  <r>
    <x v="17"/>
    <x v="1"/>
    <x v="5"/>
    <x v="1"/>
    <n v="299"/>
    <n v="7"/>
    <n v="2093"/>
    <x v="1"/>
    <x v="0"/>
    <x v="3"/>
  </r>
  <r>
    <x v="17"/>
    <x v="2"/>
    <x v="2"/>
    <x v="0"/>
    <n v="199"/>
    <n v="7"/>
    <n v="1393"/>
    <x v="0"/>
    <x v="0"/>
    <x v="2"/>
  </r>
  <r>
    <x v="17"/>
    <x v="2"/>
    <x v="3"/>
    <x v="2"/>
    <n v="99"/>
    <n v="3"/>
    <n v="297"/>
    <x v="0"/>
    <x v="0"/>
    <x v="2"/>
  </r>
  <r>
    <x v="17"/>
    <x v="2"/>
    <x v="4"/>
    <x v="0"/>
    <n v="199"/>
    <n v="4"/>
    <n v="796"/>
    <x v="0"/>
    <x v="0"/>
    <x v="0"/>
  </r>
  <r>
    <x v="17"/>
    <x v="0"/>
    <x v="3"/>
    <x v="3"/>
    <n v="499"/>
    <n v="3"/>
    <n v="1497"/>
    <x v="1"/>
    <x v="0"/>
    <x v="1"/>
  </r>
  <r>
    <x v="18"/>
    <x v="2"/>
    <x v="2"/>
    <x v="3"/>
    <n v="499"/>
    <n v="6"/>
    <n v="2994"/>
    <x v="0"/>
    <x v="0"/>
    <x v="2"/>
  </r>
  <r>
    <x v="18"/>
    <x v="2"/>
    <x v="3"/>
    <x v="4"/>
    <n v="399"/>
    <n v="3"/>
    <n v="1197"/>
    <x v="0"/>
    <x v="0"/>
    <x v="0"/>
  </r>
  <r>
    <x v="19"/>
    <x v="1"/>
    <x v="4"/>
    <x v="2"/>
    <n v="99"/>
    <n v="9"/>
    <n v="891"/>
    <x v="1"/>
    <x v="1"/>
    <x v="1"/>
  </r>
  <r>
    <x v="19"/>
    <x v="0"/>
    <x v="0"/>
    <x v="1"/>
    <n v="299"/>
    <n v="2"/>
    <n v="598"/>
    <x v="0"/>
    <x v="0"/>
    <x v="0"/>
  </r>
  <r>
    <x v="20"/>
    <x v="2"/>
    <x v="5"/>
    <x v="3"/>
    <n v="499"/>
    <n v="4"/>
    <n v="1996"/>
    <x v="0"/>
    <x v="0"/>
    <x v="1"/>
  </r>
  <r>
    <x v="20"/>
    <x v="0"/>
    <x v="0"/>
    <x v="1"/>
    <n v="299"/>
    <n v="1"/>
    <n v="299"/>
    <x v="0"/>
    <x v="0"/>
    <x v="1"/>
  </r>
  <r>
    <x v="20"/>
    <x v="0"/>
    <x v="3"/>
    <x v="0"/>
    <n v="199"/>
    <n v="3"/>
    <n v="597"/>
    <x v="0"/>
    <x v="0"/>
    <x v="3"/>
  </r>
  <r>
    <x v="20"/>
    <x v="0"/>
    <x v="2"/>
    <x v="4"/>
    <n v="399"/>
    <n v="3"/>
    <n v="1197"/>
    <x v="0"/>
    <x v="0"/>
    <x v="2"/>
  </r>
  <r>
    <x v="20"/>
    <x v="0"/>
    <x v="5"/>
    <x v="3"/>
    <n v="499"/>
    <n v="10"/>
    <n v="4990"/>
    <x v="1"/>
    <x v="0"/>
    <x v="2"/>
  </r>
  <r>
    <x v="20"/>
    <x v="0"/>
    <x v="6"/>
    <x v="2"/>
    <n v="99"/>
    <n v="5"/>
    <n v="495"/>
    <x v="1"/>
    <x v="0"/>
    <x v="2"/>
  </r>
  <r>
    <x v="20"/>
    <x v="0"/>
    <x v="1"/>
    <x v="3"/>
    <n v="499"/>
    <n v="4"/>
    <n v="1996"/>
    <x v="0"/>
    <x v="0"/>
    <x v="3"/>
  </r>
  <r>
    <x v="20"/>
    <x v="0"/>
    <x v="1"/>
    <x v="1"/>
    <n v="299"/>
    <n v="5"/>
    <n v="1495"/>
    <x v="0"/>
    <x v="0"/>
    <x v="3"/>
  </r>
  <r>
    <x v="20"/>
    <x v="0"/>
    <x v="5"/>
    <x v="0"/>
    <n v="199"/>
    <n v="3"/>
    <n v="597"/>
    <x v="1"/>
    <x v="0"/>
    <x v="2"/>
  </r>
  <r>
    <x v="20"/>
    <x v="1"/>
    <x v="3"/>
    <x v="1"/>
    <n v="299"/>
    <n v="4"/>
    <n v="1196"/>
    <x v="1"/>
    <x v="0"/>
    <x v="3"/>
  </r>
  <r>
    <x v="20"/>
    <x v="1"/>
    <x v="4"/>
    <x v="3"/>
    <n v="499"/>
    <n v="1"/>
    <n v="499"/>
    <x v="0"/>
    <x v="0"/>
    <x v="2"/>
  </r>
  <r>
    <x v="20"/>
    <x v="1"/>
    <x v="5"/>
    <x v="3"/>
    <n v="499"/>
    <n v="7"/>
    <n v="3493"/>
    <x v="1"/>
    <x v="0"/>
    <x v="2"/>
  </r>
  <r>
    <x v="20"/>
    <x v="0"/>
    <x v="4"/>
    <x v="4"/>
    <n v="399"/>
    <n v="2"/>
    <n v="798"/>
    <x v="0"/>
    <x v="0"/>
    <x v="2"/>
  </r>
  <r>
    <x v="20"/>
    <x v="2"/>
    <x v="3"/>
    <x v="3"/>
    <n v="499"/>
    <n v="8"/>
    <n v="3992"/>
    <x v="0"/>
    <x v="0"/>
    <x v="3"/>
  </r>
  <r>
    <x v="20"/>
    <x v="2"/>
    <x v="3"/>
    <x v="0"/>
    <n v="199"/>
    <n v="4"/>
    <n v="796"/>
    <x v="0"/>
    <x v="0"/>
    <x v="2"/>
  </r>
  <r>
    <x v="21"/>
    <x v="1"/>
    <x v="1"/>
    <x v="2"/>
    <n v="99"/>
    <n v="8"/>
    <n v="792"/>
    <x v="1"/>
    <x v="1"/>
    <x v="2"/>
  </r>
  <r>
    <x v="21"/>
    <x v="0"/>
    <x v="4"/>
    <x v="2"/>
    <n v="99"/>
    <n v="6"/>
    <n v="594"/>
    <x v="0"/>
    <x v="0"/>
    <x v="0"/>
  </r>
  <r>
    <x v="21"/>
    <x v="2"/>
    <x v="1"/>
    <x v="3"/>
    <n v="499"/>
    <n v="6"/>
    <n v="2994"/>
    <x v="0"/>
    <x v="0"/>
    <x v="2"/>
  </r>
  <r>
    <x v="21"/>
    <x v="0"/>
    <x v="4"/>
    <x v="4"/>
    <n v="399"/>
    <n v="1"/>
    <n v="399"/>
    <x v="1"/>
    <x v="1"/>
    <x v="0"/>
  </r>
  <r>
    <x v="22"/>
    <x v="1"/>
    <x v="4"/>
    <x v="2"/>
    <n v="99"/>
    <n v="7"/>
    <n v="693"/>
    <x v="0"/>
    <x v="0"/>
    <x v="4"/>
  </r>
  <r>
    <x v="23"/>
    <x v="2"/>
    <x v="4"/>
    <x v="2"/>
    <n v="99"/>
    <n v="4"/>
    <n v="396"/>
    <x v="0"/>
    <x v="1"/>
    <x v="2"/>
  </r>
  <r>
    <x v="24"/>
    <x v="1"/>
    <x v="3"/>
    <x v="2"/>
    <n v="99"/>
    <n v="6"/>
    <n v="594"/>
    <x v="0"/>
    <x v="0"/>
    <x v="4"/>
  </r>
  <r>
    <x v="25"/>
    <x v="0"/>
    <x v="3"/>
    <x v="2"/>
    <n v="99"/>
    <n v="2"/>
    <n v="198"/>
    <x v="0"/>
    <x v="0"/>
    <x v="1"/>
  </r>
  <r>
    <x v="25"/>
    <x v="2"/>
    <x v="6"/>
    <x v="2"/>
    <n v="99"/>
    <n v="3"/>
    <n v="297"/>
    <x v="0"/>
    <x v="0"/>
    <x v="1"/>
  </r>
  <r>
    <x v="25"/>
    <x v="0"/>
    <x v="2"/>
    <x v="4"/>
    <n v="399"/>
    <n v="6"/>
    <n v="2394"/>
    <x v="0"/>
    <x v="0"/>
    <x v="2"/>
  </r>
  <r>
    <x v="25"/>
    <x v="1"/>
    <x v="2"/>
    <x v="3"/>
    <n v="499"/>
    <n v="8"/>
    <n v="3992"/>
    <x v="0"/>
    <x v="1"/>
    <x v="0"/>
  </r>
  <r>
    <x v="26"/>
    <x v="1"/>
    <x v="5"/>
    <x v="2"/>
    <n v="99"/>
    <n v="6"/>
    <n v="594"/>
    <x v="1"/>
    <x v="0"/>
    <x v="2"/>
  </r>
  <r>
    <x v="26"/>
    <x v="1"/>
    <x v="3"/>
    <x v="4"/>
    <n v="399"/>
    <n v="6"/>
    <n v="2394"/>
    <x v="0"/>
    <x v="0"/>
    <x v="0"/>
  </r>
  <r>
    <x v="27"/>
    <x v="2"/>
    <x v="2"/>
    <x v="1"/>
    <n v="299"/>
    <n v="9"/>
    <n v="2691"/>
    <x v="0"/>
    <x v="0"/>
    <x v="1"/>
  </r>
  <r>
    <x v="27"/>
    <x v="1"/>
    <x v="4"/>
    <x v="0"/>
    <n v="199"/>
    <n v="1"/>
    <n v="199"/>
    <x v="0"/>
    <x v="1"/>
    <x v="3"/>
  </r>
  <r>
    <x v="27"/>
    <x v="0"/>
    <x v="4"/>
    <x v="0"/>
    <n v="199"/>
    <n v="2"/>
    <n v="398"/>
    <x v="0"/>
    <x v="0"/>
    <x v="0"/>
  </r>
  <r>
    <x v="27"/>
    <x v="2"/>
    <x v="0"/>
    <x v="1"/>
    <n v="299"/>
    <n v="3"/>
    <n v="897"/>
    <x v="0"/>
    <x v="0"/>
    <x v="1"/>
  </r>
  <r>
    <x v="27"/>
    <x v="1"/>
    <x v="6"/>
    <x v="2"/>
    <n v="99"/>
    <n v="4"/>
    <n v="396"/>
    <x v="0"/>
    <x v="0"/>
    <x v="2"/>
  </r>
  <r>
    <x v="27"/>
    <x v="1"/>
    <x v="1"/>
    <x v="3"/>
    <n v="499"/>
    <n v="4"/>
    <n v="1996"/>
    <x v="0"/>
    <x v="0"/>
    <x v="0"/>
  </r>
  <r>
    <x v="27"/>
    <x v="1"/>
    <x v="4"/>
    <x v="3"/>
    <n v="499"/>
    <n v="8"/>
    <n v="3992"/>
    <x v="1"/>
    <x v="0"/>
    <x v="2"/>
  </r>
  <r>
    <x v="27"/>
    <x v="1"/>
    <x v="4"/>
    <x v="0"/>
    <n v="199"/>
    <n v="6"/>
    <n v="1194"/>
    <x v="0"/>
    <x v="0"/>
    <x v="3"/>
  </r>
  <r>
    <x v="27"/>
    <x v="0"/>
    <x v="3"/>
    <x v="3"/>
    <n v="499"/>
    <n v="9"/>
    <n v="4491"/>
    <x v="0"/>
    <x v="0"/>
    <x v="1"/>
  </r>
  <r>
    <x v="28"/>
    <x v="0"/>
    <x v="1"/>
    <x v="4"/>
    <n v="399"/>
    <n v="5"/>
    <n v="1995"/>
    <x v="0"/>
    <x v="0"/>
    <x v="3"/>
  </r>
  <r>
    <x v="28"/>
    <x v="2"/>
    <x v="4"/>
    <x v="0"/>
    <n v="199"/>
    <n v="5"/>
    <n v="995"/>
    <x v="0"/>
    <x v="0"/>
    <x v="2"/>
  </r>
  <r>
    <x v="28"/>
    <x v="0"/>
    <x v="6"/>
    <x v="0"/>
    <n v="199"/>
    <n v="1"/>
    <n v="199"/>
    <x v="0"/>
    <x v="0"/>
    <x v="2"/>
  </r>
  <r>
    <x v="29"/>
    <x v="0"/>
    <x v="4"/>
    <x v="4"/>
    <n v="399"/>
    <n v="4"/>
    <n v="1596"/>
    <x v="0"/>
    <x v="0"/>
    <x v="2"/>
  </r>
  <r>
    <x v="29"/>
    <x v="1"/>
    <x v="6"/>
    <x v="0"/>
    <n v="199"/>
    <n v="5"/>
    <n v="995"/>
    <x v="0"/>
    <x v="0"/>
    <x v="2"/>
  </r>
  <r>
    <x v="29"/>
    <x v="2"/>
    <x v="6"/>
    <x v="3"/>
    <n v="499"/>
    <n v="10"/>
    <n v="4990"/>
    <x v="0"/>
    <x v="0"/>
    <x v="2"/>
  </r>
  <r>
    <x v="30"/>
    <x v="2"/>
    <x v="2"/>
    <x v="2"/>
    <n v="99"/>
    <n v="9"/>
    <n v="891"/>
    <x v="1"/>
    <x v="0"/>
    <x v="3"/>
  </r>
  <r>
    <x v="30"/>
    <x v="2"/>
    <x v="2"/>
    <x v="0"/>
    <n v="199"/>
    <n v="8"/>
    <n v="1592"/>
    <x v="0"/>
    <x v="0"/>
    <x v="0"/>
  </r>
  <r>
    <x v="30"/>
    <x v="2"/>
    <x v="1"/>
    <x v="2"/>
    <n v="99"/>
    <n v="1"/>
    <n v="99"/>
    <x v="0"/>
    <x v="0"/>
    <x v="1"/>
  </r>
  <r>
    <x v="31"/>
    <x v="2"/>
    <x v="0"/>
    <x v="0"/>
    <n v="199"/>
    <n v="4"/>
    <n v="796"/>
    <x v="1"/>
    <x v="0"/>
    <x v="1"/>
  </r>
  <r>
    <x v="31"/>
    <x v="0"/>
    <x v="5"/>
    <x v="1"/>
    <n v="299"/>
    <n v="9"/>
    <n v="2691"/>
    <x v="0"/>
    <x v="0"/>
    <x v="2"/>
  </r>
  <r>
    <x v="31"/>
    <x v="2"/>
    <x v="4"/>
    <x v="3"/>
    <n v="499"/>
    <n v="8"/>
    <n v="3992"/>
    <x v="0"/>
    <x v="0"/>
    <x v="2"/>
  </r>
  <r>
    <x v="31"/>
    <x v="1"/>
    <x v="5"/>
    <x v="4"/>
    <n v="399"/>
    <n v="4"/>
    <n v="1596"/>
    <x v="1"/>
    <x v="1"/>
    <x v="2"/>
  </r>
  <r>
    <x v="32"/>
    <x v="0"/>
    <x v="3"/>
    <x v="4"/>
    <n v="399"/>
    <n v="4"/>
    <n v="1596"/>
    <x v="1"/>
    <x v="0"/>
    <x v="0"/>
  </r>
  <r>
    <x v="32"/>
    <x v="2"/>
    <x v="2"/>
    <x v="2"/>
    <n v="99"/>
    <n v="9"/>
    <n v="891"/>
    <x v="0"/>
    <x v="0"/>
    <x v="2"/>
  </r>
  <r>
    <x v="33"/>
    <x v="2"/>
    <x v="6"/>
    <x v="1"/>
    <n v="299"/>
    <n v="6"/>
    <n v="1794"/>
    <x v="1"/>
    <x v="0"/>
    <x v="0"/>
  </r>
  <r>
    <x v="34"/>
    <x v="2"/>
    <x v="0"/>
    <x v="4"/>
    <n v="399"/>
    <n v="2"/>
    <n v="798"/>
    <x v="0"/>
    <x v="0"/>
    <x v="1"/>
  </r>
  <r>
    <x v="35"/>
    <x v="1"/>
    <x v="0"/>
    <x v="0"/>
    <n v="199"/>
    <n v="1"/>
    <n v="199"/>
    <x v="0"/>
    <x v="0"/>
    <x v="2"/>
  </r>
  <r>
    <x v="35"/>
    <x v="2"/>
    <x v="2"/>
    <x v="0"/>
    <n v="199"/>
    <n v="9"/>
    <n v="1791"/>
    <x v="0"/>
    <x v="0"/>
    <x v="3"/>
  </r>
  <r>
    <x v="35"/>
    <x v="1"/>
    <x v="4"/>
    <x v="0"/>
    <n v="199"/>
    <n v="9"/>
    <n v="1791"/>
    <x v="0"/>
    <x v="0"/>
    <x v="2"/>
  </r>
  <r>
    <x v="35"/>
    <x v="1"/>
    <x v="4"/>
    <x v="3"/>
    <n v="499"/>
    <n v="4"/>
    <n v="1996"/>
    <x v="0"/>
    <x v="0"/>
    <x v="2"/>
  </r>
  <r>
    <x v="35"/>
    <x v="1"/>
    <x v="4"/>
    <x v="3"/>
    <n v="499"/>
    <n v="3"/>
    <n v="1497"/>
    <x v="1"/>
    <x v="1"/>
    <x v="3"/>
  </r>
  <r>
    <x v="35"/>
    <x v="1"/>
    <x v="4"/>
    <x v="0"/>
    <n v="199"/>
    <n v="8"/>
    <n v="1592"/>
    <x v="0"/>
    <x v="0"/>
    <x v="3"/>
  </r>
  <r>
    <x v="35"/>
    <x v="2"/>
    <x v="4"/>
    <x v="4"/>
    <n v="399"/>
    <n v="7"/>
    <n v="2793"/>
    <x v="0"/>
    <x v="0"/>
    <x v="3"/>
  </r>
  <r>
    <x v="35"/>
    <x v="2"/>
    <x v="2"/>
    <x v="3"/>
    <n v="499"/>
    <n v="9"/>
    <n v="4491"/>
    <x v="1"/>
    <x v="0"/>
    <x v="3"/>
  </r>
  <r>
    <x v="35"/>
    <x v="2"/>
    <x v="0"/>
    <x v="1"/>
    <n v="299"/>
    <n v="9"/>
    <n v="2691"/>
    <x v="0"/>
    <x v="0"/>
    <x v="0"/>
  </r>
  <r>
    <x v="36"/>
    <x v="0"/>
    <x v="5"/>
    <x v="2"/>
    <n v="99"/>
    <n v="5"/>
    <n v="495"/>
    <x v="0"/>
    <x v="0"/>
    <x v="2"/>
  </r>
  <r>
    <x v="36"/>
    <x v="1"/>
    <x v="5"/>
    <x v="4"/>
    <n v="399"/>
    <n v="9"/>
    <n v="3591"/>
    <x v="1"/>
    <x v="0"/>
    <x v="3"/>
  </r>
  <r>
    <x v="36"/>
    <x v="1"/>
    <x v="3"/>
    <x v="3"/>
    <n v="499"/>
    <n v="7"/>
    <n v="3493"/>
    <x v="1"/>
    <x v="0"/>
    <x v="2"/>
  </r>
  <r>
    <x v="37"/>
    <x v="0"/>
    <x v="5"/>
    <x v="1"/>
    <n v="299"/>
    <n v="9"/>
    <n v="2691"/>
    <x v="0"/>
    <x v="0"/>
    <x v="3"/>
  </r>
  <r>
    <x v="37"/>
    <x v="1"/>
    <x v="3"/>
    <x v="4"/>
    <n v="399"/>
    <n v="8"/>
    <n v="3192"/>
    <x v="0"/>
    <x v="0"/>
    <x v="2"/>
  </r>
  <r>
    <x v="37"/>
    <x v="0"/>
    <x v="0"/>
    <x v="2"/>
    <n v="99"/>
    <n v="4"/>
    <n v="396"/>
    <x v="1"/>
    <x v="0"/>
    <x v="3"/>
  </r>
  <r>
    <x v="37"/>
    <x v="2"/>
    <x v="4"/>
    <x v="3"/>
    <n v="499"/>
    <n v="6"/>
    <n v="2994"/>
    <x v="0"/>
    <x v="0"/>
    <x v="3"/>
  </r>
  <r>
    <x v="37"/>
    <x v="2"/>
    <x v="0"/>
    <x v="0"/>
    <n v="199"/>
    <n v="1"/>
    <n v="199"/>
    <x v="0"/>
    <x v="0"/>
    <x v="2"/>
  </r>
  <r>
    <x v="37"/>
    <x v="0"/>
    <x v="3"/>
    <x v="1"/>
    <n v="299"/>
    <n v="8"/>
    <n v="2392"/>
    <x v="1"/>
    <x v="0"/>
    <x v="0"/>
  </r>
  <r>
    <x v="38"/>
    <x v="2"/>
    <x v="4"/>
    <x v="0"/>
    <n v="199"/>
    <n v="10"/>
    <n v="1990"/>
    <x v="1"/>
    <x v="0"/>
    <x v="0"/>
  </r>
  <r>
    <x v="38"/>
    <x v="2"/>
    <x v="4"/>
    <x v="0"/>
    <n v="199"/>
    <n v="5"/>
    <n v="995"/>
    <x v="0"/>
    <x v="0"/>
    <x v="0"/>
  </r>
  <r>
    <x v="38"/>
    <x v="0"/>
    <x v="0"/>
    <x v="2"/>
    <n v="99"/>
    <n v="5"/>
    <n v="495"/>
    <x v="0"/>
    <x v="0"/>
    <x v="1"/>
  </r>
  <r>
    <x v="38"/>
    <x v="2"/>
    <x v="3"/>
    <x v="2"/>
    <n v="99"/>
    <n v="2"/>
    <n v="198"/>
    <x v="0"/>
    <x v="0"/>
    <x v="2"/>
  </r>
  <r>
    <x v="38"/>
    <x v="0"/>
    <x v="2"/>
    <x v="1"/>
    <n v="299"/>
    <n v="8"/>
    <n v="2392"/>
    <x v="0"/>
    <x v="0"/>
    <x v="3"/>
  </r>
  <r>
    <x v="39"/>
    <x v="1"/>
    <x v="6"/>
    <x v="1"/>
    <n v="299"/>
    <n v="4"/>
    <n v="1196"/>
    <x v="1"/>
    <x v="0"/>
    <x v="3"/>
  </r>
  <r>
    <x v="39"/>
    <x v="0"/>
    <x v="4"/>
    <x v="4"/>
    <n v="399"/>
    <n v="9"/>
    <n v="3591"/>
    <x v="0"/>
    <x v="0"/>
    <x v="2"/>
  </r>
  <r>
    <x v="39"/>
    <x v="0"/>
    <x v="6"/>
    <x v="1"/>
    <n v="299"/>
    <n v="1"/>
    <n v="299"/>
    <x v="0"/>
    <x v="0"/>
    <x v="0"/>
  </r>
  <r>
    <x v="39"/>
    <x v="2"/>
    <x v="0"/>
    <x v="0"/>
    <n v="199"/>
    <n v="6"/>
    <n v="1194"/>
    <x v="0"/>
    <x v="0"/>
    <x v="3"/>
  </r>
  <r>
    <x v="39"/>
    <x v="1"/>
    <x v="6"/>
    <x v="4"/>
    <n v="399"/>
    <n v="2"/>
    <n v="798"/>
    <x v="1"/>
    <x v="0"/>
    <x v="3"/>
  </r>
  <r>
    <x v="39"/>
    <x v="1"/>
    <x v="6"/>
    <x v="4"/>
    <n v="399"/>
    <n v="2"/>
    <n v="798"/>
    <x v="0"/>
    <x v="0"/>
    <x v="0"/>
  </r>
  <r>
    <x v="40"/>
    <x v="1"/>
    <x v="5"/>
    <x v="4"/>
    <n v="399"/>
    <n v="2"/>
    <n v="798"/>
    <x v="0"/>
    <x v="0"/>
    <x v="2"/>
  </r>
  <r>
    <x v="40"/>
    <x v="0"/>
    <x v="6"/>
    <x v="3"/>
    <n v="499"/>
    <n v="3"/>
    <n v="1497"/>
    <x v="1"/>
    <x v="0"/>
    <x v="3"/>
  </r>
  <r>
    <x v="40"/>
    <x v="1"/>
    <x v="6"/>
    <x v="1"/>
    <n v="299"/>
    <n v="7"/>
    <n v="2093"/>
    <x v="1"/>
    <x v="0"/>
    <x v="2"/>
  </r>
  <r>
    <x v="40"/>
    <x v="0"/>
    <x v="3"/>
    <x v="2"/>
    <n v="99"/>
    <n v="5"/>
    <n v="495"/>
    <x v="0"/>
    <x v="0"/>
    <x v="2"/>
  </r>
  <r>
    <x v="40"/>
    <x v="1"/>
    <x v="2"/>
    <x v="3"/>
    <n v="499"/>
    <n v="6"/>
    <n v="2994"/>
    <x v="1"/>
    <x v="0"/>
    <x v="3"/>
  </r>
  <r>
    <x v="40"/>
    <x v="0"/>
    <x v="2"/>
    <x v="1"/>
    <n v="299"/>
    <n v="8"/>
    <n v="2392"/>
    <x v="1"/>
    <x v="0"/>
    <x v="0"/>
  </r>
  <r>
    <x v="40"/>
    <x v="1"/>
    <x v="5"/>
    <x v="0"/>
    <n v="199"/>
    <n v="9"/>
    <n v="1791"/>
    <x v="0"/>
    <x v="1"/>
    <x v="4"/>
  </r>
  <r>
    <x v="40"/>
    <x v="1"/>
    <x v="3"/>
    <x v="0"/>
    <n v="199"/>
    <n v="5"/>
    <n v="995"/>
    <x v="0"/>
    <x v="0"/>
    <x v="1"/>
  </r>
  <r>
    <x v="41"/>
    <x v="0"/>
    <x v="1"/>
    <x v="4"/>
    <n v="399"/>
    <n v="1"/>
    <n v="399"/>
    <x v="0"/>
    <x v="0"/>
    <x v="3"/>
  </r>
  <r>
    <x v="41"/>
    <x v="0"/>
    <x v="1"/>
    <x v="4"/>
    <n v="399"/>
    <n v="10"/>
    <n v="3990"/>
    <x v="0"/>
    <x v="0"/>
    <x v="2"/>
  </r>
  <r>
    <x v="41"/>
    <x v="0"/>
    <x v="5"/>
    <x v="3"/>
    <n v="499"/>
    <n v="7"/>
    <n v="3493"/>
    <x v="1"/>
    <x v="0"/>
    <x v="0"/>
  </r>
  <r>
    <x v="41"/>
    <x v="1"/>
    <x v="3"/>
    <x v="2"/>
    <n v="99"/>
    <n v="2"/>
    <n v="198"/>
    <x v="0"/>
    <x v="0"/>
    <x v="0"/>
  </r>
  <r>
    <x v="41"/>
    <x v="0"/>
    <x v="4"/>
    <x v="1"/>
    <n v="299"/>
    <n v="6"/>
    <n v="1794"/>
    <x v="1"/>
    <x v="0"/>
    <x v="1"/>
  </r>
  <r>
    <x v="42"/>
    <x v="1"/>
    <x v="0"/>
    <x v="3"/>
    <n v="499"/>
    <n v="9"/>
    <n v="4491"/>
    <x v="1"/>
    <x v="0"/>
    <x v="4"/>
  </r>
  <r>
    <x v="42"/>
    <x v="2"/>
    <x v="0"/>
    <x v="0"/>
    <n v="199"/>
    <n v="10"/>
    <n v="1990"/>
    <x v="0"/>
    <x v="0"/>
    <x v="2"/>
  </r>
  <r>
    <x v="42"/>
    <x v="0"/>
    <x v="4"/>
    <x v="4"/>
    <n v="399"/>
    <n v="5"/>
    <n v="1995"/>
    <x v="1"/>
    <x v="1"/>
    <x v="0"/>
  </r>
  <r>
    <x v="42"/>
    <x v="0"/>
    <x v="3"/>
    <x v="4"/>
    <n v="399"/>
    <n v="1"/>
    <n v="399"/>
    <x v="1"/>
    <x v="0"/>
    <x v="3"/>
  </r>
  <r>
    <x v="43"/>
    <x v="1"/>
    <x v="4"/>
    <x v="0"/>
    <n v="199"/>
    <n v="3"/>
    <n v="597"/>
    <x v="0"/>
    <x v="1"/>
    <x v="2"/>
  </r>
  <r>
    <x v="43"/>
    <x v="0"/>
    <x v="3"/>
    <x v="4"/>
    <n v="399"/>
    <n v="6"/>
    <n v="2394"/>
    <x v="0"/>
    <x v="0"/>
    <x v="4"/>
  </r>
  <r>
    <x v="44"/>
    <x v="0"/>
    <x v="5"/>
    <x v="3"/>
    <n v="499"/>
    <n v="2"/>
    <n v="998"/>
    <x v="0"/>
    <x v="0"/>
    <x v="1"/>
  </r>
  <r>
    <x v="45"/>
    <x v="1"/>
    <x v="6"/>
    <x v="4"/>
    <n v="399"/>
    <n v="4"/>
    <n v="1596"/>
    <x v="0"/>
    <x v="0"/>
    <x v="2"/>
  </r>
  <r>
    <x v="46"/>
    <x v="1"/>
    <x v="0"/>
    <x v="1"/>
    <n v="299"/>
    <n v="2"/>
    <n v="598"/>
    <x v="0"/>
    <x v="0"/>
    <x v="4"/>
  </r>
  <r>
    <x v="47"/>
    <x v="0"/>
    <x v="3"/>
    <x v="2"/>
    <n v="99"/>
    <n v="6"/>
    <n v="594"/>
    <x v="1"/>
    <x v="0"/>
    <x v="2"/>
  </r>
  <r>
    <x v="47"/>
    <x v="0"/>
    <x v="2"/>
    <x v="0"/>
    <n v="199"/>
    <n v="4"/>
    <n v="796"/>
    <x v="0"/>
    <x v="0"/>
    <x v="3"/>
  </r>
  <r>
    <x v="47"/>
    <x v="0"/>
    <x v="5"/>
    <x v="4"/>
    <n v="399"/>
    <n v="5"/>
    <n v="1995"/>
    <x v="0"/>
    <x v="0"/>
    <x v="3"/>
  </r>
  <r>
    <x v="47"/>
    <x v="1"/>
    <x v="5"/>
    <x v="1"/>
    <n v="299"/>
    <n v="4"/>
    <n v="1196"/>
    <x v="1"/>
    <x v="1"/>
    <x v="2"/>
  </r>
  <r>
    <x v="47"/>
    <x v="0"/>
    <x v="3"/>
    <x v="4"/>
    <n v="399"/>
    <n v="8"/>
    <n v="3192"/>
    <x v="0"/>
    <x v="0"/>
    <x v="3"/>
  </r>
  <r>
    <x v="47"/>
    <x v="2"/>
    <x v="4"/>
    <x v="1"/>
    <n v="299"/>
    <n v="9"/>
    <n v="2691"/>
    <x v="0"/>
    <x v="0"/>
    <x v="4"/>
  </r>
  <r>
    <x v="47"/>
    <x v="0"/>
    <x v="2"/>
    <x v="2"/>
    <n v="99"/>
    <n v="2"/>
    <n v="198"/>
    <x v="0"/>
    <x v="0"/>
    <x v="1"/>
  </r>
  <r>
    <x v="47"/>
    <x v="0"/>
    <x v="3"/>
    <x v="1"/>
    <n v="299"/>
    <n v="9"/>
    <n v="2691"/>
    <x v="0"/>
    <x v="0"/>
    <x v="1"/>
  </r>
  <r>
    <x v="47"/>
    <x v="1"/>
    <x v="2"/>
    <x v="0"/>
    <n v="199"/>
    <n v="10"/>
    <n v="1990"/>
    <x v="0"/>
    <x v="0"/>
    <x v="2"/>
  </r>
  <r>
    <x v="47"/>
    <x v="0"/>
    <x v="6"/>
    <x v="2"/>
    <n v="99"/>
    <n v="6"/>
    <n v="594"/>
    <x v="1"/>
    <x v="0"/>
    <x v="0"/>
  </r>
  <r>
    <x v="47"/>
    <x v="0"/>
    <x v="2"/>
    <x v="1"/>
    <n v="299"/>
    <n v="5"/>
    <n v="1495"/>
    <x v="1"/>
    <x v="0"/>
    <x v="3"/>
  </r>
  <r>
    <x v="47"/>
    <x v="1"/>
    <x v="1"/>
    <x v="1"/>
    <n v="299"/>
    <n v="5"/>
    <n v="1495"/>
    <x v="0"/>
    <x v="0"/>
    <x v="2"/>
  </r>
  <r>
    <x v="47"/>
    <x v="0"/>
    <x v="6"/>
    <x v="0"/>
    <n v="199"/>
    <n v="3"/>
    <n v="597"/>
    <x v="1"/>
    <x v="0"/>
    <x v="2"/>
  </r>
  <r>
    <x v="47"/>
    <x v="2"/>
    <x v="3"/>
    <x v="4"/>
    <n v="399"/>
    <n v="4"/>
    <n v="1596"/>
    <x v="1"/>
    <x v="0"/>
    <x v="2"/>
  </r>
  <r>
    <x v="47"/>
    <x v="2"/>
    <x v="2"/>
    <x v="3"/>
    <n v="499"/>
    <n v="3"/>
    <n v="1497"/>
    <x v="0"/>
    <x v="0"/>
    <x v="2"/>
  </r>
  <r>
    <x v="48"/>
    <x v="2"/>
    <x v="1"/>
    <x v="2"/>
    <n v="99"/>
    <n v="2"/>
    <n v="198"/>
    <x v="1"/>
    <x v="0"/>
    <x v="3"/>
  </r>
  <r>
    <x v="48"/>
    <x v="0"/>
    <x v="0"/>
    <x v="2"/>
    <n v="99"/>
    <n v="5"/>
    <n v="495"/>
    <x v="1"/>
    <x v="0"/>
    <x v="1"/>
  </r>
  <r>
    <x v="48"/>
    <x v="2"/>
    <x v="6"/>
    <x v="3"/>
    <n v="499"/>
    <n v="2"/>
    <n v="998"/>
    <x v="0"/>
    <x v="0"/>
    <x v="0"/>
  </r>
  <r>
    <x v="48"/>
    <x v="2"/>
    <x v="6"/>
    <x v="4"/>
    <n v="399"/>
    <n v="4"/>
    <n v="1596"/>
    <x v="1"/>
    <x v="0"/>
    <x v="2"/>
  </r>
  <r>
    <x v="48"/>
    <x v="1"/>
    <x v="4"/>
    <x v="4"/>
    <n v="399"/>
    <n v="9"/>
    <n v="3591"/>
    <x v="1"/>
    <x v="0"/>
    <x v="4"/>
  </r>
  <r>
    <x v="49"/>
    <x v="2"/>
    <x v="1"/>
    <x v="1"/>
    <n v="299"/>
    <n v="5"/>
    <n v="1495"/>
    <x v="1"/>
    <x v="0"/>
    <x v="4"/>
  </r>
  <r>
    <x v="49"/>
    <x v="2"/>
    <x v="5"/>
    <x v="1"/>
    <n v="299"/>
    <n v="10"/>
    <n v="2990"/>
    <x v="0"/>
    <x v="0"/>
    <x v="1"/>
  </r>
  <r>
    <x v="49"/>
    <x v="0"/>
    <x v="2"/>
    <x v="1"/>
    <n v="299"/>
    <n v="8"/>
    <n v="2392"/>
    <x v="1"/>
    <x v="0"/>
    <x v="0"/>
  </r>
  <r>
    <x v="49"/>
    <x v="2"/>
    <x v="1"/>
    <x v="0"/>
    <n v="199"/>
    <n v="4"/>
    <n v="796"/>
    <x v="0"/>
    <x v="0"/>
    <x v="0"/>
  </r>
  <r>
    <x v="49"/>
    <x v="0"/>
    <x v="6"/>
    <x v="4"/>
    <n v="399"/>
    <n v="3"/>
    <n v="1197"/>
    <x v="1"/>
    <x v="0"/>
    <x v="1"/>
  </r>
  <r>
    <x v="49"/>
    <x v="1"/>
    <x v="3"/>
    <x v="3"/>
    <n v="499"/>
    <n v="6"/>
    <n v="2994"/>
    <x v="1"/>
    <x v="0"/>
    <x v="2"/>
  </r>
  <r>
    <x v="50"/>
    <x v="1"/>
    <x v="4"/>
    <x v="3"/>
    <n v="499"/>
    <n v="4"/>
    <n v="1996"/>
    <x v="0"/>
    <x v="1"/>
    <x v="2"/>
  </r>
  <r>
    <x v="51"/>
    <x v="2"/>
    <x v="4"/>
    <x v="2"/>
    <n v="99"/>
    <n v="8"/>
    <n v="792"/>
    <x v="1"/>
    <x v="0"/>
    <x v="3"/>
  </r>
  <r>
    <x v="51"/>
    <x v="0"/>
    <x v="3"/>
    <x v="4"/>
    <n v="399"/>
    <n v="7"/>
    <n v="2793"/>
    <x v="0"/>
    <x v="0"/>
    <x v="2"/>
  </r>
  <r>
    <x v="51"/>
    <x v="1"/>
    <x v="6"/>
    <x v="4"/>
    <n v="399"/>
    <n v="9"/>
    <n v="3591"/>
    <x v="0"/>
    <x v="0"/>
    <x v="2"/>
  </r>
  <r>
    <x v="51"/>
    <x v="2"/>
    <x v="4"/>
    <x v="2"/>
    <n v="99"/>
    <n v="1"/>
    <n v="99"/>
    <x v="0"/>
    <x v="0"/>
    <x v="0"/>
  </r>
  <r>
    <x v="51"/>
    <x v="1"/>
    <x v="5"/>
    <x v="1"/>
    <n v="299"/>
    <n v="8"/>
    <n v="2392"/>
    <x v="0"/>
    <x v="0"/>
    <x v="2"/>
  </r>
  <r>
    <x v="51"/>
    <x v="0"/>
    <x v="5"/>
    <x v="0"/>
    <n v="199"/>
    <n v="7"/>
    <n v="1393"/>
    <x v="0"/>
    <x v="0"/>
    <x v="2"/>
  </r>
  <r>
    <x v="51"/>
    <x v="2"/>
    <x v="0"/>
    <x v="2"/>
    <n v="99"/>
    <n v="9"/>
    <n v="891"/>
    <x v="0"/>
    <x v="0"/>
    <x v="2"/>
  </r>
  <r>
    <x v="51"/>
    <x v="1"/>
    <x v="0"/>
    <x v="1"/>
    <n v="299"/>
    <n v="8"/>
    <n v="2392"/>
    <x v="1"/>
    <x v="0"/>
    <x v="2"/>
  </r>
  <r>
    <x v="52"/>
    <x v="0"/>
    <x v="3"/>
    <x v="0"/>
    <n v="199"/>
    <n v="5"/>
    <n v="995"/>
    <x v="0"/>
    <x v="0"/>
    <x v="4"/>
  </r>
  <r>
    <x v="52"/>
    <x v="0"/>
    <x v="6"/>
    <x v="1"/>
    <n v="299"/>
    <n v="1"/>
    <n v="299"/>
    <x v="0"/>
    <x v="0"/>
    <x v="2"/>
  </r>
  <r>
    <x v="52"/>
    <x v="1"/>
    <x v="5"/>
    <x v="4"/>
    <n v="399"/>
    <n v="4"/>
    <n v="1596"/>
    <x v="1"/>
    <x v="0"/>
    <x v="0"/>
  </r>
  <r>
    <x v="52"/>
    <x v="2"/>
    <x v="1"/>
    <x v="1"/>
    <n v="299"/>
    <n v="4"/>
    <n v="1196"/>
    <x v="0"/>
    <x v="0"/>
    <x v="2"/>
  </r>
  <r>
    <x v="52"/>
    <x v="1"/>
    <x v="5"/>
    <x v="1"/>
    <n v="299"/>
    <n v="7"/>
    <n v="2093"/>
    <x v="0"/>
    <x v="0"/>
    <x v="0"/>
  </r>
  <r>
    <x v="53"/>
    <x v="0"/>
    <x v="1"/>
    <x v="3"/>
    <n v="499"/>
    <n v="9"/>
    <n v="4491"/>
    <x v="0"/>
    <x v="0"/>
    <x v="2"/>
  </r>
  <r>
    <x v="53"/>
    <x v="2"/>
    <x v="1"/>
    <x v="0"/>
    <n v="199"/>
    <n v="4"/>
    <n v="796"/>
    <x v="0"/>
    <x v="0"/>
    <x v="4"/>
  </r>
  <r>
    <x v="53"/>
    <x v="1"/>
    <x v="4"/>
    <x v="1"/>
    <n v="299"/>
    <n v="8"/>
    <n v="2392"/>
    <x v="0"/>
    <x v="0"/>
    <x v="2"/>
  </r>
  <r>
    <x v="53"/>
    <x v="0"/>
    <x v="6"/>
    <x v="4"/>
    <n v="399"/>
    <n v="2"/>
    <n v="798"/>
    <x v="0"/>
    <x v="0"/>
    <x v="3"/>
  </r>
  <r>
    <x v="53"/>
    <x v="2"/>
    <x v="6"/>
    <x v="1"/>
    <n v="299"/>
    <n v="9"/>
    <n v="2691"/>
    <x v="0"/>
    <x v="0"/>
    <x v="1"/>
  </r>
  <r>
    <x v="53"/>
    <x v="2"/>
    <x v="2"/>
    <x v="4"/>
    <n v="399"/>
    <n v="8"/>
    <n v="3192"/>
    <x v="1"/>
    <x v="0"/>
    <x v="3"/>
  </r>
  <r>
    <x v="53"/>
    <x v="2"/>
    <x v="6"/>
    <x v="2"/>
    <n v="99"/>
    <n v="10"/>
    <n v="990"/>
    <x v="1"/>
    <x v="1"/>
    <x v="2"/>
  </r>
  <r>
    <x v="53"/>
    <x v="2"/>
    <x v="0"/>
    <x v="1"/>
    <n v="299"/>
    <n v="1"/>
    <n v="299"/>
    <x v="0"/>
    <x v="0"/>
    <x v="2"/>
  </r>
  <r>
    <x v="53"/>
    <x v="1"/>
    <x v="0"/>
    <x v="1"/>
    <n v="299"/>
    <n v="1"/>
    <n v="299"/>
    <x v="1"/>
    <x v="0"/>
    <x v="2"/>
  </r>
  <r>
    <x v="54"/>
    <x v="1"/>
    <x v="0"/>
    <x v="4"/>
    <n v="399"/>
    <n v="4"/>
    <n v="1596"/>
    <x v="1"/>
    <x v="0"/>
    <x v="0"/>
  </r>
  <r>
    <x v="54"/>
    <x v="2"/>
    <x v="4"/>
    <x v="3"/>
    <n v="499"/>
    <n v="7"/>
    <n v="3493"/>
    <x v="0"/>
    <x v="0"/>
    <x v="0"/>
  </r>
  <r>
    <x v="54"/>
    <x v="0"/>
    <x v="6"/>
    <x v="2"/>
    <n v="99"/>
    <n v="2"/>
    <n v="198"/>
    <x v="1"/>
    <x v="0"/>
    <x v="2"/>
  </r>
  <r>
    <x v="55"/>
    <x v="1"/>
    <x v="5"/>
    <x v="0"/>
    <n v="199"/>
    <n v="4"/>
    <n v="796"/>
    <x v="0"/>
    <x v="0"/>
    <x v="0"/>
  </r>
  <r>
    <x v="55"/>
    <x v="0"/>
    <x v="1"/>
    <x v="0"/>
    <n v="199"/>
    <n v="3"/>
    <n v="597"/>
    <x v="0"/>
    <x v="0"/>
    <x v="3"/>
  </r>
  <r>
    <x v="55"/>
    <x v="1"/>
    <x v="5"/>
    <x v="2"/>
    <n v="99"/>
    <n v="10"/>
    <n v="990"/>
    <x v="1"/>
    <x v="0"/>
    <x v="3"/>
  </r>
  <r>
    <x v="55"/>
    <x v="1"/>
    <x v="2"/>
    <x v="3"/>
    <n v="499"/>
    <n v="5"/>
    <n v="2495"/>
    <x v="0"/>
    <x v="0"/>
    <x v="0"/>
  </r>
  <r>
    <x v="55"/>
    <x v="0"/>
    <x v="6"/>
    <x v="4"/>
    <n v="399"/>
    <n v="7"/>
    <n v="2793"/>
    <x v="0"/>
    <x v="0"/>
    <x v="3"/>
  </r>
  <r>
    <x v="56"/>
    <x v="2"/>
    <x v="6"/>
    <x v="3"/>
    <n v="499"/>
    <n v="2"/>
    <n v="998"/>
    <x v="0"/>
    <x v="0"/>
    <x v="4"/>
  </r>
  <r>
    <x v="56"/>
    <x v="1"/>
    <x v="2"/>
    <x v="2"/>
    <n v="99"/>
    <n v="7"/>
    <n v="693"/>
    <x v="0"/>
    <x v="0"/>
    <x v="2"/>
  </r>
  <r>
    <x v="56"/>
    <x v="1"/>
    <x v="0"/>
    <x v="4"/>
    <n v="399"/>
    <n v="8"/>
    <n v="3192"/>
    <x v="1"/>
    <x v="0"/>
    <x v="0"/>
  </r>
  <r>
    <x v="57"/>
    <x v="2"/>
    <x v="4"/>
    <x v="0"/>
    <n v="199"/>
    <n v="8"/>
    <n v="1592"/>
    <x v="0"/>
    <x v="0"/>
    <x v="3"/>
  </r>
  <r>
    <x v="57"/>
    <x v="0"/>
    <x v="5"/>
    <x v="0"/>
    <n v="199"/>
    <n v="1"/>
    <n v="199"/>
    <x v="1"/>
    <x v="0"/>
    <x v="0"/>
  </r>
  <r>
    <x v="57"/>
    <x v="2"/>
    <x v="5"/>
    <x v="4"/>
    <n v="399"/>
    <n v="8"/>
    <n v="3192"/>
    <x v="0"/>
    <x v="0"/>
    <x v="2"/>
  </r>
  <r>
    <x v="57"/>
    <x v="1"/>
    <x v="0"/>
    <x v="0"/>
    <n v="199"/>
    <n v="10"/>
    <n v="1990"/>
    <x v="0"/>
    <x v="0"/>
    <x v="0"/>
  </r>
  <r>
    <x v="57"/>
    <x v="2"/>
    <x v="3"/>
    <x v="0"/>
    <n v="199"/>
    <n v="8"/>
    <n v="1592"/>
    <x v="0"/>
    <x v="1"/>
    <x v="2"/>
  </r>
  <r>
    <x v="57"/>
    <x v="0"/>
    <x v="6"/>
    <x v="4"/>
    <n v="399"/>
    <n v="9"/>
    <n v="3591"/>
    <x v="0"/>
    <x v="0"/>
    <x v="3"/>
  </r>
  <r>
    <x v="58"/>
    <x v="1"/>
    <x v="0"/>
    <x v="1"/>
    <n v="299"/>
    <n v="1"/>
    <n v="299"/>
    <x v="0"/>
    <x v="0"/>
    <x v="2"/>
  </r>
  <r>
    <x v="58"/>
    <x v="2"/>
    <x v="0"/>
    <x v="4"/>
    <n v="399"/>
    <n v="1"/>
    <n v="399"/>
    <x v="1"/>
    <x v="0"/>
    <x v="2"/>
  </r>
  <r>
    <x v="58"/>
    <x v="0"/>
    <x v="1"/>
    <x v="0"/>
    <n v="199"/>
    <n v="5"/>
    <n v="995"/>
    <x v="0"/>
    <x v="0"/>
    <x v="2"/>
  </r>
  <r>
    <x v="58"/>
    <x v="1"/>
    <x v="4"/>
    <x v="3"/>
    <n v="499"/>
    <n v="5"/>
    <n v="2495"/>
    <x v="1"/>
    <x v="0"/>
    <x v="2"/>
  </r>
  <r>
    <x v="58"/>
    <x v="0"/>
    <x v="1"/>
    <x v="1"/>
    <n v="299"/>
    <n v="6"/>
    <n v="1794"/>
    <x v="0"/>
    <x v="0"/>
    <x v="0"/>
  </r>
  <r>
    <x v="58"/>
    <x v="0"/>
    <x v="1"/>
    <x v="0"/>
    <n v="199"/>
    <n v="10"/>
    <n v="1990"/>
    <x v="0"/>
    <x v="0"/>
    <x v="0"/>
  </r>
  <r>
    <x v="58"/>
    <x v="1"/>
    <x v="2"/>
    <x v="0"/>
    <n v="199"/>
    <n v="7"/>
    <n v="1393"/>
    <x v="0"/>
    <x v="0"/>
    <x v="1"/>
  </r>
  <r>
    <x v="58"/>
    <x v="2"/>
    <x v="0"/>
    <x v="2"/>
    <n v="99"/>
    <n v="8"/>
    <n v="792"/>
    <x v="0"/>
    <x v="0"/>
    <x v="2"/>
  </r>
  <r>
    <x v="58"/>
    <x v="0"/>
    <x v="5"/>
    <x v="2"/>
    <n v="99"/>
    <n v="2"/>
    <n v="198"/>
    <x v="0"/>
    <x v="0"/>
    <x v="3"/>
  </r>
  <r>
    <x v="59"/>
    <x v="2"/>
    <x v="2"/>
    <x v="4"/>
    <n v="399"/>
    <n v="5"/>
    <n v="1995"/>
    <x v="0"/>
    <x v="0"/>
    <x v="0"/>
  </r>
  <r>
    <x v="59"/>
    <x v="2"/>
    <x v="5"/>
    <x v="3"/>
    <n v="499"/>
    <n v="5"/>
    <n v="2495"/>
    <x v="0"/>
    <x v="0"/>
    <x v="3"/>
  </r>
  <r>
    <x v="59"/>
    <x v="0"/>
    <x v="0"/>
    <x v="4"/>
    <n v="399"/>
    <n v="7"/>
    <n v="2793"/>
    <x v="0"/>
    <x v="0"/>
    <x v="3"/>
  </r>
  <r>
    <x v="59"/>
    <x v="1"/>
    <x v="5"/>
    <x v="1"/>
    <n v="299"/>
    <n v="7"/>
    <n v="2093"/>
    <x v="0"/>
    <x v="0"/>
    <x v="3"/>
  </r>
  <r>
    <x v="60"/>
    <x v="0"/>
    <x v="5"/>
    <x v="0"/>
    <n v="199"/>
    <n v="5"/>
    <n v="995"/>
    <x v="1"/>
    <x v="0"/>
    <x v="4"/>
  </r>
  <r>
    <x v="60"/>
    <x v="1"/>
    <x v="0"/>
    <x v="2"/>
    <n v="99"/>
    <n v="7"/>
    <n v="693"/>
    <x v="0"/>
    <x v="0"/>
    <x v="2"/>
  </r>
  <r>
    <x v="60"/>
    <x v="0"/>
    <x v="2"/>
    <x v="2"/>
    <n v="99"/>
    <n v="2"/>
    <n v="198"/>
    <x v="0"/>
    <x v="0"/>
    <x v="0"/>
  </r>
  <r>
    <x v="60"/>
    <x v="2"/>
    <x v="6"/>
    <x v="2"/>
    <n v="99"/>
    <n v="10"/>
    <n v="990"/>
    <x v="0"/>
    <x v="0"/>
    <x v="2"/>
  </r>
  <r>
    <x v="60"/>
    <x v="2"/>
    <x v="6"/>
    <x v="0"/>
    <n v="199"/>
    <n v="1"/>
    <n v="199"/>
    <x v="0"/>
    <x v="0"/>
    <x v="3"/>
  </r>
  <r>
    <x v="60"/>
    <x v="2"/>
    <x v="6"/>
    <x v="1"/>
    <n v="299"/>
    <n v="3"/>
    <n v="897"/>
    <x v="1"/>
    <x v="0"/>
    <x v="4"/>
  </r>
  <r>
    <x v="60"/>
    <x v="1"/>
    <x v="1"/>
    <x v="4"/>
    <n v="399"/>
    <n v="1"/>
    <n v="399"/>
    <x v="0"/>
    <x v="0"/>
    <x v="2"/>
  </r>
  <r>
    <x v="60"/>
    <x v="2"/>
    <x v="2"/>
    <x v="1"/>
    <n v="299"/>
    <n v="2"/>
    <n v="598"/>
    <x v="1"/>
    <x v="0"/>
    <x v="3"/>
  </r>
  <r>
    <x v="60"/>
    <x v="0"/>
    <x v="4"/>
    <x v="2"/>
    <n v="99"/>
    <n v="10"/>
    <n v="990"/>
    <x v="1"/>
    <x v="0"/>
    <x v="0"/>
  </r>
  <r>
    <x v="60"/>
    <x v="0"/>
    <x v="0"/>
    <x v="3"/>
    <n v="499"/>
    <n v="10"/>
    <n v="4990"/>
    <x v="1"/>
    <x v="0"/>
    <x v="1"/>
  </r>
  <r>
    <x v="60"/>
    <x v="0"/>
    <x v="0"/>
    <x v="4"/>
    <n v="399"/>
    <n v="3"/>
    <n v="1197"/>
    <x v="1"/>
    <x v="1"/>
    <x v="0"/>
  </r>
  <r>
    <x v="61"/>
    <x v="1"/>
    <x v="0"/>
    <x v="2"/>
    <n v="99"/>
    <n v="1"/>
    <n v="99"/>
    <x v="0"/>
    <x v="1"/>
    <x v="3"/>
  </r>
  <r>
    <x v="61"/>
    <x v="1"/>
    <x v="5"/>
    <x v="4"/>
    <n v="399"/>
    <n v="3"/>
    <n v="1197"/>
    <x v="0"/>
    <x v="0"/>
    <x v="2"/>
  </r>
  <r>
    <x v="61"/>
    <x v="0"/>
    <x v="2"/>
    <x v="4"/>
    <n v="399"/>
    <n v="9"/>
    <n v="3591"/>
    <x v="1"/>
    <x v="0"/>
    <x v="2"/>
  </r>
  <r>
    <x v="61"/>
    <x v="2"/>
    <x v="5"/>
    <x v="2"/>
    <n v="99"/>
    <n v="8"/>
    <n v="792"/>
    <x v="1"/>
    <x v="0"/>
    <x v="2"/>
  </r>
  <r>
    <x v="61"/>
    <x v="0"/>
    <x v="0"/>
    <x v="0"/>
    <n v="199"/>
    <n v="5"/>
    <n v="995"/>
    <x v="1"/>
    <x v="0"/>
    <x v="1"/>
  </r>
  <r>
    <x v="61"/>
    <x v="2"/>
    <x v="4"/>
    <x v="4"/>
    <n v="399"/>
    <n v="7"/>
    <n v="2793"/>
    <x v="0"/>
    <x v="0"/>
    <x v="2"/>
  </r>
  <r>
    <x v="61"/>
    <x v="0"/>
    <x v="3"/>
    <x v="2"/>
    <n v="99"/>
    <n v="9"/>
    <n v="891"/>
    <x v="1"/>
    <x v="0"/>
    <x v="1"/>
  </r>
  <r>
    <x v="62"/>
    <x v="1"/>
    <x v="4"/>
    <x v="4"/>
    <n v="399"/>
    <n v="4"/>
    <n v="1596"/>
    <x v="0"/>
    <x v="0"/>
    <x v="0"/>
  </r>
  <r>
    <x v="62"/>
    <x v="1"/>
    <x v="5"/>
    <x v="2"/>
    <n v="99"/>
    <n v="5"/>
    <n v="495"/>
    <x v="0"/>
    <x v="0"/>
    <x v="0"/>
  </r>
  <r>
    <x v="62"/>
    <x v="2"/>
    <x v="4"/>
    <x v="1"/>
    <n v="299"/>
    <n v="2"/>
    <n v="598"/>
    <x v="0"/>
    <x v="0"/>
    <x v="2"/>
  </r>
  <r>
    <x v="62"/>
    <x v="2"/>
    <x v="3"/>
    <x v="2"/>
    <n v="99"/>
    <n v="8"/>
    <n v="792"/>
    <x v="0"/>
    <x v="0"/>
    <x v="3"/>
  </r>
  <r>
    <x v="62"/>
    <x v="1"/>
    <x v="3"/>
    <x v="3"/>
    <n v="499"/>
    <n v="10"/>
    <n v="4990"/>
    <x v="0"/>
    <x v="0"/>
    <x v="3"/>
  </r>
  <r>
    <x v="62"/>
    <x v="0"/>
    <x v="2"/>
    <x v="2"/>
    <n v="99"/>
    <n v="8"/>
    <n v="792"/>
    <x v="0"/>
    <x v="0"/>
    <x v="2"/>
  </r>
  <r>
    <x v="62"/>
    <x v="0"/>
    <x v="1"/>
    <x v="4"/>
    <n v="399"/>
    <n v="8"/>
    <n v="3192"/>
    <x v="0"/>
    <x v="0"/>
    <x v="0"/>
  </r>
  <r>
    <x v="62"/>
    <x v="1"/>
    <x v="6"/>
    <x v="2"/>
    <n v="99"/>
    <n v="6"/>
    <n v="594"/>
    <x v="0"/>
    <x v="0"/>
    <x v="4"/>
  </r>
  <r>
    <x v="62"/>
    <x v="2"/>
    <x v="6"/>
    <x v="4"/>
    <n v="399"/>
    <n v="7"/>
    <n v="2793"/>
    <x v="0"/>
    <x v="0"/>
    <x v="2"/>
  </r>
  <r>
    <x v="62"/>
    <x v="2"/>
    <x v="0"/>
    <x v="0"/>
    <n v="199"/>
    <n v="5"/>
    <n v="995"/>
    <x v="0"/>
    <x v="1"/>
    <x v="2"/>
  </r>
  <r>
    <x v="62"/>
    <x v="2"/>
    <x v="3"/>
    <x v="4"/>
    <n v="399"/>
    <n v="2"/>
    <n v="798"/>
    <x v="0"/>
    <x v="0"/>
    <x v="2"/>
  </r>
  <r>
    <x v="62"/>
    <x v="1"/>
    <x v="4"/>
    <x v="4"/>
    <n v="399"/>
    <n v="1"/>
    <n v="399"/>
    <x v="0"/>
    <x v="0"/>
    <x v="0"/>
  </r>
  <r>
    <x v="62"/>
    <x v="1"/>
    <x v="2"/>
    <x v="2"/>
    <n v="99"/>
    <n v="2"/>
    <n v="198"/>
    <x v="1"/>
    <x v="0"/>
    <x v="2"/>
  </r>
  <r>
    <x v="62"/>
    <x v="0"/>
    <x v="1"/>
    <x v="2"/>
    <n v="99"/>
    <n v="4"/>
    <n v="396"/>
    <x v="1"/>
    <x v="0"/>
    <x v="2"/>
  </r>
  <r>
    <x v="62"/>
    <x v="1"/>
    <x v="6"/>
    <x v="4"/>
    <n v="399"/>
    <n v="5"/>
    <n v="1995"/>
    <x v="0"/>
    <x v="0"/>
    <x v="2"/>
  </r>
  <r>
    <x v="62"/>
    <x v="0"/>
    <x v="5"/>
    <x v="0"/>
    <n v="199"/>
    <n v="3"/>
    <n v="597"/>
    <x v="0"/>
    <x v="0"/>
    <x v="2"/>
  </r>
  <r>
    <x v="62"/>
    <x v="0"/>
    <x v="0"/>
    <x v="3"/>
    <n v="499"/>
    <n v="4"/>
    <n v="1996"/>
    <x v="1"/>
    <x v="1"/>
    <x v="0"/>
  </r>
  <r>
    <x v="62"/>
    <x v="1"/>
    <x v="1"/>
    <x v="2"/>
    <n v="99"/>
    <n v="4"/>
    <n v="396"/>
    <x v="0"/>
    <x v="0"/>
    <x v="0"/>
  </r>
  <r>
    <x v="63"/>
    <x v="0"/>
    <x v="1"/>
    <x v="2"/>
    <n v="99"/>
    <n v="5"/>
    <n v="495"/>
    <x v="0"/>
    <x v="0"/>
    <x v="1"/>
  </r>
  <r>
    <x v="64"/>
    <x v="1"/>
    <x v="2"/>
    <x v="4"/>
    <n v="399"/>
    <n v="1"/>
    <n v="399"/>
    <x v="1"/>
    <x v="0"/>
    <x v="1"/>
  </r>
  <r>
    <x v="64"/>
    <x v="0"/>
    <x v="3"/>
    <x v="1"/>
    <n v="299"/>
    <n v="4"/>
    <n v="1196"/>
    <x v="0"/>
    <x v="0"/>
    <x v="0"/>
  </r>
  <r>
    <x v="64"/>
    <x v="2"/>
    <x v="4"/>
    <x v="0"/>
    <n v="199"/>
    <n v="4"/>
    <n v="796"/>
    <x v="0"/>
    <x v="0"/>
    <x v="0"/>
  </r>
  <r>
    <x v="64"/>
    <x v="0"/>
    <x v="6"/>
    <x v="0"/>
    <n v="199"/>
    <n v="1"/>
    <n v="199"/>
    <x v="0"/>
    <x v="0"/>
    <x v="1"/>
  </r>
  <r>
    <x v="64"/>
    <x v="1"/>
    <x v="5"/>
    <x v="2"/>
    <n v="99"/>
    <n v="4"/>
    <n v="396"/>
    <x v="0"/>
    <x v="0"/>
    <x v="3"/>
  </r>
  <r>
    <x v="64"/>
    <x v="0"/>
    <x v="2"/>
    <x v="2"/>
    <n v="99"/>
    <n v="9"/>
    <n v="891"/>
    <x v="1"/>
    <x v="0"/>
    <x v="0"/>
  </r>
  <r>
    <x v="64"/>
    <x v="2"/>
    <x v="4"/>
    <x v="4"/>
    <n v="399"/>
    <n v="4"/>
    <n v="1596"/>
    <x v="0"/>
    <x v="0"/>
    <x v="2"/>
  </r>
  <r>
    <x v="64"/>
    <x v="1"/>
    <x v="0"/>
    <x v="4"/>
    <n v="399"/>
    <n v="3"/>
    <n v="1197"/>
    <x v="0"/>
    <x v="0"/>
    <x v="4"/>
  </r>
  <r>
    <x v="64"/>
    <x v="1"/>
    <x v="0"/>
    <x v="4"/>
    <n v="399"/>
    <n v="1"/>
    <n v="399"/>
    <x v="0"/>
    <x v="0"/>
    <x v="0"/>
  </r>
  <r>
    <x v="64"/>
    <x v="2"/>
    <x v="2"/>
    <x v="2"/>
    <n v="99"/>
    <n v="10"/>
    <n v="990"/>
    <x v="0"/>
    <x v="0"/>
    <x v="4"/>
  </r>
  <r>
    <x v="64"/>
    <x v="1"/>
    <x v="0"/>
    <x v="3"/>
    <n v="499"/>
    <n v="2"/>
    <n v="998"/>
    <x v="0"/>
    <x v="0"/>
    <x v="1"/>
  </r>
  <r>
    <x v="64"/>
    <x v="0"/>
    <x v="4"/>
    <x v="0"/>
    <n v="199"/>
    <n v="9"/>
    <n v="1791"/>
    <x v="0"/>
    <x v="0"/>
    <x v="1"/>
  </r>
  <r>
    <x v="64"/>
    <x v="1"/>
    <x v="1"/>
    <x v="0"/>
    <n v="199"/>
    <n v="10"/>
    <n v="1990"/>
    <x v="1"/>
    <x v="0"/>
    <x v="1"/>
  </r>
  <r>
    <x v="64"/>
    <x v="0"/>
    <x v="1"/>
    <x v="4"/>
    <n v="399"/>
    <n v="4"/>
    <n v="1596"/>
    <x v="0"/>
    <x v="0"/>
    <x v="2"/>
  </r>
  <r>
    <x v="64"/>
    <x v="2"/>
    <x v="3"/>
    <x v="0"/>
    <n v="199"/>
    <n v="8"/>
    <n v="1592"/>
    <x v="0"/>
    <x v="0"/>
    <x v="1"/>
  </r>
  <r>
    <x v="64"/>
    <x v="2"/>
    <x v="4"/>
    <x v="4"/>
    <n v="399"/>
    <n v="9"/>
    <n v="3591"/>
    <x v="0"/>
    <x v="0"/>
    <x v="4"/>
  </r>
  <r>
    <x v="64"/>
    <x v="0"/>
    <x v="5"/>
    <x v="0"/>
    <n v="199"/>
    <n v="2"/>
    <n v="398"/>
    <x v="0"/>
    <x v="0"/>
    <x v="2"/>
  </r>
  <r>
    <x v="64"/>
    <x v="2"/>
    <x v="2"/>
    <x v="4"/>
    <n v="399"/>
    <n v="1"/>
    <n v="399"/>
    <x v="1"/>
    <x v="0"/>
    <x v="3"/>
  </r>
  <r>
    <x v="64"/>
    <x v="0"/>
    <x v="6"/>
    <x v="0"/>
    <n v="199"/>
    <n v="1"/>
    <n v="199"/>
    <x v="0"/>
    <x v="0"/>
    <x v="1"/>
  </r>
  <r>
    <x v="64"/>
    <x v="0"/>
    <x v="3"/>
    <x v="0"/>
    <n v="199"/>
    <n v="1"/>
    <n v="199"/>
    <x v="0"/>
    <x v="0"/>
    <x v="1"/>
  </r>
  <r>
    <x v="65"/>
    <x v="1"/>
    <x v="5"/>
    <x v="1"/>
    <n v="299"/>
    <n v="5"/>
    <n v="1495"/>
    <x v="0"/>
    <x v="1"/>
    <x v="2"/>
  </r>
  <r>
    <x v="65"/>
    <x v="1"/>
    <x v="4"/>
    <x v="3"/>
    <n v="499"/>
    <n v="1"/>
    <n v="499"/>
    <x v="0"/>
    <x v="0"/>
    <x v="4"/>
  </r>
  <r>
    <x v="65"/>
    <x v="0"/>
    <x v="0"/>
    <x v="0"/>
    <n v="199"/>
    <n v="9"/>
    <n v="1791"/>
    <x v="0"/>
    <x v="0"/>
    <x v="2"/>
  </r>
  <r>
    <x v="65"/>
    <x v="0"/>
    <x v="4"/>
    <x v="2"/>
    <n v="99"/>
    <n v="5"/>
    <n v="495"/>
    <x v="0"/>
    <x v="0"/>
    <x v="3"/>
  </r>
  <r>
    <x v="65"/>
    <x v="2"/>
    <x v="2"/>
    <x v="3"/>
    <n v="499"/>
    <n v="8"/>
    <n v="3992"/>
    <x v="1"/>
    <x v="0"/>
    <x v="3"/>
  </r>
  <r>
    <x v="65"/>
    <x v="0"/>
    <x v="0"/>
    <x v="3"/>
    <n v="499"/>
    <n v="1"/>
    <n v="499"/>
    <x v="1"/>
    <x v="1"/>
    <x v="2"/>
  </r>
  <r>
    <x v="65"/>
    <x v="0"/>
    <x v="5"/>
    <x v="3"/>
    <n v="499"/>
    <n v="1"/>
    <n v="499"/>
    <x v="0"/>
    <x v="1"/>
    <x v="3"/>
  </r>
  <r>
    <x v="66"/>
    <x v="0"/>
    <x v="5"/>
    <x v="0"/>
    <n v="199"/>
    <n v="10"/>
    <n v="1990"/>
    <x v="1"/>
    <x v="1"/>
    <x v="3"/>
  </r>
  <r>
    <x v="66"/>
    <x v="2"/>
    <x v="1"/>
    <x v="3"/>
    <n v="499"/>
    <n v="10"/>
    <n v="4990"/>
    <x v="1"/>
    <x v="0"/>
    <x v="2"/>
  </r>
  <r>
    <x v="66"/>
    <x v="0"/>
    <x v="0"/>
    <x v="0"/>
    <n v="199"/>
    <n v="2"/>
    <n v="398"/>
    <x v="0"/>
    <x v="0"/>
    <x v="4"/>
  </r>
  <r>
    <x v="66"/>
    <x v="1"/>
    <x v="3"/>
    <x v="4"/>
    <n v="399"/>
    <n v="8"/>
    <n v="3192"/>
    <x v="0"/>
    <x v="1"/>
    <x v="2"/>
  </r>
  <r>
    <x v="66"/>
    <x v="0"/>
    <x v="6"/>
    <x v="4"/>
    <n v="399"/>
    <n v="4"/>
    <n v="1596"/>
    <x v="0"/>
    <x v="0"/>
    <x v="0"/>
  </r>
  <r>
    <x v="66"/>
    <x v="0"/>
    <x v="1"/>
    <x v="2"/>
    <n v="99"/>
    <n v="10"/>
    <n v="990"/>
    <x v="1"/>
    <x v="0"/>
    <x v="2"/>
  </r>
  <r>
    <x v="67"/>
    <x v="0"/>
    <x v="1"/>
    <x v="2"/>
    <n v="99"/>
    <n v="2"/>
    <n v="198"/>
    <x v="1"/>
    <x v="0"/>
    <x v="3"/>
  </r>
  <r>
    <x v="67"/>
    <x v="0"/>
    <x v="5"/>
    <x v="2"/>
    <n v="99"/>
    <n v="7"/>
    <n v="693"/>
    <x v="0"/>
    <x v="0"/>
    <x v="4"/>
  </r>
  <r>
    <x v="67"/>
    <x v="0"/>
    <x v="6"/>
    <x v="2"/>
    <n v="99"/>
    <n v="7"/>
    <n v="693"/>
    <x v="1"/>
    <x v="0"/>
    <x v="4"/>
  </r>
  <r>
    <x v="67"/>
    <x v="1"/>
    <x v="1"/>
    <x v="2"/>
    <n v="99"/>
    <n v="8"/>
    <n v="792"/>
    <x v="1"/>
    <x v="0"/>
    <x v="3"/>
  </r>
  <r>
    <x v="68"/>
    <x v="2"/>
    <x v="0"/>
    <x v="3"/>
    <n v="499"/>
    <n v="1"/>
    <n v="499"/>
    <x v="0"/>
    <x v="0"/>
    <x v="2"/>
  </r>
  <r>
    <x v="69"/>
    <x v="0"/>
    <x v="0"/>
    <x v="1"/>
    <n v="299"/>
    <n v="8"/>
    <n v="2392"/>
    <x v="0"/>
    <x v="0"/>
    <x v="3"/>
  </r>
  <r>
    <x v="69"/>
    <x v="2"/>
    <x v="4"/>
    <x v="1"/>
    <n v="299"/>
    <n v="8"/>
    <n v="2392"/>
    <x v="0"/>
    <x v="0"/>
    <x v="0"/>
  </r>
  <r>
    <x v="69"/>
    <x v="0"/>
    <x v="1"/>
    <x v="0"/>
    <n v="199"/>
    <n v="2"/>
    <n v="398"/>
    <x v="0"/>
    <x v="0"/>
    <x v="2"/>
  </r>
  <r>
    <x v="69"/>
    <x v="0"/>
    <x v="6"/>
    <x v="2"/>
    <n v="99"/>
    <n v="7"/>
    <n v="693"/>
    <x v="0"/>
    <x v="0"/>
    <x v="0"/>
  </r>
  <r>
    <x v="70"/>
    <x v="1"/>
    <x v="0"/>
    <x v="0"/>
    <n v="199"/>
    <n v="10"/>
    <n v="1990"/>
    <x v="1"/>
    <x v="0"/>
    <x v="2"/>
  </r>
  <r>
    <x v="70"/>
    <x v="0"/>
    <x v="0"/>
    <x v="2"/>
    <n v="99"/>
    <n v="6"/>
    <n v="594"/>
    <x v="0"/>
    <x v="0"/>
    <x v="2"/>
  </r>
  <r>
    <x v="70"/>
    <x v="0"/>
    <x v="0"/>
    <x v="0"/>
    <n v="199"/>
    <n v="2"/>
    <n v="398"/>
    <x v="0"/>
    <x v="0"/>
    <x v="2"/>
  </r>
  <r>
    <x v="71"/>
    <x v="2"/>
    <x v="3"/>
    <x v="1"/>
    <n v="299"/>
    <n v="9"/>
    <n v="2691"/>
    <x v="0"/>
    <x v="0"/>
    <x v="4"/>
  </r>
  <r>
    <x v="71"/>
    <x v="2"/>
    <x v="2"/>
    <x v="0"/>
    <n v="199"/>
    <n v="2"/>
    <n v="398"/>
    <x v="0"/>
    <x v="0"/>
    <x v="2"/>
  </r>
  <r>
    <x v="71"/>
    <x v="0"/>
    <x v="6"/>
    <x v="4"/>
    <n v="399"/>
    <n v="10"/>
    <n v="3990"/>
    <x v="0"/>
    <x v="0"/>
    <x v="0"/>
  </r>
  <r>
    <x v="72"/>
    <x v="0"/>
    <x v="5"/>
    <x v="3"/>
    <n v="499"/>
    <n v="6"/>
    <n v="2994"/>
    <x v="1"/>
    <x v="0"/>
    <x v="3"/>
  </r>
  <r>
    <x v="73"/>
    <x v="1"/>
    <x v="2"/>
    <x v="2"/>
    <n v="99"/>
    <n v="7"/>
    <n v="693"/>
    <x v="0"/>
    <x v="1"/>
    <x v="3"/>
  </r>
  <r>
    <x v="73"/>
    <x v="1"/>
    <x v="3"/>
    <x v="0"/>
    <n v="199"/>
    <n v="3"/>
    <n v="597"/>
    <x v="1"/>
    <x v="1"/>
    <x v="1"/>
  </r>
  <r>
    <x v="73"/>
    <x v="1"/>
    <x v="1"/>
    <x v="1"/>
    <n v="299"/>
    <n v="10"/>
    <n v="2990"/>
    <x v="1"/>
    <x v="0"/>
    <x v="3"/>
  </r>
  <r>
    <x v="73"/>
    <x v="2"/>
    <x v="4"/>
    <x v="1"/>
    <n v="299"/>
    <n v="4"/>
    <n v="1196"/>
    <x v="1"/>
    <x v="0"/>
    <x v="0"/>
  </r>
  <r>
    <x v="74"/>
    <x v="2"/>
    <x v="1"/>
    <x v="4"/>
    <n v="399"/>
    <n v="10"/>
    <n v="3990"/>
    <x v="1"/>
    <x v="1"/>
    <x v="2"/>
  </r>
  <r>
    <x v="74"/>
    <x v="0"/>
    <x v="5"/>
    <x v="1"/>
    <n v="299"/>
    <n v="2"/>
    <n v="598"/>
    <x v="0"/>
    <x v="0"/>
    <x v="4"/>
  </r>
  <r>
    <x v="75"/>
    <x v="1"/>
    <x v="5"/>
    <x v="0"/>
    <n v="199"/>
    <n v="3"/>
    <n v="597"/>
    <x v="0"/>
    <x v="1"/>
    <x v="4"/>
  </r>
  <r>
    <x v="76"/>
    <x v="0"/>
    <x v="3"/>
    <x v="1"/>
    <n v="299"/>
    <n v="4"/>
    <n v="1196"/>
    <x v="0"/>
    <x v="0"/>
    <x v="3"/>
  </r>
  <r>
    <x v="76"/>
    <x v="0"/>
    <x v="0"/>
    <x v="1"/>
    <n v="299"/>
    <n v="6"/>
    <n v="1794"/>
    <x v="0"/>
    <x v="0"/>
    <x v="0"/>
  </r>
  <r>
    <x v="76"/>
    <x v="0"/>
    <x v="2"/>
    <x v="4"/>
    <n v="399"/>
    <n v="9"/>
    <n v="3591"/>
    <x v="0"/>
    <x v="0"/>
    <x v="2"/>
  </r>
  <r>
    <x v="76"/>
    <x v="2"/>
    <x v="0"/>
    <x v="1"/>
    <n v="299"/>
    <n v="9"/>
    <n v="2691"/>
    <x v="0"/>
    <x v="0"/>
    <x v="1"/>
  </r>
  <r>
    <x v="76"/>
    <x v="2"/>
    <x v="6"/>
    <x v="0"/>
    <n v="199"/>
    <n v="6"/>
    <n v="1194"/>
    <x v="0"/>
    <x v="0"/>
    <x v="2"/>
  </r>
  <r>
    <x v="76"/>
    <x v="1"/>
    <x v="1"/>
    <x v="1"/>
    <n v="299"/>
    <n v="5"/>
    <n v="1495"/>
    <x v="1"/>
    <x v="0"/>
    <x v="2"/>
  </r>
  <r>
    <x v="77"/>
    <x v="1"/>
    <x v="3"/>
    <x v="1"/>
    <n v="299"/>
    <n v="1"/>
    <n v="299"/>
    <x v="0"/>
    <x v="1"/>
    <x v="1"/>
  </r>
  <r>
    <x v="77"/>
    <x v="2"/>
    <x v="2"/>
    <x v="4"/>
    <n v="399"/>
    <n v="8"/>
    <n v="3192"/>
    <x v="0"/>
    <x v="0"/>
    <x v="2"/>
  </r>
  <r>
    <x v="78"/>
    <x v="1"/>
    <x v="2"/>
    <x v="2"/>
    <n v="99"/>
    <n v="9"/>
    <n v="891"/>
    <x v="1"/>
    <x v="0"/>
    <x v="2"/>
  </r>
  <r>
    <x v="78"/>
    <x v="1"/>
    <x v="4"/>
    <x v="2"/>
    <n v="99"/>
    <n v="6"/>
    <n v="594"/>
    <x v="1"/>
    <x v="0"/>
    <x v="0"/>
  </r>
  <r>
    <x v="79"/>
    <x v="1"/>
    <x v="5"/>
    <x v="0"/>
    <n v="199"/>
    <n v="9"/>
    <n v="1791"/>
    <x v="0"/>
    <x v="1"/>
    <x v="0"/>
  </r>
  <r>
    <x v="79"/>
    <x v="2"/>
    <x v="4"/>
    <x v="4"/>
    <n v="399"/>
    <n v="8"/>
    <n v="3192"/>
    <x v="0"/>
    <x v="0"/>
    <x v="2"/>
  </r>
  <r>
    <x v="79"/>
    <x v="1"/>
    <x v="0"/>
    <x v="4"/>
    <n v="399"/>
    <n v="2"/>
    <n v="798"/>
    <x v="0"/>
    <x v="0"/>
    <x v="2"/>
  </r>
  <r>
    <x v="80"/>
    <x v="0"/>
    <x v="0"/>
    <x v="1"/>
    <n v="299"/>
    <n v="8"/>
    <n v="2392"/>
    <x v="0"/>
    <x v="0"/>
    <x v="2"/>
  </r>
  <r>
    <x v="80"/>
    <x v="2"/>
    <x v="1"/>
    <x v="0"/>
    <n v="199"/>
    <n v="2"/>
    <n v="398"/>
    <x v="0"/>
    <x v="0"/>
    <x v="2"/>
  </r>
  <r>
    <x v="80"/>
    <x v="1"/>
    <x v="4"/>
    <x v="3"/>
    <n v="499"/>
    <n v="9"/>
    <n v="4491"/>
    <x v="0"/>
    <x v="0"/>
    <x v="0"/>
  </r>
  <r>
    <x v="80"/>
    <x v="2"/>
    <x v="5"/>
    <x v="4"/>
    <n v="399"/>
    <n v="4"/>
    <n v="1596"/>
    <x v="0"/>
    <x v="0"/>
    <x v="2"/>
  </r>
  <r>
    <x v="81"/>
    <x v="1"/>
    <x v="1"/>
    <x v="1"/>
    <n v="299"/>
    <n v="9"/>
    <n v="2691"/>
    <x v="1"/>
    <x v="0"/>
    <x v="2"/>
  </r>
  <r>
    <x v="81"/>
    <x v="1"/>
    <x v="5"/>
    <x v="2"/>
    <n v="99"/>
    <n v="7"/>
    <n v="693"/>
    <x v="0"/>
    <x v="0"/>
    <x v="2"/>
  </r>
  <r>
    <x v="81"/>
    <x v="2"/>
    <x v="3"/>
    <x v="4"/>
    <n v="399"/>
    <n v="9"/>
    <n v="3591"/>
    <x v="1"/>
    <x v="0"/>
    <x v="2"/>
  </r>
  <r>
    <x v="81"/>
    <x v="1"/>
    <x v="4"/>
    <x v="2"/>
    <n v="99"/>
    <n v="4"/>
    <n v="396"/>
    <x v="0"/>
    <x v="0"/>
    <x v="2"/>
  </r>
  <r>
    <x v="81"/>
    <x v="2"/>
    <x v="2"/>
    <x v="3"/>
    <n v="499"/>
    <n v="10"/>
    <n v="4990"/>
    <x v="0"/>
    <x v="0"/>
    <x v="0"/>
  </r>
  <r>
    <x v="81"/>
    <x v="2"/>
    <x v="5"/>
    <x v="1"/>
    <n v="299"/>
    <n v="6"/>
    <n v="1794"/>
    <x v="0"/>
    <x v="0"/>
    <x v="0"/>
  </r>
  <r>
    <x v="81"/>
    <x v="2"/>
    <x v="5"/>
    <x v="4"/>
    <n v="399"/>
    <n v="7"/>
    <n v="2793"/>
    <x v="0"/>
    <x v="1"/>
    <x v="0"/>
  </r>
  <r>
    <x v="81"/>
    <x v="2"/>
    <x v="3"/>
    <x v="0"/>
    <n v="199"/>
    <n v="10"/>
    <n v="1990"/>
    <x v="0"/>
    <x v="0"/>
    <x v="2"/>
  </r>
  <r>
    <x v="81"/>
    <x v="0"/>
    <x v="4"/>
    <x v="3"/>
    <n v="499"/>
    <n v="8"/>
    <n v="3992"/>
    <x v="1"/>
    <x v="0"/>
    <x v="3"/>
  </r>
  <r>
    <x v="81"/>
    <x v="1"/>
    <x v="2"/>
    <x v="2"/>
    <n v="99"/>
    <n v="6"/>
    <n v="594"/>
    <x v="1"/>
    <x v="0"/>
    <x v="2"/>
  </r>
  <r>
    <x v="81"/>
    <x v="2"/>
    <x v="4"/>
    <x v="2"/>
    <n v="99"/>
    <n v="3"/>
    <n v="297"/>
    <x v="1"/>
    <x v="0"/>
    <x v="2"/>
  </r>
  <r>
    <x v="81"/>
    <x v="0"/>
    <x v="0"/>
    <x v="4"/>
    <n v="399"/>
    <n v="3"/>
    <n v="1197"/>
    <x v="1"/>
    <x v="0"/>
    <x v="2"/>
  </r>
  <r>
    <x v="82"/>
    <x v="1"/>
    <x v="3"/>
    <x v="2"/>
    <n v="99"/>
    <n v="4"/>
    <n v="396"/>
    <x v="0"/>
    <x v="0"/>
    <x v="3"/>
  </r>
  <r>
    <x v="82"/>
    <x v="0"/>
    <x v="4"/>
    <x v="3"/>
    <n v="499"/>
    <n v="6"/>
    <n v="2994"/>
    <x v="0"/>
    <x v="0"/>
    <x v="3"/>
  </r>
  <r>
    <x v="82"/>
    <x v="0"/>
    <x v="4"/>
    <x v="4"/>
    <n v="399"/>
    <n v="6"/>
    <n v="2394"/>
    <x v="0"/>
    <x v="0"/>
    <x v="1"/>
  </r>
  <r>
    <x v="83"/>
    <x v="0"/>
    <x v="6"/>
    <x v="0"/>
    <n v="199"/>
    <n v="1"/>
    <n v="199"/>
    <x v="1"/>
    <x v="0"/>
    <x v="2"/>
  </r>
  <r>
    <x v="83"/>
    <x v="0"/>
    <x v="1"/>
    <x v="2"/>
    <n v="99"/>
    <n v="6"/>
    <n v="594"/>
    <x v="1"/>
    <x v="0"/>
    <x v="4"/>
  </r>
  <r>
    <x v="83"/>
    <x v="1"/>
    <x v="4"/>
    <x v="3"/>
    <n v="499"/>
    <n v="6"/>
    <n v="2994"/>
    <x v="1"/>
    <x v="0"/>
    <x v="2"/>
  </r>
  <r>
    <x v="84"/>
    <x v="2"/>
    <x v="1"/>
    <x v="1"/>
    <n v="299"/>
    <n v="4"/>
    <n v="1196"/>
    <x v="0"/>
    <x v="0"/>
    <x v="0"/>
  </r>
  <r>
    <x v="84"/>
    <x v="1"/>
    <x v="4"/>
    <x v="2"/>
    <n v="99"/>
    <n v="3"/>
    <n v="297"/>
    <x v="0"/>
    <x v="0"/>
    <x v="1"/>
  </r>
  <r>
    <x v="84"/>
    <x v="0"/>
    <x v="2"/>
    <x v="1"/>
    <n v="299"/>
    <n v="3"/>
    <n v="897"/>
    <x v="0"/>
    <x v="0"/>
    <x v="2"/>
  </r>
  <r>
    <x v="84"/>
    <x v="0"/>
    <x v="5"/>
    <x v="0"/>
    <n v="199"/>
    <n v="5"/>
    <n v="995"/>
    <x v="1"/>
    <x v="1"/>
    <x v="1"/>
  </r>
  <r>
    <x v="84"/>
    <x v="1"/>
    <x v="5"/>
    <x v="4"/>
    <n v="399"/>
    <n v="7"/>
    <n v="2793"/>
    <x v="1"/>
    <x v="0"/>
    <x v="2"/>
  </r>
  <r>
    <x v="84"/>
    <x v="2"/>
    <x v="6"/>
    <x v="3"/>
    <n v="499"/>
    <n v="9"/>
    <n v="4491"/>
    <x v="0"/>
    <x v="0"/>
    <x v="3"/>
  </r>
  <r>
    <x v="84"/>
    <x v="2"/>
    <x v="6"/>
    <x v="2"/>
    <n v="99"/>
    <n v="5"/>
    <n v="495"/>
    <x v="0"/>
    <x v="0"/>
    <x v="2"/>
  </r>
  <r>
    <x v="84"/>
    <x v="1"/>
    <x v="5"/>
    <x v="0"/>
    <n v="199"/>
    <n v="2"/>
    <n v="398"/>
    <x v="0"/>
    <x v="0"/>
    <x v="4"/>
  </r>
  <r>
    <x v="84"/>
    <x v="0"/>
    <x v="1"/>
    <x v="4"/>
    <n v="399"/>
    <n v="4"/>
    <n v="1596"/>
    <x v="1"/>
    <x v="0"/>
    <x v="2"/>
  </r>
  <r>
    <x v="84"/>
    <x v="2"/>
    <x v="1"/>
    <x v="1"/>
    <n v="299"/>
    <n v="6"/>
    <n v="1794"/>
    <x v="0"/>
    <x v="0"/>
    <x v="0"/>
  </r>
  <r>
    <x v="85"/>
    <x v="1"/>
    <x v="1"/>
    <x v="2"/>
    <n v="99"/>
    <n v="9"/>
    <n v="891"/>
    <x v="0"/>
    <x v="0"/>
    <x v="0"/>
  </r>
  <r>
    <x v="86"/>
    <x v="1"/>
    <x v="4"/>
    <x v="2"/>
    <n v="99"/>
    <n v="6"/>
    <n v="594"/>
    <x v="0"/>
    <x v="0"/>
    <x v="2"/>
  </r>
  <r>
    <x v="87"/>
    <x v="0"/>
    <x v="5"/>
    <x v="1"/>
    <n v="299"/>
    <n v="4"/>
    <n v="1196"/>
    <x v="0"/>
    <x v="0"/>
    <x v="2"/>
  </r>
  <r>
    <x v="87"/>
    <x v="2"/>
    <x v="2"/>
    <x v="4"/>
    <n v="399"/>
    <n v="6"/>
    <n v="2394"/>
    <x v="0"/>
    <x v="0"/>
    <x v="2"/>
  </r>
  <r>
    <x v="88"/>
    <x v="0"/>
    <x v="0"/>
    <x v="3"/>
    <n v="499"/>
    <n v="7"/>
    <n v="3493"/>
    <x v="0"/>
    <x v="0"/>
    <x v="2"/>
  </r>
  <r>
    <x v="88"/>
    <x v="2"/>
    <x v="4"/>
    <x v="1"/>
    <n v="299"/>
    <n v="5"/>
    <n v="1495"/>
    <x v="0"/>
    <x v="0"/>
    <x v="2"/>
  </r>
  <r>
    <x v="89"/>
    <x v="0"/>
    <x v="5"/>
    <x v="2"/>
    <n v="99"/>
    <n v="6"/>
    <n v="594"/>
    <x v="0"/>
    <x v="0"/>
    <x v="3"/>
  </r>
  <r>
    <x v="90"/>
    <x v="2"/>
    <x v="0"/>
    <x v="0"/>
    <n v="199"/>
    <n v="5"/>
    <n v="995"/>
    <x v="0"/>
    <x v="0"/>
    <x v="2"/>
  </r>
  <r>
    <x v="91"/>
    <x v="2"/>
    <x v="1"/>
    <x v="1"/>
    <n v="299"/>
    <n v="5"/>
    <n v="1495"/>
    <x v="1"/>
    <x v="0"/>
    <x v="0"/>
  </r>
  <r>
    <x v="91"/>
    <x v="0"/>
    <x v="1"/>
    <x v="3"/>
    <n v="499"/>
    <n v="10"/>
    <n v="4990"/>
    <x v="1"/>
    <x v="0"/>
    <x v="2"/>
  </r>
  <r>
    <x v="91"/>
    <x v="1"/>
    <x v="6"/>
    <x v="2"/>
    <n v="99"/>
    <n v="9"/>
    <n v="891"/>
    <x v="1"/>
    <x v="0"/>
    <x v="0"/>
  </r>
  <r>
    <x v="91"/>
    <x v="0"/>
    <x v="4"/>
    <x v="4"/>
    <n v="399"/>
    <n v="5"/>
    <n v="1995"/>
    <x v="0"/>
    <x v="0"/>
    <x v="2"/>
  </r>
  <r>
    <x v="91"/>
    <x v="0"/>
    <x v="2"/>
    <x v="1"/>
    <n v="299"/>
    <n v="5"/>
    <n v="1495"/>
    <x v="0"/>
    <x v="0"/>
    <x v="2"/>
  </r>
  <r>
    <x v="91"/>
    <x v="1"/>
    <x v="3"/>
    <x v="0"/>
    <n v="199"/>
    <n v="8"/>
    <n v="1592"/>
    <x v="0"/>
    <x v="1"/>
    <x v="2"/>
  </r>
  <r>
    <x v="91"/>
    <x v="1"/>
    <x v="6"/>
    <x v="1"/>
    <n v="299"/>
    <n v="2"/>
    <n v="598"/>
    <x v="0"/>
    <x v="0"/>
    <x v="0"/>
  </r>
  <r>
    <x v="91"/>
    <x v="2"/>
    <x v="1"/>
    <x v="2"/>
    <n v="99"/>
    <n v="2"/>
    <n v="198"/>
    <x v="0"/>
    <x v="0"/>
    <x v="4"/>
  </r>
  <r>
    <x v="91"/>
    <x v="1"/>
    <x v="2"/>
    <x v="0"/>
    <n v="199"/>
    <n v="3"/>
    <n v="597"/>
    <x v="1"/>
    <x v="0"/>
    <x v="0"/>
  </r>
  <r>
    <x v="92"/>
    <x v="1"/>
    <x v="2"/>
    <x v="3"/>
    <n v="499"/>
    <n v="10"/>
    <n v="4990"/>
    <x v="0"/>
    <x v="0"/>
    <x v="0"/>
  </r>
  <r>
    <x v="93"/>
    <x v="2"/>
    <x v="4"/>
    <x v="3"/>
    <n v="499"/>
    <n v="4"/>
    <n v="1996"/>
    <x v="0"/>
    <x v="0"/>
    <x v="1"/>
  </r>
  <r>
    <x v="93"/>
    <x v="1"/>
    <x v="2"/>
    <x v="1"/>
    <n v="299"/>
    <n v="8"/>
    <n v="2392"/>
    <x v="0"/>
    <x v="0"/>
    <x v="2"/>
  </r>
  <r>
    <x v="93"/>
    <x v="0"/>
    <x v="6"/>
    <x v="4"/>
    <n v="399"/>
    <n v="1"/>
    <n v="399"/>
    <x v="0"/>
    <x v="0"/>
    <x v="2"/>
  </r>
  <r>
    <x v="93"/>
    <x v="2"/>
    <x v="3"/>
    <x v="1"/>
    <n v="299"/>
    <n v="4"/>
    <n v="1196"/>
    <x v="1"/>
    <x v="0"/>
    <x v="4"/>
  </r>
  <r>
    <x v="93"/>
    <x v="0"/>
    <x v="2"/>
    <x v="1"/>
    <n v="299"/>
    <n v="4"/>
    <n v="1196"/>
    <x v="1"/>
    <x v="0"/>
    <x v="2"/>
  </r>
  <r>
    <x v="93"/>
    <x v="0"/>
    <x v="0"/>
    <x v="1"/>
    <n v="299"/>
    <n v="10"/>
    <n v="2990"/>
    <x v="0"/>
    <x v="0"/>
    <x v="1"/>
  </r>
  <r>
    <x v="94"/>
    <x v="2"/>
    <x v="4"/>
    <x v="0"/>
    <n v="199"/>
    <n v="6"/>
    <n v="1194"/>
    <x v="0"/>
    <x v="0"/>
    <x v="4"/>
  </r>
  <r>
    <x v="94"/>
    <x v="1"/>
    <x v="3"/>
    <x v="2"/>
    <n v="99"/>
    <n v="9"/>
    <n v="891"/>
    <x v="0"/>
    <x v="0"/>
    <x v="2"/>
  </r>
  <r>
    <x v="95"/>
    <x v="0"/>
    <x v="3"/>
    <x v="2"/>
    <n v="99"/>
    <n v="2"/>
    <n v="198"/>
    <x v="0"/>
    <x v="0"/>
    <x v="2"/>
  </r>
  <r>
    <x v="96"/>
    <x v="1"/>
    <x v="5"/>
    <x v="4"/>
    <n v="399"/>
    <n v="8"/>
    <n v="3192"/>
    <x v="0"/>
    <x v="0"/>
    <x v="2"/>
  </r>
  <r>
    <x v="96"/>
    <x v="0"/>
    <x v="0"/>
    <x v="1"/>
    <n v="299"/>
    <n v="8"/>
    <n v="2392"/>
    <x v="0"/>
    <x v="0"/>
    <x v="4"/>
  </r>
  <r>
    <x v="96"/>
    <x v="0"/>
    <x v="5"/>
    <x v="1"/>
    <n v="299"/>
    <n v="5"/>
    <n v="1495"/>
    <x v="1"/>
    <x v="1"/>
    <x v="1"/>
  </r>
  <r>
    <x v="96"/>
    <x v="0"/>
    <x v="3"/>
    <x v="2"/>
    <n v="99"/>
    <n v="6"/>
    <n v="594"/>
    <x v="0"/>
    <x v="0"/>
    <x v="4"/>
  </r>
  <r>
    <x v="96"/>
    <x v="0"/>
    <x v="5"/>
    <x v="0"/>
    <n v="199"/>
    <n v="1"/>
    <n v="199"/>
    <x v="1"/>
    <x v="0"/>
    <x v="2"/>
  </r>
  <r>
    <x v="96"/>
    <x v="0"/>
    <x v="2"/>
    <x v="1"/>
    <n v="299"/>
    <n v="6"/>
    <n v="1794"/>
    <x v="0"/>
    <x v="0"/>
    <x v="1"/>
  </r>
  <r>
    <x v="96"/>
    <x v="2"/>
    <x v="3"/>
    <x v="0"/>
    <n v="199"/>
    <n v="10"/>
    <n v="1990"/>
    <x v="1"/>
    <x v="0"/>
    <x v="0"/>
  </r>
  <r>
    <x v="96"/>
    <x v="0"/>
    <x v="3"/>
    <x v="2"/>
    <n v="99"/>
    <n v="5"/>
    <n v="495"/>
    <x v="0"/>
    <x v="0"/>
    <x v="0"/>
  </r>
  <r>
    <x v="96"/>
    <x v="2"/>
    <x v="1"/>
    <x v="0"/>
    <n v="199"/>
    <n v="8"/>
    <n v="1592"/>
    <x v="0"/>
    <x v="0"/>
    <x v="2"/>
  </r>
  <r>
    <x v="96"/>
    <x v="0"/>
    <x v="0"/>
    <x v="2"/>
    <n v="99"/>
    <n v="9"/>
    <n v="891"/>
    <x v="1"/>
    <x v="0"/>
    <x v="2"/>
  </r>
  <r>
    <x v="96"/>
    <x v="2"/>
    <x v="6"/>
    <x v="2"/>
    <n v="99"/>
    <n v="3"/>
    <n v="297"/>
    <x v="0"/>
    <x v="0"/>
    <x v="2"/>
  </r>
  <r>
    <x v="96"/>
    <x v="1"/>
    <x v="1"/>
    <x v="1"/>
    <n v="299"/>
    <n v="9"/>
    <n v="2691"/>
    <x v="1"/>
    <x v="0"/>
    <x v="3"/>
  </r>
  <r>
    <x v="96"/>
    <x v="2"/>
    <x v="1"/>
    <x v="0"/>
    <n v="199"/>
    <n v="7"/>
    <n v="1393"/>
    <x v="0"/>
    <x v="0"/>
    <x v="2"/>
  </r>
  <r>
    <x v="96"/>
    <x v="0"/>
    <x v="3"/>
    <x v="2"/>
    <n v="99"/>
    <n v="6"/>
    <n v="594"/>
    <x v="0"/>
    <x v="0"/>
    <x v="2"/>
  </r>
  <r>
    <x v="97"/>
    <x v="1"/>
    <x v="3"/>
    <x v="3"/>
    <n v="499"/>
    <n v="4"/>
    <n v="1996"/>
    <x v="0"/>
    <x v="0"/>
    <x v="1"/>
  </r>
  <r>
    <x v="97"/>
    <x v="1"/>
    <x v="3"/>
    <x v="1"/>
    <n v="299"/>
    <n v="6"/>
    <n v="1794"/>
    <x v="1"/>
    <x v="0"/>
    <x v="0"/>
  </r>
  <r>
    <x v="98"/>
    <x v="0"/>
    <x v="2"/>
    <x v="4"/>
    <n v="399"/>
    <n v="9"/>
    <n v="3591"/>
    <x v="1"/>
    <x v="0"/>
    <x v="1"/>
  </r>
  <r>
    <x v="98"/>
    <x v="0"/>
    <x v="2"/>
    <x v="2"/>
    <n v="99"/>
    <n v="6"/>
    <n v="594"/>
    <x v="1"/>
    <x v="0"/>
    <x v="2"/>
  </r>
  <r>
    <x v="98"/>
    <x v="0"/>
    <x v="6"/>
    <x v="3"/>
    <n v="499"/>
    <n v="1"/>
    <n v="499"/>
    <x v="0"/>
    <x v="0"/>
    <x v="3"/>
  </r>
  <r>
    <x v="99"/>
    <x v="1"/>
    <x v="0"/>
    <x v="0"/>
    <n v="199"/>
    <n v="6"/>
    <n v="1194"/>
    <x v="0"/>
    <x v="0"/>
    <x v="3"/>
  </r>
  <r>
    <x v="99"/>
    <x v="1"/>
    <x v="3"/>
    <x v="2"/>
    <n v="99"/>
    <n v="2"/>
    <n v="198"/>
    <x v="0"/>
    <x v="0"/>
    <x v="1"/>
  </r>
  <r>
    <x v="99"/>
    <x v="2"/>
    <x v="2"/>
    <x v="2"/>
    <n v="99"/>
    <n v="8"/>
    <n v="792"/>
    <x v="0"/>
    <x v="1"/>
    <x v="2"/>
  </r>
  <r>
    <x v="99"/>
    <x v="1"/>
    <x v="5"/>
    <x v="0"/>
    <n v="199"/>
    <n v="4"/>
    <n v="796"/>
    <x v="1"/>
    <x v="0"/>
    <x v="3"/>
  </r>
  <r>
    <x v="99"/>
    <x v="2"/>
    <x v="6"/>
    <x v="3"/>
    <n v="499"/>
    <n v="7"/>
    <n v="3493"/>
    <x v="0"/>
    <x v="0"/>
    <x v="4"/>
  </r>
  <r>
    <x v="100"/>
    <x v="2"/>
    <x v="4"/>
    <x v="4"/>
    <n v="399"/>
    <n v="5"/>
    <n v="1995"/>
    <x v="1"/>
    <x v="0"/>
    <x v="2"/>
  </r>
  <r>
    <x v="100"/>
    <x v="2"/>
    <x v="1"/>
    <x v="2"/>
    <n v="99"/>
    <n v="1"/>
    <n v="99"/>
    <x v="0"/>
    <x v="0"/>
    <x v="1"/>
  </r>
  <r>
    <x v="101"/>
    <x v="2"/>
    <x v="5"/>
    <x v="0"/>
    <n v="199"/>
    <n v="2"/>
    <n v="398"/>
    <x v="0"/>
    <x v="1"/>
    <x v="3"/>
  </r>
  <r>
    <x v="101"/>
    <x v="1"/>
    <x v="4"/>
    <x v="3"/>
    <n v="499"/>
    <n v="10"/>
    <n v="4990"/>
    <x v="0"/>
    <x v="0"/>
    <x v="2"/>
  </r>
  <r>
    <x v="101"/>
    <x v="1"/>
    <x v="2"/>
    <x v="2"/>
    <n v="99"/>
    <n v="7"/>
    <n v="693"/>
    <x v="0"/>
    <x v="0"/>
    <x v="2"/>
  </r>
  <r>
    <x v="101"/>
    <x v="2"/>
    <x v="6"/>
    <x v="4"/>
    <n v="399"/>
    <n v="5"/>
    <n v="1995"/>
    <x v="0"/>
    <x v="0"/>
    <x v="2"/>
  </r>
  <r>
    <x v="102"/>
    <x v="2"/>
    <x v="1"/>
    <x v="0"/>
    <n v="199"/>
    <n v="4"/>
    <n v="796"/>
    <x v="0"/>
    <x v="0"/>
    <x v="0"/>
  </r>
  <r>
    <x v="102"/>
    <x v="1"/>
    <x v="0"/>
    <x v="3"/>
    <n v="499"/>
    <n v="2"/>
    <n v="998"/>
    <x v="0"/>
    <x v="0"/>
    <x v="2"/>
  </r>
  <r>
    <x v="102"/>
    <x v="2"/>
    <x v="4"/>
    <x v="4"/>
    <n v="399"/>
    <n v="8"/>
    <n v="3192"/>
    <x v="1"/>
    <x v="0"/>
    <x v="3"/>
  </r>
  <r>
    <x v="102"/>
    <x v="2"/>
    <x v="2"/>
    <x v="3"/>
    <n v="499"/>
    <n v="7"/>
    <n v="3493"/>
    <x v="0"/>
    <x v="0"/>
    <x v="0"/>
  </r>
  <r>
    <x v="102"/>
    <x v="2"/>
    <x v="4"/>
    <x v="3"/>
    <n v="499"/>
    <n v="8"/>
    <n v="3992"/>
    <x v="0"/>
    <x v="0"/>
    <x v="2"/>
  </r>
  <r>
    <x v="102"/>
    <x v="2"/>
    <x v="2"/>
    <x v="0"/>
    <n v="199"/>
    <n v="2"/>
    <n v="398"/>
    <x v="0"/>
    <x v="1"/>
    <x v="2"/>
  </r>
  <r>
    <x v="102"/>
    <x v="0"/>
    <x v="6"/>
    <x v="2"/>
    <n v="99"/>
    <n v="5"/>
    <n v="495"/>
    <x v="1"/>
    <x v="1"/>
    <x v="2"/>
  </r>
  <r>
    <x v="102"/>
    <x v="2"/>
    <x v="1"/>
    <x v="0"/>
    <n v="199"/>
    <n v="9"/>
    <n v="1791"/>
    <x v="0"/>
    <x v="0"/>
    <x v="3"/>
  </r>
  <r>
    <x v="102"/>
    <x v="2"/>
    <x v="3"/>
    <x v="3"/>
    <n v="499"/>
    <n v="4"/>
    <n v="1996"/>
    <x v="0"/>
    <x v="0"/>
    <x v="0"/>
  </r>
  <r>
    <x v="102"/>
    <x v="0"/>
    <x v="5"/>
    <x v="2"/>
    <n v="99"/>
    <n v="1"/>
    <n v="99"/>
    <x v="0"/>
    <x v="0"/>
    <x v="0"/>
  </r>
  <r>
    <x v="103"/>
    <x v="1"/>
    <x v="4"/>
    <x v="4"/>
    <n v="399"/>
    <n v="10"/>
    <n v="3990"/>
    <x v="0"/>
    <x v="0"/>
    <x v="2"/>
  </r>
  <r>
    <x v="103"/>
    <x v="0"/>
    <x v="1"/>
    <x v="4"/>
    <n v="399"/>
    <n v="7"/>
    <n v="2793"/>
    <x v="0"/>
    <x v="0"/>
    <x v="2"/>
  </r>
  <r>
    <x v="103"/>
    <x v="2"/>
    <x v="3"/>
    <x v="3"/>
    <n v="499"/>
    <n v="1"/>
    <n v="499"/>
    <x v="0"/>
    <x v="0"/>
    <x v="2"/>
  </r>
  <r>
    <x v="104"/>
    <x v="2"/>
    <x v="1"/>
    <x v="3"/>
    <n v="499"/>
    <n v="7"/>
    <n v="3493"/>
    <x v="0"/>
    <x v="0"/>
    <x v="3"/>
  </r>
  <r>
    <x v="104"/>
    <x v="1"/>
    <x v="4"/>
    <x v="2"/>
    <n v="99"/>
    <n v="9"/>
    <n v="891"/>
    <x v="0"/>
    <x v="0"/>
    <x v="2"/>
  </r>
  <r>
    <x v="105"/>
    <x v="2"/>
    <x v="4"/>
    <x v="2"/>
    <n v="99"/>
    <n v="2"/>
    <n v="198"/>
    <x v="1"/>
    <x v="0"/>
    <x v="0"/>
  </r>
  <r>
    <x v="105"/>
    <x v="1"/>
    <x v="0"/>
    <x v="0"/>
    <n v="199"/>
    <n v="8"/>
    <n v="1592"/>
    <x v="0"/>
    <x v="0"/>
    <x v="0"/>
  </r>
  <r>
    <x v="106"/>
    <x v="2"/>
    <x v="3"/>
    <x v="4"/>
    <n v="399"/>
    <n v="8"/>
    <n v="3192"/>
    <x v="0"/>
    <x v="0"/>
    <x v="1"/>
  </r>
  <r>
    <x v="106"/>
    <x v="0"/>
    <x v="5"/>
    <x v="3"/>
    <n v="499"/>
    <n v="4"/>
    <n v="1996"/>
    <x v="1"/>
    <x v="0"/>
    <x v="1"/>
  </r>
  <r>
    <x v="106"/>
    <x v="1"/>
    <x v="5"/>
    <x v="2"/>
    <n v="99"/>
    <n v="3"/>
    <n v="297"/>
    <x v="1"/>
    <x v="1"/>
    <x v="0"/>
  </r>
  <r>
    <x v="106"/>
    <x v="0"/>
    <x v="2"/>
    <x v="1"/>
    <n v="299"/>
    <n v="4"/>
    <n v="1196"/>
    <x v="1"/>
    <x v="0"/>
    <x v="2"/>
  </r>
  <r>
    <x v="107"/>
    <x v="1"/>
    <x v="2"/>
    <x v="4"/>
    <n v="399"/>
    <n v="5"/>
    <n v="1995"/>
    <x v="0"/>
    <x v="0"/>
    <x v="0"/>
  </r>
  <r>
    <x v="107"/>
    <x v="2"/>
    <x v="5"/>
    <x v="3"/>
    <n v="499"/>
    <n v="2"/>
    <n v="998"/>
    <x v="1"/>
    <x v="0"/>
    <x v="2"/>
  </r>
  <r>
    <x v="107"/>
    <x v="0"/>
    <x v="3"/>
    <x v="4"/>
    <n v="399"/>
    <n v="8"/>
    <n v="3192"/>
    <x v="1"/>
    <x v="0"/>
    <x v="3"/>
  </r>
  <r>
    <x v="107"/>
    <x v="1"/>
    <x v="2"/>
    <x v="4"/>
    <n v="399"/>
    <n v="9"/>
    <n v="3591"/>
    <x v="1"/>
    <x v="0"/>
    <x v="1"/>
  </r>
  <r>
    <x v="107"/>
    <x v="0"/>
    <x v="5"/>
    <x v="3"/>
    <n v="499"/>
    <n v="6"/>
    <n v="2994"/>
    <x v="0"/>
    <x v="0"/>
    <x v="3"/>
  </r>
  <r>
    <x v="107"/>
    <x v="2"/>
    <x v="4"/>
    <x v="2"/>
    <n v="99"/>
    <n v="2"/>
    <n v="198"/>
    <x v="0"/>
    <x v="0"/>
    <x v="2"/>
  </r>
  <r>
    <x v="107"/>
    <x v="1"/>
    <x v="0"/>
    <x v="0"/>
    <n v="199"/>
    <n v="7"/>
    <n v="1393"/>
    <x v="1"/>
    <x v="0"/>
    <x v="2"/>
  </r>
  <r>
    <x v="107"/>
    <x v="1"/>
    <x v="3"/>
    <x v="0"/>
    <n v="199"/>
    <n v="10"/>
    <n v="1990"/>
    <x v="0"/>
    <x v="0"/>
    <x v="0"/>
  </r>
  <r>
    <x v="107"/>
    <x v="0"/>
    <x v="6"/>
    <x v="2"/>
    <n v="99"/>
    <n v="10"/>
    <n v="990"/>
    <x v="0"/>
    <x v="1"/>
    <x v="2"/>
  </r>
  <r>
    <x v="107"/>
    <x v="1"/>
    <x v="1"/>
    <x v="3"/>
    <n v="499"/>
    <n v="4"/>
    <n v="1996"/>
    <x v="0"/>
    <x v="0"/>
    <x v="2"/>
  </r>
  <r>
    <x v="107"/>
    <x v="0"/>
    <x v="6"/>
    <x v="0"/>
    <n v="199"/>
    <n v="8"/>
    <n v="1592"/>
    <x v="0"/>
    <x v="0"/>
    <x v="3"/>
  </r>
  <r>
    <x v="108"/>
    <x v="1"/>
    <x v="6"/>
    <x v="3"/>
    <n v="499"/>
    <n v="8"/>
    <n v="3992"/>
    <x v="1"/>
    <x v="0"/>
    <x v="2"/>
  </r>
  <r>
    <x v="108"/>
    <x v="1"/>
    <x v="3"/>
    <x v="1"/>
    <n v="299"/>
    <n v="6"/>
    <n v="1794"/>
    <x v="0"/>
    <x v="0"/>
    <x v="0"/>
  </r>
  <r>
    <x v="109"/>
    <x v="0"/>
    <x v="0"/>
    <x v="0"/>
    <n v="199"/>
    <n v="7"/>
    <n v="1393"/>
    <x v="0"/>
    <x v="0"/>
    <x v="2"/>
  </r>
  <r>
    <x v="109"/>
    <x v="2"/>
    <x v="0"/>
    <x v="1"/>
    <n v="299"/>
    <n v="2"/>
    <n v="598"/>
    <x v="0"/>
    <x v="0"/>
    <x v="2"/>
  </r>
  <r>
    <x v="109"/>
    <x v="2"/>
    <x v="2"/>
    <x v="3"/>
    <n v="499"/>
    <n v="1"/>
    <n v="499"/>
    <x v="0"/>
    <x v="0"/>
    <x v="2"/>
  </r>
  <r>
    <x v="109"/>
    <x v="0"/>
    <x v="2"/>
    <x v="4"/>
    <n v="399"/>
    <n v="4"/>
    <n v="1596"/>
    <x v="0"/>
    <x v="1"/>
    <x v="4"/>
  </r>
  <r>
    <x v="109"/>
    <x v="1"/>
    <x v="2"/>
    <x v="3"/>
    <n v="499"/>
    <n v="10"/>
    <n v="4990"/>
    <x v="0"/>
    <x v="0"/>
    <x v="2"/>
  </r>
  <r>
    <x v="109"/>
    <x v="2"/>
    <x v="6"/>
    <x v="3"/>
    <n v="499"/>
    <n v="6"/>
    <n v="2994"/>
    <x v="0"/>
    <x v="0"/>
    <x v="2"/>
  </r>
  <r>
    <x v="110"/>
    <x v="1"/>
    <x v="3"/>
    <x v="0"/>
    <n v="199"/>
    <n v="8"/>
    <n v="1592"/>
    <x v="0"/>
    <x v="0"/>
    <x v="2"/>
  </r>
  <r>
    <x v="110"/>
    <x v="1"/>
    <x v="1"/>
    <x v="1"/>
    <n v="299"/>
    <n v="2"/>
    <n v="598"/>
    <x v="0"/>
    <x v="0"/>
    <x v="4"/>
  </r>
  <r>
    <x v="110"/>
    <x v="2"/>
    <x v="4"/>
    <x v="4"/>
    <n v="399"/>
    <n v="2"/>
    <n v="798"/>
    <x v="0"/>
    <x v="0"/>
    <x v="3"/>
  </r>
  <r>
    <x v="110"/>
    <x v="1"/>
    <x v="6"/>
    <x v="3"/>
    <n v="499"/>
    <n v="10"/>
    <n v="4990"/>
    <x v="1"/>
    <x v="0"/>
    <x v="2"/>
  </r>
  <r>
    <x v="110"/>
    <x v="0"/>
    <x v="0"/>
    <x v="4"/>
    <n v="399"/>
    <n v="9"/>
    <n v="3591"/>
    <x v="1"/>
    <x v="0"/>
    <x v="1"/>
  </r>
  <r>
    <x v="110"/>
    <x v="1"/>
    <x v="3"/>
    <x v="2"/>
    <n v="99"/>
    <n v="10"/>
    <n v="990"/>
    <x v="1"/>
    <x v="0"/>
    <x v="3"/>
  </r>
  <r>
    <x v="110"/>
    <x v="1"/>
    <x v="3"/>
    <x v="0"/>
    <n v="199"/>
    <n v="2"/>
    <n v="398"/>
    <x v="0"/>
    <x v="0"/>
    <x v="1"/>
  </r>
  <r>
    <x v="110"/>
    <x v="1"/>
    <x v="5"/>
    <x v="1"/>
    <n v="299"/>
    <n v="3"/>
    <n v="897"/>
    <x v="1"/>
    <x v="0"/>
    <x v="0"/>
  </r>
  <r>
    <x v="110"/>
    <x v="2"/>
    <x v="6"/>
    <x v="4"/>
    <n v="399"/>
    <n v="3"/>
    <n v="1197"/>
    <x v="1"/>
    <x v="0"/>
    <x v="2"/>
  </r>
  <r>
    <x v="110"/>
    <x v="0"/>
    <x v="6"/>
    <x v="3"/>
    <n v="499"/>
    <n v="6"/>
    <n v="2994"/>
    <x v="1"/>
    <x v="0"/>
    <x v="3"/>
  </r>
  <r>
    <x v="110"/>
    <x v="1"/>
    <x v="2"/>
    <x v="2"/>
    <n v="99"/>
    <n v="9"/>
    <n v="891"/>
    <x v="0"/>
    <x v="0"/>
    <x v="2"/>
  </r>
  <r>
    <x v="110"/>
    <x v="0"/>
    <x v="3"/>
    <x v="1"/>
    <n v="299"/>
    <n v="4"/>
    <n v="1196"/>
    <x v="0"/>
    <x v="0"/>
    <x v="3"/>
  </r>
  <r>
    <x v="110"/>
    <x v="0"/>
    <x v="1"/>
    <x v="3"/>
    <n v="499"/>
    <n v="8"/>
    <n v="3992"/>
    <x v="0"/>
    <x v="0"/>
    <x v="2"/>
  </r>
  <r>
    <x v="110"/>
    <x v="2"/>
    <x v="0"/>
    <x v="0"/>
    <n v="199"/>
    <n v="9"/>
    <n v="1791"/>
    <x v="0"/>
    <x v="0"/>
    <x v="2"/>
  </r>
  <r>
    <x v="110"/>
    <x v="2"/>
    <x v="0"/>
    <x v="4"/>
    <n v="399"/>
    <n v="1"/>
    <n v="399"/>
    <x v="0"/>
    <x v="0"/>
    <x v="2"/>
  </r>
  <r>
    <x v="111"/>
    <x v="2"/>
    <x v="4"/>
    <x v="4"/>
    <n v="399"/>
    <n v="3"/>
    <n v="1197"/>
    <x v="0"/>
    <x v="0"/>
    <x v="3"/>
  </r>
  <r>
    <x v="111"/>
    <x v="0"/>
    <x v="3"/>
    <x v="2"/>
    <n v="99"/>
    <n v="3"/>
    <n v="297"/>
    <x v="0"/>
    <x v="0"/>
    <x v="2"/>
  </r>
  <r>
    <x v="111"/>
    <x v="1"/>
    <x v="6"/>
    <x v="4"/>
    <n v="399"/>
    <n v="10"/>
    <n v="3990"/>
    <x v="0"/>
    <x v="0"/>
    <x v="2"/>
  </r>
  <r>
    <x v="112"/>
    <x v="1"/>
    <x v="4"/>
    <x v="4"/>
    <n v="399"/>
    <n v="9"/>
    <n v="3591"/>
    <x v="1"/>
    <x v="0"/>
    <x v="2"/>
  </r>
  <r>
    <x v="113"/>
    <x v="0"/>
    <x v="5"/>
    <x v="4"/>
    <n v="399"/>
    <n v="7"/>
    <n v="2793"/>
    <x v="0"/>
    <x v="0"/>
    <x v="3"/>
  </r>
  <r>
    <x v="113"/>
    <x v="2"/>
    <x v="4"/>
    <x v="4"/>
    <n v="399"/>
    <n v="9"/>
    <n v="3591"/>
    <x v="0"/>
    <x v="0"/>
    <x v="4"/>
  </r>
  <r>
    <x v="113"/>
    <x v="0"/>
    <x v="6"/>
    <x v="3"/>
    <n v="499"/>
    <n v="6"/>
    <n v="2994"/>
    <x v="0"/>
    <x v="0"/>
    <x v="0"/>
  </r>
  <r>
    <x v="113"/>
    <x v="0"/>
    <x v="1"/>
    <x v="4"/>
    <n v="399"/>
    <n v="2"/>
    <n v="798"/>
    <x v="1"/>
    <x v="1"/>
    <x v="2"/>
  </r>
  <r>
    <x v="113"/>
    <x v="1"/>
    <x v="4"/>
    <x v="1"/>
    <n v="299"/>
    <n v="7"/>
    <n v="2093"/>
    <x v="0"/>
    <x v="1"/>
    <x v="0"/>
  </r>
  <r>
    <x v="113"/>
    <x v="2"/>
    <x v="3"/>
    <x v="0"/>
    <n v="199"/>
    <n v="3"/>
    <n v="597"/>
    <x v="0"/>
    <x v="0"/>
    <x v="0"/>
  </r>
  <r>
    <x v="113"/>
    <x v="0"/>
    <x v="5"/>
    <x v="2"/>
    <n v="99"/>
    <n v="6"/>
    <n v="594"/>
    <x v="0"/>
    <x v="0"/>
    <x v="4"/>
  </r>
  <r>
    <x v="113"/>
    <x v="2"/>
    <x v="1"/>
    <x v="3"/>
    <n v="499"/>
    <n v="7"/>
    <n v="3493"/>
    <x v="0"/>
    <x v="0"/>
    <x v="2"/>
  </r>
  <r>
    <x v="113"/>
    <x v="0"/>
    <x v="0"/>
    <x v="2"/>
    <n v="99"/>
    <n v="1"/>
    <n v="99"/>
    <x v="0"/>
    <x v="0"/>
    <x v="2"/>
  </r>
  <r>
    <x v="113"/>
    <x v="1"/>
    <x v="5"/>
    <x v="0"/>
    <n v="199"/>
    <n v="4"/>
    <n v="796"/>
    <x v="1"/>
    <x v="0"/>
    <x v="3"/>
  </r>
  <r>
    <x v="113"/>
    <x v="1"/>
    <x v="4"/>
    <x v="3"/>
    <n v="499"/>
    <n v="1"/>
    <n v="499"/>
    <x v="0"/>
    <x v="0"/>
    <x v="2"/>
  </r>
  <r>
    <x v="114"/>
    <x v="2"/>
    <x v="2"/>
    <x v="3"/>
    <n v="499"/>
    <n v="5"/>
    <n v="2495"/>
    <x v="0"/>
    <x v="0"/>
    <x v="0"/>
  </r>
  <r>
    <x v="114"/>
    <x v="2"/>
    <x v="6"/>
    <x v="1"/>
    <n v="299"/>
    <n v="8"/>
    <n v="2392"/>
    <x v="1"/>
    <x v="0"/>
    <x v="1"/>
  </r>
  <r>
    <x v="114"/>
    <x v="2"/>
    <x v="1"/>
    <x v="4"/>
    <n v="399"/>
    <n v="3"/>
    <n v="1197"/>
    <x v="0"/>
    <x v="0"/>
    <x v="0"/>
  </r>
  <r>
    <x v="115"/>
    <x v="0"/>
    <x v="2"/>
    <x v="3"/>
    <n v="499"/>
    <n v="8"/>
    <n v="3992"/>
    <x v="0"/>
    <x v="0"/>
    <x v="3"/>
  </r>
  <r>
    <x v="115"/>
    <x v="2"/>
    <x v="1"/>
    <x v="3"/>
    <n v="499"/>
    <n v="4"/>
    <n v="1996"/>
    <x v="1"/>
    <x v="0"/>
    <x v="3"/>
  </r>
  <r>
    <x v="115"/>
    <x v="2"/>
    <x v="2"/>
    <x v="4"/>
    <n v="399"/>
    <n v="8"/>
    <n v="3192"/>
    <x v="0"/>
    <x v="0"/>
    <x v="2"/>
  </r>
  <r>
    <x v="115"/>
    <x v="1"/>
    <x v="2"/>
    <x v="3"/>
    <n v="499"/>
    <n v="8"/>
    <n v="3992"/>
    <x v="1"/>
    <x v="0"/>
    <x v="1"/>
  </r>
  <r>
    <x v="115"/>
    <x v="1"/>
    <x v="1"/>
    <x v="4"/>
    <n v="399"/>
    <n v="8"/>
    <n v="3192"/>
    <x v="0"/>
    <x v="0"/>
    <x v="2"/>
  </r>
  <r>
    <x v="115"/>
    <x v="1"/>
    <x v="3"/>
    <x v="0"/>
    <n v="199"/>
    <n v="4"/>
    <n v="796"/>
    <x v="1"/>
    <x v="0"/>
    <x v="4"/>
  </r>
  <r>
    <x v="115"/>
    <x v="1"/>
    <x v="1"/>
    <x v="3"/>
    <n v="499"/>
    <n v="9"/>
    <n v="4491"/>
    <x v="1"/>
    <x v="1"/>
    <x v="4"/>
  </r>
  <r>
    <x v="116"/>
    <x v="0"/>
    <x v="6"/>
    <x v="2"/>
    <n v="99"/>
    <n v="7"/>
    <n v="693"/>
    <x v="1"/>
    <x v="0"/>
    <x v="2"/>
  </r>
  <r>
    <x v="116"/>
    <x v="2"/>
    <x v="5"/>
    <x v="0"/>
    <n v="199"/>
    <n v="8"/>
    <n v="1592"/>
    <x v="0"/>
    <x v="0"/>
    <x v="2"/>
  </r>
  <r>
    <x v="116"/>
    <x v="2"/>
    <x v="4"/>
    <x v="1"/>
    <n v="299"/>
    <n v="3"/>
    <n v="897"/>
    <x v="0"/>
    <x v="0"/>
    <x v="0"/>
  </r>
  <r>
    <x v="116"/>
    <x v="2"/>
    <x v="0"/>
    <x v="3"/>
    <n v="499"/>
    <n v="1"/>
    <n v="499"/>
    <x v="0"/>
    <x v="0"/>
    <x v="2"/>
  </r>
  <r>
    <x v="116"/>
    <x v="2"/>
    <x v="1"/>
    <x v="3"/>
    <n v="499"/>
    <n v="1"/>
    <n v="499"/>
    <x v="1"/>
    <x v="0"/>
    <x v="0"/>
  </r>
  <r>
    <x v="116"/>
    <x v="0"/>
    <x v="0"/>
    <x v="1"/>
    <n v="299"/>
    <n v="9"/>
    <n v="2691"/>
    <x v="0"/>
    <x v="0"/>
    <x v="4"/>
  </r>
  <r>
    <x v="116"/>
    <x v="1"/>
    <x v="0"/>
    <x v="4"/>
    <n v="399"/>
    <n v="1"/>
    <n v="399"/>
    <x v="0"/>
    <x v="0"/>
    <x v="3"/>
  </r>
  <r>
    <x v="116"/>
    <x v="1"/>
    <x v="3"/>
    <x v="2"/>
    <n v="99"/>
    <n v="3"/>
    <n v="297"/>
    <x v="0"/>
    <x v="0"/>
    <x v="3"/>
  </r>
  <r>
    <x v="116"/>
    <x v="0"/>
    <x v="0"/>
    <x v="4"/>
    <n v="399"/>
    <n v="8"/>
    <n v="3192"/>
    <x v="0"/>
    <x v="1"/>
    <x v="2"/>
  </r>
  <r>
    <x v="116"/>
    <x v="0"/>
    <x v="3"/>
    <x v="1"/>
    <n v="299"/>
    <n v="8"/>
    <n v="2392"/>
    <x v="0"/>
    <x v="0"/>
    <x v="2"/>
  </r>
  <r>
    <x v="116"/>
    <x v="2"/>
    <x v="2"/>
    <x v="0"/>
    <n v="199"/>
    <n v="7"/>
    <n v="1393"/>
    <x v="0"/>
    <x v="0"/>
    <x v="0"/>
  </r>
  <r>
    <x v="117"/>
    <x v="0"/>
    <x v="2"/>
    <x v="0"/>
    <n v="199"/>
    <n v="3"/>
    <n v="597"/>
    <x v="0"/>
    <x v="0"/>
    <x v="0"/>
  </r>
  <r>
    <x v="118"/>
    <x v="0"/>
    <x v="2"/>
    <x v="1"/>
    <n v="299"/>
    <n v="7"/>
    <n v="2093"/>
    <x v="0"/>
    <x v="0"/>
    <x v="0"/>
  </r>
  <r>
    <x v="118"/>
    <x v="0"/>
    <x v="4"/>
    <x v="0"/>
    <n v="199"/>
    <n v="6"/>
    <n v="1194"/>
    <x v="0"/>
    <x v="0"/>
    <x v="1"/>
  </r>
  <r>
    <x v="118"/>
    <x v="1"/>
    <x v="1"/>
    <x v="3"/>
    <n v="499"/>
    <n v="9"/>
    <n v="4491"/>
    <x v="0"/>
    <x v="0"/>
    <x v="0"/>
  </r>
  <r>
    <x v="118"/>
    <x v="0"/>
    <x v="2"/>
    <x v="1"/>
    <n v="299"/>
    <n v="1"/>
    <n v="299"/>
    <x v="0"/>
    <x v="1"/>
    <x v="2"/>
  </r>
  <r>
    <x v="118"/>
    <x v="0"/>
    <x v="6"/>
    <x v="4"/>
    <n v="399"/>
    <n v="7"/>
    <n v="2793"/>
    <x v="0"/>
    <x v="0"/>
    <x v="2"/>
  </r>
  <r>
    <x v="118"/>
    <x v="2"/>
    <x v="2"/>
    <x v="4"/>
    <n v="399"/>
    <n v="1"/>
    <n v="399"/>
    <x v="1"/>
    <x v="0"/>
    <x v="2"/>
  </r>
  <r>
    <x v="118"/>
    <x v="1"/>
    <x v="3"/>
    <x v="3"/>
    <n v="499"/>
    <n v="7"/>
    <n v="3493"/>
    <x v="1"/>
    <x v="0"/>
    <x v="1"/>
  </r>
  <r>
    <x v="118"/>
    <x v="1"/>
    <x v="4"/>
    <x v="2"/>
    <n v="99"/>
    <n v="5"/>
    <n v="495"/>
    <x v="0"/>
    <x v="0"/>
    <x v="2"/>
  </r>
  <r>
    <x v="119"/>
    <x v="0"/>
    <x v="2"/>
    <x v="4"/>
    <n v="399"/>
    <n v="8"/>
    <n v="3192"/>
    <x v="0"/>
    <x v="0"/>
    <x v="2"/>
  </r>
  <r>
    <x v="119"/>
    <x v="0"/>
    <x v="1"/>
    <x v="0"/>
    <n v="199"/>
    <n v="3"/>
    <n v="597"/>
    <x v="1"/>
    <x v="0"/>
    <x v="2"/>
  </r>
  <r>
    <x v="119"/>
    <x v="2"/>
    <x v="6"/>
    <x v="0"/>
    <n v="199"/>
    <n v="10"/>
    <n v="1990"/>
    <x v="0"/>
    <x v="0"/>
    <x v="0"/>
  </r>
  <r>
    <x v="119"/>
    <x v="1"/>
    <x v="1"/>
    <x v="2"/>
    <n v="99"/>
    <n v="6"/>
    <n v="594"/>
    <x v="0"/>
    <x v="0"/>
    <x v="2"/>
  </r>
  <r>
    <x v="119"/>
    <x v="0"/>
    <x v="6"/>
    <x v="4"/>
    <n v="399"/>
    <n v="8"/>
    <n v="3192"/>
    <x v="1"/>
    <x v="0"/>
    <x v="2"/>
  </r>
  <r>
    <x v="119"/>
    <x v="2"/>
    <x v="4"/>
    <x v="2"/>
    <n v="99"/>
    <n v="10"/>
    <n v="990"/>
    <x v="0"/>
    <x v="0"/>
    <x v="2"/>
  </r>
  <r>
    <x v="119"/>
    <x v="2"/>
    <x v="6"/>
    <x v="2"/>
    <n v="99"/>
    <n v="7"/>
    <n v="693"/>
    <x v="1"/>
    <x v="0"/>
    <x v="0"/>
  </r>
  <r>
    <x v="119"/>
    <x v="1"/>
    <x v="5"/>
    <x v="2"/>
    <n v="99"/>
    <n v="1"/>
    <n v="99"/>
    <x v="0"/>
    <x v="0"/>
    <x v="0"/>
  </r>
  <r>
    <x v="119"/>
    <x v="1"/>
    <x v="4"/>
    <x v="1"/>
    <n v="299"/>
    <n v="6"/>
    <n v="1794"/>
    <x v="1"/>
    <x v="0"/>
    <x v="2"/>
  </r>
  <r>
    <x v="120"/>
    <x v="2"/>
    <x v="4"/>
    <x v="3"/>
    <n v="499"/>
    <n v="1"/>
    <n v="499"/>
    <x v="0"/>
    <x v="0"/>
    <x v="2"/>
  </r>
  <r>
    <x v="120"/>
    <x v="1"/>
    <x v="4"/>
    <x v="1"/>
    <n v="299"/>
    <n v="7"/>
    <n v="2093"/>
    <x v="0"/>
    <x v="0"/>
    <x v="2"/>
  </r>
  <r>
    <x v="120"/>
    <x v="2"/>
    <x v="1"/>
    <x v="2"/>
    <n v="99"/>
    <n v="1"/>
    <n v="99"/>
    <x v="0"/>
    <x v="0"/>
    <x v="3"/>
  </r>
  <r>
    <x v="120"/>
    <x v="1"/>
    <x v="0"/>
    <x v="4"/>
    <n v="399"/>
    <n v="2"/>
    <n v="798"/>
    <x v="0"/>
    <x v="0"/>
    <x v="3"/>
  </r>
  <r>
    <x v="121"/>
    <x v="1"/>
    <x v="0"/>
    <x v="0"/>
    <n v="199"/>
    <n v="6"/>
    <n v="1194"/>
    <x v="0"/>
    <x v="0"/>
    <x v="0"/>
  </r>
  <r>
    <x v="121"/>
    <x v="2"/>
    <x v="5"/>
    <x v="2"/>
    <n v="99"/>
    <n v="9"/>
    <n v="891"/>
    <x v="0"/>
    <x v="0"/>
    <x v="2"/>
  </r>
  <r>
    <x v="121"/>
    <x v="2"/>
    <x v="4"/>
    <x v="1"/>
    <n v="299"/>
    <n v="3"/>
    <n v="897"/>
    <x v="1"/>
    <x v="0"/>
    <x v="3"/>
  </r>
  <r>
    <x v="121"/>
    <x v="0"/>
    <x v="2"/>
    <x v="0"/>
    <n v="199"/>
    <n v="5"/>
    <n v="995"/>
    <x v="0"/>
    <x v="0"/>
    <x v="0"/>
  </r>
  <r>
    <x v="121"/>
    <x v="2"/>
    <x v="4"/>
    <x v="1"/>
    <n v="299"/>
    <n v="3"/>
    <n v="897"/>
    <x v="0"/>
    <x v="0"/>
    <x v="0"/>
  </r>
  <r>
    <x v="121"/>
    <x v="2"/>
    <x v="5"/>
    <x v="0"/>
    <n v="199"/>
    <n v="2"/>
    <n v="398"/>
    <x v="0"/>
    <x v="0"/>
    <x v="2"/>
  </r>
  <r>
    <x v="121"/>
    <x v="1"/>
    <x v="2"/>
    <x v="1"/>
    <n v="299"/>
    <n v="8"/>
    <n v="2392"/>
    <x v="1"/>
    <x v="0"/>
    <x v="3"/>
  </r>
  <r>
    <x v="121"/>
    <x v="0"/>
    <x v="6"/>
    <x v="1"/>
    <n v="299"/>
    <n v="3"/>
    <n v="897"/>
    <x v="0"/>
    <x v="0"/>
    <x v="1"/>
  </r>
  <r>
    <x v="121"/>
    <x v="0"/>
    <x v="3"/>
    <x v="4"/>
    <n v="399"/>
    <n v="2"/>
    <n v="798"/>
    <x v="1"/>
    <x v="0"/>
    <x v="4"/>
  </r>
  <r>
    <x v="122"/>
    <x v="0"/>
    <x v="0"/>
    <x v="3"/>
    <n v="499"/>
    <n v="5"/>
    <n v="2495"/>
    <x v="0"/>
    <x v="0"/>
    <x v="2"/>
  </r>
  <r>
    <x v="122"/>
    <x v="1"/>
    <x v="0"/>
    <x v="1"/>
    <n v="299"/>
    <n v="4"/>
    <n v="1196"/>
    <x v="1"/>
    <x v="0"/>
    <x v="2"/>
  </r>
  <r>
    <x v="122"/>
    <x v="2"/>
    <x v="0"/>
    <x v="2"/>
    <n v="99"/>
    <n v="6"/>
    <n v="594"/>
    <x v="0"/>
    <x v="0"/>
    <x v="3"/>
  </r>
  <r>
    <x v="122"/>
    <x v="0"/>
    <x v="1"/>
    <x v="0"/>
    <n v="199"/>
    <n v="2"/>
    <n v="398"/>
    <x v="1"/>
    <x v="0"/>
    <x v="3"/>
  </r>
  <r>
    <x v="122"/>
    <x v="1"/>
    <x v="6"/>
    <x v="1"/>
    <n v="299"/>
    <n v="7"/>
    <n v="2093"/>
    <x v="0"/>
    <x v="0"/>
    <x v="2"/>
  </r>
  <r>
    <x v="122"/>
    <x v="2"/>
    <x v="4"/>
    <x v="1"/>
    <n v="299"/>
    <n v="10"/>
    <n v="2990"/>
    <x v="1"/>
    <x v="0"/>
    <x v="2"/>
  </r>
  <r>
    <x v="122"/>
    <x v="0"/>
    <x v="4"/>
    <x v="2"/>
    <n v="99"/>
    <n v="2"/>
    <n v="198"/>
    <x v="0"/>
    <x v="0"/>
    <x v="3"/>
  </r>
  <r>
    <x v="122"/>
    <x v="2"/>
    <x v="6"/>
    <x v="2"/>
    <n v="99"/>
    <n v="2"/>
    <n v="198"/>
    <x v="1"/>
    <x v="0"/>
    <x v="0"/>
  </r>
  <r>
    <x v="122"/>
    <x v="2"/>
    <x v="0"/>
    <x v="1"/>
    <n v="299"/>
    <n v="7"/>
    <n v="2093"/>
    <x v="0"/>
    <x v="0"/>
    <x v="4"/>
  </r>
  <r>
    <x v="123"/>
    <x v="2"/>
    <x v="1"/>
    <x v="2"/>
    <n v="99"/>
    <n v="5"/>
    <n v="495"/>
    <x v="0"/>
    <x v="0"/>
    <x v="2"/>
  </r>
  <r>
    <x v="123"/>
    <x v="1"/>
    <x v="4"/>
    <x v="4"/>
    <n v="399"/>
    <n v="1"/>
    <n v="399"/>
    <x v="1"/>
    <x v="0"/>
    <x v="3"/>
  </r>
  <r>
    <x v="123"/>
    <x v="2"/>
    <x v="4"/>
    <x v="0"/>
    <n v="199"/>
    <n v="10"/>
    <n v="1990"/>
    <x v="0"/>
    <x v="1"/>
    <x v="3"/>
  </r>
  <r>
    <x v="123"/>
    <x v="2"/>
    <x v="0"/>
    <x v="2"/>
    <n v="99"/>
    <n v="5"/>
    <n v="495"/>
    <x v="0"/>
    <x v="1"/>
    <x v="2"/>
  </r>
  <r>
    <x v="123"/>
    <x v="2"/>
    <x v="2"/>
    <x v="4"/>
    <n v="399"/>
    <n v="9"/>
    <n v="3591"/>
    <x v="1"/>
    <x v="0"/>
    <x v="4"/>
  </r>
  <r>
    <x v="123"/>
    <x v="2"/>
    <x v="3"/>
    <x v="3"/>
    <n v="499"/>
    <n v="3"/>
    <n v="1497"/>
    <x v="1"/>
    <x v="0"/>
    <x v="0"/>
  </r>
  <r>
    <x v="123"/>
    <x v="2"/>
    <x v="2"/>
    <x v="3"/>
    <n v="499"/>
    <n v="6"/>
    <n v="2994"/>
    <x v="0"/>
    <x v="0"/>
    <x v="4"/>
  </r>
  <r>
    <x v="123"/>
    <x v="0"/>
    <x v="5"/>
    <x v="2"/>
    <n v="99"/>
    <n v="10"/>
    <n v="990"/>
    <x v="0"/>
    <x v="0"/>
    <x v="3"/>
  </r>
  <r>
    <x v="123"/>
    <x v="1"/>
    <x v="5"/>
    <x v="0"/>
    <n v="199"/>
    <n v="10"/>
    <n v="1990"/>
    <x v="0"/>
    <x v="0"/>
    <x v="3"/>
  </r>
  <r>
    <x v="123"/>
    <x v="0"/>
    <x v="4"/>
    <x v="0"/>
    <n v="199"/>
    <n v="5"/>
    <n v="995"/>
    <x v="1"/>
    <x v="0"/>
    <x v="0"/>
  </r>
  <r>
    <x v="124"/>
    <x v="0"/>
    <x v="6"/>
    <x v="4"/>
    <n v="399"/>
    <n v="9"/>
    <n v="3591"/>
    <x v="0"/>
    <x v="0"/>
    <x v="0"/>
  </r>
  <r>
    <x v="125"/>
    <x v="2"/>
    <x v="2"/>
    <x v="3"/>
    <n v="499"/>
    <n v="10"/>
    <n v="4990"/>
    <x v="0"/>
    <x v="0"/>
    <x v="0"/>
  </r>
  <r>
    <x v="125"/>
    <x v="0"/>
    <x v="3"/>
    <x v="3"/>
    <n v="499"/>
    <n v="7"/>
    <n v="3493"/>
    <x v="0"/>
    <x v="0"/>
    <x v="2"/>
  </r>
  <r>
    <x v="125"/>
    <x v="0"/>
    <x v="5"/>
    <x v="1"/>
    <n v="299"/>
    <n v="7"/>
    <n v="2093"/>
    <x v="0"/>
    <x v="0"/>
    <x v="2"/>
  </r>
  <r>
    <x v="125"/>
    <x v="1"/>
    <x v="4"/>
    <x v="3"/>
    <n v="499"/>
    <n v="9"/>
    <n v="4491"/>
    <x v="0"/>
    <x v="0"/>
    <x v="3"/>
  </r>
  <r>
    <x v="125"/>
    <x v="1"/>
    <x v="0"/>
    <x v="0"/>
    <n v="199"/>
    <n v="4"/>
    <n v="796"/>
    <x v="0"/>
    <x v="0"/>
    <x v="4"/>
  </r>
  <r>
    <x v="126"/>
    <x v="2"/>
    <x v="3"/>
    <x v="4"/>
    <n v="399"/>
    <n v="1"/>
    <n v="399"/>
    <x v="1"/>
    <x v="0"/>
    <x v="0"/>
  </r>
  <r>
    <x v="126"/>
    <x v="1"/>
    <x v="6"/>
    <x v="4"/>
    <n v="399"/>
    <n v="8"/>
    <n v="3192"/>
    <x v="1"/>
    <x v="0"/>
    <x v="2"/>
  </r>
  <r>
    <x v="126"/>
    <x v="2"/>
    <x v="1"/>
    <x v="1"/>
    <n v="299"/>
    <n v="3"/>
    <n v="897"/>
    <x v="0"/>
    <x v="0"/>
    <x v="2"/>
  </r>
  <r>
    <x v="126"/>
    <x v="2"/>
    <x v="4"/>
    <x v="4"/>
    <n v="399"/>
    <n v="2"/>
    <n v="798"/>
    <x v="0"/>
    <x v="1"/>
    <x v="2"/>
  </r>
  <r>
    <x v="126"/>
    <x v="2"/>
    <x v="2"/>
    <x v="3"/>
    <n v="499"/>
    <n v="8"/>
    <n v="3992"/>
    <x v="1"/>
    <x v="1"/>
    <x v="3"/>
  </r>
  <r>
    <x v="126"/>
    <x v="2"/>
    <x v="6"/>
    <x v="0"/>
    <n v="199"/>
    <n v="8"/>
    <n v="1592"/>
    <x v="0"/>
    <x v="0"/>
    <x v="3"/>
  </r>
  <r>
    <x v="127"/>
    <x v="0"/>
    <x v="6"/>
    <x v="3"/>
    <n v="499"/>
    <n v="1"/>
    <n v="499"/>
    <x v="0"/>
    <x v="0"/>
    <x v="2"/>
  </r>
  <r>
    <x v="128"/>
    <x v="2"/>
    <x v="3"/>
    <x v="0"/>
    <n v="199"/>
    <n v="2"/>
    <n v="398"/>
    <x v="0"/>
    <x v="0"/>
    <x v="3"/>
  </r>
  <r>
    <x v="128"/>
    <x v="0"/>
    <x v="6"/>
    <x v="1"/>
    <n v="299"/>
    <n v="10"/>
    <n v="2990"/>
    <x v="0"/>
    <x v="0"/>
    <x v="2"/>
  </r>
  <r>
    <x v="128"/>
    <x v="1"/>
    <x v="1"/>
    <x v="3"/>
    <n v="499"/>
    <n v="4"/>
    <n v="1996"/>
    <x v="0"/>
    <x v="0"/>
    <x v="3"/>
  </r>
  <r>
    <x v="128"/>
    <x v="2"/>
    <x v="4"/>
    <x v="3"/>
    <n v="499"/>
    <n v="3"/>
    <n v="1497"/>
    <x v="0"/>
    <x v="1"/>
    <x v="2"/>
  </r>
  <r>
    <x v="129"/>
    <x v="0"/>
    <x v="0"/>
    <x v="0"/>
    <n v="199"/>
    <n v="5"/>
    <n v="995"/>
    <x v="0"/>
    <x v="0"/>
    <x v="3"/>
  </r>
  <r>
    <x v="129"/>
    <x v="2"/>
    <x v="6"/>
    <x v="0"/>
    <n v="199"/>
    <n v="4"/>
    <n v="796"/>
    <x v="1"/>
    <x v="0"/>
    <x v="3"/>
  </r>
  <r>
    <x v="129"/>
    <x v="1"/>
    <x v="5"/>
    <x v="4"/>
    <n v="399"/>
    <n v="7"/>
    <n v="2793"/>
    <x v="0"/>
    <x v="0"/>
    <x v="3"/>
  </r>
  <r>
    <x v="130"/>
    <x v="2"/>
    <x v="1"/>
    <x v="0"/>
    <n v="199"/>
    <n v="7"/>
    <n v="1393"/>
    <x v="0"/>
    <x v="0"/>
    <x v="3"/>
  </r>
  <r>
    <x v="130"/>
    <x v="2"/>
    <x v="0"/>
    <x v="3"/>
    <n v="499"/>
    <n v="8"/>
    <n v="3992"/>
    <x v="1"/>
    <x v="0"/>
    <x v="0"/>
  </r>
  <r>
    <x v="130"/>
    <x v="2"/>
    <x v="4"/>
    <x v="0"/>
    <n v="199"/>
    <n v="10"/>
    <n v="1990"/>
    <x v="0"/>
    <x v="0"/>
    <x v="0"/>
  </r>
  <r>
    <x v="130"/>
    <x v="0"/>
    <x v="5"/>
    <x v="3"/>
    <n v="499"/>
    <n v="5"/>
    <n v="2495"/>
    <x v="0"/>
    <x v="0"/>
    <x v="2"/>
  </r>
  <r>
    <x v="130"/>
    <x v="2"/>
    <x v="6"/>
    <x v="3"/>
    <n v="499"/>
    <n v="2"/>
    <n v="998"/>
    <x v="0"/>
    <x v="0"/>
    <x v="4"/>
  </r>
  <r>
    <x v="131"/>
    <x v="0"/>
    <x v="3"/>
    <x v="2"/>
    <n v="99"/>
    <n v="1"/>
    <n v="99"/>
    <x v="0"/>
    <x v="0"/>
    <x v="2"/>
  </r>
  <r>
    <x v="132"/>
    <x v="2"/>
    <x v="1"/>
    <x v="4"/>
    <n v="399"/>
    <n v="7"/>
    <n v="2793"/>
    <x v="0"/>
    <x v="0"/>
    <x v="0"/>
  </r>
  <r>
    <x v="132"/>
    <x v="1"/>
    <x v="6"/>
    <x v="1"/>
    <n v="299"/>
    <n v="8"/>
    <n v="2392"/>
    <x v="1"/>
    <x v="0"/>
    <x v="0"/>
  </r>
  <r>
    <x v="132"/>
    <x v="2"/>
    <x v="1"/>
    <x v="3"/>
    <n v="499"/>
    <n v="8"/>
    <n v="3992"/>
    <x v="1"/>
    <x v="0"/>
    <x v="2"/>
  </r>
  <r>
    <x v="132"/>
    <x v="0"/>
    <x v="1"/>
    <x v="4"/>
    <n v="399"/>
    <n v="3"/>
    <n v="1197"/>
    <x v="0"/>
    <x v="0"/>
    <x v="1"/>
  </r>
  <r>
    <x v="132"/>
    <x v="1"/>
    <x v="6"/>
    <x v="2"/>
    <n v="99"/>
    <n v="3"/>
    <n v="297"/>
    <x v="0"/>
    <x v="0"/>
    <x v="2"/>
  </r>
  <r>
    <x v="132"/>
    <x v="1"/>
    <x v="4"/>
    <x v="0"/>
    <n v="199"/>
    <n v="4"/>
    <n v="796"/>
    <x v="1"/>
    <x v="0"/>
    <x v="2"/>
  </r>
  <r>
    <x v="132"/>
    <x v="1"/>
    <x v="0"/>
    <x v="2"/>
    <n v="99"/>
    <n v="3"/>
    <n v="297"/>
    <x v="0"/>
    <x v="0"/>
    <x v="3"/>
  </r>
  <r>
    <x v="132"/>
    <x v="2"/>
    <x v="0"/>
    <x v="3"/>
    <n v="499"/>
    <n v="2"/>
    <n v="998"/>
    <x v="0"/>
    <x v="0"/>
    <x v="2"/>
  </r>
  <r>
    <x v="133"/>
    <x v="2"/>
    <x v="4"/>
    <x v="3"/>
    <n v="499"/>
    <n v="9"/>
    <n v="4491"/>
    <x v="0"/>
    <x v="0"/>
    <x v="4"/>
  </r>
  <r>
    <x v="133"/>
    <x v="1"/>
    <x v="4"/>
    <x v="0"/>
    <n v="199"/>
    <n v="2"/>
    <n v="398"/>
    <x v="0"/>
    <x v="0"/>
    <x v="3"/>
  </r>
  <r>
    <x v="133"/>
    <x v="1"/>
    <x v="4"/>
    <x v="2"/>
    <n v="99"/>
    <n v="7"/>
    <n v="693"/>
    <x v="1"/>
    <x v="0"/>
    <x v="0"/>
  </r>
  <r>
    <x v="133"/>
    <x v="2"/>
    <x v="0"/>
    <x v="3"/>
    <n v="499"/>
    <n v="9"/>
    <n v="4491"/>
    <x v="0"/>
    <x v="0"/>
    <x v="4"/>
  </r>
  <r>
    <x v="133"/>
    <x v="0"/>
    <x v="6"/>
    <x v="3"/>
    <n v="499"/>
    <n v="3"/>
    <n v="1497"/>
    <x v="0"/>
    <x v="1"/>
    <x v="2"/>
  </r>
  <r>
    <x v="133"/>
    <x v="0"/>
    <x v="5"/>
    <x v="2"/>
    <n v="99"/>
    <n v="2"/>
    <n v="198"/>
    <x v="0"/>
    <x v="0"/>
    <x v="2"/>
  </r>
  <r>
    <x v="133"/>
    <x v="2"/>
    <x v="4"/>
    <x v="3"/>
    <n v="499"/>
    <n v="8"/>
    <n v="3992"/>
    <x v="1"/>
    <x v="0"/>
    <x v="2"/>
  </r>
  <r>
    <x v="133"/>
    <x v="1"/>
    <x v="2"/>
    <x v="4"/>
    <n v="399"/>
    <n v="2"/>
    <n v="798"/>
    <x v="0"/>
    <x v="1"/>
    <x v="0"/>
  </r>
  <r>
    <x v="134"/>
    <x v="0"/>
    <x v="3"/>
    <x v="0"/>
    <n v="199"/>
    <n v="4"/>
    <n v="796"/>
    <x v="0"/>
    <x v="0"/>
    <x v="2"/>
  </r>
  <r>
    <x v="134"/>
    <x v="0"/>
    <x v="0"/>
    <x v="1"/>
    <n v="299"/>
    <n v="3"/>
    <n v="897"/>
    <x v="0"/>
    <x v="1"/>
    <x v="0"/>
  </r>
  <r>
    <x v="134"/>
    <x v="0"/>
    <x v="0"/>
    <x v="3"/>
    <n v="499"/>
    <n v="6"/>
    <n v="2994"/>
    <x v="0"/>
    <x v="0"/>
    <x v="4"/>
  </r>
  <r>
    <x v="134"/>
    <x v="1"/>
    <x v="6"/>
    <x v="2"/>
    <n v="99"/>
    <n v="10"/>
    <n v="990"/>
    <x v="1"/>
    <x v="0"/>
    <x v="2"/>
  </r>
  <r>
    <x v="134"/>
    <x v="2"/>
    <x v="3"/>
    <x v="0"/>
    <n v="199"/>
    <n v="1"/>
    <n v="199"/>
    <x v="1"/>
    <x v="1"/>
    <x v="2"/>
  </r>
  <r>
    <x v="134"/>
    <x v="1"/>
    <x v="5"/>
    <x v="4"/>
    <n v="399"/>
    <n v="3"/>
    <n v="1197"/>
    <x v="0"/>
    <x v="0"/>
    <x v="0"/>
  </r>
  <r>
    <x v="135"/>
    <x v="1"/>
    <x v="2"/>
    <x v="2"/>
    <n v="99"/>
    <n v="9"/>
    <n v="891"/>
    <x v="1"/>
    <x v="0"/>
    <x v="1"/>
  </r>
  <r>
    <x v="135"/>
    <x v="2"/>
    <x v="4"/>
    <x v="1"/>
    <n v="299"/>
    <n v="3"/>
    <n v="897"/>
    <x v="1"/>
    <x v="1"/>
    <x v="3"/>
  </r>
  <r>
    <x v="135"/>
    <x v="2"/>
    <x v="0"/>
    <x v="2"/>
    <n v="99"/>
    <n v="3"/>
    <n v="297"/>
    <x v="0"/>
    <x v="0"/>
    <x v="3"/>
  </r>
  <r>
    <x v="135"/>
    <x v="2"/>
    <x v="0"/>
    <x v="1"/>
    <n v="299"/>
    <n v="2"/>
    <n v="598"/>
    <x v="0"/>
    <x v="0"/>
    <x v="0"/>
  </r>
  <r>
    <x v="136"/>
    <x v="0"/>
    <x v="0"/>
    <x v="4"/>
    <n v="399"/>
    <n v="8"/>
    <n v="3192"/>
    <x v="0"/>
    <x v="0"/>
    <x v="0"/>
  </r>
  <r>
    <x v="137"/>
    <x v="1"/>
    <x v="0"/>
    <x v="3"/>
    <n v="499"/>
    <n v="8"/>
    <n v="3992"/>
    <x v="0"/>
    <x v="0"/>
    <x v="1"/>
  </r>
  <r>
    <x v="137"/>
    <x v="2"/>
    <x v="2"/>
    <x v="4"/>
    <n v="399"/>
    <n v="10"/>
    <n v="3990"/>
    <x v="0"/>
    <x v="0"/>
    <x v="1"/>
  </r>
  <r>
    <x v="138"/>
    <x v="2"/>
    <x v="0"/>
    <x v="2"/>
    <n v="99"/>
    <n v="9"/>
    <n v="891"/>
    <x v="0"/>
    <x v="0"/>
    <x v="2"/>
  </r>
  <r>
    <x v="139"/>
    <x v="0"/>
    <x v="0"/>
    <x v="2"/>
    <n v="99"/>
    <n v="10"/>
    <n v="990"/>
    <x v="1"/>
    <x v="0"/>
    <x v="1"/>
  </r>
  <r>
    <x v="139"/>
    <x v="0"/>
    <x v="2"/>
    <x v="4"/>
    <n v="399"/>
    <n v="6"/>
    <n v="2394"/>
    <x v="0"/>
    <x v="0"/>
    <x v="3"/>
  </r>
  <r>
    <x v="140"/>
    <x v="2"/>
    <x v="0"/>
    <x v="2"/>
    <n v="99"/>
    <n v="10"/>
    <n v="990"/>
    <x v="0"/>
    <x v="0"/>
    <x v="2"/>
  </r>
  <r>
    <x v="140"/>
    <x v="1"/>
    <x v="4"/>
    <x v="1"/>
    <n v="299"/>
    <n v="3"/>
    <n v="897"/>
    <x v="1"/>
    <x v="0"/>
    <x v="2"/>
  </r>
  <r>
    <x v="140"/>
    <x v="0"/>
    <x v="5"/>
    <x v="3"/>
    <n v="499"/>
    <n v="5"/>
    <n v="2495"/>
    <x v="1"/>
    <x v="0"/>
    <x v="3"/>
  </r>
  <r>
    <x v="141"/>
    <x v="0"/>
    <x v="5"/>
    <x v="1"/>
    <n v="299"/>
    <n v="6"/>
    <n v="1794"/>
    <x v="1"/>
    <x v="0"/>
    <x v="2"/>
  </r>
  <r>
    <x v="141"/>
    <x v="2"/>
    <x v="5"/>
    <x v="3"/>
    <n v="499"/>
    <n v="2"/>
    <n v="998"/>
    <x v="0"/>
    <x v="0"/>
    <x v="3"/>
  </r>
  <r>
    <x v="142"/>
    <x v="1"/>
    <x v="1"/>
    <x v="2"/>
    <n v="99"/>
    <n v="3"/>
    <n v="297"/>
    <x v="0"/>
    <x v="1"/>
    <x v="0"/>
  </r>
  <r>
    <x v="143"/>
    <x v="0"/>
    <x v="2"/>
    <x v="0"/>
    <n v="199"/>
    <n v="2"/>
    <n v="398"/>
    <x v="0"/>
    <x v="0"/>
    <x v="0"/>
  </r>
  <r>
    <x v="143"/>
    <x v="2"/>
    <x v="4"/>
    <x v="0"/>
    <n v="199"/>
    <n v="5"/>
    <n v="995"/>
    <x v="1"/>
    <x v="0"/>
    <x v="1"/>
  </r>
  <r>
    <x v="143"/>
    <x v="1"/>
    <x v="3"/>
    <x v="3"/>
    <n v="499"/>
    <n v="6"/>
    <n v="2994"/>
    <x v="0"/>
    <x v="0"/>
    <x v="2"/>
  </r>
  <r>
    <x v="143"/>
    <x v="2"/>
    <x v="6"/>
    <x v="1"/>
    <n v="299"/>
    <n v="7"/>
    <n v="2093"/>
    <x v="0"/>
    <x v="0"/>
    <x v="0"/>
  </r>
  <r>
    <x v="143"/>
    <x v="0"/>
    <x v="5"/>
    <x v="3"/>
    <n v="499"/>
    <n v="10"/>
    <n v="4990"/>
    <x v="0"/>
    <x v="0"/>
    <x v="2"/>
  </r>
  <r>
    <x v="143"/>
    <x v="2"/>
    <x v="0"/>
    <x v="0"/>
    <n v="199"/>
    <n v="5"/>
    <n v="995"/>
    <x v="0"/>
    <x v="0"/>
    <x v="2"/>
  </r>
  <r>
    <x v="143"/>
    <x v="2"/>
    <x v="0"/>
    <x v="4"/>
    <n v="399"/>
    <n v="1"/>
    <n v="399"/>
    <x v="0"/>
    <x v="0"/>
    <x v="3"/>
  </r>
  <r>
    <x v="144"/>
    <x v="2"/>
    <x v="1"/>
    <x v="3"/>
    <n v="499"/>
    <n v="6"/>
    <n v="2994"/>
    <x v="1"/>
    <x v="0"/>
    <x v="3"/>
  </r>
  <r>
    <x v="144"/>
    <x v="0"/>
    <x v="2"/>
    <x v="2"/>
    <n v="99"/>
    <n v="8"/>
    <n v="792"/>
    <x v="1"/>
    <x v="1"/>
    <x v="2"/>
  </r>
  <r>
    <x v="144"/>
    <x v="0"/>
    <x v="3"/>
    <x v="0"/>
    <n v="199"/>
    <n v="3"/>
    <n v="597"/>
    <x v="1"/>
    <x v="1"/>
    <x v="0"/>
  </r>
  <r>
    <x v="145"/>
    <x v="1"/>
    <x v="1"/>
    <x v="1"/>
    <n v="299"/>
    <n v="5"/>
    <n v="1495"/>
    <x v="0"/>
    <x v="0"/>
    <x v="0"/>
  </r>
  <r>
    <x v="145"/>
    <x v="1"/>
    <x v="5"/>
    <x v="3"/>
    <n v="499"/>
    <n v="8"/>
    <n v="3992"/>
    <x v="0"/>
    <x v="0"/>
    <x v="3"/>
  </r>
  <r>
    <x v="145"/>
    <x v="2"/>
    <x v="6"/>
    <x v="3"/>
    <n v="499"/>
    <n v="5"/>
    <n v="2495"/>
    <x v="0"/>
    <x v="0"/>
    <x v="2"/>
  </r>
  <r>
    <x v="145"/>
    <x v="1"/>
    <x v="4"/>
    <x v="1"/>
    <n v="299"/>
    <n v="8"/>
    <n v="2392"/>
    <x v="1"/>
    <x v="0"/>
    <x v="1"/>
  </r>
  <r>
    <x v="145"/>
    <x v="1"/>
    <x v="3"/>
    <x v="4"/>
    <n v="399"/>
    <n v="7"/>
    <n v="2793"/>
    <x v="0"/>
    <x v="0"/>
    <x v="2"/>
  </r>
  <r>
    <x v="145"/>
    <x v="1"/>
    <x v="6"/>
    <x v="4"/>
    <n v="399"/>
    <n v="2"/>
    <n v="798"/>
    <x v="0"/>
    <x v="0"/>
    <x v="1"/>
  </r>
  <r>
    <x v="145"/>
    <x v="0"/>
    <x v="6"/>
    <x v="0"/>
    <n v="199"/>
    <n v="1"/>
    <n v="199"/>
    <x v="0"/>
    <x v="0"/>
    <x v="2"/>
  </r>
  <r>
    <x v="145"/>
    <x v="2"/>
    <x v="0"/>
    <x v="4"/>
    <n v="399"/>
    <n v="1"/>
    <n v="399"/>
    <x v="1"/>
    <x v="0"/>
    <x v="0"/>
  </r>
  <r>
    <x v="145"/>
    <x v="1"/>
    <x v="1"/>
    <x v="3"/>
    <n v="499"/>
    <n v="8"/>
    <n v="3992"/>
    <x v="1"/>
    <x v="0"/>
    <x v="3"/>
  </r>
  <r>
    <x v="145"/>
    <x v="2"/>
    <x v="0"/>
    <x v="1"/>
    <n v="299"/>
    <n v="8"/>
    <n v="2392"/>
    <x v="0"/>
    <x v="1"/>
    <x v="4"/>
  </r>
  <r>
    <x v="145"/>
    <x v="1"/>
    <x v="0"/>
    <x v="0"/>
    <n v="199"/>
    <n v="3"/>
    <n v="597"/>
    <x v="0"/>
    <x v="0"/>
    <x v="2"/>
  </r>
  <r>
    <x v="145"/>
    <x v="2"/>
    <x v="5"/>
    <x v="1"/>
    <n v="299"/>
    <n v="9"/>
    <n v="2691"/>
    <x v="0"/>
    <x v="0"/>
    <x v="0"/>
  </r>
  <r>
    <x v="145"/>
    <x v="2"/>
    <x v="2"/>
    <x v="0"/>
    <n v="199"/>
    <n v="5"/>
    <n v="995"/>
    <x v="1"/>
    <x v="0"/>
    <x v="3"/>
  </r>
  <r>
    <x v="146"/>
    <x v="0"/>
    <x v="0"/>
    <x v="2"/>
    <n v="99"/>
    <n v="3"/>
    <n v="297"/>
    <x v="1"/>
    <x v="0"/>
    <x v="1"/>
  </r>
  <r>
    <x v="147"/>
    <x v="1"/>
    <x v="1"/>
    <x v="3"/>
    <n v="499"/>
    <n v="2"/>
    <n v="998"/>
    <x v="0"/>
    <x v="0"/>
    <x v="4"/>
  </r>
  <r>
    <x v="147"/>
    <x v="0"/>
    <x v="3"/>
    <x v="0"/>
    <n v="199"/>
    <n v="2"/>
    <n v="398"/>
    <x v="0"/>
    <x v="0"/>
    <x v="2"/>
  </r>
  <r>
    <x v="147"/>
    <x v="2"/>
    <x v="5"/>
    <x v="0"/>
    <n v="199"/>
    <n v="8"/>
    <n v="1592"/>
    <x v="0"/>
    <x v="0"/>
    <x v="3"/>
  </r>
  <r>
    <x v="147"/>
    <x v="1"/>
    <x v="5"/>
    <x v="2"/>
    <n v="99"/>
    <n v="8"/>
    <n v="792"/>
    <x v="1"/>
    <x v="0"/>
    <x v="2"/>
  </r>
  <r>
    <x v="147"/>
    <x v="2"/>
    <x v="3"/>
    <x v="4"/>
    <n v="399"/>
    <n v="7"/>
    <n v="2793"/>
    <x v="0"/>
    <x v="0"/>
    <x v="0"/>
  </r>
  <r>
    <x v="147"/>
    <x v="2"/>
    <x v="6"/>
    <x v="1"/>
    <n v="299"/>
    <n v="9"/>
    <n v="2691"/>
    <x v="0"/>
    <x v="0"/>
    <x v="2"/>
  </r>
  <r>
    <x v="147"/>
    <x v="0"/>
    <x v="0"/>
    <x v="3"/>
    <n v="499"/>
    <n v="6"/>
    <n v="2994"/>
    <x v="0"/>
    <x v="1"/>
    <x v="2"/>
  </r>
  <r>
    <x v="147"/>
    <x v="1"/>
    <x v="6"/>
    <x v="1"/>
    <n v="299"/>
    <n v="2"/>
    <n v="598"/>
    <x v="0"/>
    <x v="0"/>
    <x v="0"/>
  </r>
  <r>
    <x v="147"/>
    <x v="0"/>
    <x v="0"/>
    <x v="2"/>
    <n v="99"/>
    <n v="6"/>
    <n v="594"/>
    <x v="0"/>
    <x v="0"/>
    <x v="3"/>
  </r>
  <r>
    <x v="147"/>
    <x v="0"/>
    <x v="0"/>
    <x v="3"/>
    <n v="499"/>
    <n v="9"/>
    <n v="4491"/>
    <x v="0"/>
    <x v="0"/>
    <x v="0"/>
  </r>
  <r>
    <x v="147"/>
    <x v="1"/>
    <x v="2"/>
    <x v="4"/>
    <n v="399"/>
    <n v="8"/>
    <n v="3192"/>
    <x v="1"/>
    <x v="0"/>
    <x v="3"/>
  </r>
  <r>
    <x v="147"/>
    <x v="1"/>
    <x v="4"/>
    <x v="3"/>
    <n v="499"/>
    <n v="3"/>
    <n v="1497"/>
    <x v="0"/>
    <x v="0"/>
    <x v="2"/>
  </r>
  <r>
    <x v="148"/>
    <x v="1"/>
    <x v="4"/>
    <x v="0"/>
    <n v="199"/>
    <n v="8"/>
    <n v="1592"/>
    <x v="1"/>
    <x v="0"/>
    <x v="4"/>
  </r>
  <r>
    <x v="148"/>
    <x v="1"/>
    <x v="3"/>
    <x v="4"/>
    <n v="399"/>
    <n v="1"/>
    <n v="399"/>
    <x v="1"/>
    <x v="0"/>
    <x v="0"/>
  </r>
  <r>
    <x v="148"/>
    <x v="1"/>
    <x v="6"/>
    <x v="2"/>
    <n v="99"/>
    <n v="3"/>
    <n v="297"/>
    <x v="0"/>
    <x v="0"/>
    <x v="4"/>
  </r>
  <r>
    <x v="149"/>
    <x v="2"/>
    <x v="5"/>
    <x v="1"/>
    <n v="299"/>
    <n v="10"/>
    <n v="2990"/>
    <x v="0"/>
    <x v="0"/>
    <x v="2"/>
  </r>
  <r>
    <x v="149"/>
    <x v="2"/>
    <x v="2"/>
    <x v="3"/>
    <n v="499"/>
    <n v="3"/>
    <n v="1497"/>
    <x v="0"/>
    <x v="0"/>
    <x v="2"/>
  </r>
  <r>
    <x v="149"/>
    <x v="1"/>
    <x v="6"/>
    <x v="3"/>
    <n v="499"/>
    <n v="4"/>
    <n v="1996"/>
    <x v="0"/>
    <x v="0"/>
    <x v="2"/>
  </r>
  <r>
    <x v="149"/>
    <x v="1"/>
    <x v="4"/>
    <x v="2"/>
    <n v="99"/>
    <n v="10"/>
    <n v="990"/>
    <x v="0"/>
    <x v="0"/>
    <x v="4"/>
  </r>
  <r>
    <x v="149"/>
    <x v="0"/>
    <x v="4"/>
    <x v="4"/>
    <n v="399"/>
    <n v="4"/>
    <n v="1596"/>
    <x v="0"/>
    <x v="0"/>
    <x v="4"/>
  </r>
  <r>
    <x v="149"/>
    <x v="1"/>
    <x v="3"/>
    <x v="4"/>
    <n v="399"/>
    <n v="10"/>
    <n v="3990"/>
    <x v="1"/>
    <x v="0"/>
    <x v="2"/>
  </r>
  <r>
    <x v="149"/>
    <x v="1"/>
    <x v="5"/>
    <x v="2"/>
    <n v="99"/>
    <n v="7"/>
    <n v="693"/>
    <x v="1"/>
    <x v="0"/>
    <x v="3"/>
  </r>
  <r>
    <x v="149"/>
    <x v="1"/>
    <x v="0"/>
    <x v="1"/>
    <n v="299"/>
    <n v="9"/>
    <n v="2691"/>
    <x v="0"/>
    <x v="0"/>
    <x v="2"/>
  </r>
  <r>
    <x v="149"/>
    <x v="0"/>
    <x v="2"/>
    <x v="0"/>
    <n v="199"/>
    <n v="2"/>
    <n v="398"/>
    <x v="1"/>
    <x v="0"/>
    <x v="2"/>
  </r>
  <r>
    <x v="149"/>
    <x v="0"/>
    <x v="4"/>
    <x v="1"/>
    <n v="299"/>
    <n v="7"/>
    <n v="2093"/>
    <x v="0"/>
    <x v="0"/>
    <x v="4"/>
  </r>
  <r>
    <x v="149"/>
    <x v="2"/>
    <x v="1"/>
    <x v="2"/>
    <n v="99"/>
    <n v="9"/>
    <n v="891"/>
    <x v="0"/>
    <x v="0"/>
    <x v="4"/>
  </r>
  <r>
    <x v="149"/>
    <x v="2"/>
    <x v="6"/>
    <x v="1"/>
    <n v="299"/>
    <n v="7"/>
    <n v="2093"/>
    <x v="1"/>
    <x v="0"/>
    <x v="2"/>
  </r>
  <r>
    <x v="149"/>
    <x v="1"/>
    <x v="5"/>
    <x v="2"/>
    <n v="99"/>
    <n v="3"/>
    <n v="297"/>
    <x v="0"/>
    <x v="0"/>
    <x v="0"/>
  </r>
  <r>
    <x v="149"/>
    <x v="0"/>
    <x v="1"/>
    <x v="1"/>
    <n v="299"/>
    <n v="4"/>
    <n v="1196"/>
    <x v="0"/>
    <x v="0"/>
    <x v="3"/>
  </r>
  <r>
    <x v="149"/>
    <x v="2"/>
    <x v="3"/>
    <x v="0"/>
    <n v="199"/>
    <n v="10"/>
    <n v="1990"/>
    <x v="1"/>
    <x v="1"/>
    <x v="3"/>
  </r>
  <r>
    <x v="149"/>
    <x v="0"/>
    <x v="3"/>
    <x v="1"/>
    <n v="299"/>
    <n v="5"/>
    <n v="1495"/>
    <x v="1"/>
    <x v="0"/>
    <x v="2"/>
  </r>
  <r>
    <x v="149"/>
    <x v="0"/>
    <x v="5"/>
    <x v="4"/>
    <n v="399"/>
    <n v="8"/>
    <n v="3192"/>
    <x v="0"/>
    <x v="0"/>
    <x v="3"/>
  </r>
  <r>
    <x v="149"/>
    <x v="0"/>
    <x v="6"/>
    <x v="1"/>
    <n v="299"/>
    <n v="10"/>
    <n v="2990"/>
    <x v="1"/>
    <x v="0"/>
    <x v="3"/>
  </r>
  <r>
    <x v="149"/>
    <x v="2"/>
    <x v="6"/>
    <x v="0"/>
    <n v="199"/>
    <n v="8"/>
    <n v="1592"/>
    <x v="1"/>
    <x v="0"/>
    <x v="2"/>
  </r>
  <r>
    <x v="149"/>
    <x v="0"/>
    <x v="2"/>
    <x v="2"/>
    <n v="99"/>
    <n v="1"/>
    <n v="99"/>
    <x v="0"/>
    <x v="0"/>
    <x v="3"/>
  </r>
  <r>
    <x v="149"/>
    <x v="0"/>
    <x v="0"/>
    <x v="3"/>
    <n v="499"/>
    <n v="4"/>
    <n v="1996"/>
    <x v="1"/>
    <x v="0"/>
    <x v="3"/>
  </r>
  <r>
    <x v="149"/>
    <x v="1"/>
    <x v="0"/>
    <x v="2"/>
    <n v="99"/>
    <n v="4"/>
    <n v="396"/>
    <x v="0"/>
    <x v="0"/>
    <x v="2"/>
  </r>
  <r>
    <x v="149"/>
    <x v="2"/>
    <x v="1"/>
    <x v="4"/>
    <n v="399"/>
    <n v="2"/>
    <n v="798"/>
    <x v="0"/>
    <x v="0"/>
    <x v="0"/>
  </r>
  <r>
    <x v="149"/>
    <x v="2"/>
    <x v="4"/>
    <x v="3"/>
    <n v="499"/>
    <n v="5"/>
    <n v="2495"/>
    <x v="1"/>
    <x v="0"/>
    <x v="2"/>
  </r>
  <r>
    <x v="150"/>
    <x v="2"/>
    <x v="3"/>
    <x v="1"/>
    <n v="299"/>
    <n v="1"/>
    <n v="299"/>
    <x v="0"/>
    <x v="0"/>
    <x v="2"/>
  </r>
  <r>
    <x v="150"/>
    <x v="1"/>
    <x v="0"/>
    <x v="4"/>
    <n v="399"/>
    <n v="5"/>
    <n v="1995"/>
    <x v="1"/>
    <x v="0"/>
    <x v="0"/>
  </r>
  <r>
    <x v="151"/>
    <x v="1"/>
    <x v="2"/>
    <x v="4"/>
    <n v="399"/>
    <n v="2"/>
    <n v="798"/>
    <x v="1"/>
    <x v="0"/>
    <x v="2"/>
  </r>
  <r>
    <x v="151"/>
    <x v="2"/>
    <x v="6"/>
    <x v="1"/>
    <n v="299"/>
    <n v="5"/>
    <n v="1495"/>
    <x v="0"/>
    <x v="0"/>
    <x v="0"/>
  </r>
  <r>
    <x v="151"/>
    <x v="0"/>
    <x v="0"/>
    <x v="4"/>
    <n v="399"/>
    <n v="8"/>
    <n v="3192"/>
    <x v="0"/>
    <x v="0"/>
    <x v="3"/>
  </r>
  <r>
    <x v="152"/>
    <x v="1"/>
    <x v="3"/>
    <x v="1"/>
    <n v="299"/>
    <n v="2"/>
    <n v="598"/>
    <x v="1"/>
    <x v="0"/>
    <x v="0"/>
  </r>
  <r>
    <x v="152"/>
    <x v="2"/>
    <x v="1"/>
    <x v="2"/>
    <n v="99"/>
    <n v="6"/>
    <n v="594"/>
    <x v="1"/>
    <x v="0"/>
    <x v="2"/>
  </r>
  <r>
    <x v="153"/>
    <x v="1"/>
    <x v="5"/>
    <x v="0"/>
    <n v="199"/>
    <n v="1"/>
    <n v="199"/>
    <x v="0"/>
    <x v="0"/>
    <x v="1"/>
  </r>
  <r>
    <x v="153"/>
    <x v="2"/>
    <x v="6"/>
    <x v="1"/>
    <n v="299"/>
    <n v="5"/>
    <n v="1495"/>
    <x v="0"/>
    <x v="1"/>
    <x v="2"/>
  </r>
  <r>
    <x v="153"/>
    <x v="1"/>
    <x v="3"/>
    <x v="0"/>
    <n v="199"/>
    <n v="4"/>
    <n v="796"/>
    <x v="0"/>
    <x v="0"/>
    <x v="2"/>
  </r>
  <r>
    <x v="153"/>
    <x v="0"/>
    <x v="1"/>
    <x v="3"/>
    <n v="499"/>
    <n v="4"/>
    <n v="1996"/>
    <x v="0"/>
    <x v="0"/>
    <x v="2"/>
  </r>
  <r>
    <x v="153"/>
    <x v="1"/>
    <x v="6"/>
    <x v="1"/>
    <n v="299"/>
    <n v="1"/>
    <n v="299"/>
    <x v="0"/>
    <x v="0"/>
    <x v="2"/>
  </r>
  <r>
    <x v="153"/>
    <x v="1"/>
    <x v="6"/>
    <x v="3"/>
    <n v="499"/>
    <n v="9"/>
    <n v="4491"/>
    <x v="0"/>
    <x v="0"/>
    <x v="2"/>
  </r>
  <r>
    <x v="153"/>
    <x v="0"/>
    <x v="3"/>
    <x v="0"/>
    <n v="199"/>
    <n v="10"/>
    <n v="1990"/>
    <x v="0"/>
    <x v="0"/>
    <x v="3"/>
  </r>
  <r>
    <x v="153"/>
    <x v="0"/>
    <x v="0"/>
    <x v="3"/>
    <n v="499"/>
    <n v="5"/>
    <n v="2495"/>
    <x v="1"/>
    <x v="0"/>
    <x v="3"/>
  </r>
  <r>
    <x v="154"/>
    <x v="2"/>
    <x v="3"/>
    <x v="2"/>
    <n v="99"/>
    <n v="5"/>
    <n v="495"/>
    <x v="1"/>
    <x v="0"/>
    <x v="0"/>
  </r>
  <r>
    <x v="155"/>
    <x v="1"/>
    <x v="1"/>
    <x v="3"/>
    <n v="499"/>
    <n v="1"/>
    <n v="499"/>
    <x v="0"/>
    <x v="0"/>
    <x v="1"/>
  </r>
  <r>
    <x v="155"/>
    <x v="1"/>
    <x v="2"/>
    <x v="2"/>
    <n v="99"/>
    <n v="9"/>
    <n v="891"/>
    <x v="0"/>
    <x v="0"/>
    <x v="0"/>
  </r>
  <r>
    <x v="155"/>
    <x v="1"/>
    <x v="3"/>
    <x v="2"/>
    <n v="99"/>
    <n v="8"/>
    <n v="792"/>
    <x v="0"/>
    <x v="1"/>
    <x v="0"/>
  </r>
  <r>
    <x v="155"/>
    <x v="2"/>
    <x v="2"/>
    <x v="1"/>
    <n v="299"/>
    <n v="2"/>
    <n v="598"/>
    <x v="0"/>
    <x v="0"/>
    <x v="2"/>
  </r>
  <r>
    <x v="155"/>
    <x v="2"/>
    <x v="3"/>
    <x v="3"/>
    <n v="499"/>
    <n v="9"/>
    <n v="4491"/>
    <x v="0"/>
    <x v="0"/>
    <x v="3"/>
  </r>
  <r>
    <x v="155"/>
    <x v="0"/>
    <x v="2"/>
    <x v="1"/>
    <n v="299"/>
    <n v="10"/>
    <n v="2990"/>
    <x v="1"/>
    <x v="0"/>
    <x v="1"/>
  </r>
  <r>
    <x v="155"/>
    <x v="2"/>
    <x v="2"/>
    <x v="0"/>
    <n v="199"/>
    <n v="1"/>
    <n v="199"/>
    <x v="0"/>
    <x v="0"/>
    <x v="3"/>
  </r>
  <r>
    <x v="156"/>
    <x v="2"/>
    <x v="1"/>
    <x v="1"/>
    <n v="299"/>
    <n v="1"/>
    <n v="299"/>
    <x v="0"/>
    <x v="0"/>
    <x v="4"/>
  </r>
  <r>
    <x v="156"/>
    <x v="0"/>
    <x v="3"/>
    <x v="1"/>
    <n v="299"/>
    <n v="2"/>
    <n v="598"/>
    <x v="0"/>
    <x v="0"/>
    <x v="0"/>
  </r>
  <r>
    <x v="156"/>
    <x v="2"/>
    <x v="6"/>
    <x v="1"/>
    <n v="299"/>
    <n v="3"/>
    <n v="897"/>
    <x v="0"/>
    <x v="0"/>
    <x v="3"/>
  </r>
  <r>
    <x v="156"/>
    <x v="2"/>
    <x v="2"/>
    <x v="1"/>
    <n v="299"/>
    <n v="4"/>
    <n v="1196"/>
    <x v="0"/>
    <x v="0"/>
    <x v="0"/>
  </r>
  <r>
    <x v="156"/>
    <x v="2"/>
    <x v="0"/>
    <x v="4"/>
    <n v="399"/>
    <n v="10"/>
    <n v="3990"/>
    <x v="1"/>
    <x v="0"/>
    <x v="4"/>
  </r>
  <r>
    <x v="156"/>
    <x v="1"/>
    <x v="0"/>
    <x v="3"/>
    <n v="499"/>
    <n v="10"/>
    <n v="4990"/>
    <x v="0"/>
    <x v="0"/>
    <x v="2"/>
  </r>
  <r>
    <x v="156"/>
    <x v="1"/>
    <x v="3"/>
    <x v="3"/>
    <n v="499"/>
    <n v="6"/>
    <n v="2994"/>
    <x v="0"/>
    <x v="0"/>
    <x v="2"/>
  </r>
  <r>
    <x v="157"/>
    <x v="2"/>
    <x v="4"/>
    <x v="1"/>
    <n v="299"/>
    <n v="6"/>
    <n v="1794"/>
    <x v="0"/>
    <x v="0"/>
    <x v="4"/>
  </r>
  <r>
    <x v="158"/>
    <x v="2"/>
    <x v="1"/>
    <x v="2"/>
    <n v="99"/>
    <n v="9"/>
    <n v="891"/>
    <x v="0"/>
    <x v="1"/>
    <x v="4"/>
  </r>
  <r>
    <x v="159"/>
    <x v="2"/>
    <x v="2"/>
    <x v="4"/>
    <n v="399"/>
    <n v="1"/>
    <n v="399"/>
    <x v="0"/>
    <x v="0"/>
    <x v="2"/>
  </r>
  <r>
    <x v="159"/>
    <x v="2"/>
    <x v="4"/>
    <x v="3"/>
    <n v="499"/>
    <n v="9"/>
    <n v="4491"/>
    <x v="0"/>
    <x v="0"/>
    <x v="2"/>
  </r>
  <r>
    <x v="159"/>
    <x v="1"/>
    <x v="4"/>
    <x v="0"/>
    <n v="199"/>
    <n v="6"/>
    <n v="1194"/>
    <x v="0"/>
    <x v="0"/>
    <x v="2"/>
  </r>
  <r>
    <x v="159"/>
    <x v="0"/>
    <x v="1"/>
    <x v="3"/>
    <n v="499"/>
    <n v="8"/>
    <n v="3992"/>
    <x v="1"/>
    <x v="0"/>
    <x v="2"/>
  </r>
  <r>
    <x v="159"/>
    <x v="0"/>
    <x v="6"/>
    <x v="3"/>
    <n v="499"/>
    <n v="4"/>
    <n v="1996"/>
    <x v="1"/>
    <x v="0"/>
    <x v="2"/>
  </r>
  <r>
    <x v="159"/>
    <x v="1"/>
    <x v="2"/>
    <x v="1"/>
    <n v="299"/>
    <n v="10"/>
    <n v="2990"/>
    <x v="0"/>
    <x v="0"/>
    <x v="2"/>
  </r>
  <r>
    <x v="159"/>
    <x v="0"/>
    <x v="6"/>
    <x v="4"/>
    <n v="399"/>
    <n v="3"/>
    <n v="1197"/>
    <x v="0"/>
    <x v="0"/>
    <x v="2"/>
  </r>
  <r>
    <x v="159"/>
    <x v="2"/>
    <x v="5"/>
    <x v="4"/>
    <n v="399"/>
    <n v="4"/>
    <n v="1596"/>
    <x v="0"/>
    <x v="0"/>
    <x v="1"/>
  </r>
  <r>
    <x v="159"/>
    <x v="0"/>
    <x v="1"/>
    <x v="2"/>
    <n v="99"/>
    <n v="9"/>
    <n v="891"/>
    <x v="0"/>
    <x v="0"/>
    <x v="1"/>
  </r>
  <r>
    <x v="159"/>
    <x v="1"/>
    <x v="4"/>
    <x v="0"/>
    <n v="199"/>
    <n v="9"/>
    <n v="1791"/>
    <x v="1"/>
    <x v="0"/>
    <x v="1"/>
  </r>
  <r>
    <x v="159"/>
    <x v="2"/>
    <x v="3"/>
    <x v="0"/>
    <n v="199"/>
    <n v="6"/>
    <n v="1194"/>
    <x v="1"/>
    <x v="0"/>
    <x v="3"/>
  </r>
  <r>
    <x v="159"/>
    <x v="1"/>
    <x v="0"/>
    <x v="3"/>
    <n v="499"/>
    <n v="8"/>
    <n v="3992"/>
    <x v="0"/>
    <x v="0"/>
    <x v="1"/>
  </r>
  <r>
    <x v="159"/>
    <x v="2"/>
    <x v="4"/>
    <x v="2"/>
    <n v="99"/>
    <n v="5"/>
    <n v="495"/>
    <x v="0"/>
    <x v="0"/>
    <x v="2"/>
  </r>
  <r>
    <x v="159"/>
    <x v="0"/>
    <x v="0"/>
    <x v="2"/>
    <n v="99"/>
    <n v="4"/>
    <n v="396"/>
    <x v="1"/>
    <x v="0"/>
    <x v="4"/>
  </r>
  <r>
    <x v="159"/>
    <x v="1"/>
    <x v="6"/>
    <x v="4"/>
    <n v="399"/>
    <n v="4"/>
    <n v="1596"/>
    <x v="0"/>
    <x v="1"/>
    <x v="2"/>
  </r>
  <r>
    <x v="159"/>
    <x v="1"/>
    <x v="5"/>
    <x v="4"/>
    <n v="399"/>
    <n v="7"/>
    <n v="2793"/>
    <x v="0"/>
    <x v="0"/>
    <x v="4"/>
  </r>
  <r>
    <x v="159"/>
    <x v="1"/>
    <x v="1"/>
    <x v="3"/>
    <n v="499"/>
    <n v="10"/>
    <n v="4990"/>
    <x v="0"/>
    <x v="0"/>
    <x v="0"/>
  </r>
  <r>
    <x v="159"/>
    <x v="2"/>
    <x v="4"/>
    <x v="2"/>
    <n v="99"/>
    <n v="6"/>
    <n v="594"/>
    <x v="0"/>
    <x v="0"/>
    <x v="2"/>
  </r>
  <r>
    <x v="159"/>
    <x v="1"/>
    <x v="5"/>
    <x v="0"/>
    <n v="199"/>
    <n v="6"/>
    <n v="1194"/>
    <x v="0"/>
    <x v="0"/>
    <x v="3"/>
  </r>
  <r>
    <x v="159"/>
    <x v="2"/>
    <x v="5"/>
    <x v="0"/>
    <n v="199"/>
    <n v="2"/>
    <n v="398"/>
    <x v="1"/>
    <x v="0"/>
    <x v="0"/>
  </r>
  <r>
    <x v="160"/>
    <x v="0"/>
    <x v="1"/>
    <x v="4"/>
    <n v="399"/>
    <n v="5"/>
    <n v="1995"/>
    <x v="0"/>
    <x v="0"/>
    <x v="4"/>
  </r>
  <r>
    <x v="160"/>
    <x v="0"/>
    <x v="1"/>
    <x v="0"/>
    <n v="199"/>
    <n v="1"/>
    <n v="199"/>
    <x v="0"/>
    <x v="0"/>
    <x v="0"/>
  </r>
  <r>
    <x v="160"/>
    <x v="0"/>
    <x v="5"/>
    <x v="1"/>
    <n v="299"/>
    <n v="2"/>
    <n v="598"/>
    <x v="0"/>
    <x v="0"/>
    <x v="0"/>
  </r>
  <r>
    <x v="160"/>
    <x v="1"/>
    <x v="3"/>
    <x v="0"/>
    <n v="199"/>
    <n v="1"/>
    <n v="199"/>
    <x v="0"/>
    <x v="0"/>
    <x v="2"/>
  </r>
  <r>
    <x v="160"/>
    <x v="1"/>
    <x v="1"/>
    <x v="0"/>
    <n v="199"/>
    <n v="7"/>
    <n v="1393"/>
    <x v="1"/>
    <x v="0"/>
    <x v="4"/>
  </r>
  <r>
    <x v="160"/>
    <x v="2"/>
    <x v="3"/>
    <x v="1"/>
    <n v="299"/>
    <n v="1"/>
    <n v="299"/>
    <x v="1"/>
    <x v="0"/>
    <x v="2"/>
  </r>
  <r>
    <x v="160"/>
    <x v="2"/>
    <x v="1"/>
    <x v="4"/>
    <n v="399"/>
    <n v="10"/>
    <n v="3990"/>
    <x v="0"/>
    <x v="0"/>
    <x v="0"/>
  </r>
  <r>
    <x v="161"/>
    <x v="2"/>
    <x v="6"/>
    <x v="3"/>
    <n v="499"/>
    <n v="4"/>
    <n v="1996"/>
    <x v="1"/>
    <x v="0"/>
    <x v="3"/>
  </r>
  <r>
    <x v="161"/>
    <x v="1"/>
    <x v="5"/>
    <x v="0"/>
    <n v="199"/>
    <n v="5"/>
    <n v="995"/>
    <x v="0"/>
    <x v="0"/>
    <x v="3"/>
  </r>
  <r>
    <x v="161"/>
    <x v="1"/>
    <x v="3"/>
    <x v="0"/>
    <n v="199"/>
    <n v="4"/>
    <n v="796"/>
    <x v="0"/>
    <x v="0"/>
    <x v="3"/>
  </r>
  <r>
    <x v="162"/>
    <x v="1"/>
    <x v="4"/>
    <x v="0"/>
    <n v="199"/>
    <n v="9"/>
    <n v="1791"/>
    <x v="0"/>
    <x v="0"/>
    <x v="0"/>
  </r>
  <r>
    <x v="162"/>
    <x v="2"/>
    <x v="3"/>
    <x v="0"/>
    <n v="199"/>
    <n v="9"/>
    <n v="1791"/>
    <x v="1"/>
    <x v="0"/>
    <x v="0"/>
  </r>
  <r>
    <x v="162"/>
    <x v="2"/>
    <x v="3"/>
    <x v="2"/>
    <n v="99"/>
    <n v="10"/>
    <n v="990"/>
    <x v="1"/>
    <x v="0"/>
    <x v="4"/>
  </r>
  <r>
    <x v="162"/>
    <x v="0"/>
    <x v="2"/>
    <x v="4"/>
    <n v="399"/>
    <n v="8"/>
    <n v="3192"/>
    <x v="1"/>
    <x v="0"/>
    <x v="2"/>
  </r>
  <r>
    <x v="162"/>
    <x v="0"/>
    <x v="3"/>
    <x v="2"/>
    <n v="99"/>
    <n v="9"/>
    <n v="891"/>
    <x v="1"/>
    <x v="0"/>
    <x v="3"/>
  </r>
  <r>
    <x v="162"/>
    <x v="2"/>
    <x v="6"/>
    <x v="0"/>
    <n v="199"/>
    <n v="5"/>
    <n v="995"/>
    <x v="1"/>
    <x v="0"/>
    <x v="2"/>
  </r>
  <r>
    <x v="162"/>
    <x v="0"/>
    <x v="2"/>
    <x v="2"/>
    <n v="99"/>
    <n v="10"/>
    <n v="990"/>
    <x v="1"/>
    <x v="1"/>
    <x v="3"/>
  </r>
  <r>
    <x v="163"/>
    <x v="1"/>
    <x v="6"/>
    <x v="3"/>
    <n v="499"/>
    <n v="4"/>
    <n v="1996"/>
    <x v="0"/>
    <x v="0"/>
    <x v="2"/>
  </r>
  <r>
    <x v="163"/>
    <x v="2"/>
    <x v="4"/>
    <x v="0"/>
    <n v="199"/>
    <n v="9"/>
    <n v="1791"/>
    <x v="0"/>
    <x v="0"/>
    <x v="2"/>
  </r>
  <r>
    <x v="163"/>
    <x v="0"/>
    <x v="6"/>
    <x v="3"/>
    <n v="499"/>
    <n v="2"/>
    <n v="998"/>
    <x v="1"/>
    <x v="0"/>
    <x v="4"/>
  </r>
  <r>
    <x v="163"/>
    <x v="1"/>
    <x v="4"/>
    <x v="0"/>
    <n v="199"/>
    <n v="4"/>
    <n v="796"/>
    <x v="1"/>
    <x v="0"/>
    <x v="4"/>
  </r>
  <r>
    <x v="163"/>
    <x v="1"/>
    <x v="3"/>
    <x v="3"/>
    <n v="499"/>
    <n v="10"/>
    <n v="4990"/>
    <x v="1"/>
    <x v="0"/>
    <x v="3"/>
  </r>
  <r>
    <x v="163"/>
    <x v="0"/>
    <x v="3"/>
    <x v="3"/>
    <n v="499"/>
    <n v="7"/>
    <n v="3493"/>
    <x v="0"/>
    <x v="0"/>
    <x v="2"/>
  </r>
  <r>
    <x v="163"/>
    <x v="0"/>
    <x v="2"/>
    <x v="2"/>
    <n v="99"/>
    <n v="9"/>
    <n v="891"/>
    <x v="0"/>
    <x v="0"/>
    <x v="2"/>
  </r>
  <r>
    <x v="163"/>
    <x v="1"/>
    <x v="0"/>
    <x v="1"/>
    <n v="299"/>
    <n v="1"/>
    <n v="299"/>
    <x v="0"/>
    <x v="0"/>
    <x v="3"/>
  </r>
  <r>
    <x v="163"/>
    <x v="1"/>
    <x v="5"/>
    <x v="4"/>
    <n v="399"/>
    <n v="5"/>
    <n v="1995"/>
    <x v="1"/>
    <x v="1"/>
    <x v="1"/>
  </r>
  <r>
    <x v="163"/>
    <x v="1"/>
    <x v="0"/>
    <x v="4"/>
    <n v="399"/>
    <n v="2"/>
    <n v="798"/>
    <x v="1"/>
    <x v="0"/>
    <x v="2"/>
  </r>
  <r>
    <x v="163"/>
    <x v="0"/>
    <x v="2"/>
    <x v="4"/>
    <n v="399"/>
    <n v="4"/>
    <n v="1596"/>
    <x v="0"/>
    <x v="0"/>
    <x v="2"/>
  </r>
  <r>
    <x v="163"/>
    <x v="0"/>
    <x v="2"/>
    <x v="1"/>
    <n v="299"/>
    <n v="10"/>
    <n v="2990"/>
    <x v="0"/>
    <x v="1"/>
    <x v="3"/>
  </r>
  <r>
    <x v="163"/>
    <x v="1"/>
    <x v="0"/>
    <x v="1"/>
    <n v="299"/>
    <n v="8"/>
    <n v="2392"/>
    <x v="0"/>
    <x v="0"/>
    <x v="3"/>
  </r>
  <r>
    <x v="163"/>
    <x v="1"/>
    <x v="0"/>
    <x v="4"/>
    <n v="399"/>
    <n v="5"/>
    <n v="1995"/>
    <x v="0"/>
    <x v="0"/>
    <x v="3"/>
  </r>
  <r>
    <x v="164"/>
    <x v="2"/>
    <x v="3"/>
    <x v="3"/>
    <n v="499"/>
    <n v="7"/>
    <n v="3493"/>
    <x v="0"/>
    <x v="1"/>
    <x v="3"/>
  </r>
  <r>
    <x v="164"/>
    <x v="2"/>
    <x v="0"/>
    <x v="3"/>
    <n v="499"/>
    <n v="1"/>
    <n v="499"/>
    <x v="1"/>
    <x v="0"/>
    <x v="2"/>
  </r>
  <r>
    <x v="164"/>
    <x v="1"/>
    <x v="6"/>
    <x v="4"/>
    <n v="399"/>
    <n v="8"/>
    <n v="3192"/>
    <x v="0"/>
    <x v="0"/>
    <x v="0"/>
  </r>
  <r>
    <x v="164"/>
    <x v="1"/>
    <x v="2"/>
    <x v="0"/>
    <n v="199"/>
    <n v="3"/>
    <n v="597"/>
    <x v="0"/>
    <x v="0"/>
    <x v="1"/>
  </r>
  <r>
    <x v="164"/>
    <x v="1"/>
    <x v="2"/>
    <x v="3"/>
    <n v="499"/>
    <n v="7"/>
    <n v="3493"/>
    <x v="0"/>
    <x v="1"/>
    <x v="3"/>
  </r>
  <r>
    <x v="164"/>
    <x v="1"/>
    <x v="0"/>
    <x v="1"/>
    <n v="299"/>
    <n v="1"/>
    <n v="299"/>
    <x v="1"/>
    <x v="0"/>
    <x v="0"/>
  </r>
  <r>
    <x v="164"/>
    <x v="0"/>
    <x v="4"/>
    <x v="0"/>
    <n v="199"/>
    <n v="4"/>
    <n v="796"/>
    <x v="1"/>
    <x v="0"/>
    <x v="0"/>
  </r>
  <r>
    <x v="164"/>
    <x v="1"/>
    <x v="4"/>
    <x v="2"/>
    <n v="99"/>
    <n v="6"/>
    <n v="594"/>
    <x v="0"/>
    <x v="0"/>
    <x v="2"/>
  </r>
  <r>
    <x v="164"/>
    <x v="2"/>
    <x v="4"/>
    <x v="4"/>
    <n v="399"/>
    <n v="3"/>
    <n v="1197"/>
    <x v="0"/>
    <x v="0"/>
    <x v="3"/>
  </r>
  <r>
    <x v="164"/>
    <x v="0"/>
    <x v="3"/>
    <x v="2"/>
    <n v="99"/>
    <n v="1"/>
    <n v="99"/>
    <x v="0"/>
    <x v="0"/>
    <x v="2"/>
  </r>
  <r>
    <x v="164"/>
    <x v="2"/>
    <x v="6"/>
    <x v="1"/>
    <n v="299"/>
    <n v="6"/>
    <n v="1794"/>
    <x v="1"/>
    <x v="0"/>
    <x v="3"/>
  </r>
  <r>
    <x v="164"/>
    <x v="2"/>
    <x v="1"/>
    <x v="1"/>
    <n v="299"/>
    <n v="3"/>
    <n v="897"/>
    <x v="0"/>
    <x v="0"/>
    <x v="4"/>
  </r>
  <r>
    <x v="164"/>
    <x v="0"/>
    <x v="1"/>
    <x v="2"/>
    <n v="99"/>
    <n v="3"/>
    <n v="297"/>
    <x v="0"/>
    <x v="0"/>
    <x v="0"/>
  </r>
  <r>
    <x v="164"/>
    <x v="1"/>
    <x v="0"/>
    <x v="2"/>
    <n v="99"/>
    <n v="10"/>
    <n v="990"/>
    <x v="0"/>
    <x v="0"/>
    <x v="3"/>
  </r>
  <r>
    <x v="164"/>
    <x v="0"/>
    <x v="4"/>
    <x v="2"/>
    <n v="99"/>
    <n v="3"/>
    <n v="297"/>
    <x v="0"/>
    <x v="0"/>
    <x v="3"/>
  </r>
  <r>
    <x v="164"/>
    <x v="1"/>
    <x v="3"/>
    <x v="2"/>
    <n v="99"/>
    <n v="3"/>
    <n v="297"/>
    <x v="0"/>
    <x v="0"/>
    <x v="2"/>
  </r>
  <r>
    <x v="164"/>
    <x v="1"/>
    <x v="2"/>
    <x v="1"/>
    <n v="299"/>
    <n v="8"/>
    <n v="2392"/>
    <x v="0"/>
    <x v="0"/>
    <x v="3"/>
  </r>
  <r>
    <x v="164"/>
    <x v="2"/>
    <x v="1"/>
    <x v="1"/>
    <n v="299"/>
    <n v="6"/>
    <n v="1794"/>
    <x v="0"/>
    <x v="1"/>
    <x v="2"/>
  </r>
  <r>
    <x v="164"/>
    <x v="0"/>
    <x v="1"/>
    <x v="2"/>
    <n v="99"/>
    <n v="3"/>
    <n v="297"/>
    <x v="0"/>
    <x v="0"/>
    <x v="2"/>
  </r>
  <r>
    <x v="164"/>
    <x v="1"/>
    <x v="5"/>
    <x v="3"/>
    <n v="499"/>
    <n v="5"/>
    <n v="2495"/>
    <x v="1"/>
    <x v="0"/>
    <x v="1"/>
  </r>
  <r>
    <x v="164"/>
    <x v="2"/>
    <x v="0"/>
    <x v="0"/>
    <n v="199"/>
    <n v="6"/>
    <n v="1194"/>
    <x v="1"/>
    <x v="0"/>
    <x v="3"/>
  </r>
  <r>
    <x v="164"/>
    <x v="1"/>
    <x v="4"/>
    <x v="3"/>
    <n v="499"/>
    <n v="9"/>
    <n v="4491"/>
    <x v="1"/>
    <x v="0"/>
    <x v="2"/>
  </r>
  <r>
    <x v="164"/>
    <x v="2"/>
    <x v="2"/>
    <x v="4"/>
    <n v="399"/>
    <n v="6"/>
    <n v="2394"/>
    <x v="0"/>
    <x v="0"/>
    <x v="2"/>
  </r>
  <r>
    <x v="164"/>
    <x v="0"/>
    <x v="3"/>
    <x v="3"/>
    <n v="499"/>
    <n v="8"/>
    <n v="3992"/>
    <x v="0"/>
    <x v="0"/>
    <x v="2"/>
  </r>
  <r>
    <x v="164"/>
    <x v="1"/>
    <x v="0"/>
    <x v="4"/>
    <n v="399"/>
    <n v="5"/>
    <n v="1995"/>
    <x v="0"/>
    <x v="0"/>
    <x v="3"/>
  </r>
  <r>
    <x v="164"/>
    <x v="0"/>
    <x v="6"/>
    <x v="2"/>
    <n v="99"/>
    <n v="7"/>
    <n v="693"/>
    <x v="1"/>
    <x v="0"/>
    <x v="2"/>
  </r>
  <r>
    <x v="164"/>
    <x v="0"/>
    <x v="0"/>
    <x v="4"/>
    <n v="399"/>
    <n v="10"/>
    <n v="3990"/>
    <x v="0"/>
    <x v="0"/>
    <x v="1"/>
  </r>
  <r>
    <x v="165"/>
    <x v="0"/>
    <x v="5"/>
    <x v="0"/>
    <n v="199"/>
    <n v="1"/>
    <n v="199"/>
    <x v="1"/>
    <x v="1"/>
    <x v="3"/>
  </r>
  <r>
    <x v="165"/>
    <x v="2"/>
    <x v="6"/>
    <x v="2"/>
    <n v="99"/>
    <n v="6"/>
    <n v="594"/>
    <x v="1"/>
    <x v="1"/>
    <x v="0"/>
  </r>
  <r>
    <x v="165"/>
    <x v="1"/>
    <x v="0"/>
    <x v="0"/>
    <n v="199"/>
    <n v="10"/>
    <n v="1990"/>
    <x v="1"/>
    <x v="0"/>
    <x v="3"/>
  </r>
  <r>
    <x v="165"/>
    <x v="1"/>
    <x v="0"/>
    <x v="3"/>
    <n v="499"/>
    <n v="5"/>
    <n v="2495"/>
    <x v="0"/>
    <x v="0"/>
    <x v="3"/>
  </r>
  <r>
    <x v="165"/>
    <x v="0"/>
    <x v="0"/>
    <x v="3"/>
    <n v="499"/>
    <n v="4"/>
    <n v="1996"/>
    <x v="1"/>
    <x v="0"/>
    <x v="2"/>
  </r>
  <r>
    <x v="165"/>
    <x v="1"/>
    <x v="0"/>
    <x v="2"/>
    <n v="99"/>
    <n v="7"/>
    <n v="693"/>
    <x v="0"/>
    <x v="0"/>
    <x v="2"/>
  </r>
  <r>
    <x v="165"/>
    <x v="1"/>
    <x v="1"/>
    <x v="2"/>
    <n v="99"/>
    <n v="7"/>
    <n v="693"/>
    <x v="0"/>
    <x v="0"/>
    <x v="2"/>
  </r>
  <r>
    <x v="165"/>
    <x v="0"/>
    <x v="6"/>
    <x v="1"/>
    <n v="299"/>
    <n v="9"/>
    <n v="2691"/>
    <x v="0"/>
    <x v="0"/>
    <x v="0"/>
  </r>
  <r>
    <x v="165"/>
    <x v="0"/>
    <x v="4"/>
    <x v="0"/>
    <n v="199"/>
    <n v="5"/>
    <n v="995"/>
    <x v="1"/>
    <x v="0"/>
    <x v="2"/>
  </r>
  <r>
    <x v="166"/>
    <x v="2"/>
    <x v="2"/>
    <x v="1"/>
    <n v="299"/>
    <n v="8"/>
    <n v="2392"/>
    <x v="0"/>
    <x v="0"/>
    <x v="1"/>
  </r>
  <r>
    <x v="166"/>
    <x v="1"/>
    <x v="1"/>
    <x v="3"/>
    <n v="499"/>
    <n v="6"/>
    <n v="2994"/>
    <x v="1"/>
    <x v="0"/>
    <x v="2"/>
  </r>
  <r>
    <x v="166"/>
    <x v="1"/>
    <x v="5"/>
    <x v="4"/>
    <n v="399"/>
    <n v="3"/>
    <n v="1197"/>
    <x v="0"/>
    <x v="0"/>
    <x v="3"/>
  </r>
  <r>
    <x v="166"/>
    <x v="2"/>
    <x v="1"/>
    <x v="4"/>
    <n v="399"/>
    <n v="3"/>
    <n v="1197"/>
    <x v="1"/>
    <x v="0"/>
    <x v="2"/>
  </r>
  <r>
    <x v="166"/>
    <x v="2"/>
    <x v="4"/>
    <x v="2"/>
    <n v="99"/>
    <n v="7"/>
    <n v="693"/>
    <x v="1"/>
    <x v="1"/>
    <x v="2"/>
  </r>
  <r>
    <x v="167"/>
    <x v="2"/>
    <x v="1"/>
    <x v="1"/>
    <n v="299"/>
    <n v="8"/>
    <n v="2392"/>
    <x v="1"/>
    <x v="0"/>
    <x v="2"/>
  </r>
  <r>
    <x v="167"/>
    <x v="1"/>
    <x v="0"/>
    <x v="1"/>
    <n v="299"/>
    <n v="4"/>
    <n v="1196"/>
    <x v="0"/>
    <x v="0"/>
    <x v="3"/>
  </r>
  <r>
    <x v="167"/>
    <x v="0"/>
    <x v="2"/>
    <x v="3"/>
    <n v="499"/>
    <n v="7"/>
    <n v="3493"/>
    <x v="1"/>
    <x v="0"/>
    <x v="0"/>
  </r>
  <r>
    <x v="168"/>
    <x v="1"/>
    <x v="1"/>
    <x v="4"/>
    <n v="399"/>
    <n v="3"/>
    <n v="1197"/>
    <x v="1"/>
    <x v="0"/>
    <x v="2"/>
  </r>
  <r>
    <x v="168"/>
    <x v="2"/>
    <x v="6"/>
    <x v="3"/>
    <n v="499"/>
    <n v="10"/>
    <n v="4990"/>
    <x v="1"/>
    <x v="0"/>
    <x v="4"/>
  </r>
  <r>
    <x v="168"/>
    <x v="0"/>
    <x v="2"/>
    <x v="0"/>
    <n v="199"/>
    <n v="3"/>
    <n v="597"/>
    <x v="1"/>
    <x v="0"/>
    <x v="3"/>
  </r>
  <r>
    <x v="168"/>
    <x v="1"/>
    <x v="4"/>
    <x v="4"/>
    <n v="399"/>
    <n v="7"/>
    <n v="2793"/>
    <x v="1"/>
    <x v="0"/>
    <x v="3"/>
  </r>
  <r>
    <x v="168"/>
    <x v="1"/>
    <x v="5"/>
    <x v="1"/>
    <n v="299"/>
    <n v="6"/>
    <n v="1794"/>
    <x v="1"/>
    <x v="1"/>
    <x v="3"/>
  </r>
  <r>
    <x v="168"/>
    <x v="0"/>
    <x v="2"/>
    <x v="2"/>
    <n v="99"/>
    <n v="2"/>
    <n v="198"/>
    <x v="0"/>
    <x v="0"/>
    <x v="2"/>
  </r>
  <r>
    <x v="168"/>
    <x v="1"/>
    <x v="6"/>
    <x v="3"/>
    <n v="499"/>
    <n v="7"/>
    <n v="3493"/>
    <x v="0"/>
    <x v="0"/>
    <x v="2"/>
  </r>
  <r>
    <x v="169"/>
    <x v="2"/>
    <x v="6"/>
    <x v="0"/>
    <n v="199"/>
    <n v="2"/>
    <n v="398"/>
    <x v="0"/>
    <x v="0"/>
    <x v="1"/>
  </r>
  <r>
    <x v="169"/>
    <x v="1"/>
    <x v="6"/>
    <x v="3"/>
    <n v="499"/>
    <n v="4"/>
    <n v="1996"/>
    <x v="0"/>
    <x v="0"/>
    <x v="2"/>
  </r>
  <r>
    <x v="169"/>
    <x v="0"/>
    <x v="1"/>
    <x v="0"/>
    <n v="199"/>
    <n v="4"/>
    <n v="796"/>
    <x v="1"/>
    <x v="0"/>
    <x v="0"/>
  </r>
  <r>
    <x v="170"/>
    <x v="0"/>
    <x v="2"/>
    <x v="0"/>
    <n v="199"/>
    <n v="7"/>
    <n v="1393"/>
    <x v="1"/>
    <x v="0"/>
    <x v="4"/>
  </r>
  <r>
    <x v="171"/>
    <x v="2"/>
    <x v="4"/>
    <x v="0"/>
    <n v="199"/>
    <n v="10"/>
    <n v="1990"/>
    <x v="0"/>
    <x v="0"/>
    <x v="0"/>
  </r>
  <r>
    <x v="171"/>
    <x v="1"/>
    <x v="6"/>
    <x v="3"/>
    <n v="499"/>
    <n v="7"/>
    <n v="3493"/>
    <x v="1"/>
    <x v="0"/>
    <x v="1"/>
  </r>
  <r>
    <x v="171"/>
    <x v="1"/>
    <x v="1"/>
    <x v="0"/>
    <n v="199"/>
    <n v="3"/>
    <n v="597"/>
    <x v="0"/>
    <x v="0"/>
    <x v="3"/>
  </r>
  <r>
    <x v="172"/>
    <x v="1"/>
    <x v="1"/>
    <x v="4"/>
    <n v="399"/>
    <n v="10"/>
    <n v="3990"/>
    <x v="0"/>
    <x v="0"/>
    <x v="4"/>
  </r>
  <r>
    <x v="173"/>
    <x v="1"/>
    <x v="4"/>
    <x v="3"/>
    <n v="499"/>
    <n v="10"/>
    <n v="4990"/>
    <x v="1"/>
    <x v="0"/>
    <x v="3"/>
  </r>
  <r>
    <x v="174"/>
    <x v="2"/>
    <x v="1"/>
    <x v="0"/>
    <n v="199"/>
    <n v="4"/>
    <n v="796"/>
    <x v="0"/>
    <x v="1"/>
    <x v="2"/>
  </r>
  <r>
    <x v="174"/>
    <x v="2"/>
    <x v="4"/>
    <x v="0"/>
    <n v="199"/>
    <n v="10"/>
    <n v="1990"/>
    <x v="0"/>
    <x v="0"/>
    <x v="0"/>
  </r>
  <r>
    <x v="174"/>
    <x v="1"/>
    <x v="2"/>
    <x v="2"/>
    <n v="99"/>
    <n v="7"/>
    <n v="693"/>
    <x v="1"/>
    <x v="0"/>
    <x v="3"/>
  </r>
  <r>
    <x v="174"/>
    <x v="2"/>
    <x v="3"/>
    <x v="1"/>
    <n v="299"/>
    <n v="3"/>
    <n v="897"/>
    <x v="1"/>
    <x v="0"/>
    <x v="0"/>
  </r>
  <r>
    <x v="174"/>
    <x v="2"/>
    <x v="3"/>
    <x v="4"/>
    <n v="399"/>
    <n v="3"/>
    <n v="1197"/>
    <x v="1"/>
    <x v="0"/>
    <x v="4"/>
  </r>
  <r>
    <x v="174"/>
    <x v="1"/>
    <x v="5"/>
    <x v="1"/>
    <n v="299"/>
    <n v="3"/>
    <n v="897"/>
    <x v="0"/>
    <x v="0"/>
    <x v="2"/>
  </r>
  <r>
    <x v="174"/>
    <x v="2"/>
    <x v="1"/>
    <x v="4"/>
    <n v="399"/>
    <n v="6"/>
    <n v="2394"/>
    <x v="0"/>
    <x v="0"/>
    <x v="0"/>
  </r>
  <r>
    <x v="175"/>
    <x v="2"/>
    <x v="3"/>
    <x v="1"/>
    <n v="299"/>
    <n v="6"/>
    <n v="1794"/>
    <x v="1"/>
    <x v="0"/>
    <x v="1"/>
  </r>
  <r>
    <x v="175"/>
    <x v="0"/>
    <x v="4"/>
    <x v="4"/>
    <n v="399"/>
    <n v="4"/>
    <n v="1596"/>
    <x v="0"/>
    <x v="0"/>
    <x v="2"/>
  </r>
  <r>
    <x v="175"/>
    <x v="0"/>
    <x v="3"/>
    <x v="4"/>
    <n v="399"/>
    <n v="1"/>
    <n v="399"/>
    <x v="0"/>
    <x v="0"/>
    <x v="3"/>
  </r>
  <r>
    <x v="176"/>
    <x v="0"/>
    <x v="4"/>
    <x v="0"/>
    <n v="199"/>
    <n v="6"/>
    <n v="1194"/>
    <x v="0"/>
    <x v="0"/>
    <x v="0"/>
  </r>
  <r>
    <x v="176"/>
    <x v="0"/>
    <x v="2"/>
    <x v="1"/>
    <n v="299"/>
    <n v="9"/>
    <n v="2691"/>
    <x v="0"/>
    <x v="0"/>
    <x v="3"/>
  </r>
  <r>
    <x v="177"/>
    <x v="0"/>
    <x v="5"/>
    <x v="0"/>
    <n v="199"/>
    <n v="6"/>
    <n v="1194"/>
    <x v="0"/>
    <x v="0"/>
    <x v="0"/>
  </r>
  <r>
    <x v="177"/>
    <x v="2"/>
    <x v="0"/>
    <x v="2"/>
    <n v="99"/>
    <n v="4"/>
    <n v="396"/>
    <x v="0"/>
    <x v="0"/>
    <x v="3"/>
  </r>
  <r>
    <x v="177"/>
    <x v="0"/>
    <x v="2"/>
    <x v="0"/>
    <n v="199"/>
    <n v="7"/>
    <n v="1393"/>
    <x v="1"/>
    <x v="0"/>
    <x v="2"/>
  </r>
  <r>
    <x v="177"/>
    <x v="2"/>
    <x v="0"/>
    <x v="3"/>
    <n v="499"/>
    <n v="1"/>
    <n v="499"/>
    <x v="0"/>
    <x v="0"/>
    <x v="2"/>
  </r>
  <r>
    <x v="177"/>
    <x v="0"/>
    <x v="0"/>
    <x v="3"/>
    <n v="499"/>
    <n v="8"/>
    <n v="3992"/>
    <x v="0"/>
    <x v="0"/>
    <x v="0"/>
  </r>
  <r>
    <x v="177"/>
    <x v="1"/>
    <x v="2"/>
    <x v="2"/>
    <n v="99"/>
    <n v="10"/>
    <n v="990"/>
    <x v="0"/>
    <x v="0"/>
    <x v="2"/>
  </r>
  <r>
    <x v="177"/>
    <x v="0"/>
    <x v="2"/>
    <x v="1"/>
    <n v="299"/>
    <n v="8"/>
    <n v="2392"/>
    <x v="0"/>
    <x v="1"/>
    <x v="3"/>
  </r>
  <r>
    <x v="177"/>
    <x v="0"/>
    <x v="1"/>
    <x v="1"/>
    <n v="299"/>
    <n v="1"/>
    <n v="299"/>
    <x v="0"/>
    <x v="0"/>
    <x v="2"/>
  </r>
  <r>
    <x v="177"/>
    <x v="2"/>
    <x v="3"/>
    <x v="0"/>
    <n v="199"/>
    <n v="9"/>
    <n v="1791"/>
    <x v="1"/>
    <x v="0"/>
    <x v="3"/>
  </r>
  <r>
    <x v="177"/>
    <x v="1"/>
    <x v="6"/>
    <x v="3"/>
    <n v="499"/>
    <n v="9"/>
    <n v="4491"/>
    <x v="1"/>
    <x v="0"/>
    <x v="0"/>
  </r>
  <r>
    <x v="178"/>
    <x v="1"/>
    <x v="6"/>
    <x v="1"/>
    <n v="299"/>
    <n v="6"/>
    <n v="1794"/>
    <x v="1"/>
    <x v="0"/>
    <x v="0"/>
  </r>
  <r>
    <x v="179"/>
    <x v="2"/>
    <x v="2"/>
    <x v="4"/>
    <n v="399"/>
    <n v="8"/>
    <n v="3192"/>
    <x v="0"/>
    <x v="0"/>
    <x v="2"/>
  </r>
  <r>
    <x v="179"/>
    <x v="1"/>
    <x v="3"/>
    <x v="4"/>
    <n v="399"/>
    <n v="8"/>
    <n v="3192"/>
    <x v="0"/>
    <x v="0"/>
    <x v="0"/>
  </r>
  <r>
    <x v="179"/>
    <x v="2"/>
    <x v="2"/>
    <x v="4"/>
    <n v="399"/>
    <n v="9"/>
    <n v="3591"/>
    <x v="0"/>
    <x v="0"/>
    <x v="2"/>
  </r>
  <r>
    <x v="180"/>
    <x v="0"/>
    <x v="3"/>
    <x v="2"/>
    <n v="99"/>
    <n v="3"/>
    <n v="297"/>
    <x v="0"/>
    <x v="1"/>
    <x v="2"/>
  </r>
  <r>
    <x v="181"/>
    <x v="0"/>
    <x v="1"/>
    <x v="3"/>
    <n v="499"/>
    <n v="1"/>
    <n v="499"/>
    <x v="0"/>
    <x v="0"/>
    <x v="0"/>
  </r>
  <r>
    <x v="182"/>
    <x v="1"/>
    <x v="4"/>
    <x v="3"/>
    <n v="499"/>
    <n v="4"/>
    <n v="1996"/>
    <x v="0"/>
    <x v="0"/>
    <x v="0"/>
  </r>
  <r>
    <x v="182"/>
    <x v="1"/>
    <x v="1"/>
    <x v="3"/>
    <n v="499"/>
    <n v="10"/>
    <n v="4990"/>
    <x v="0"/>
    <x v="0"/>
    <x v="2"/>
  </r>
  <r>
    <x v="182"/>
    <x v="1"/>
    <x v="1"/>
    <x v="1"/>
    <n v="299"/>
    <n v="6"/>
    <n v="1794"/>
    <x v="1"/>
    <x v="0"/>
    <x v="3"/>
  </r>
  <r>
    <x v="182"/>
    <x v="2"/>
    <x v="2"/>
    <x v="3"/>
    <n v="499"/>
    <n v="10"/>
    <n v="4990"/>
    <x v="0"/>
    <x v="0"/>
    <x v="4"/>
  </r>
  <r>
    <x v="182"/>
    <x v="0"/>
    <x v="6"/>
    <x v="4"/>
    <n v="399"/>
    <n v="6"/>
    <n v="2394"/>
    <x v="1"/>
    <x v="0"/>
    <x v="1"/>
  </r>
  <r>
    <x v="182"/>
    <x v="1"/>
    <x v="6"/>
    <x v="2"/>
    <n v="99"/>
    <n v="10"/>
    <n v="990"/>
    <x v="1"/>
    <x v="0"/>
    <x v="4"/>
  </r>
  <r>
    <x v="182"/>
    <x v="2"/>
    <x v="0"/>
    <x v="4"/>
    <n v="399"/>
    <n v="4"/>
    <n v="1596"/>
    <x v="1"/>
    <x v="0"/>
    <x v="3"/>
  </r>
  <r>
    <x v="183"/>
    <x v="2"/>
    <x v="4"/>
    <x v="3"/>
    <n v="499"/>
    <n v="2"/>
    <n v="998"/>
    <x v="0"/>
    <x v="0"/>
    <x v="2"/>
  </r>
  <r>
    <x v="183"/>
    <x v="2"/>
    <x v="5"/>
    <x v="3"/>
    <n v="499"/>
    <n v="3"/>
    <n v="1497"/>
    <x v="0"/>
    <x v="0"/>
    <x v="2"/>
  </r>
  <r>
    <x v="183"/>
    <x v="1"/>
    <x v="6"/>
    <x v="2"/>
    <n v="99"/>
    <n v="9"/>
    <n v="891"/>
    <x v="1"/>
    <x v="0"/>
    <x v="2"/>
  </r>
  <r>
    <x v="183"/>
    <x v="2"/>
    <x v="2"/>
    <x v="4"/>
    <n v="399"/>
    <n v="8"/>
    <n v="3192"/>
    <x v="1"/>
    <x v="1"/>
    <x v="4"/>
  </r>
  <r>
    <x v="183"/>
    <x v="0"/>
    <x v="5"/>
    <x v="0"/>
    <n v="199"/>
    <n v="8"/>
    <n v="1592"/>
    <x v="1"/>
    <x v="0"/>
    <x v="0"/>
  </r>
  <r>
    <x v="184"/>
    <x v="2"/>
    <x v="1"/>
    <x v="3"/>
    <n v="499"/>
    <n v="5"/>
    <n v="2495"/>
    <x v="0"/>
    <x v="0"/>
    <x v="2"/>
  </r>
  <r>
    <x v="184"/>
    <x v="0"/>
    <x v="0"/>
    <x v="3"/>
    <n v="499"/>
    <n v="6"/>
    <n v="2994"/>
    <x v="0"/>
    <x v="0"/>
    <x v="0"/>
  </r>
  <r>
    <x v="184"/>
    <x v="2"/>
    <x v="4"/>
    <x v="1"/>
    <n v="299"/>
    <n v="5"/>
    <n v="1495"/>
    <x v="1"/>
    <x v="1"/>
    <x v="2"/>
  </r>
  <r>
    <x v="184"/>
    <x v="2"/>
    <x v="0"/>
    <x v="0"/>
    <n v="199"/>
    <n v="6"/>
    <n v="1194"/>
    <x v="1"/>
    <x v="0"/>
    <x v="2"/>
  </r>
  <r>
    <x v="184"/>
    <x v="2"/>
    <x v="4"/>
    <x v="2"/>
    <n v="99"/>
    <n v="10"/>
    <n v="990"/>
    <x v="0"/>
    <x v="0"/>
    <x v="4"/>
  </r>
  <r>
    <x v="184"/>
    <x v="1"/>
    <x v="4"/>
    <x v="0"/>
    <n v="199"/>
    <n v="10"/>
    <n v="1990"/>
    <x v="0"/>
    <x v="0"/>
    <x v="2"/>
  </r>
  <r>
    <x v="184"/>
    <x v="0"/>
    <x v="5"/>
    <x v="4"/>
    <n v="399"/>
    <n v="5"/>
    <n v="1995"/>
    <x v="0"/>
    <x v="0"/>
    <x v="2"/>
  </r>
  <r>
    <x v="184"/>
    <x v="0"/>
    <x v="4"/>
    <x v="0"/>
    <n v="199"/>
    <n v="6"/>
    <n v="1194"/>
    <x v="0"/>
    <x v="0"/>
    <x v="2"/>
  </r>
  <r>
    <x v="184"/>
    <x v="0"/>
    <x v="5"/>
    <x v="4"/>
    <n v="399"/>
    <n v="8"/>
    <n v="3192"/>
    <x v="0"/>
    <x v="0"/>
    <x v="0"/>
  </r>
  <r>
    <x v="185"/>
    <x v="1"/>
    <x v="2"/>
    <x v="4"/>
    <n v="399"/>
    <n v="10"/>
    <n v="3990"/>
    <x v="0"/>
    <x v="1"/>
    <x v="2"/>
  </r>
  <r>
    <x v="186"/>
    <x v="1"/>
    <x v="3"/>
    <x v="4"/>
    <n v="399"/>
    <n v="8"/>
    <n v="3192"/>
    <x v="0"/>
    <x v="0"/>
    <x v="3"/>
  </r>
  <r>
    <x v="187"/>
    <x v="1"/>
    <x v="6"/>
    <x v="1"/>
    <n v="299"/>
    <n v="6"/>
    <n v="1794"/>
    <x v="0"/>
    <x v="0"/>
    <x v="2"/>
  </r>
  <r>
    <x v="187"/>
    <x v="0"/>
    <x v="0"/>
    <x v="4"/>
    <n v="399"/>
    <n v="7"/>
    <n v="2793"/>
    <x v="0"/>
    <x v="1"/>
    <x v="2"/>
  </r>
  <r>
    <x v="187"/>
    <x v="0"/>
    <x v="5"/>
    <x v="3"/>
    <n v="499"/>
    <n v="5"/>
    <n v="2495"/>
    <x v="0"/>
    <x v="0"/>
    <x v="0"/>
  </r>
  <r>
    <x v="187"/>
    <x v="1"/>
    <x v="4"/>
    <x v="1"/>
    <n v="299"/>
    <n v="1"/>
    <n v="299"/>
    <x v="0"/>
    <x v="0"/>
    <x v="1"/>
  </r>
  <r>
    <x v="187"/>
    <x v="1"/>
    <x v="1"/>
    <x v="2"/>
    <n v="99"/>
    <n v="5"/>
    <n v="495"/>
    <x v="0"/>
    <x v="0"/>
    <x v="0"/>
  </r>
  <r>
    <x v="187"/>
    <x v="2"/>
    <x v="3"/>
    <x v="1"/>
    <n v="299"/>
    <n v="6"/>
    <n v="1794"/>
    <x v="1"/>
    <x v="0"/>
    <x v="3"/>
  </r>
  <r>
    <x v="187"/>
    <x v="2"/>
    <x v="0"/>
    <x v="2"/>
    <n v="99"/>
    <n v="4"/>
    <n v="396"/>
    <x v="0"/>
    <x v="0"/>
    <x v="1"/>
  </r>
  <r>
    <x v="187"/>
    <x v="2"/>
    <x v="1"/>
    <x v="4"/>
    <n v="399"/>
    <n v="4"/>
    <n v="1596"/>
    <x v="1"/>
    <x v="0"/>
    <x v="3"/>
  </r>
  <r>
    <x v="187"/>
    <x v="1"/>
    <x v="0"/>
    <x v="3"/>
    <n v="499"/>
    <n v="3"/>
    <n v="1497"/>
    <x v="0"/>
    <x v="0"/>
    <x v="2"/>
  </r>
  <r>
    <x v="187"/>
    <x v="1"/>
    <x v="1"/>
    <x v="4"/>
    <n v="399"/>
    <n v="6"/>
    <n v="2394"/>
    <x v="0"/>
    <x v="0"/>
    <x v="2"/>
  </r>
  <r>
    <x v="187"/>
    <x v="0"/>
    <x v="2"/>
    <x v="0"/>
    <n v="199"/>
    <n v="6"/>
    <n v="1194"/>
    <x v="1"/>
    <x v="0"/>
    <x v="2"/>
  </r>
  <r>
    <x v="187"/>
    <x v="1"/>
    <x v="3"/>
    <x v="3"/>
    <n v="499"/>
    <n v="6"/>
    <n v="2994"/>
    <x v="0"/>
    <x v="0"/>
    <x v="2"/>
  </r>
  <r>
    <x v="187"/>
    <x v="1"/>
    <x v="3"/>
    <x v="1"/>
    <n v="299"/>
    <n v="9"/>
    <n v="2691"/>
    <x v="0"/>
    <x v="0"/>
    <x v="2"/>
  </r>
  <r>
    <x v="187"/>
    <x v="2"/>
    <x v="6"/>
    <x v="3"/>
    <n v="499"/>
    <n v="4"/>
    <n v="1996"/>
    <x v="1"/>
    <x v="0"/>
    <x v="2"/>
  </r>
  <r>
    <x v="187"/>
    <x v="0"/>
    <x v="4"/>
    <x v="0"/>
    <n v="199"/>
    <n v="10"/>
    <n v="1990"/>
    <x v="0"/>
    <x v="0"/>
    <x v="0"/>
  </r>
  <r>
    <x v="187"/>
    <x v="0"/>
    <x v="6"/>
    <x v="3"/>
    <n v="499"/>
    <n v="7"/>
    <n v="3493"/>
    <x v="0"/>
    <x v="0"/>
    <x v="2"/>
  </r>
  <r>
    <x v="187"/>
    <x v="1"/>
    <x v="6"/>
    <x v="0"/>
    <n v="199"/>
    <n v="2"/>
    <n v="398"/>
    <x v="0"/>
    <x v="0"/>
    <x v="0"/>
  </r>
  <r>
    <x v="187"/>
    <x v="2"/>
    <x v="2"/>
    <x v="3"/>
    <n v="499"/>
    <n v="9"/>
    <n v="4491"/>
    <x v="1"/>
    <x v="0"/>
    <x v="2"/>
  </r>
  <r>
    <x v="187"/>
    <x v="0"/>
    <x v="2"/>
    <x v="3"/>
    <n v="499"/>
    <n v="6"/>
    <n v="2994"/>
    <x v="0"/>
    <x v="0"/>
    <x v="2"/>
  </r>
  <r>
    <x v="187"/>
    <x v="2"/>
    <x v="1"/>
    <x v="4"/>
    <n v="399"/>
    <n v="5"/>
    <n v="1995"/>
    <x v="1"/>
    <x v="0"/>
    <x v="2"/>
  </r>
  <r>
    <x v="187"/>
    <x v="0"/>
    <x v="5"/>
    <x v="3"/>
    <n v="499"/>
    <n v="10"/>
    <n v="4990"/>
    <x v="1"/>
    <x v="0"/>
    <x v="2"/>
  </r>
  <r>
    <x v="188"/>
    <x v="1"/>
    <x v="4"/>
    <x v="3"/>
    <n v="499"/>
    <n v="2"/>
    <n v="998"/>
    <x v="0"/>
    <x v="0"/>
    <x v="2"/>
  </r>
  <r>
    <x v="188"/>
    <x v="0"/>
    <x v="6"/>
    <x v="2"/>
    <n v="99"/>
    <n v="2"/>
    <n v="198"/>
    <x v="0"/>
    <x v="0"/>
    <x v="4"/>
  </r>
  <r>
    <x v="188"/>
    <x v="2"/>
    <x v="6"/>
    <x v="2"/>
    <n v="99"/>
    <n v="9"/>
    <n v="891"/>
    <x v="1"/>
    <x v="1"/>
    <x v="1"/>
  </r>
  <r>
    <x v="188"/>
    <x v="0"/>
    <x v="4"/>
    <x v="0"/>
    <n v="199"/>
    <n v="3"/>
    <n v="597"/>
    <x v="0"/>
    <x v="0"/>
    <x v="2"/>
  </r>
  <r>
    <x v="189"/>
    <x v="2"/>
    <x v="4"/>
    <x v="4"/>
    <n v="399"/>
    <n v="10"/>
    <n v="3990"/>
    <x v="0"/>
    <x v="0"/>
    <x v="2"/>
  </r>
  <r>
    <x v="189"/>
    <x v="0"/>
    <x v="5"/>
    <x v="3"/>
    <n v="499"/>
    <n v="7"/>
    <n v="3493"/>
    <x v="1"/>
    <x v="0"/>
    <x v="4"/>
  </r>
  <r>
    <x v="190"/>
    <x v="1"/>
    <x v="5"/>
    <x v="0"/>
    <n v="199"/>
    <n v="9"/>
    <n v="1791"/>
    <x v="0"/>
    <x v="0"/>
    <x v="0"/>
  </r>
  <r>
    <x v="190"/>
    <x v="1"/>
    <x v="0"/>
    <x v="4"/>
    <n v="399"/>
    <n v="10"/>
    <n v="3990"/>
    <x v="1"/>
    <x v="0"/>
    <x v="1"/>
  </r>
  <r>
    <x v="190"/>
    <x v="0"/>
    <x v="0"/>
    <x v="2"/>
    <n v="99"/>
    <n v="3"/>
    <n v="297"/>
    <x v="1"/>
    <x v="0"/>
    <x v="4"/>
  </r>
  <r>
    <x v="190"/>
    <x v="2"/>
    <x v="6"/>
    <x v="3"/>
    <n v="499"/>
    <n v="1"/>
    <n v="499"/>
    <x v="0"/>
    <x v="0"/>
    <x v="1"/>
  </r>
  <r>
    <x v="190"/>
    <x v="0"/>
    <x v="1"/>
    <x v="4"/>
    <n v="399"/>
    <n v="3"/>
    <n v="1197"/>
    <x v="1"/>
    <x v="0"/>
    <x v="2"/>
  </r>
  <r>
    <x v="190"/>
    <x v="2"/>
    <x v="3"/>
    <x v="2"/>
    <n v="99"/>
    <n v="10"/>
    <n v="990"/>
    <x v="0"/>
    <x v="0"/>
    <x v="4"/>
  </r>
  <r>
    <x v="190"/>
    <x v="2"/>
    <x v="3"/>
    <x v="0"/>
    <n v="199"/>
    <n v="10"/>
    <n v="1990"/>
    <x v="1"/>
    <x v="0"/>
    <x v="2"/>
  </r>
  <r>
    <x v="191"/>
    <x v="1"/>
    <x v="1"/>
    <x v="3"/>
    <n v="499"/>
    <n v="2"/>
    <n v="998"/>
    <x v="0"/>
    <x v="0"/>
    <x v="2"/>
  </r>
  <r>
    <x v="191"/>
    <x v="2"/>
    <x v="1"/>
    <x v="0"/>
    <n v="199"/>
    <n v="10"/>
    <n v="1990"/>
    <x v="1"/>
    <x v="0"/>
    <x v="3"/>
  </r>
  <r>
    <x v="191"/>
    <x v="2"/>
    <x v="2"/>
    <x v="4"/>
    <n v="399"/>
    <n v="2"/>
    <n v="798"/>
    <x v="0"/>
    <x v="0"/>
    <x v="2"/>
  </r>
  <r>
    <x v="191"/>
    <x v="0"/>
    <x v="0"/>
    <x v="4"/>
    <n v="399"/>
    <n v="10"/>
    <n v="3990"/>
    <x v="1"/>
    <x v="0"/>
    <x v="2"/>
  </r>
  <r>
    <x v="191"/>
    <x v="1"/>
    <x v="4"/>
    <x v="4"/>
    <n v="399"/>
    <n v="10"/>
    <n v="3990"/>
    <x v="1"/>
    <x v="1"/>
    <x v="1"/>
  </r>
  <r>
    <x v="191"/>
    <x v="0"/>
    <x v="4"/>
    <x v="4"/>
    <n v="399"/>
    <n v="10"/>
    <n v="3990"/>
    <x v="1"/>
    <x v="1"/>
    <x v="0"/>
  </r>
  <r>
    <x v="192"/>
    <x v="0"/>
    <x v="4"/>
    <x v="0"/>
    <n v="199"/>
    <n v="5"/>
    <n v="995"/>
    <x v="0"/>
    <x v="1"/>
    <x v="0"/>
  </r>
  <r>
    <x v="193"/>
    <x v="0"/>
    <x v="3"/>
    <x v="1"/>
    <n v="299"/>
    <n v="3"/>
    <n v="897"/>
    <x v="0"/>
    <x v="0"/>
    <x v="2"/>
  </r>
  <r>
    <x v="193"/>
    <x v="1"/>
    <x v="6"/>
    <x v="2"/>
    <n v="99"/>
    <n v="3"/>
    <n v="297"/>
    <x v="0"/>
    <x v="0"/>
    <x v="1"/>
  </r>
  <r>
    <x v="193"/>
    <x v="2"/>
    <x v="1"/>
    <x v="1"/>
    <n v="299"/>
    <n v="2"/>
    <n v="598"/>
    <x v="1"/>
    <x v="0"/>
    <x v="0"/>
  </r>
  <r>
    <x v="193"/>
    <x v="0"/>
    <x v="6"/>
    <x v="0"/>
    <n v="199"/>
    <n v="9"/>
    <n v="1791"/>
    <x v="0"/>
    <x v="0"/>
    <x v="3"/>
  </r>
  <r>
    <x v="193"/>
    <x v="1"/>
    <x v="4"/>
    <x v="0"/>
    <n v="199"/>
    <n v="6"/>
    <n v="1194"/>
    <x v="0"/>
    <x v="0"/>
    <x v="3"/>
  </r>
  <r>
    <x v="193"/>
    <x v="0"/>
    <x v="5"/>
    <x v="0"/>
    <n v="199"/>
    <n v="1"/>
    <n v="199"/>
    <x v="1"/>
    <x v="0"/>
    <x v="3"/>
  </r>
  <r>
    <x v="193"/>
    <x v="2"/>
    <x v="4"/>
    <x v="3"/>
    <n v="499"/>
    <n v="5"/>
    <n v="2495"/>
    <x v="1"/>
    <x v="0"/>
    <x v="2"/>
  </r>
  <r>
    <x v="193"/>
    <x v="0"/>
    <x v="3"/>
    <x v="2"/>
    <n v="99"/>
    <n v="1"/>
    <n v="99"/>
    <x v="0"/>
    <x v="0"/>
    <x v="2"/>
  </r>
  <r>
    <x v="193"/>
    <x v="2"/>
    <x v="6"/>
    <x v="3"/>
    <n v="499"/>
    <n v="10"/>
    <n v="4990"/>
    <x v="1"/>
    <x v="0"/>
    <x v="4"/>
  </r>
  <r>
    <x v="193"/>
    <x v="1"/>
    <x v="2"/>
    <x v="4"/>
    <n v="399"/>
    <n v="3"/>
    <n v="1197"/>
    <x v="0"/>
    <x v="0"/>
    <x v="0"/>
  </r>
  <r>
    <x v="193"/>
    <x v="0"/>
    <x v="5"/>
    <x v="2"/>
    <n v="99"/>
    <n v="7"/>
    <n v="693"/>
    <x v="0"/>
    <x v="0"/>
    <x v="2"/>
  </r>
  <r>
    <x v="193"/>
    <x v="2"/>
    <x v="3"/>
    <x v="1"/>
    <n v="299"/>
    <n v="2"/>
    <n v="598"/>
    <x v="1"/>
    <x v="0"/>
    <x v="2"/>
  </r>
  <r>
    <x v="194"/>
    <x v="1"/>
    <x v="6"/>
    <x v="4"/>
    <n v="399"/>
    <n v="3"/>
    <n v="1197"/>
    <x v="0"/>
    <x v="0"/>
    <x v="2"/>
  </r>
  <r>
    <x v="195"/>
    <x v="2"/>
    <x v="6"/>
    <x v="1"/>
    <n v="299"/>
    <n v="7"/>
    <n v="2093"/>
    <x v="1"/>
    <x v="0"/>
    <x v="0"/>
  </r>
  <r>
    <x v="195"/>
    <x v="0"/>
    <x v="5"/>
    <x v="1"/>
    <n v="299"/>
    <n v="8"/>
    <n v="2392"/>
    <x v="0"/>
    <x v="0"/>
    <x v="0"/>
  </r>
  <r>
    <x v="195"/>
    <x v="1"/>
    <x v="6"/>
    <x v="4"/>
    <n v="399"/>
    <n v="10"/>
    <n v="3990"/>
    <x v="1"/>
    <x v="0"/>
    <x v="4"/>
  </r>
  <r>
    <x v="195"/>
    <x v="2"/>
    <x v="0"/>
    <x v="4"/>
    <n v="399"/>
    <n v="4"/>
    <n v="1596"/>
    <x v="1"/>
    <x v="0"/>
    <x v="4"/>
  </r>
  <r>
    <x v="195"/>
    <x v="1"/>
    <x v="6"/>
    <x v="0"/>
    <n v="199"/>
    <n v="4"/>
    <n v="796"/>
    <x v="0"/>
    <x v="0"/>
    <x v="2"/>
  </r>
  <r>
    <x v="195"/>
    <x v="2"/>
    <x v="2"/>
    <x v="1"/>
    <n v="299"/>
    <n v="7"/>
    <n v="2093"/>
    <x v="1"/>
    <x v="0"/>
    <x v="3"/>
  </r>
  <r>
    <x v="195"/>
    <x v="1"/>
    <x v="2"/>
    <x v="2"/>
    <n v="99"/>
    <n v="5"/>
    <n v="495"/>
    <x v="1"/>
    <x v="0"/>
    <x v="3"/>
  </r>
  <r>
    <x v="195"/>
    <x v="1"/>
    <x v="3"/>
    <x v="3"/>
    <n v="499"/>
    <n v="3"/>
    <n v="1497"/>
    <x v="1"/>
    <x v="0"/>
    <x v="2"/>
  </r>
  <r>
    <x v="195"/>
    <x v="2"/>
    <x v="5"/>
    <x v="4"/>
    <n v="399"/>
    <n v="1"/>
    <n v="399"/>
    <x v="1"/>
    <x v="0"/>
    <x v="3"/>
  </r>
  <r>
    <x v="195"/>
    <x v="2"/>
    <x v="3"/>
    <x v="2"/>
    <n v="99"/>
    <n v="3"/>
    <n v="297"/>
    <x v="1"/>
    <x v="0"/>
    <x v="2"/>
  </r>
  <r>
    <x v="195"/>
    <x v="1"/>
    <x v="6"/>
    <x v="0"/>
    <n v="199"/>
    <n v="5"/>
    <n v="995"/>
    <x v="1"/>
    <x v="0"/>
    <x v="3"/>
  </r>
  <r>
    <x v="195"/>
    <x v="1"/>
    <x v="3"/>
    <x v="1"/>
    <n v="299"/>
    <n v="9"/>
    <n v="2691"/>
    <x v="0"/>
    <x v="0"/>
    <x v="0"/>
  </r>
  <r>
    <x v="196"/>
    <x v="2"/>
    <x v="5"/>
    <x v="2"/>
    <n v="99"/>
    <n v="9"/>
    <n v="891"/>
    <x v="0"/>
    <x v="0"/>
    <x v="2"/>
  </r>
  <r>
    <x v="197"/>
    <x v="0"/>
    <x v="3"/>
    <x v="3"/>
    <n v="499"/>
    <n v="5"/>
    <n v="2495"/>
    <x v="0"/>
    <x v="0"/>
    <x v="2"/>
  </r>
  <r>
    <x v="197"/>
    <x v="2"/>
    <x v="6"/>
    <x v="0"/>
    <n v="199"/>
    <n v="9"/>
    <n v="1791"/>
    <x v="0"/>
    <x v="1"/>
    <x v="0"/>
  </r>
  <r>
    <x v="197"/>
    <x v="2"/>
    <x v="3"/>
    <x v="3"/>
    <n v="499"/>
    <n v="9"/>
    <n v="4491"/>
    <x v="0"/>
    <x v="0"/>
    <x v="3"/>
  </r>
  <r>
    <x v="197"/>
    <x v="0"/>
    <x v="0"/>
    <x v="1"/>
    <n v="299"/>
    <n v="5"/>
    <n v="1495"/>
    <x v="1"/>
    <x v="0"/>
    <x v="2"/>
  </r>
  <r>
    <x v="197"/>
    <x v="1"/>
    <x v="6"/>
    <x v="2"/>
    <n v="99"/>
    <n v="2"/>
    <n v="198"/>
    <x v="0"/>
    <x v="1"/>
    <x v="2"/>
  </r>
  <r>
    <x v="197"/>
    <x v="2"/>
    <x v="0"/>
    <x v="4"/>
    <n v="399"/>
    <n v="7"/>
    <n v="2793"/>
    <x v="0"/>
    <x v="0"/>
    <x v="2"/>
  </r>
  <r>
    <x v="197"/>
    <x v="2"/>
    <x v="1"/>
    <x v="3"/>
    <n v="499"/>
    <n v="5"/>
    <n v="2495"/>
    <x v="1"/>
    <x v="0"/>
    <x v="2"/>
  </r>
  <r>
    <x v="197"/>
    <x v="2"/>
    <x v="5"/>
    <x v="1"/>
    <n v="299"/>
    <n v="10"/>
    <n v="2990"/>
    <x v="1"/>
    <x v="1"/>
    <x v="4"/>
  </r>
  <r>
    <x v="197"/>
    <x v="1"/>
    <x v="1"/>
    <x v="2"/>
    <n v="99"/>
    <n v="3"/>
    <n v="297"/>
    <x v="1"/>
    <x v="1"/>
    <x v="3"/>
  </r>
  <r>
    <x v="197"/>
    <x v="1"/>
    <x v="1"/>
    <x v="0"/>
    <n v="199"/>
    <n v="8"/>
    <n v="1592"/>
    <x v="1"/>
    <x v="0"/>
    <x v="2"/>
  </r>
  <r>
    <x v="197"/>
    <x v="0"/>
    <x v="1"/>
    <x v="0"/>
    <n v="199"/>
    <n v="4"/>
    <n v="796"/>
    <x v="1"/>
    <x v="0"/>
    <x v="4"/>
  </r>
  <r>
    <x v="197"/>
    <x v="0"/>
    <x v="0"/>
    <x v="2"/>
    <n v="99"/>
    <n v="2"/>
    <n v="198"/>
    <x v="0"/>
    <x v="0"/>
    <x v="4"/>
  </r>
  <r>
    <x v="198"/>
    <x v="2"/>
    <x v="4"/>
    <x v="4"/>
    <n v="399"/>
    <n v="8"/>
    <n v="3192"/>
    <x v="0"/>
    <x v="0"/>
    <x v="0"/>
  </r>
  <r>
    <x v="198"/>
    <x v="0"/>
    <x v="6"/>
    <x v="0"/>
    <n v="199"/>
    <n v="1"/>
    <n v="199"/>
    <x v="1"/>
    <x v="0"/>
    <x v="4"/>
  </r>
  <r>
    <x v="198"/>
    <x v="1"/>
    <x v="1"/>
    <x v="2"/>
    <n v="99"/>
    <n v="6"/>
    <n v="594"/>
    <x v="0"/>
    <x v="0"/>
    <x v="0"/>
  </r>
  <r>
    <x v="198"/>
    <x v="1"/>
    <x v="2"/>
    <x v="3"/>
    <n v="499"/>
    <n v="10"/>
    <n v="4990"/>
    <x v="0"/>
    <x v="1"/>
    <x v="0"/>
  </r>
  <r>
    <x v="198"/>
    <x v="2"/>
    <x v="5"/>
    <x v="0"/>
    <n v="199"/>
    <n v="4"/>
    <n v="796"/>
    <x v="0"/>
    <x v="0"/>
    <x v="4"/>
  </r>
  <r>
    <x v="198"/>
    <x v="0"/>
    <x v="4"/>
    <x v="3"/>
    <n v="499"/>
    <n v="4"/>
    <n v="1996"/>
    <x v="1"/>
    <x v="0"/>
    <x v="1"/>
  </r>
  <r>
    <x v="198"/>
    <x v="2"/>
    <x v="0"/>
    <x v="1"/>
    <n v="299"/>
    <n v="10"/>
    <n v="2990"/>
    <x v="0"/>
    <x v="0"/>
    <x v="2"/>
  </r>
  <r>
    <x v="198"/>
    <x v="0"/>
    <x v="6"/>
    <x v="2"/>
    <n v="99"/>
    <n v="3"/>
    <n v="297"/>
    <x v="1"/>
    <x v="0"/>
    <x v="4"/>
  </r>
  <r>
    <x v="198"/>
    <x v="1"/>
    <x v="6"/>
    <x v="0"/>
    <n v="199"/>
    <n v="2"/>
    <n v="398"/>
    <x v="1"/>
    <x v="1"/>
    <x v="2"/>
  </r>
  <r>
    <x v="198"/>
    <x v="0"/>
    <x v="1"/>
    <x v="2"/>
    <n v="99"/>
    <n v="7"/>
    <n v="693"/>
    <x v="0"/>
    <x v="0"/>
    <x v="4"/>
  </r>
  <r>
    <x v="198"/>
    <x v="2"/>
    <x v="5"/>
    <x v="4"/>
    <n v="399"/>
    <n v="4"/>
    <n v="1596"/>
    <x v="0"/>
    <x v="0"/>
    <x v="2"/>
  </r>
  <r>
    <x v="198"/>
    <x v="1"/>
    <x v="2"/>
    <x v="2"/>
    <n v="99"/>
    <n v="1"/>
    <n v="99"/>
    <x v="1"/>
    <x v="0"/>
    <x v="3"/>
  </r>
  <r>
    <x v="198"/>
    <x v="1"/>
    <x v="0"/>
    <x v="2"/>
    <n v="99"/>
    <n v="1"/>
    <n v="99"/>
    <x v="1"/>
    <x v="0"/>
    <x v="2"/>
  </r>
  <r>
    <x v="198"/>
    <x v="2"/>
    <x v="4"/>
    <x v="4"/>
    <n v="399"/>
    <n v="9"/>
    <n v="3591"/>
    <x v="0"/>
    <x v="0"/>
    <x v="0"/>
  </r>
  <r>
    <x v="198"/>
    <x v="2"/>
    <x v="3"/>
    <x v="1"/>
    <n v="299"/>
    <n v="9"/>
    <n v="2691"/>
    <x v="0"/>
    <x v="0"/>
    <x v="2"/>
  </r>
  <r>
    <x v="198"/>
    <x v="1"/>
    <x v="1"/>
    <x v="4"/>
    <n v="399"/>
    <n v="2"/>
    <n v="798"/>
    <x v="0"/>
    <x v="0"/>
    <x v="0"/>
  </r>
  <r>
    <x v="198"/>
    <x v="2"/>
    <x v="2"/>
    <x v="1"/>
    <n v="299"/>
    <n v="8"/>
    <n v="2392"/>
    <x v="0"/>
    <x v="0"/>
    <x v="1"/>
  </r>
  <r>
    <x v="199"/>
    <x v="0"/>
    <x v="1"/>
    <x v="3"/>
    <n v="499"/>
    <n v="9"/>
    <n v="4491"/>
    <x v="1"/>
    <x v="0"/>
    <x v="1"/>
  </r>
  <r>
    <x v="199"/>
    <x v="1"/>
    <x v="6"/>
    <x v="2"/>
    <n v="99"/>
    <n v="2"/>
    <n v="198"/>
    <x v="0"/>
    <x v="0"/>
    <x v="3"/>
  </r>
  <r>
    <x v="199"/>
    <x v="1"/>
    <x v="2"/>
    <x v="1"/>
    <n v="299"/>
    <n v="6"/>
    <n v="1794"/>
    <x v="0"/>
    <x v="0"/>
    <x v="2"/>
  </r>
  <r>
    <x v="199"/>
    <x v="2"/>
    <x v="2"/>
    <x v="2"/>
    <n v="99"/>
    <n v="5"/>
    <n v="495"/>
    <x v="0"/>
    <x v="0"/>
    <x v="4"/>
  </r>
  <r>
    <x v="199"/>
    <x v="1"/>
    <x v="5"/>
    <x v="3"/>
    <n v="499"/>
    <n v="7"/>
    <n v="3493"/>
    <x v="1"/>
    <x v="0"/>
    <x v="0"/>
  </r>
  <r>
    <x v="200"/>
    <x v="1"/>
    <x v="5"/>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1"/>
    <x v="1"/>
    <x v="2"/>
    <n v="99"/>
    <n v="7"/>
    <n v="693"/>
    <x v="0"/>
    <x v="0"/>
    <x v="0"/>
  </r>
  <r>
    <x v="201"/>
    <x v="0"/>
    <x v="0"/>
    <x v="2"/>
    <n v="99"/>
    <n v="9"/>
    <n v="891"/>
    <x v="1"/>
    <x v="0"/>
    <x v="2"/>
  </r>
  <r>
    <x v="201"/>
    <x v="0"/>
    <x v="3"/>
    <x v="2"/>
    <n v="99"/>
    <n v="8"/>
    <n v="792"/>
    <x v="0"/>
    <x v="0"/>
    <x v="0"/>
  </r>
  <r>
    <x v="201"/>
    <x v="1"/>
    <x v="3"/>
    <x v="4"/>
    <n v="399"/>
    <n v="7"/>
    <n v="2793"/>
    <x v="1"/>
    <x v="1"/>
    <x v="1"/>
  </r>
  <r>
    <x v="201"/>
    <x v="2"/>
    <x v="6"/>
    <x v="1"/>
    <n v="299"/>
    <n v="2"/>
    <n v="598"/>
    <x v="0"/>
    <x v="0"/>
    <x v="2"/>
  </r>
  <r>
    <x v="201"/>
    <x v="2"/>
    <x v="5"/>
    <x v="1"/>
    <n v="299"/>
    <n v="6"/>
    <n v="1794"/>
    <x v="1"/>
    <x v="0"/>
    <x v="3"/>
  </r>
  <r>
    <x v="201"/>
    <x v="0"/>
    <x v="1"/>
    <x v="1"/>
    <n v="299"/>
    <n v="1"/>
    <n v="299"/>
    <x v="0"/>
    <x v="0"/>
    <x v="4"/>
  </r>
  <r>
    <x v="201"/>
    <x v="0"/>
    <x v="0"/>
    <x v="0"/>
    <n v="199"/>
    <n v="7"/>
    <n v="1393"/>
    <x v="1"/>
    <x v="0"/>
    <x v="0"/>
  </r>
  <r>
    <x v="201"/>
    <x v="0"/>
    <x v="0"/>
    <x v="2"/>
    <n v="99"/>
    <n v="7"/>
    <n v="693"/>
    <x v="0"/>
    <x v="0"/>
    <x v="2"/>
  </r>
  <r>
    <x v="202"/>
    <x v="1"/>
    <x v="6"/>
    <x v="4"/>
    <n v="399"/>
    <n v="7"/>
    <n v="2793"/>
    <x v="0"/>
    <x v="0"/>
    <x v="2"/>
  </r>
  <r>
    <x v="202"/>
    <x v="1"/>
    <x v="6"/>
    <x v="3"/>
    <n v="499"/>
    <n v="7"/>
    <n v="3493"/>
    <x v="1"/>
    <x v="0"/>
    <x v="3"/>
  </r>
  <r>
    <x v="203"/>
    <x v="0"/>
    <x v="2"/>
    <x v="3"/>
    <n v="499"/>
    <n v="2"/>
    <n v="998"/>
    <x v="0"/>
    <x v="0"/>
    <x v="2"/>
  </r>
  <r>
    <x v="203"/>
    <x v="1"/>
    <x v="5"/>
    <x v="0"/>
    <n v="199"/>
    <n v="9"/>
    <n v="1791"/>
    <x v="0"/>
    <x v="0"/>
    <x v="1"/>
  </r>
  <r>
    <x v="203"/>
    <x v="0"/>
    <x v="3"/>
    <x v="4"/>
    <n v="399"/>
    <n v="2"/>
    <n v="798"/>
    <x v="0"/>
    <x v="0"/>
    <x v="2"/>
  </r>
  <r>
    <x v="203"/>
    <x v="2"/>
    <x v="3"/>
    <x v="4"/>
    <n v="399"/>
    <n v="5"/>
    <n v="1995"/>
    <x v="0"/>
    <x v="0"/>
    <x v="0"/>
  </r>
  <r>
    <x v="203"/>
    <x v="1"/>
    <x v="6"/>
    <x v="1"/>
    <n v="299"/>
    <n v="9"/>
    <n v="2691"/>
    <x v="1"/>
    <x v="0"/>
    <x v="3"/>
  </r>
  <r>
    <x v="203"/>
    <x v="0"/>
    <x v="2"/>
    <x v="1"/>
    <n v="299"/>
    <n v="8"/>
    <n v="2392"/>
    <x v="0"/>
    <x v="0"/>
    <x v="2"/>
  </r>
  <r>
    <x v="203"/>
    <x v="0"/>
    <x v="2"/>
    <x v="1"/>
    <n v="299"/>
    <n v="9"/>
    <n v="2691"/>
    <x v="0"/>
    <x v="0"/>
    <x v="3"/>
  </r>
  <r>
    <x v="203"/>
    <x v="0"/>
    <x v="3"/>
    <x v="1"/>
    <n v="299"/>
    <n v="4"/>
    <n v="1196"/>
    <x v="0"/>
    <x v="1"/>
    <x v="3"/>
  </r>
  <r>
    <x v="203"/>
    <x v="2"/>
    <x v="6"/>
    <x v="2"/>
    <n v="99"/>
    <n v="9"/>
    <n v="891"/>
    <x v="0"/>
    <x v="0"/>
    <x v="4"/>
  </r>
  <r>
    <x v="203"/>
    <x v="0"/>
    <x v="0"/>
    <x v="0"/>
    <n v="199"/>
    <n v="3"/>
    <n v="597"/>
    <x v="0"/>
    <x v="0"/>
    <x v="3"/>
  </r>
  <r>
    <x v="203"/>
    <x v="0"/>
    <x v="2"/>
    <x v="4"/>
    <n v="399"/>
    <n v="9"/>
    <n v="3591"/>
    <x v="0"/>
    <x v="0"/>
    <x v="2"/>
  </r>
  <r>
    <x v="203"/>
    <x v="1"/>
    <x v="3"/>
    <x v="0"/>
    <n v="199"/>
    <n v="4"/>
    <n v="796"/>
    <x v="0"/>
    <x v="0"/>
    <x v="3"/>
  </r>
  <r>
    <x v="203"/>
    <x v="2"/>
    <x v="0"/>
    <x v="1"/>
    <n v="299"/>
    <n v="1"/>
    <n v="299"/>
    <x v="1"/>
    <x v="0"/>
    <x v="2"/>
  </r>
  <r>
    <x v="203"/>
    <x v="0"/>
    <x v="4"/>
    <x v="2"/>
    <n v="99"/>
    <n v="3"/>
    <n v="297"/>
    <x v="0"/>
    <x v="0"/>
    <x v="0"/>
  </r>
  <r>
    <x v="203"/>
    <x v="1"/>
    <x v="1"/>
    <x v="3"/>
    <n v="499"/>
    <n v="10"/>
    <n v="4990"/>
    <x v="0"/>
    <x v="0"/>
    <x v="2"/>
  </r>
  <r>
    <x v="204"/>
    <x v="0"/>
    <x v="1"/>
    <x v="0"/>
    <n v="199"/>
    <n v="4"/>
    <n v="796"/>
    <x v="0"/>
    <x v="0"/>
    <x v="3"/>
  </r>
  <r>
    <x v="204"/>
    <x v="1"/>
    <x v="1"/>
    <x v="3"/>
    <n v="499"/>
    <n v="3"/>
    <n v="1497"/>
    <x v="0"/>
    <x v="1"/>
    <x v="2"/>
  </r>
  <r>
    <x v="204"/>
    <x v="0"/>
    <x v="3"/>
    <x v="1"/>
    <n v="299"/>
    <n v="7"/>
    <n v="2093"/>
    <x v="0"/>
    <x v="0"/>
    <x v="3"/>
  </r>
  <r>
    <x v="204"/>
    <x v="1"/>
    <x v="1"/>
    <x v="4"/>
    <n v="399"/>
    <n v="1"/>
    <n v="399"/>
    <x v="0"/>
    <x v="0"/>
    <x v="2"/>
  </r>
  <r>
    <x v="204"/>
    <x v="2"/>
    <x v="4"/>
    <x v="0"/>
    <n v="199"/>
    <n v="2"/>
    <n v="398"/>
    <x v="0"/>
    <x v="0"/>
    <x v="0"/>
  </r>
  <r>
    <x v="205"/>
    <x v="1"/>
    <x v="5"/>
    <x v="1"/>
    <n v="299"/>
    <n v="5"/>
    <n v="1495"/>
    <x v="0"/>
    <x v="0"/>
    <x v="4"/>
  </r>
  <r>
    <x v="205"/>
    <x v="0"/>
    <x v="0"/>
    <x v="3"/>
    <n v="499"/>
    <n v="4"/>
    <n v="1996"/>
    <x v="1"/>
    <x v="0"/>
    <x v="1"/>
  </r>
  <r>
    <x v="206"/>
    <x v="2"/>
    <x v="5"/>
    <x v="1"/>
    <n v="299"/>
    <n v="1"/>
    <n v="299"/>
    <x v="0"/>
    <x v="0"/>
    <x v="3"/>
  </r>
  <r>
    <x v="206"/>
    <x v="2"/>
    <x v="3"/>
    <x v="1"/>
    <n v="299"/>
    <n v="8"/>
    <n v="2392"/>
    <x v="1"/>
    <x v="0"/>
    <x v="2"/>
  </r>
  <r>
    <x v="206"/>
    <x v="2"/>
    <x v="2"/>
    <x v="2"/>
    <n v="99"/>
    <n v="5"/>
    <n v="495"/>
    <x v="0"/>
    <x v="0"/>
    <x v="1"/>
  </r>
  <r>
    <x v="206"/>
    <x v="0"/>
    <x v="6"/>
    <x v="1"/>
    <n v="299"/>
    <n v="3"/>
    <n v="897"/>
    <x v="1"/>
    <x v="0"/>
    <x v="2"/>
  </r>
  <r>
    <x v="206"/>
    <x v="0"/>
    <x v="1"/>
    <x v="4"/>
    <n v="399"/>
    <n v="9"/>
    <n v="3591"/>
    <x v="1"/>
    <x v="0"/>
    <x v="2"/>
  </r>
  <r>
    <x v="206"/>
    <x v="2"/>
    <x v="4"/>
    <x v="4"/>
    <n v="399"/>
    <n v="1"/>
    <n v="399"/>
    <x v="1"/>
    <x v="0"/>
    <x v="2"/>
  </r>
  <r>
    <x v="207"/>
    <x v="2"/>
    <x v="6"/>
    <x v="1"/>
    <n v="299"/>
    <n v="4"/>
    <n v="1196"/>
    <x v="1"/>
    <x v="1"/>
    <x v="0"/>
  </r>
  <r>
    <x v="207"/>
    <x v="2"/>
    <x v="3"/>
    <x v="1"/>
    <n v="299"/>
    <n v="4"/>
    <n v="1196"/>
    <x v="0"/>
    <x v="0"/>
    <x v="2"/>
  </r>
  <r>
    <x v="207"/>
    <x v="1"/>
    <x v="5"/>
    <x v="3"/>
    <n v="499"/>
    <n v="4"/>
    <n v="1996"/>
    <x v="0"/>
    <x v="0"/>
    <x v="3"/>
  </r>
  <r>
    <x v="207"/>
    <x v="0"/>
    <x v="3"/>
    <x v="1"/>
    <n v="299"/>
    <n v="9"/>
    <n v="2691"/>
    <x v="0"/>
    <x v="0"/>
    <x v="1"/>
  </r>
  <r>
    <x v="207"/>
    <x v="2"/>
    <x v="0"/>
    <x v="0"/>
    <n v="199"/>
    <n v="9"/>
    <n v="1791"/>
    <x v="0"/>
    <x v="0"/>
    <x v="1"/>
  </r>
  <r>
    <x v="207"/>
    <x v="0"/>
    <x v="4"/>
    <x v="3"/>
    <n v="499"/>
    <n v="5"/>
    <n v="2495"/>
    <x v="0"/>
    <x v="0"/>
    <x v="2"/>
  </r>
  <r>
    <x v="207"/>
    <x v="0"/>
    <x v="5"/>
    <x v="0"/>
    <n v="199"/>
    <n v="6"/>
    <n v="1194"/>
    <x v="1"/>
    <x v="0"/>
    <x v="2"/>
  </r>
  <r>
    <x v="207"/>
    <x v="0"/>
    <x v="5"/>
    <x v="0"/>
    <n v="199"/>
    <n v="2"/>
    <n v="398"/>
    <x v="1"/>
    <x v="0"/>
    <x v="1"/>
  </r>
  <r>
    <x v="207"/>
    <x v="2"/>
    <x v="3"/>
    <x v="3"/>
    <n v="499"/>
    <n v="9"/>
    <n v="4491"/>
    <x v="1"/>
    <x v="0"/>
    <x v="4"/>
  </r>
  <r>
    <x v="207"/>
    <x v="1"/>
    <x v="2"/>
    <x v="2"/>
    <n v="99"/>
    <n v="5"/>
    <n v="495"/>
    <x v="1"/>
    <x v="0"/>
    <x v="0"/>
  </r>
  <r>
    <x v="208"/>
    <x v="0"/>
    <x v="5"/>
    <x v="0"/>
    <n v="199"/>
    <n v="3"/>
    <n v="597"/>
    <x v="0"/>
    <x v="0"/>
    <x v="0"/>
  </r>
  <r>
    <x v="209"/>
    <x v="0"/>
    <x v="3"/>
    <x v="1"/>
    <n v="299"/>
    <n v="9"/>
    <n v="2691"/>
    <x v="0"/>
    <x v="0"/>
    <x v="3"/>
  </r>
  <r>
    <x v="209"/>
    <x v="1"/>
    <x v="0"/>
    <x v="2"/>
    <n v="99"/>
    <n v="5"/>
    <n v="495"/>
    <x v="0"/>
    <x v="0"/>
    <x v="2"/>
  </r>
  <r>
    <x v="209"/>
    <x v="0"/>
    <x v="1"/>
    <x v="4"/>
    <n v="399"/>
    <n v="4"/>
    <n v="1596"/>
    <x v="1"/>
    <x v="0"/>
    <x v="1"/>
  </r>
  <r>
    <x v="209"/>
    <x v="1"/>
    <x v="4"/>
    <x v="0"/>
    <n v="199"/>
    <n v="5"/>
    <n v="995"/>
    <x v="0"/>
    <x v="0"/>
    <x v="0"/>
  </r>
  <r>
    <x v="209"/>
    <x v="1"/>
    <x v="5"/>
    <x v="4"/>
    <n v="399"/>
    <n v="9"/>
    <n v="3591"/>
    <x v="0"/>
    <x v="0"/>
    <x v="4"/>
  </r>
  <r>
    <x v="209"/>
    <x v="0"/>
    <x v="2"/>
    <x v="0"/>
    <n v="199"/>
    <n v="5"/>
    <n v="995"/>
    <x v="0"/>
    <x v="1"/>
    <x v="3"/>
  </r>
  <r>
    <x v="209"/>
    <x v="1"/>
    <x v="3"/>
    <x v="3"/>
    <n v="499"/>
    <n v="10"/>
    <n v="4990"/>
    <x v="1"/>
    <x v="0"/>
    <x v="0"/>
  </r>
  <r>
    <x v="209"/>
    <x v="1"/>
    <x v="5"/>
    <x v="0"/>
    <n v="199"/>
    <n v="10"/>
    <n v="1990"/>
    <x v="0"/>
    <x v="0"/>
    <x v="3"/>
  </r>
  <r>
    <x v="209"/>
    <x v="0"/>
    <x v="0"/>
    <x v="2"/>
    <n v="99"/>
    <n v="2"/>
    <n v="198"/>
    <x v="0"/>
    <x v="0"/>
    <x v="3"/>
  </r>
  <r>
    <x v="209"/>
    <x v="2"/>
    <x v="2"/>
    <x v="4"/>
    <n v="399"/>
    <n v="8"/>
    <n v="3192"/>
    <x v="1"/>
    <x v="0"/>
    <x v="3"/>
  </r>
  <r>
    <x v="210"/>
    <x v="2"/>
    <x v="5"/>
    <x v="3"/>
    <n v="499"/>
    <n v="3"/>
    <n v="1497"/>
    <x v="0"/>
    <x v="0"/>
    <x v="2"/>
  </r>
  <r>
    <x v="210"/>
    <x v="1"/>
    <x v="6"/>
    <x v="3"/>
    <n v="499"/>
    <n v="8"/>
    <n v="3992"/>
    <x v="0"/>
    <x v="0"/>
    <x v="2"/>
  </r>
  <r>
    <x v="210"/>
    <x v="1"/>
    <x v="3"/>
    <x v="4"/>
    <n v="399"/>
    <n v="5"/>
    <n v="1995"/>
    <x v="1"/>
    <x v="0"/>
    <x v="3"/>
  </r>
  <r>
    <x v="211"/>
    <x v="2"/>
    <x v="3"/>
    <x v="1"/>
    <n v="299"/>
    <n v="3"/>
    <n v="897"/>
    <x v="1"/>
    <x v="0"/>
    <x v="2"/>
  </r>
  <r>
    <x v="211"/>
    <x v="0"/>
    <x v="2"/>
    <x v="4"/>
    <n v="399"/>
    <n v="1"/>
    <n v="399"/>
    <x v="0"/>
    <x v="1"/>
    <x v="0"/>
  </r>
  <r>
    <x v="211"/>
    <x v="2"/>
    <x v="6"/>
    <x v="3"/>
    <n v="499"/>
    <n v="7"/>
    <n v="3493"/>
    <x v="1"/>
    <x v="0"/>
    <x v="0"/>
  </r>
  <r>
    <x v="211"/>
    <x v="0"/>
    <x v="3"/>
    <x v="1"/>
    <n v="299"/>
    <n v="8"/>
    <n v="2392"/>
    <x v="0"/>
    <x v="0"/>
    <x v="2"/>
  </r>
  <r>
    <x v="211"/>
    <x v="0"/>
    <x v="2"/>
    <x v="3"/>
    <n v="499"/>
    <n v="9"/>
    <n v="4491"/>
    <x v="0"/>
    <x v="0"/>
    <x v="1"/>
  </r>
  <r>
    <x v="212"/>
    <x v="0"/>
    <x v="0"/>
    <x v="2"/>
    <n v="99"/>
    <n v="4"/>
    <n v="396"/>
    <x v="1"/>
    <x v="0"/>
    <x v="3"/>
  </r>
  <r>
    <x v="213"/>
    <x v="2"/>
    <x v="4"/>
    <x v="3"/>
    <n v="499"/>
    <n v="7"/>
    <n v="3493"/>
    <x v="0"/>
    <x v="0"/>
    <x v="3"/>
  </r>
  <r>
    <x v="213"/>
    <x v="0"/>
    <x v="3"/>
    <x v="1"/>
    <n v="299"/>
    <n v="1"/>
    <n v="299"/>
    <x v="0"/>
    <x v="0"/>
    <x v="0"/>
  </r>
  <r>
    <x v="213"/>
    <x v="2"/>
    <x v="4"/>
    <x v="2"/>
    <n v="99"/>
    <n v="5"/>
    <n v="495"/>
    <x v="0"/>
    <x v="0"/>
    <x v="0"/>
  </r>
  <r>
    <x v="213"/>
    <x v="2"/>
    <x v="1"/>
    <x v="1"/>
    <n v="299"/>
    <n v="1"/>
    <n v="299"/>
    <x v="1"/>
    <x v="0"/>
    <x v="3"/>
  </r>
  <r>
    <x v="213"/>
    <x v="1"/>
    <x v="0"/>
    <x v="0"/>
    <n v="199"/>
    <n v="7"/>
    <n v="1393"/>
    <x v="0"/>
    <x v="0"/>
    <x v="0"/>
  </r>
  <r>
    <x v="214"/>
    <x v="2"/>
    <x v="6"/>
    <x v="3"/>
    <n v="499"/>
    <n v="2"/>
    <n v="998"/>
    <x v="0"/>
    <x v="0"/>
    <x v="3"/>
  </r>
  <r>
    <x v="214"/>
    <x v="1"/>
    <x v="6"/>
    <x v="1"/>
    <n v="299"/>
    <n v="1"/>
    <n v="299"/>
    <x v="0"/>
    <x v="0"/>
    <x v="3"/>
  </r>
  <r>
    <x v="214"/>
    <x v="1"/>
    <x v="2"/>
    <x v="0"/>
    <n v="199"/>
    <n v="1"/>
    <n v="199"/>
    <x v="0"/>
    <x v="0"/>
    <x v="2"/>
  </r>
  <r>
    <x v="214"/>
    <x v="0"/>
    <x v="6"/>
    <x v="1"/>
    <n v="299"/>
    <n v="6"/>
    <n v="1794"/>
    <x v="0"/>
    <x v="0"/>
    <x v="2"/>
  </r>
  <r>
    <x v="214"/>
    <x v="0"/>
    <x v="0"/>
    <x v="3"/>
    <n v="499"/>
    <n v="10"/>
    <n v="4990"/>
    <x v="0"/>
    <x v="0"/>
    <x v="0"/>
  </r>
  <r>
    <x v="214"/>
    <x v="2"/>
    <x v="5"/>
    <x v="1"/>
    <n v="299"/>
    <n v="5"/>
    <n v="1495"/>
    <x v="0"/>
    <x v="0"/>
    <x v="0"/>
  </r>
  <r>
    <x v="214"/>
    <x v="1"/>
    <x v="6"/>
    <x v="3"/>
    <n v="499"/>
    <n v="2"/>
    <n v="998"/>
    <x v="0"/>
    <x v="0"/>
    <x v="2"/>
  </r>
  <r>
    <x v="214"/>
    <x v="1"/>
    <x v="3"/>
    <x v="4"/>
    <n v="399"/>
    <n v="2"/>
    <n v="798"/>
    <x v="1"/>
    <x v="0"/>
    <x v="2"/>
  </r>
  <r>
    <x v="214"/>
    <x v="2"/>
    <x v="3"/>
    <x v="2"/>
    <n v="99"/>
    <n v="5"/>
    <n v="495"/>
    <x v="0"/>
    <x v="0"/>
    <x v="2"/>
  </r>
  <r>
    <x v="214"/>
    <x v="2"/>
    <x v="6"/>
    <x v="1"/>
    <n v="299"/>
    <n v="6"/>
    <n v="1794"/>
    <x v="0"/>
    <x v="0"/>
    <x v="3"/>
  </r>
  <r>
    <x v="214"/>
    <x v="0"/>
    <x v="3"/>
    <x v="4"/>
    <n v="399"/>
    <n v="5"/>
    <n v="1995"/>
    <x v="0"/>
    <x v="0"/>
    <x v="2"/>
  </r>
  <r>
    <x v="214"/>
    <x v="0"/>
    <x v="2"/>
    <x v="1"/>
    <n v="299"/>
    <n v="6"/>
    <n v="1794"/>
    <x v="0"/>
    <x v="0"/>
    <x v="2"/>
  </r>
  <r>
    <x v="214"/>
    <x v="0"/>
    <x v="5"/>
    <x v="2"/>
    <n v="99"/>
    <n v="5"/>
    <n v="495"/>
    <x v="0"/>
    <x v="0"/>
    <x v="2"/>
  </r>
  <r>
    <x v="215"/>
    <x v="2"/>
    <x v="5"/>
    <x v="4"/>
    <n v="399"/>
    <n v="4"/>
    <n v="1596"/>
    <x v="1"/>
    <x v="0"/>
    <x v="0"/>
  </r>
  <r>
    <x v="215"/>
    <x v="1"/>
    <x v="3"/>
    <x v="4"/>
    <n v="399"/>
    <n v="7"/>
    <n v="2793"/>
    <x v="0"/>
    <x v="1"/>
    <x v="3"/>
  </r>
  <r>
    <x v="215"/>
    <x v="2"/>
    <x v="4"/>
    <x v="0"/>
    <n v="199"/>
    <n v="5"/>
    <n v="995"/>
    <x v="0"/>
    <x v="0"/>
    <x v="1"/>
  </r>
  <r>
    <x v="215"/>
    <x v="0"/>
    <x v="1"/>
    <x v="1"/>
    <n v="299"/>
    <n v="9"/>
    <n v="2691"/>
    <x v="1"/>
    <x v="0"/>
    <x v="1"/>
  </r>
  <r>
    <x v="215"/>
    <x v="0"/>
    <x v="4"/>
    <x v="1"/>
    <n v="299"/>
    <n v="7"/>
    <n v="2093"/>
    <x v="0"/>
    <x v="1"/>
    <x v="4"/>
  </r>
  <r>
    <x v="215"/>
    <x v="0"/>
    <x v="5"/>
    <x v="4"/>
    <n v="399"/>
    <n v="9"/>
    <n v="3591"/>
    <x v="0"/>
    <x v="0"/>
    <x v="2"/>
  </r>
  <r>
    <x v="215"/>
    <x v="2"/>
    <x v="6"/>
    <x v="0"/>
    <n v="199"/>
    <n v="10"/>
    <n v="1990"/>
    <x v="0"/>
    <x v="0"/>
    <x v="2"/>
  </r>
  <r>
    <x v="215"/>
    <x v="2"/>
    <x v="3"/>
    <x v="4"/>
    <n v="399"/>
    <n v="8"/>
    <n v="3192"/>
    <x v="0"/>
    <x v="0"/>
    <x v="2"/>
  </r>
  <r>
    <x v="215"/>
    <x v="0"/>
    <x v="0"/>
    <x v="0"/>
    <n v="199"/>
    <n v="6"/>
    <n v="1194"/>
    <x v="0"/>
    <x v="0"/>
    <x v="2"/>
  </r>
  <r>
    <x v="215"/>
    <x v="0"/>
    <x v="4"/>
    <x v="3"/>
    <n v="499"/>
    <n v="9"/>
    <n v="4491"/>
    <x v="0"/>
    <x v="0"/>
    <x v="3"/>
  </r>
  <r>
    <x v="216"/>
    <x v="0"/>
    <x v="3"/>
    <x v="2"/>
    <n v="99"/>
    <n v="9"/>
    <n v="891"/>
    <x v="0"/>
    <x v="0"/>
    <x v="2"/>
  </r>
  <r>
    <x v="217"/>
    <x v="0"/>
    <x v="4"/>
    <x v="4"/>
    <n v="399"/>
    <n v="9"/>
    <n v="3591"/>
    <x v="1"/>
    <x v="0"/>
    <x v="2"/>
  </r>
  <r>
    <x v="217"/>
    <x v="2"/>
    <x v="3"/>
    <x v="0"/>
    <n v="199"/>
    <n v="7"/>
    <n v="1393"/>
    <x v="0"/>
    <x v="0"/>
    <x v="3"/>
  </r>
  <r>
    <x v="218"/>
    <x v="0"/>
    <x v="3"/>
    <x v="1"/>
    <n v="299"/>
    <n v="6"/>
    <n v="1794"/>
    <x v="0"/>
    <x v="0"/>
    <x v="2"/>
  </r>
  <r>
    <x v="218"/>
    <x v="1"/>
    <x v="0"/>
    <x v="0"/>
    <n v="199"/>
    <n v="1"/>
    <n v="199"/>
    <x v="0"/>
    <x v="0"/>
    <x v="0"/>
  </r>
  <r>
    <x v="218"/>
    <x v="0"/>
    <x v="4"/>
    <x v="1"/>
    <n v="299"/>
    <n v="1"/>
    <n v="299"/>
    <x v="1"/>
    <x v="0"/>
    <x v="2"/>
  </r>
  <r>
    <x v="218"/>
    <x v="0"/>
    <x v="2"/>
    <x v="2"/>
    <n v="99"/>
    <n v="2"/>
    <n v="198"/>
    <x v="0"/>
    <x v="0"/>
    <x v="1"/>
  </r>
  <r>
    <x v="218"/>
    <x v="1"/>
    <x v="5"/>
    <x v="3"/>
    <n v="499"/>
    <n v="9"/>
    <n v="4491"/>
    <x v="0"/>
    <x v="0"/>
    <x v="2"/>
  </r>
  <r>
    <x v="218"/>
    <x v="2"/>
    <x v="4"/>
    <x v="0"/>
    <n v="199"/>
    <n v="5"/>
    <n v="995"/>
    <x v="0"/>
    <x v="0"/>
    <x v="2"/>
  </r>
  <r>
    <x v="218"/>
    <x v="0"/>
    <x v="4"/>
    <x v="4"/>
    <n v="399"/>
    <n v="5"/>
    <n v="1995"/>
    <x v="0"/>
    <x v="0"/>
    <x v="3"/>
  </r>
  <r>
    <x v="218"/>
    <x v="1"/>
    <x v="4"/>
    <x v="1"/>
    <n v="299"/>
    <n v="8"/>
    <n v="2392"/>
    <x v="1"/>
    <x v="0"/>
    <x v="2"/>
  </r>
  <r>
    <x v="218"/>
    <x v="2"/>
    <x v="3"/>
    <x v="4"/>
    <n v="399"/>
    <n v="7"/>
    <n v="2793"/>
    <x v="1"/>
    <x v="0"/>
    <x v="4"/>
  </r>
  <r>
    <x v="218"/>
    <x v="1"/>
    <x v="0"/>
    <x v="1"/>
    <n v="299"/>
    <n v="1"/>
    <n v="299"/>
    <x v="1"/>
    <x v="0"/>
    <x v="2"/>
  </r>
  <r>
    <x v="218"/>
    <x v="2"/>
    <x v="5"/>
    <x v="3"/>
    <n v="499"/>
    <n v="8"/>
    <n v="3992"/>
    <x v="0"/>
    <x v="0"/>
    <x v="3"/>
  </r>
  <r>
    <x v="218"/>
    <x v="2"/>
    <x v="2"/>
    <x v="2"/>
    <n v="99"/>
    <n v="5"/>
    <n v="495"/>
    <x v="0"/>
    <x v="0"/>
    <x v="0"/>
  </r>
  <r>
    <x v="218"/>
    <x v="0"/>
    <x v="5"/>
    <x v="4"/>
    <n v="399"/>
    <n v="10"/>
    <n v="3990"/>
    <x v="0"/>
    <x v="0"/>
    <x v="2"/>
  </r>
  <r>
    <x v="218"/>
    <x v="2"/>
    <x v="6"/>
    <x v="0"/>
    <n v="199"/>
    <n v="7"/>
    <n v="1393"/>
    <x v="0"/>
    <x v="0"/>
    <x v="3"/>
  </r>
  <r>
    <x v="218"/>
    <x v="1"/>
    <x v="1"/>
    <x v="3"/>
    <n v="499"/>
    <n v="10"/>
    <n v="4990"/>
    <x v="0"/>
    <x v="0"/>
    <x v="0"/>
  </r>
  <r>
    <x v="218"/>
    <x v="2"/>
    <x v="3"/>
    <x v="0"/>
    <n v="199"/>
    <n v="2"/>
    <n v="398"/>
    <x v="1"/>
    <x v="0"/>
    <x v="0"/>
  </r>
  <r>
    <x v="218"/>
    <x v="2"/>
    <x v="0"/>
    <x v="0"/>
    <n v="199"/>
    <n v="6"/>
    <n v="1194"/>
    <x v="0"/>
    <x v="0"/>
    <x v="2"/>
  </r>
  <r>
    <x v="218"/>
    <x v="2"/>
    <x v="1"/>
    <x v="1"/>
    <n v="299"/>
    <n v="2"/>
    <n v="598"/>
    <x v="0"/>
    <x v="0"/>
    <x v="4"/>
  </r>
  <r>
    <x v="218"/>
    <x v="1"/>
    <x v="5"/>
    <x v="4"/>
    <n v="399"/>
    <n v="10"/>
    <n v="3990"/>
    <x v="0"/>
    <x v="0"/>
    <x v="2"/>
  </r>
  <r>
    <x v="219"/>
    <x v="2"/>
    <x v="5"/>
    <x v="0"/>
    <n v="199"/>
    <n v="8"/>
    <n v="1592"/>
    <x v="1"/>
    <x v="1"/>
    <x v="2"/>
  </r>
  <r>
    <x v="220"/>
    <x v="0"/>
    <x v="3"/>
    <x v="3"/>
    <n v="499"/>
    <n v="5"/>
    <n v="2495"/>
    <x v="0"/>
    <x v="0"/>
    <x v="2"/>
  </r>
  <r>
    <x v="220"/>
    <x v="0"/>
    <x v="5"/>
    <x v="3"/>
    <n v="499"/>
    <n v="6"/>
    <n v="2994"/>
    <x v="0"/>
    <x v="0"/>
    <x v="2"/>
  </r>
  <r>
    <x v="220"/>
    <x v="1"/>
    <x v="4"/>
    <x v="1"/>
    <n v="299"/>
    <n v="7"/>
    <n v="2093"/>
    <x v="1"/>
    <x v="0"/>
    <x v="3"/>
  </r>
  <r>
    <x v="220"/>
    <x v="2"/>
    <x v="2"/>
    <x v="2"/>
    <n v="99"/>
    <n v="2"/>
    <n v="198"/>
    <x v="0"/>
    <x v="0"/>
    <x v="1"/>
  </r>
  <r>
    <x v="220"/>
    <x v="0"/>
    <x v="3"/>
    <x v="3"/>
    <n v="499"/>
    <n v="5"/>
    <n v="2495"/>
    <x v="1"/>
    <x v="0"/>
    <x v="0"/>
  </r>
  <r>
    <x v="220"/>
    <x v="0"/>
    <x v="3"/>
    <x v="0"/>
    <n v="199"/>
    <n v="7"/>
    <n v="1393"/>
    <x v="0"/>
    <x v="0"/>
    <x v="2"/>
  </r>
  <r>
    <x v="221"/>
    <x v="2"/>
    <x v="4"/>
    <x v="3"/>
    <n v="499"/>
    <n v="1"/>
    <n v="499"/>
    <x v="0"/>
    <x v="1"/>
    <x v="4"/>
  </r>
  <r>
    <x v="222"/>
    <x v="2"/>
    <x v="4"/>
    <x v="4"/>
    <n v="399"/>
    <n v="4"/>
    <n v="1596"/>
    <x v="1"/>
    <x v="0"/>
    <x v="3"/>
  </r>
  <r>
    <x v="222"/>
    <x v="2"/>
    <x v="3"/>
    <x v="1"/>
    <n v="299"/>
    <n v="6"/>
    <n v="1794"/>
    <x v="1"/>
    <x v="0"/>
    <x v="3"/>
  </r>
  <r>
    <x v="222"/>
    <x v="2"/>
    <x v="5"/>
    <x v="4"/>
    <n v="399"/>
    <n v="6"/>
    <n v="2394"/>
    <x v="0"/>
    <x v="0"/>
    <x v="2"/>
  </r>
  <r>
    <x v="222"/>
    <x v="0"/>
    <x v="2"/>
    <x v="1"/>
    <n v="299"/>
    <n v="9"/>
    <n v="2691"/>
    <x v="0"/>
    <x v="0"/>
    <x v="0"/>
  </r>
  <r>
    <x v="222"/>
    <x v="2"/>
    <x v="1"/>
    <x v="0"/>
    <n v="199"/>
    <n v="1"/>
    <n v="199"/>
    <x v="0"/>
    <x v="0"/>
    <x v="2"/>
  </r>
  <r>
    <x v="222"/>
    <x v="1"/>
    <x v="1"/>
    <x v="1"/>
    <n v="299"/>
    <n v="7"/>
    <n v="2093"/>
    <x v="0"/>
    <x v="0"/>
    <x v="3"/>
  </r>
  <r>
    <x v="222"/>
    <x v="0"/>
    <x v="5"/>
    <x v="3"/>
    <n v="499"/>
    <n v="9"/>
    <n v="4491"/>
    <x v="1"/>
    <x v="0"/>
    <x v="2"/>
  </r>
  <r>
    <x v="222"/>
    <x v="2"/>
    <x v="1"/>
    <x v="4"/>
    <n v="399"/>
    <n v="2"/>
    <n v="798"/>
    <x v="0"/>
    <x v="0"/>
    <x v="0"/>
  </r>
  <r>
    <x v="222"/>
    <x v="1"/>
    <x v="4"/>
    <x v="1"/>
    <n v="299"/>
    <n v="4"/>
    <n v="1196"/>
    <x v="0"/>
    <x v="0"/>
    <x v="3"/>
  </r>
  <r>
    <x v="223"/>
    <x v="0"/>
    <x v="2"/>
    <x v="4"/>
    <n v="399"/>
    <n v="6"/>
    <n v="2394"/>
    <x v="0"/>
    <x v="0"/>
    <x v="2"/>
  </r>
  <r>
    <x v="223"/>
    <x v="1"/>
    <x v="1"/>
    <x v="4"/>
    <n v="399"/>
    <n v="8"/>
    <n v="3192"/>
    <x v="0"/>
    <x v="0"/>
    <x v="2"/>
  </r>
  <r>
    <x v="223"/>
    <x v="2"/>
    <x v="3"/>
    <x v="0"/>
    <n v="199"/>
    <n v="8"/>
    <n v="1592"/>
    <x v="1"/>
    <x v="0"/>
    <x v="0"/>
  </r>
  <r>
    <x v="223"/>
    <x v="2"/>
    <x v="4"/>
    <x v="0"/>
    <n v="199"/>
    <n v="10"/>
    <n v="1990"/>
    <x v="0"/>
    <x v="1"/>
    <x v="4"/>
  </r>
  <r>
    <x v="223"/>
    <x v="2"/>
    <x v="6"/>
    <x v="2"/>
    <n v="99"/>
    <n v="4"/>
    <n v="396"/>
    <x v="0"/>
    <x v="0"/>
    <x v="3"/>
  </r>
  <r>
    <x v="223"/>
    <x v="2"/>
    <x v="6"/>
    <x v="1"/>
    <n v="299"/>
    <n v="1"/>
    <n v="299"/>
    <x v="1"/>
    <x v="0"/>
    <x v="0"/>
  </r>
  <r>
    <x v="223"/>
    <x v="0"/>
    <x v="3"/>
    <x v="2"/>
    <n v="99"/>
    <n v="6"/>
    <n v="594"/>
    <x v="0"/>
    <x v="1"/>
    <x v="4"/>
  </r>
  <r>
    <x v="223"/>
    <x v="0"/>
    <x v="0"/>
    <x v="2"/>
    <n v="99"/>
    <n v="1"/>
    <n v="99"/>
    <x v="0"/>
    <x v="0"/>
    <x v="0"/>
  </r>
  <r>
    <x v="223"/>
    <x v="2"/>
    <x v="1"/>
    <x v="3"/>
    <n v="499"/>
    <n v="8"/>
    <n v="3992"/>
    <x v="1"/>
    <x v="0"/>
    <x v="3"/>
  </r>
  <r>
    <x v="223"/>
    <x v="1"/>
    <x v="5"/>
    <x v="1"/>
    <n v="299"/>
    <n v="6"/>
    <n v="1794"/>
    <x v="1"/>
    <x v="0"/>
    <x v="1"/>
  </r>
  <r>
    <x v="223"/>
    <x v="1"/>
    <x v="6"/>
    <x v="3"/>
    <n v="499"/>
    <n v="6"/>
    <n v="2994"/>
    <x v="0"/>
    <x v="0"/>
    <x v="2"/>
  </r>
  <r>
    <x v="223"/>
    <x v="1"/>
    <x v="3"/>
    <x v="2"/>
    <n v="99"/>
    <n v="3"/>
    <n v="297"/>
    <x v="0"/>
    <x v="0"/>
    <x v="2"/>
  </r>
  <r>
    <x v="224"/>
    <x v="0"/>
    <x v="0"/>
    <x v="4"/>
    <n v="399"/>
    <n v="8"/>
    <n v="3192"/>
    <x v="0"/>
    <x v="1"/>
    <x v="4"/>
  </r>
  <r>
    <x v="225"/>
    <x v="2"/>
    <x v="0"/>
    <x v="0"/>
    <n v="199"/>
    <n v="3"/>
    <n v="597"/>
    <x v="0"/>
    <x v="0"/>
    <x v="0"/>
  </r>
  <r>
    <x v="225"/>
    <x v="1"/>
    <x v="4"/>
    <x v="1"/>
    <n v="299"/>
    <n v="6"/>
    <n v="1794"/>
    <x v="1"/>
    <x v="0"/>
    <x v="3"/>
  </r>
  <r>
    <x v="225"/>
    <x v="2"/>
    <x v="2"/>
    <x v="1"/>
    <n v="299"/>
    <n v="8"/>
    <n v="2392"/>
    <x v="0"/>
    <x v="1"/>
    <x v="3"/>
  </r>
  <r>
    <x v="225"/>
    <x v="1"/>
    <x v="4"/>
    <x v="1"/>
    <n v="299"/>
    <n v="3"/>
    <n v="897"/>
    <x v="1"/>
    <x v="0"/>
    <x v="1"/>
  </r>
  <r>
    <x v="225"/>
    <x v="2"/>
    <x v="1"/>
    <x v="4"/>
    <n v="399"/>
    <n v="2"/>
    <n v="798"/>
    <x v="1"/>
    <x v="0"/>
    <x v="2"/>
  </r>
  <r>
    <x v="226"/>
    <x v="2"/>
    <x v="5"/>
    <x v="3"/>
    <n v="499"/>
    <n v="5"/>
    <n v="2495"/>
    <x v="0"/>
    <x v="0"/>
    <x v="1"/>
  </r>
  <r>
    <x v="226"/>
    <x v="1"/>
    <x v="1"/>
    <x v="3"/>
    <n v="499"/>
    <n v="2"/>
    <n v="998"/>
    <x v="1"/>
    <x v="0"/>
    <x v="1"/>
  </r>
  <r>
    <x v="226"/>
    <x v="0"/>
    <x v="4"/>
    <x v="1"/>
    <n v="299"/>
    <n v="2"/>
    <n v="598"/>
    <x v="0"/>
    <x v="0"/>
    <x v="0"/>
  </r>
  <r>
    <x v="226"/>
    <x v="1"/>
    <x v="4"/>
    <x v="3"/>
    <n v="499"/>
    <n v="10"/>
    <n v="4990"/>
    <x v="0"/>
    <x v="0"/>
    <x v="0"/>
  </r>
  <r>
    <x v="226"/>
    <x v="2"/>
    <x v="1"/>
    <x v="2"/>
    <n v="99"/>
    <n v="4"/>
    <n v="396"/>
    <x v="1"/>
    <x v="0"/>
    <x v="3"/>
  </r>
  <r>
    <x v="226"/>
    <x v="1"/>
    <x v="4"/>
    <x v="0"/>
    <n v="199"/>
    <n v="7"/>
    <n v="1393"/>
    <x v="1"/>
    <x v="0"/>
    <x v="2"/>
  </r>
  <r>
    <x v="226"/>
    <x v="0"/>
    <x v="5"/>
    <x v="0"/>
    <n v="199"/>
    <n v="4"/>
    <n v="796"/>
    <x v="0"/>
    <x v="0"/>
    <x v="0"/>
  </r>
  <r>
    <x v="226"/>
    <x v="1"/>
    <x v="2"/>
    <x v="3"/>
    <n v="499"/>
    <n v="8"/>
    <n v="3992"/>
    <x v="1"/>
    <x v="0"/>
    <x v="3"/>
  </r>
  <r>
    <x v="226"/>
    <x v="1"/>
    <x v="0"/>
    <x v="1"/>
    <n v="299"/>
    <n v="10"/>
    <n v="2990"/>
    <x v="1"/>
    <x v="0"/>
    <x v="2"/>
  </r>
  <r>
    <x v="226"/>
    <x v="2"/>
    <x v="4"/>
    <x v="0"/>
    <n v="199"/>
    <n v="10"/>
    <n v="1990"/>
    <x v="0"/>
    <x v="1"/>
    <x v="2"/>
  </r>
  <r>
    <x v="226"/>
    <x v="1"/>
    <x v="0"/>
    <x v="2"/>
    <n v="99"/>
    <n v="9"/>
    <n v="891"/>
    <x v="0"/>
    <x v="1"/>
    <x v="2"/>
  </r>
  <r>
    <x v="226"/>
    <x v="1"/>
    <x v="6"/>
    <x v="4"/>
    <n v="399"/>
    <n v="3"/>
    <n v="1197"/>
    <x v="1"/>
    <x v="0"/>
    <x v="3"/>
  </r>
  <r>
    <x v="226"/>
    <x v="0"/>
    <x v="2"/>
    <x v="2"/>
    <n v="99"/>
    <n v="2"/>
    <n v="198"/>
    <x v="1"/>
    <x v="0"/>
    <x v="2"/>
  </r>
  <r>
    <x v="227"/>
    <x v="0"/>
    <x v="6"/>
    <x v="3"/>
    <n v="499"/>
    <n v="1"/>
    <n v="499"/>
    <x v="0"/>
    <x v="0"/>
    <x v="2"/>
  </r>
  <r>
    <x v="227"/>
    <x v="1"/>
    <x v="4"/>
    <x v="4"/>
    <n v="399"/>
    <n v="4"/>
    <n v="1596"/>
    <x v="1"/>
    <x v="0"/>
    <x v="0"/>
  </r>
  <r>
    <x v="227"/>
    <x v="0"/>
    <x v="3"/>
    <x v="2"/>
    <n v="99"/>
    <n v="6"/>
    <n v="594"/>
    <x v="1"/>
    <x v="0"/>
    <x v="3"/>
  </r>
  <r>
    <x v="227"/>
    <x v="1"/>
    <x v="5"/>
    <x v="4"/>
    <n v="399"/>
    <n v="1"/>
    <n v="399"/>
    <x v="0"/>
    <x v="0"/>
    <x v="0"/>
  </r>
  <r>
    <x v="227"/>
    <x v="0"/>
    <x v="5"/>
    <x v="4"/>
    <n v="399"/>
    <n v="8"/>
    <n v="3192"/>
    <x v="0"/>
    <x v="0"/>
    <x v="2"/>
  </r>
  <r>
    <x v="227"/>
    <x v="0"/>
    <x v="2"/>
    <x v="4"/>
    <n v="399"/>
    <n v="10"/>
    <n v="3990"/>
    <x v="0"/>
    <x v="0"/>
    <x v="4"/>
  </r>
  <r>
    <x v="227"/>
    <x v="1"/>
    <x v="3"/>
    <x v="3"/>
    <n v="499"/>
    <n v="6"/>
    <n v="2994"/>
    <x v="0"/>
    <x v="0"/>
    <x v="1"/>
  </r>
  <r>
    <x v="227"/>
    <x v="0"/>
    <x v="1"/>
    <x v="0"/>
    <n v="199"/>
    <n v="4"/>
    <n v="796"/>
    <x v="0"/>
    <x v="0"/>
    <x v="2"/>
  </r>
  <r>
    <x v="227"/>
    <x v="1"/>
    <x v="2"/>
    <x v="1"/>
    <n v="299"/>
    <n v="1"/>
    <n v="299"/>
    <x v="0"/>
    <x v="0"/>
    <x v="0"/>
  </r>
  <r>
    <x v="227"/>
    <x v="2"/>
    <x v="0"/>
    <x v="1"/>
    <n v="299"/>
    <n v="6"/>
    <n v="1794"/>
    <x v="1"/>
    <x v="0"/>
    <x v="2"/>
  </r>
  <r>
    <x v="227"/>
    <x v="0"/>
    <x v="0"/>
    <x v="1"/>
    <n v="299"/>
    <n v="10"/>
    <n v="2990"/>
    <x v="0"/>
    <x v="0"/>
    <x v="1"/>
  </r>
  <r>
    <x v="227"/>
    <x v="0"/>
    <x v="3"/>
    <x v="0"/>
    <n v="199"/>
    <n v="1"/>
    <n v="199"/>
    <x v="0"/>
    <x v="0"/>
    <x v="2"/>
  </r>
  <r>
    <x v="227"/>
    <x v="0"/>
    <x v="6"/>
    <x v="3"/>
    <n v="499"/>
    <n v="10"/>
    <n v="4990"/>
    <x v="0"/>
    <x v="0"/>
    <x v="2"/>
  </r>
  <r>
    <x v="227"/>
    <x v="0"/>
    <x v="0"/>
    <x v="4"/>
    <n v="399"/>
    <n v="9"/>
    <n v="3591"/>
    <x v="0"/>
    <x v="1"/>
    <x v="3"/>
  </r>
  <r>
    <x v="227"/>
    <x v="2"/>
    <x v="0"/>
    <x v="4"/>
    <n v="399"/>
    <n v="10"/>
    <n v="3990"/>
    <x v="0"/>
    <x v="0"/>
    <x v="2"/>
  </r>
  <r>
    <x v="227"/>
    <x v="0"/>
    <x v="2"/>
    <x v="0"/>
    <n v="199"/>
    <n v="1"/>
    <n v="199"/>
    <x v="1"/>
    <x v="0"/>
    <x v="2"/>
  </r>
  <r>
    <x v="227"/>
    <x v="2"/>
    <x v="6"/>
    <x v="1"/>
    <n v="299"/>
    <n v="2"/>
    <n v="598"/>
    <x v="1"/>
    <x v="0"/>
    <x v="1"/>
  </r>
  <r>
    <x v="227"/>
    <x v="2"/>
    <x v="2"/>
    <x v="0"/>
    <n v="199"/>
    <n v="1"/>
    <n v="199"/>
    <x v="0"/>
    <x v="0"/>
    <x v="3"/>
  </r>
  <r>
    <x v="227"/>
    <x v="2"/>
    <x v="1"/>
    <x v="0"/>
    <n v="199"/>
    <n v="2"/>
    <n v="398"/>
    <x v="1"/>
    <x v="0"/>
    <x v="2"/>
  </r>
  <r>
    <x v="227"/>
    <x v="2"/>
    <x v="5"/>
    <x v="4"/>
    <n v="399"/>
    <n v="4"/>
    <n v="1596"/>
    <x v="0"/>
    <x v="0"/>
    <x v="2"/>
  </r>
  <r>
    <x v="227"/>
    <x v="1"/>
    <x v="5"/>
    <x v="3"/>
    <n v="499"/>
    <n v="8"/>
    <n v="3992"/>
    <x v="0"/>
    <x v="0"/>
    <x v="4"/>
  </r>
  <r>
    <x v="227"/>
    <x v="1"/>
    <x v="2"/>
    <x v="1"/>
    <n v="299"/>
    <n v="9"/>
    <n v="2691"/>
    <x v="1"/>
    <x v="0"/>
    <x v="3"/>
  </r>
  <r>
    <x v="227"/>
    <x v="0"/>
    <x v="5"/>
    <x v="2"/>
    <n v="99"/>
    <n v="8"/>
    <n v="792"/>
    <x v="0"/>
    <x v="0"/>
    <x v="3"/>
  </r>
  <r>
    <x v="228"/>
    <x v="0"/>
    <x v="0"/>
    <x v="2"/>
    <n v="99"/>
    <n v="7"/>
    <n v="693"/>
    <x v="0"/>
    <x v="0"/>
    <x v="4"/>
  </r>
  <r>
    <x v="228"/>
    <x v="2"/>
    <x v="0"/>
    <x v="1"/>
    <n v="299"/>
    <n v="5"/>
    <n v="1495"/>
    <x v="0"/>
    <x v="0"/>
    <x v="3"/>
  </r>
  <r>
    <x v="228"/>
    <x v="0"/>
    <x v="3"/>
    <x v="1"/>
    <n v="299"/>
    <n v="2"/>
    <n v="598"/>
    <x v="0"/>
    <x v="0"/>
    <x v="0"/>
  </r>
  <r>
    <x v="229"/>
    <x v="1"/>
    <x v="6"/>
    <x v="3"/>
    <n v="499"/>
    <n v="5"/>
    <n v="2495"/>
    <x v="1"/>
    <x v="1"/>
    <x v="3"/>
  </r>
  <r>
    <x v="229"/>
    <x v="2"/>
    <x v="1"/>
    <x v="4"/>
    <n v="399"/>
    <n v="10"/>
    <n v="3990"/>
    <x v="0"/>
    <x v="0"/>
    <x v="3"/>
  </r>
  <r>
    <x v="229"/>
    <x v="0"/>
    <x v="6"/>
    <x v="3"/>
    <n v="499"/>
    <n v="4"/>
    <n v="1996"/>
    <x v="0"/>
    <x v="0"/>
    <x v="1"/>
  </r>
  <r>
    <x v="229"/>
    <x v="1"/>
    <x v="1"/>
    <x v="1"/>
    <n v="299"/>
    <n v="10"/>
    <n v="2990"/>
    <x v="0"/>
    <x v="0"/>
    <x v="2"/>
  </r>
  <r>
    <x v="229"/>
    <x v="2"/>
    <x v="3"/>
    <x v="1"/>
    <n v="299"/>
    <n v="2"/>
    <n v="598"/>
    <x v="0"/>
    <x v="0"/>
    <x v="1"/>
  </r>
  <r>
    <x v="229"/>
    <x v="1"/>
    <x v="5"/>
    <x v="2"/>
    <n v="99"/>
    <n v="3"/>
    <n v="297"/>
    <x v="0"/>
    <x v="0"/>
    <x v="3"/>
  </r>
  <r>
    <x v="229"/>
    <x v="0"/>
    <x v="6"/>
    <x v="2"/>
    <n v="99"/>
    <n v="3"/>
    <n v="297"/>
    <x v="0"/>
    <x v="0"/>
    <x v="0"/>
  </r>
  <r>
    <x v="229"/>
    <x v="1"/>
    <x v="3"/>
    <x v="0"/>
    <n v="199"/>
    <n v="2"/>
    <n v="398"/>
    <x v="1"/>
    <x v="0"/>
    <x v="1"/>
  </r>
  <r>
    <x v="229"/>
    <x v="0"/>
    <x v="1"/>
    <x v="3"/>
    <n v="499"/>
    <n v="10"/>
    <n v="4990"/>
    <x v="0"/>
    <x v="0"/>
    <x v="3"/>
  </r>
  <r>
    <x v="229"/>
    <x v="2"/>
    <x v="5"/>
    <x v="4"/>
    <n v="399"/>
    <n v="4"/>
    <n v="1596"/>
    <x v="1"/>
    <x v="0"/>
    <x v="2"/>
  </r>
  <r>
    <x v="229"/>
    <x v="2"/>
    <x v="1"/>
    <x v="0"/>
    <n v="199"/>
    <n v="1"/>
    <n v="199"/>
    <x v="0"/>
    <x v="0"/>
    <x v="3"/>
  </r>
  <r>
    <x v="229"/>
    <x v="1"/>
    <x v="1"/>
    <x v="0"/>
    <n v="199"/>
    <n v="7"/>
    <n v="1393"/>
    <x v="0"/>
    <x v="0"/>
    <x v="2"/>
  </r>
  <r>
    <x v="229"/>
    <x v="0"/>
    <x v="3"/>
    <x v="2"/>
    <n v="99"/>
    <n v="6"/>
    <n v="594"/>
    <x v="0"/>
    <x v="1"/>
    <x v="2"/>
  </r>
  <r>
    <x v="229"/>
    <x v="0"/>
    <x v="6"/>
    <x v="1"/>
    <n v="299"/>
    <n v="2"/>
    <n v="598"/>
    <x v="1"/>
    <x v="0"/>
    <x v="0"/>
  </r>
  <r>
    <x v="229"/>
    <x v="0"/>
    <x v="5"/>
    <x v="0"/>
    <n v="199"/>
    <n v="7"/>
    <n v="1393"/>
    <x v="1"/>
    <x v="1"/>
    <x v="1"/>
  </r>
  <r>
    <x v="229"/>
    <x v="2"/>
    <x v="2"/>
    <x v="0"/>
    <n v="199"/>
    <n v="4"/>
    <n v="796"/>
    <x v="0"/>
    <x v="0"/>
    <x v="2"/>
  </r>
  <r>
    <x v="229"/>
    <x v="0"/>
    <x v="4"/>
    <x v="1"/>
    <n v="299"/>
    <n v="10"/>
    <n v="2990"/>
    <x v="1"/>
    <x v="0"/>
    <x v="0"/>
  </r>
  <r>
    <x v="229"/>
    <x v="2"/>
    <x v="2"/>
    <x v="2"/>
    <n v="99"/>
    <n v="7"/>
    <n v="693"/>
    <x v="1"/>
    <x v="0"/>
    <x v="2"/>
  </r>
  <r>
    <x v="229"/>
    <x v="0"/>
    <x v="5"/>
    <x v="0"/>
    <n v="199"/>
    <n v="1"/>
    <n v="199"/>
    <x v="0"/>
    <x v="0"/>
    <x v="3"/>
  </r>
  <r>
    <x v="229"/>
    <x v="2"/>
    <x v="5"/>
    <x v="0"/>
    <n v="199"/>
    <n v="1"/>
    <n v="199"/>
    <x v="0"/>
    <x v="0"/>
    <x v="1"/>
  </r>
  <r>
    <x v="229"/>
    <x v="1"/>
    <x v="2"/>
    <x v="1"/>
    <n v="299"/>
    <n v="1"/>
    <n v="299"/>
    <x v="0"/>
    <x v="0"/>
    <x v="2"/>
  </r>
  <r>
    <x v="229"/>
    <x v="2"/>
    <x v="5"/>
    <x v="1"/>
    <n v="299"/>
    <n v="7"/>
    <n v="2093"/>
    <x v="0"/>
    <x v="1"/>
    <x v="4"/>
  </r>
  <r>
    <x v="229"/>
    <x v="1"/>
    <x v="2"/>
    <x v="1"/>
    <n v="299"/>
    <n v="2"/>
    <n v="598"/>
    <x v="1"/>
    <x v="0"/>
    <x v="0"/>
  </r>
  <r>
    <x v="229"/>
    <x v="1"/>
    <x v="5"/>
    <x v="0"/>
    <n v="199"/>
    <n v="9"/>
    <n v="1791"/>
    <x v="0"/>
    <x v="0"/>
    <x v="4"/>
  </r>
  <r>
    <x v="229"/>
    <x v="2"/>
    <x v="3"/>
    <x v="2"/>
    <n v="99"/>
    <n v="8"/>
    <n v="792"/>
    <x v="1"/>
    <x v="0"/>
    <x v="2"/>
  </r>
  <r>
    <x v="229"/>
    <x v="1"/>
    <x v="5"/>
    <x v="4"/>
    <n v="399"/>
    <n v="2"/>
    <n v="798"/>
    <x v="0"/>
    <x v="0"/>
    <x v="3"/>
  </r>
  <r>
    <x v="229"/>
    <x v="2"/>
    <x v="3"/>
    <x v="4"/>
    <n v="399"/>
    <n v="8"/>
    <n v="3192"/>
    <x v="0"/>
    <x v="0"/>
    <x v="3"/>
  </r>
  <r>
    <x v="230"/>
    <x v="1"/>
    <x v="5"/>
    <x v="1"/>
    <n v="299"/>
    <n v="5"/>
    <n v="1495"/>
    <x v="0"/>
    <x v="0"/>
    <x v="2"/>
  </r>
  <r>
    <x v="230"/>
    <x v="0"/>
    <x v="4"/>
    <x v="3"/>
    <n v="499"/>
    <n v="1"/>
    <n v="499"/>
    <x v="0"/>
    <x v="0"/>
    <x v="2"/>
  </r>
  <r>
    <x v="231"/>
    <x v="0"/>
    <x v="4"/>
    <x v="4"/>
    <n v="399"/>
    <n v="10"/>
    <n v="3990"/>
    <x v="0"/>
    <x v="0"/>
    <x v="2"/>
  </r>
  <r>
    <x v="232"/>
    <x v="2"/>
    <x v="3"/>
    <x v="2"/>
    <n v="99"/>
    <n v="9"/>
    <n v="891"/>
    <x v="0"/>
    <x v="0"/>
    <x v="0"/>
  </r>
  <r>
    <x v="232"/>
    <x v="2"/>
    <x v="4"/>
    <x v="4"/>
    <n v="399"/>
    <n v="10"/>
    <n v="3990"/>
    <x v="0"/>
    <x v="0"/>
    <x v="2"/>
  </r>
  <r>
    <x v="232"/>
    <x v="1"/>
    <x v="2"/>
    <x v="4"/>
    <n v="399"/>
    <n v="7"/>
    <n v="2793"/>
    <x v="0"/>
    <x v="0"/>
    <x v="3"/>
  </r>
  <r>
    <x v="232"/>
    <x v="1"/>
    <x v="5"/>
    <x v="2"/>
    <n v="99"/>
    <n v="1"/>
    <n v="99"/>
    <x v="0"/>
    <x v="0"/>
    <x v="3"/>
  </r>
  <r>
    <x v="232"/>
    <x v="2"/>
    <x v="6"/>
    <x v="2"/>
    <n v="99"/>
    <n v="3"/>
    <n v="297"/>
    <x v="1"/>
    <x v="0"/>
    <x v="2"/>
  </r>
  <r>
    <x v="232"/>
    <x v="0"/>
    <x v="3"/>
    <x v="1"/>
    <n v="299"/>
    <n v="2"/>
    <n v="598"/>
    <x v="0"/>
    <x v="0"/>
    <x v="3"/>
  </r>
  <r>
    <x v="232"/>
    <x v="0"/>
    <x v="3"/>
    <x v="4"/>
    <n v="399"/>
    <n v="6"/>
    <n v="2394"/>
    <x v="0"/>
    <x v="0"/>
    <x v="0"/>
  </r>
  <r>
    <x v="233"/>
    <x v="0"/>
    <x v="1"/>
    <x v="4"/>
    <n v="399"/>
    <n v="4"/>
    <n v="1596"/>
    <x v="0"/>
    <x v="0"/>
    <x v="3"/>
  </r>
  <r>
    <x v="233"/>
    <x v="0"/>
    <x v="4"/>
    <x v="4"/>
    <n v="399"/>
    <n v="10"/>
    <n v="3990"/>
    <x v="0"/>
    <x v="0"/>
    <x v="3"/>
  </r>
  <r>
    <x v="234"/>
    <x v="0"/>
    <x v="3"/>
    <x v="3"/>
    <n v="499"/>
    <n v="10"/>
    <n v="4990"/>
    <x v="0"/>
    <x v="1"/>
    <x v="2"/>
  </r>
  <r>
    <x v="234"/>
    <x v="0"/>
    <x v="1"/>
    <x v="0"/>
    <n v="199"/>
    <n v="8"/>
    <n v="1592"/>
    <x v="0"/>
    <x v="0"/>
    <x v="3"/>
  </r>
  <r>
    <x v="234"/>
    <x v="2"/>
    <x v="3"/>
    <x v="3"/>
    <n v="499"/>
    <n v="8"/>
    <n v="3992"/>
    <x v="0"/>
    <x v="1"/>
    <x v="2"/>
  </r>
  <r>
    <x v="234"/>
    <x v="1"/>
    <x v="4"/>
    <x v="2"/>
    <n v="99"/>
    <n v="9"/>
    <n v="891"/>
    <x v="1"/>
    <x v="1"/>
    <x v="1"/>
  </r>
  <r>
    <x v="234"/>
    <x v="1"/>
    <x v="4"/>
    <x v="3"/>
    <n v="499"/>
    <n v="4"/>
    <n v="1996"/>
    <x v="0"/>
    <x v="1"/>
    <x v="2"/>
  </r>
  <r>
    <x v="234"/>
    <x v="0"/>
    <x v="6"/>
    <x v="3"/>
    <n v="499"/>
    <n v="1"/>
    <n v="499"/>
    <x v="1"/>
    <x v="0"/>
    <x v="0"/>
  </r>
  <r>
    <x v="234"/>
    <x v="1"/>
    <x v="4"/>
    <x v="4"/>
    <n v="399"/>
    <n v="1"/>
    <n v="399"/>
    <x v="1"/>
    <x v="0"/>
    <x v="2"/>
  </r>
  <r>
    <x v="234"/>
    <x v="0"/>
    <x v="5"/>
    <x v="2"/>
    <n v="99"/>
    <n v="8"/>
    <n v="792"/>
    <x v="0"/>
    <x v="0"/>
    <x v="3"/>
  </r>
  <r>
    <x v="234"/>
    <x v="1"/>
    <x v="4"/>
    <x v="0"/>
    <n v="199"/>
    <n v="2"/>
    <n v="398"/>
    <x v="0"/>
    <x v="0"/>
    <x v="4"/>
  </r>
  <r>
    <x v="235"/>
    <x v="0"/>
    <x v="1"/>
    <x v="0"/>
    <n v="199"/>
    <n v="5"/>
    <n v="995"/>
    <x v="0"/>
    <x v="0"/>
    <x v="1"/>
  </r>
  <r>
    <x v="235"/>
    <x v="0"/>
    <x v="4"/>
    <x v="1"/>
    <n v="299"/>
    <n v="3"/>
    <n v="897"/>
    <x v="0"/>
    <x v="0"/>
    <x v="0"/>
  </r>
  <r>
    <x v="235"/>
    <x v="0"/>
    <x v="0"/>
    <x v="0"/>
    <n v="199"/>
    <n v="8"/>
    <n v="1592"/>
    <x v="0"/>
    <x v="0"/>
    <x v="3"/>
  </r>
  <r>
    <x v="236"/>
    <x v="0"/>
    <x v="3"/>
    <x v="4"/>
    <n v="399"/>
    <n v="3"/>
    <n v="1197"/>
    <x v="0"/>
    <x v="0"/>
    <x v="3"/>
  </r>
  <r>
    <x v="236"/>
    <x v="2"/>
    <x v="0"/>
    <x v="4"/>
    <n v="399"/>
    <n v="8"/>
    <n v="3192"/>
    <x v="0"/>
    <x v="0"/>
    <x v="2"/>
  </r>
  <r>
    <x v="236"/>
    <x v="2"/>
    <x v="1"/>
    <x v="3"/>
    <n v="499"/>
    <n v="3"/>
    <n v="1497"/>
    <x v="0"/>
    <x v="0"/>
    <x v="2"/>
  </r>
  <r>
    <x v="236"/>
    <x v="0"/>
    <x v="5"/>
    <x v="3"/>
    <n v="499"/>
    <n v="7"/>
    <n v="3493"/>
    <x v="0"/>
    <x v="0"/>
    <x v="0"/>
  </r>
  <r>
    <x v="237"/>
    <x v="0"/>
    <x v="1"/>
    <x v="2"/>
    <n v="99"/>
    <n v="7"/>
    <n v="693"/>
    <x v="0"/>
    <x v="0"/>
    <x v="2"/>
  </r>
  <r>
    <x v="237"/>
    <x v="0"/>
    <x v="1"/>
    <x v="4"/>
    <n v="399"/>
    <n v="9"/>
    <n v="3591"/>
    <x v="1"/>
    <x v="1"/>
    <x v="2"/>
  </r>
  <r>
    <x v="237"/>
    <x v="2"/>
    <x v="3"/>
    <x v="0"/>
    <n v="199"/>
    <n v="1"/>
    <n v="199"/>
    <x v="0"/>
    <x v="1"/>
    <x v="0"/>
  </r>
  <r>
    <x v="237"/>
    <x v="0"/>
    <x v="0"/>
    <x v="2"/>
    <n v="99"/>
    <n v="3"/>
    <n v="297"/>
    <x v="0"/>
    <x v="1"/>
    <x v="2"/>
  </r>
  <r>
    <x v="237"/>
    <x v="1"/>
    <x v="1"/>
    <x v="3"/>
    <n v="499"/>
    <n v="2"/>
    <n v="998"/>
    <x v="1"/>
    <x v="0"/>
    <x v="3"/>
  </r>
  <r>
    <x v="237"/>
    <x v="1"/>
    <x v="4"/>
    <x v="1"/>
    <n v="299"/>
    <n v="9"/>
    <n v="2691"/>
    <x v="0"/>
    <x v="0"/>
    <x v="1"/>
  </r>
  <r>
    <x v="237"/>
    <x v="0"/>
    <x v="0"/>
    <x v="1"/>
    <n v="299"/>
    <n v="4"/>
    <n v="1196"/>
    <x v="0"/>
    <x v="0"/>
    <x v="2"/>
  </r>
  <r>
    <x v="237"/>
    <x v="1"/>
    <x v="0"/>
    <x v="1"/>
    <n v="299"/>
    <n v="7"/>
    <n v="2093"/>
    <x v="1"/>
    <x v="0"/>
    <x v="2"/>
  </r>
  <r>
    <x v="237"/>
    <x v="0"/>
    <x v="2"/>
    <x v="2"/>
    <n v="99"/>
    <n v="9"/>
    <n v="891"/>
    <x v="0"/>
    <x v="0"/>
    <x v="1"/>
  </r>
  <r>
    <x v="237"/>
    <x v="2"/>
    <x v="5"/>
    <x v="1"/>
    <n v="299"/>
    <n v="4"/>
    <n v="1196"/>
    <x v="0"/>
    <x v="0"/>
    <x v="3"/>
  </r>
  <r>
    <x v="237"/>
    <x v="0"/>
    <x v="2"/>
    <x v="2"/>
    <n v="99"/>
    <n v="2"/>
    <n v="198"/>
    <x v="0"/>
    <x v="0"/>
    <x v="1"/>
  </r>
  <r>
    <x v="237"/>
    <x v="1"/>
    <x v="4"/>
    <x v="3"/>
    <n v="499"/>
    <n v="7"/>
    <n v="3493"/>
    <x v="0"/>
    <x v="0"/>
    <x v="0"/>
  </r>
  <r>
    <x v="237"/>
    <x v="1"/>
    <x v="5"/>
    <x v="2"/>
    <n v="99"/>
    <n v="4"/>
    <n v="396"/>
    <x v="0"/>
    <x v="0"/>
    <x v="3"/>
  </r>
  <r>
    <x v="237"/>
    <x v="2"/>
    <x v="6"/>
    <x v="3"/>
    <n v="499"/>
    <n v="6"/>
    <n v="2994"/>
    <x v="0"/>
    <x v="0"/>
    <x v="0"/>
  </r>
  <r>
    <x v="238"/>
    <x v="2"/>
    <x v="5"/>
    <x v="2"/>
    <n v="99"/>
    <n v="5"/>
    <n v="495"/>
    <x v="0"/>
    <x v="0"/>
    <x v="0"/>
  </r>
  <r>
    <x v="238"/>
    <x v="0"/>
    <x v="2"/>
    <x v="3"/>
    <n v="499"/>
    <n v="2"/>
    <n v="998"/>
    <x v="1"/>
    <x v="0"/>
    <x v="0"/>
  </r>
  <r>
    <x v="238"/>
    <x v="1"/>
    <x v="3"/>
    <x v="0"/>
    <n v="199"/>
    <n v="9"/>
    <n v="1791"/>
    <x v="0"/>
    <x v="1"/>
    <x v="0"/>
  </r>
  <r>
    <x v="239"/>
    <x v="1"/>
    <x v="5"/>
    <x v="0"/>
    <n v="199"/>
    <n v="2"/>
    <n v="398"/>
    <x v="0"/>
    <x v="1"/>
    <x v="2"/>
  </r>
  <r>
    <x v="240"/>
    <x v="2"/>
    <x v="4"/>
    <x v="2"/>
    <n v="99"/>
    <n v="1"/>
    <n v="99"/>
    <x v="1"/>
    <x v="0"/>
    <x v="2"/>
  </r>
  <r>
    <x v="240"/>
    <x v="1"/>
    <x v="0"/>
    <x v="2"/>
    <n v="99"/>
    <n v="2"/>
    <n v="198"/>
    <x v="0"/>
    <x v="0"/>
    <x v="0"/>
  </r>
  <r>
    <x v="240"/>
    <x v="0"/>
    <x v="1"/>
    <x v="0"/>
    <n v="199"/>
    <n v="1"/>
    <n v="199"/>
    <x v="0"/>
    <x v="0"/>
    <x v="0"/>
  </r>
  <r>
    <x v="240"/>
    <x v="1"/>
    <x v="5"/>
    <x v="0"/>
    <n v="199"/>
    <n v="2"/>
    <n v="398"/>
    <x v="1"/>
    <x v="0"/>
    <x v="3"/>
  </r>
  <r>
    <x v="240"/>
    <x v="2"/>
    <x v="0"/>
    <x v="2"/>
    <n v="99"/>
    <n v="9"/>
    <n v="891"/>
    <x v="1"/>
    <x v="0"/>
    <x v="2"/>
  </r>
  <r>
    <x v="241"/>
    <x v="0"/>
    <x v="6"/>
    <x v="3"/>
    <n v="499"/>
    <n v="5"/>
    <n v="2495"/>
    <x v="1"/>
    <x v="0"/>
    <x v="2"/>
  </r>
  <r>
    <x v="241"/>
    <x v="1"/>
    <x v="5"/>
    <x v="4"/>
    <n v="399"/>
    <n v="10"/>
    <n v="3990"/>
    <x v="0"/>
    <x v="0"/>
    <x v="3"/>
  </r>
  <r>
    <x v="242"/>
    <x v="2"/>
    <x v="3"/>
    <x v="2"/>
    <n v="99"/>
    <n v="5"/>
    <n v="495"/>
    <x v="0"/>
    <x v="0"/>
    <x v="4"/>
  </r>
  <r>
    <x v="242"/>
    <x v="2"/>
    <x v="5"/>
    <x v="2"/>
    <n v="99"/>
    <n v="9"/>
    <n v="891"/>
    <x v="0"/>
    <x v="0"/>
    <x v="0"/>
  </r>
  <r>
    <x v="242"/>
    <x v="1"/>
    <x v="4"/>
    <x v="3"/>
    <n v="499"/>
    <n v="10"/>
    <n v="4990"/>
    <x v="1"/>
    <x v="0"/>
    <x v="2"/>
  </r>
  <r>
    <x v="242"/>
    <x v="1"/>
    <x v="2"/>
    <x v="4"/>
    <n v="399"/>
    <n v="5"/>
    <n v="1995"/>
    <x v="0"/>
    <x v="0"/>
    <x v="3"/>
  </r>
  <r>
    <x v="242"/>
    <x v="2"/>
    <x v="6"/>
    <x v="4"/>
    <n v="399"/>
    <n v="10"/>
    <n v="3990"/>
    <x v="1"/>
    <x v="0"/>
    <x v="2"/>
  </r>
  <r>
    <x v="242"/>
    <x v="2"/>
    <x v="3"/>
    <x v="4"/>
    <n v="399"/>
    <n v="9"/>
    <n v="3591"/>
    <x v="0"/>
    <x v="1"/>
    <x v="2"/>
  </r>
  <r>
    <x v="242"/>
    <x v="2"/>
    <x v="5"/>
    <x v="2"/>
    <n v="99"/>
    <n v="7"/>
    <n v="693"/>
    <x v="0"/>
    <x v="0"/>
    <x v="1"/>
  </r>
  <r>
    <x v="242"/>
    <x v="0"/>
    <x v="5"/>
    <x v="1"/>
    <n v="299"/>
    <n v="5"/>
    <n v="1495"/>
    <x v="0"/>
    <x v="0"/>
    <x v="2"/>
  </r>
  <r>
    <x v="242"/>
    <x v="1"/>
    <x v="4"/>
    <x v="4"/>
    <n v="399"/>
    <n v="6"/>
    <n v="2394"/>
    <x v="1"/>
    <x v="0"/>
    <x v="2"/>
  </r>
  <r>
    <x v="242"/>
    <x v="0"/>
    <x v="1"/>
    <x v="3"/>
    <n v="499"/>
    <n v="9"/>
    <n v="4491"/>
    <x v="0"/>
    <x v="0"/>
    <x v="0"/>
  </r>
  <r>
    <x v="242"/>
    <x v="2"/>
    <x v="4"/>
    <x v="3"/>
    <n v="499"/>
    <n v="4"/>
    <n v="1996"/>
    <x v="0"/>
    <x v="0"/>
    <x v="0"/>
  </r>
  <r>
    <x v="242"/>
    <x v="2"/>
    <x v="3"/>
    <x v="4"/>
    <n v="399"/>
    <n v="10"/>
    <n v="3990"/>
    <x v="0"/>
    <x v="0"/>
    <x v="2"/>
  </r>
  <r>
    <x v="242"/>
    <x v="2"/>
    <x v="0"/>
    <x v="1"/>
    <n v="299"/>
    <n v="2"/>
    <n v="598"/>
    <x v="0"/>
    <x v="1"/>
    <x v="2"/>
  </r>
  <r>
    <x v="242"/>
    <x v="2"/>
    <x v="1"/>
    <x v="1"/>
    <n v="299"/>
    <n v="8"/>
    <n v="2392"/>
    <x v="0"/>
    <x v="1"/>
    <x v="4"/>
  </r>
  <r>
    <x v="242"/>
    <x v="0"/>
    <x v="4"/>
    <x v="0"/>
    <n v="199"/>
    <n v="1"/>
    <n v="199"/>
    <x v="1"/>
    <x v="1"/>
    <x v="2"/>
  </r>
  <r>
    <x v="242"/>
    <x v="1"/>
    <x v="0"/>
    <x v="2"/>
    <n v="99"/>
    <n v="7"/>
    <n v="693"/>
    <x v="0"/>
    <x v="0"/>
    <x v="0"/>
  </r>
  <r>
    <x v="242"/>
    <x v="0"/>
    <x v="5"/>
    <x v="4"/>
    <n v="399"/>
    <n v="7"/>
    <n v="2793"/>
    <x v="0"/>
    <x v="0"/>
    <x v="2"/>
  </r>
  <r>
    <x v="242"/>
    <x v="1"/>
    <x v="1"/>
    <x v="4"/>
    <n v="399"/>
    <n v="4"/>
    <n v="1596"/>
    <x v="1"/>
    <x v="0"/>
    <x v="3"/>
  </r>
  <r>
    <x v="242"/>
    <x v="1"/>
    <x v="2"/>
    <x v="0"/>
    <n v="199"/>
    <n v="7"/>
    <n v="1393"/>
    <x v="1"/>
    <x v="0"/>
    <x v="2"/>
  </r>
  <r>
    <x v="242"/>
    <x v="0"/>
    <x v="0"/>
    <x v="0"/>
    <n v="199"/>
    <n v="6"/>
    <n v="1194"/>
    <x v="0"/>
    <x v="0"/>
    <x v="1"/>
  </r>
  <r>
    <x v="242"/>
    <x v="2"/>
    <x v="5"/>
    <x v="0"/>
    <n v="199"/>
    <n v="10"/>
    <n v="1990"/>
    <x v="0"/>
    <x v="1"/>
    <x v="1"/>
  </r>
  <r>
    <x v="242"/>
    <x v="2"/>
    <x v="6"/>
    <x v="2"/>
    <n v="99"/>
    <n v="6"/>
    <n v="594"/>
    <x v="1"/>
    <x v="0"/>
    <x v="1"/>
  </r>
  <r>
    <x v="242"/>
    <x v="2"/>
    <x v="1"/>
    <x v="3"/>
    <n v="499"/>
    <n v="10"/>
    <n v="4990"/>
    <x v="0"/>
    <x v="1"/>
    <x v="2"/>
  </r>
  <r>
    <x v="242"/>
    <x v="1"/>
    <x v="4"/>
    <x v="2"/>
    <n v="99"/>
    <n v="7"/>
    <n v="693"/>
    <x v="0"/>
    <x v="0"/>
    <x v="2"/>
  </r>
  <r>
    <x v="242"/>
    <x v="0"/>
    <x v="3"/>
    <x v="0"/>
    <n v="199"/>
    <n v="1"/>
    <n v="199"/>
    <x v="1"/>
    <x v="0"/>
    <x v="2"/>
  </r>
  <r>
    <x v="242"/>
    <x v="0"/>
    <x v="2"/>
    <x v="1"/>
    <n v="299"/>
    <n v="5"/>
    <n v="1495"/>
    <x v="0"/>
    <x v="0"/>
    <x v="1"/>
  </r>
  <r>
    <x v="243"/>
    <x v="2"/>
    <x v="5"/>
    <x v="2"/>
    <n v="99"/>
    <n v="10"/>
    <n v="990"/>
    <x v="1"/>
    <x v="0"/>
    <x v="2"/>
  </r>
  <r>
    <x v="243"/>
    <x v="1"/>
    <x v="2"/>
    <x v="2"/>
    <n v="99"/>
    <n v="8"/>
    <n v="792"/>
    <x v="0"/>
    <x v="0"/>
    <x v="1"/>
  </r>
  <r>
    <x v="243"/>
    <x v="0"/>
    <x v="0"/>
    <x v="0"/>
    <n v="199"/>
    <n v="8"/>
    <n v="1592"/>
    <x v="0"/>
    <x v="0"/>
    <x v="0"/>
  </r>
  <r>
    <x v="243"/>
    <x v="2"/>
    <x v="2"/>
    <x v="2"/>
    <n v="99"/>
    <n v="8"/>
    <n v="792"/>
    <x v="1"/>
    <x v="0"/>
    <x v="2"/>
  </r>
  <r>
    <x v="243"/>
    <x v="0"/>
    <x v="0"/>
    <x v="0"/>
    <n v="199"/>
    <n v="6"/>
    <n v="1194"/>
    <x v="0"/>
    <x v="0"/>
    <x v="0"/>
  </r>
  <r>
    <x v="244"/>
    <x v="1"/>
    <x v="5"/>
    <x v="1"/>
    <n v="299"/>
    <n v="9"/>
    <n v="2691"/>
    <x v="0"/>
    <x v="0"/>
    <x v="0"/>
  </r>
  <r>
    <x v="244"/>
    <x v="1"/>
    <x v="1"/>
    <x v="3"/>
    <n v="499"/>
    <n v="10"/>
    <n v="4990"/>
    <x v="1"/>
    <x v="0"/>
    <x v="2"/>
  </r>
  <r>
    <x v="244"/>
    <x v="1"/>
    <x v="0"/>
    <x v="0"/>
    <n v="199"/>
    <n v="6"/>
    <n v="1194"/>
    <x v="0"/>
    <x v="1"/>
    <x v="3"/>
  </r>
  <r>
    <x v="245"/>
    <x v="0"/>
    <x v="4"/>
    <x v="2"/>
    <n v="99"/>
    <n v="7"/>
    <n v="693"/>
    <x v="1"/>
    <x v="0"/>
    <x v="2"/>
  </r>
  <r>
    <x v="245"/>
    <x v="0"/>
    <x v="5"/>
    <x v="3"/>
    <n v="499"/>
    <n v="8"/>
    <n v="3992"/>
    <x v="0"/>
    <x v="0"/>
    <x v="2"/>
  </r>
  <r>
    <x v="245"/>
    <x v="2"/>
    <x v="4"/>
    <x v="4"/>
    <n v="399"/>
    <n v="7"/>
    <n v="2793"/>
    <x v="0"/>
    <x v="0"/>
    <x v="2"/>
  </r>
  <r>
    <x v="245"/>
    <x v="1"/>
    <x v="0"/>
    <x v="3"/>
    <n v="499"/>
    <n v="6"/>
    <n v="2994"/>
    <x v="1"/>
    <x v="0"/>
    <x v="0"/>
  </r>
  <r>
    <x v="246"/>
    <x v="2"/>
    <x v="6"/>
    <x v="3"/>
    <n v="499"/>
    <n v="2"/>
    <n v="998"/>
    <x v="0"/>
    <x v="0"/>
    <x v="4"/>
  </r>
  <r>
    <x v="246"/>
    <x v="0"/>
    <x v="6"/>
    <x v="2"/>
    <n v="99"/>
    <n v="4"/>
    <n v="396"/>
    <x v="0"/>
    <x v="0"/>
    <x v="1"/>
  </r>
  <r>
    <x v="247"/>
    <x v="0"/>
    <x v="6"/>
    <x v="2"/>
    <n v="99"/>
    <n v="7"/>
    <n v="693"/>
    <x v="0"/>
    <x v="1"/>
    <x v="1"/>
  </r>
  <r>
    <x v="247"/>
    <x v="2"/>
    <x v="0"/>
    <x v="3"/>
    <n v="499"/>
    <n v="8"/>
    <n v="3992"/>
    <x v="0"/>
    <x v="0"/>
    <x v="2"/>
  </r>
  <r>
    <x v="247"/>
    <x v="1"/>
    <x v="4"/>
    <x v="1"/>
    <n v="299"/>
    <n v="10"/>
    <n v="2990"/>
    <x v="1"/>
    <x v="0"/>
    <x v="3"/>
  </r>
  <r>
    <x v="247"/>
    <x v="0"/>
    <x v="0"/>
    <x v="4"/>
    <n v="399"/>
    <n v="7"/>
    <n v="2793"/>
    <x v="1"/>
    <x v="1"/>
    <x v="2"/>
  </r>
  <r>
    <x v="248"/>
    <x v="1"/>
    <x v="5"/>
    <x v="1"/>
    <n v="299"/>
    <n v="10"/>
    <n v="2990"/>
    <x v="1"/>
    <x v="1"/>
    <x v="3"/>
  </r>
  <r>
    <x v="248"/>
    <x v="2"/>
    <x v="4"/>
    <x v="2"/>
    <n v="99"/>
    <n v="2"/>
    <n v="198"/>
    <x v="0"/>
    <x v="1"/>
    <x v="3"/>
  </r>
  <r>
    <x v="248"/>
    <x v="2"/>
    <x v="1"/>
    <x v="4"/>
    <n v="399"/>
    <n v="10"/>
    <n v="3990"/>
    <x v="0"/>
    <x v="0"/>
    <x v="2"/>
  </r>
  <r>
    <x v="248"/>
    <x v="0"/>
    <x v="1"/>
    <x v="3"/>
    <n v="499"/>
    <n v="5"/>
    <n v="2495"/>
    <x v="0"/>
    <x v="0"/>
    <x v="3"/>
  </r>
  <r>
    <x v="249"/>
    <x v="2"/>
    <x v="2"/>
    <x v="0"/>
    <n v="199"/>
    <n v="5"/>
    <n v="995"/>
    <x v="0"/>
    <x v="0"/>
    <x v="2"/>
  </r>
  <r>
    <x v="249"/>
    <x v="1"/>
    <x v="4"/>
    <x v="2"/>
    <n v="99"/>
    <n v="5"/>
    <n v="495"/>
    <x v="0"/>
    <x v="0"/>
    <x v="4"/>
  </r>
  <r>
    <x v="249"/>
    <x v="1"/>
    <x v="1"/>
    <x v="0"/>
    <n v="199"/>
    <n v="1"/>
    <n v="199"/>
    <x v="0"/>
    <x v="1"/>
    <x v="3"/>
  </r>
  <r>
    <x v="249"/>
    <x v="2"/>
    <x v="0"/>
    <x v="0"/>
    <n v="199"/>
    <n v="9"/>
    <n v="1791"/>
    <x v="0"/>
    <x v="0"/>
    <x v="3"/>
  </r>
  <r>
    <x v="249"/>
    <x v="2"/>
    <x v="6"/>
    <x v="3"/>
    <n v="499"/>
    <n v="10"/>
    <n v="4990"/>
    <x v="0"/>
    <x v="0"/>
    <x v="4"/>
  </r>
  <r>
    <x v="249"/>
    <x v="2"/>
    <x v="1"/>
    <x v="4"/>
    <n v="399"/>
    <n v="8"/>
    <n v="3192"/>
    <x v="0"/>
    <x v="0"/>
    <x v="0"/>
  </r>
  <r>
    <x v="249"/>
    <x v="1"/>
    <x v="0"/>
    <x v="4"/>
    <n v="399"/>
    <n v="3"/>
    <n v="1197"/>
    <x v="1"/>
    <x v="1"/>
    <x v="4"/>
  </r>
  <r>
    <x v="249"/>
    <x v="0"/>
    <x v="2"/>
    <x v="1"/>
    <n v="299"/>
    <n v="6"/>
    <n v="1794"/>
    <x v="0"/>
    <x v="0"/>
    <x v="0"/>
  </r>
  <r>
    <x v="250"/>
    <x v="2"/>
    <x v="0"/>
    <x v="3"/>
    <n v="499"/>
    <n v="5"/>
    <n v="2495"/>
    <x v="1"/>
    <x v="0"/>
    <x v="0"/>
  </r>
  <r>
    <x v="250"/>
    <x v="0"/>
    <x v="5"/>
    <x v="4"/>
    <n v="399"/>
    <n v="9"/>
    <n v="3591"/>
    <x v="1"/>
    <x v="0"/>
    <x v="0"/>
  </r>
  <r>
    <x v="250"/>
    <x v="0"/>
    <x v="0"/>
    <x v="1"/>
    <n v="299"/>
    <n v="3"/>
    <n v="897"/>
    <x v="1"/>
    <x v="0"/>
    <x v="2"/>
  </r>
  <r>
    <x v="251"/>
    <x v="2"/>
    <x v="0"/>
    <x v="1"/>
    <n v="299"/>
    <n v="6"/>
    <n v="1794"/>
    <x v="0"/>
    <x v="0"/>
    <x v="2"/>
  </r>
  <r>
    <x v="251"/>
    <x v="2"/>
    <x v="4"/>
    <x v="3"/>
    <n v="499"/>
    <n v="9"/>
    <n v="4491"/>
    <x v="1"/>
    <x v="0"/>
    <x v="2"/>
  </r>
  <r>
    <x v="251"/>
    <x v="1"/>
    <x v="1"/>
    <x v="3"/>
    <n v="499"/>
    <n v="7"/>
    <n v="3493"/>
    <x v="0"/>
    <x v="0"/>
    <x v="1"/>
  </r>
  <r>
    <x v="251"/>
    <x v="2"/>
    <x v="6"/>
    <x v="0"/>
    <n v="199"/>
    <n v="3"/>
    <n v="597"/>
    <x v="0"/>
    <x v="0"/>
    <x v="3"/>
  </r>
  <r>
    <x v="251"/>
    <x v="0"/>
    <x v="5"/>
    <x v="2"/>
    <n v="99"/>
    <n v="7"/>
    <n v="693"/>
    <x v="0"/>
    <x v="1"/>
    <x v="4"/>
  </r>
  <r>
    <x v="251"/>
    <x v="0"/>
    <x v="1"/>
    <x v="0"/>
    <n v="199"/>
    <n v="10"/>
    <n v="1990"/>
    <x v="1"/>
    <x v="1"/>
    <x v="2"/>
  </r>
  <r>
    <x v="251"/>
    <x v="2"/>
    <x v="0"/>
    <x v="3"/>
    <n v="499"/>
    <n v="2"/>
    <n v="998"/>
    <x v="1"/>
    <x v="0"/>
    <x v="2"/>
  </r>
  <r>
    <x v="252"/>
    <x v="2"/>
    <x v="5"/>
    <x v="3"/>
    <n v="499"/>
    <n v="9"/>
    <n v="4491"/>
    <x v="0"/>
    <x v="0"/>
    <x v="2"/>
  </r>
  <r>
    <x v="252"/>
    <x v="2"/>
    <x v="2"/>
    <x v="4"/>
    <n v="399"/>
    <n v="10"/>
    <n v="3990"/>
    <x v="0"/>
    <x v="0"/>
    <x v="0"/>
  </r>
  <r>
    <x v="253"/>
    <x v="0"/>
    <x v="1"/>
    <x v="2"/>
    <n v="99"/>
    <n v="9"/>
    <n v="891"/>
    <x v="0"/>
    <x v="0"/>
    <x v="2"/>
  </r>
  <r>
    <x v="253"/>
    <x v="1"/>
    <x v="6"/>
    <x v="1"/>
    <n v="299"/>
    <n v="2"/>
    <n v="598"/>
    <x v="0"/>
    <x v="0"/>
    <x v="0"/>
  </r>
  <r>
    <x v="253"/>
    <x v="0"/>
    <x v="0"/>
    <x v="0"/>
    <n v="199"/>
    <n v="2"/>
    <n v="398"/>
    <x v="0"/>
    <x v="0"/>
    <x v="3"/>
  </r>
  <r>
    <x v="253"/>
    <x v="2"/>
    <x v="2"/>
    <x v="3"/>
    <n v="499"/>
    <n v="3"/>
    <n v="1497"/>
    <x v="0"/>
    <x v="0"/>
    <x v="3"/>
  </r>
  <r>
    <x v="253"/>
    <x v="0"/>
    <x v="6"/>
    <x v="0"/>
    <n v="199"/>
    <n v="4"/>
    <n v="796"/>
    <x v="1"/>
    <x v="0"/>
    <x v="3"/>
  </r>
  <r>
    <x v="253"/>
    <x v="1"/>
    <x v="4"/>
    <x v="1"/>
    <n v="299"/>
    <n v="7"/>
    <n v="2093"/>
    <x v="0"/>
    <x v="0"/>
    <x v="0"/>
  </r>
  <r>
    <x v="253"/>
    <x v="1"/>
    <x v="0"/>
    <x v="2"/>
    <n v="99"/>
    <n v="1"/>
    <n v="99"/>
    <x v="0"/>
    <x v="0"/>
    <x v="2"/>
  </r>
  <r>
    <x v="253"/>
    <x v="0"/>
    <x v="6"/>
    <x v="1"/>
    <n v="299"/>
    <n v="4"/>
    <n v="1196"/>
    <x v="0"/>
    <x v="0"/>
    <x v="0"/>
  </r>
  <r>
    <x v="253"/>
    <x v="0"/>
    <x v="6"/>
    <x v="0"/>
    <n v="199"/>
    <n v="4"/>
    <n v="796"/>
    <x v="0"/>
    <x v="0"/>
    <x v="0"/>
  </r>
  <r>
    <x v="253"/>
    <x v="2"/>
    <x v="3"/>
    <x v="0"/>
    <n v="199"/>
    <n v="6"/>
    <n v="1194"/>
    <x v="1"/>
    <x v="0"/>
    <x v="0"/>
  </r>
  <r>
    <x v="253"/>
    <x v="2"/>
    <x v="5"/>
    <x v="0"/>
    <n v="199"/>
    <n v="4"/>
    <n v="796"/>
    <x v="0"/>
    <x v="0"/>
    <x v="2"/>
  </r>
  <r>
    <x v="254"/>
    <x v="2"/>
    <x v="5"/>
    <x v="4"/>
    <n v="399"/>
    <n v="4"/>
    <n v="1596"/>
    <x v="0"/>
    <x v="0"/>
    <x v="3"/>
  </r>
  <r>
    <x v="255"/>
    <x v="2"/>
    <x v="0"/>
    <x v="0"/>
    <n v="199"/>
    <n v="7"/>
    <n v="1393"/>
    <x v="0"/>
    <x v="0"/>
    <x v="4"/>
  </r>
  <r>
    <x v="256"/>
    <x v="0"/>
    <x v="4"/>
    <x v="2"/>
    <n v="99"/>
    <n v="7"/>
    <n v="693"/>
    <x v="0"/>
    <x v="0"/>
    <x v="2"/>
  </r>
  <r>
    <x v="256"/>
    <x v="2"/>
    <x v="5"/>
    <x v="0"/>
    <n v="199"/>
    <n v="1"/>
    <n v="199"/>
    <x v="0"/>
    <x v="0"/>
    <x v="1"/>
  </r>
  <r>
    <x v="256"/>
    <x v="1"/>
    <x v="5"/>
    <x v="2"/>
    <n v="99"/>
    <n v="1"/>
    <n v="99"/>
    <x v="0"/>
    <x v="0"/>
    <x v="4"/>
  </r>
  <r>
    <x v="256"/>
    <x v="0"/>
    <x v="3"/>
    <x v="4"/>
    <n v="399"/>
    <n v="5"/>
    <n v="1995"/>
    <x v="1"/>
    <x v="1"/>
    <x v="3"/>
  </r>
  <r>
    <x v="256"/>
    <x v="1"/>
    <x v="1"/>
    <x v="2"/>
    <n v="99"/>
    <n v="9"/>
    <n v="891"/>
    <x v="0"/>
    <x v="0"/>
    <x v="3"/>
  </r>
  <r>
    <x v="257"/>
    <x v="0"/>
    <x v="0"/>
    <x v="1"/>
    <n v="299"/>
    <n v="1"/>
    <n v="299"/>
    <x v="0"/>
    <x v="0"/>
    <x v="0"/>
  </r>
  <r>
    <x v="257"/>
    <x v="2"/>
    <x v="5"/>
    <x v="1"/>
    <n v="299"/>
    <n v="5"/>
    <n v="1495"/>
    <x v="0"/>
    <x v="0"/>
    <x v="0"/>
  </r>
  <r>
    <x v="257"/>
    <x v="2"/>
    <x v="4"/>
    <x v="2"/>
    <n v="99"/>
    <n v="4"/>
    <n v="396"/>
    <x v="0"/>
    <x v="0"/>
    <x v="3"/>
  </r>
  <r>
    <x v="258"/>
    <x v="0"/>
    <x v="2"/>
    <x v="1"/>
    <n v="299"/>
    <n v="3"/>
    <n v="897"/>
    <x v="0"/>
    <x v="1"/>
    <x v="2"/>
  </r>
  <r>
    <x v="259"/>
    <x v="2"/>
    <x v="3"/>
    <x v="3"/>
    <n v="499"/>
    <n v="2"/>
    <n v="998"/>
    <x v="0"/>
    <x v="0"/>
    <x v="2"/>
  </r>
  <r>
    <x v="259"/>
    <x v="1"/>
    <x v="4"/>
    <x v="2"/>
    <n v="99"/>
    <n v="3"/>
    <n v="297"/>
    <x v="1"/>
    <x v="0"/>
    <x v="0"/>
  </r>
  <r>
    <x v="259"/>
    <x v="1"/>
    <x v="1"/>
    <x v="2"/>
    <n v="99"/>
    <n v="5"/>
    <n v="495"/>
    <x v="0"/>
    <x v="0"/>
    <x v="3"/>
  </r>
  <r>
    <x v="259"/>
    <x v="2"/>
    <x v="4"/>
    <x v="4"/>
    <n v="399"/>
    <n v="6"/>
    <n v="2394"/>
    <x v="0"/>
    <x v="0"/>
    <x v="1"/>
  </r>
  <r>
    <x v="259"/>
    <x v="1"/>
    <x v="4"/>
    <x v="3"/>
    <n v="499"/>
    <n v="4"/>
    <n v="1996"/>
    <x v="0"/>
    <x v="0"/>
    <x v="0"/>
  </r>
  <r>
    <x v="259"/>
    <x v="2"/>
    <x v="3"/>
    <x v="3"/>
    <n v="499"/>
    <n v="6"/>
    <n v="2994"/>
    <x v="0"/>
    <x v="0"/>
    <x v="0"/>
  </r>
  <r>
    <x v="259"/>
    <x v="0"/>
    <x v="0"/>
    <x v="0"/>
    <n v="199"/>
    <n v="6"/>
    <n v="1194"/>
    <x v="0"/>
    <x v="0"/>
    <x v="1"/>
  </r>
  <r>
    <x v="259"/>
    <x v="2"/>
    <x v="0"/>
    <x v="0"/>
    <n v="199"/>
    <n v="9"/>
    <n v="1791"/>
    <x v="0"/>
    <x v="0"/>
    <x v="3"/>
  </r>
  <r>
    <x v="259"/>
    <x v="2"/>
    <x v="4"/>
    <x v="1"/>
    <n v="299"/>
    <n v="7"/>
    <n v="2093"/>
    <x v="1"/>
    <x v="1"/>
    <x v="1"/>
  </r>
  <r>
    <x v="259"/>
    <x v="2"/>
    <x v="3"/>
    <x v="2"/>
    <n v="99"/>
    <n v="3"/>
    <n v="297"/>
    <x v="0"/>
    <x v="1"/>
    <x v="2"/>
  </r>
  <r>
    <x v="260"/>
    <x v="1"/>
    <x v="3"/>
    <x v="0"/>
    <n v="199"/>
    <n v="6"/>
    <n v="1194"/>
    <x v="1"/>
    <x v="0"/>
    <x v="1"/>
  </r>
  <r>
    <x v="260"/>
    <x v="1"/>
    <x v="2"/>
    <x v="0"/>
    <n v="199"/>
    <n v="9"/>
    <n v="1791"/>
    <x v="0"/>
    <x v="0"/>
    <x v="2"/>
  </r>
  <r>
    <x v="260"/>
    <x v="1"/>
    <x v="6"/>
    <x v="0"/>
    <n v="199"/>
    <n v="8"/>
    <n v="1592"/>
    <x v="0"/>
    <x v="0"/>
    <x v="2"/>
  </r>
  <r>
    <x v="260"/>
    <x v="0"/>
    <x v="2"/>
    <x v="4"/>
    <n v="399"/>
    <n v="2"/>
    <n v="798"/>
    <x v="0"/>
    <x v="0"/>
    <x v="0"/>
  </r>
  <r>
    <x v="260"/>
    <x v="0"/>
    <x v="1"/>
    <x v="4"/>
    <n v="399"/>
    <n v="5"/>
    <n v="1995"/>
    <x v="0"/>
    <x v="0"/>
    <x v="2"/>
  </r>
  <r>
    <x v="260"/>
    <x v="1"/>
    <x v="0"/>
    <x v="0"/>
    <n v="199"/>
    <n v="6"/>
    <n v="1194"/>
    <x v="1"/>
    <x v="0"/>
    <x v="2"/>
  </r>
  <r>
    <x v="261"/>
    <x v="2"/>
    <x v="5"/>
    <x v="2"/>
    <n v="99"/>
    <n v="7"/>
    <n v="693"/>
    <x v="1"/>
    <x v="0"/>
    <x v="3"/>
  </r>
  <r>
    <x v="261"/>
    <x v="2"/>
    <x v="2"/>
    <x v="0"/>
    <n v="199"/>
    <n v="2"/>
    <n v="398"/>
    <x v="0"/>
    <x v="0"/>
    <x v="0"/>
  </r>
  <r>
    <x v="261"/>
    <x v="0"/>
    <x v="3"/>
    <x v="4"/>
    <n v="399"/>
    <n v="2"/>
    <n v="798"/>
    <x v="0"/>
    <x v="1"/>
    <x v="2"/>
  </r>
  <r>
    <x v="261"/>
    <x v="1"/>
    <x v="3"/>
    <x v="3"/>
    <n v="499"/>
    <n v="10"/>
    <n v="4990"/>
    <x v="0"/>
    <x v="0"/>
    <x v="3"/>
  </r>
  <r>
    <x v="262"/>
    <x v="0"/>
    <x v="4"/>
    <x v="1"/>
    <n v="299"/>
    <n v="3"/>
    <n v="897"/>
    <x v="0"/>
    <x v="0"/>
    <x v="2"/>
  </r>
  <r>
    <x v="262"/>
    <x v="0"/>
    <x v="6"/>
    <x v="3"/>
    <n v="499"/>
    <n v="3"/>
    <n v="1497"/>
    <x v="0"/>
    <x v="1"/>
    <x v="0"/>
  </r>
  <r>
    <x v="262"/>
    <x v="0"/>
    <x v="2"/>
    <x v="0"/>
    <n v="199"/>
    <n v="5"/>
    <n v="995"/>
    <x v="0"/>
    <x v="0"/>
    <x v="2"/>
  </r>
  <r>
    <x v="262"/>
    <x v="1"/>
    <x v="1"/>
    <x v="4"/>
    <n v="399"/>
    <n v="8"/>
    <n v="3192"/>
    <x v="0"/>
    <x v="0"/>
    <x v="2"/>
  </r>
  <r>
    <x v="262"/>
    <x v="1"/>
    <x v="5"/>
    <x v="4"/>
    <n v="399"/>
    <n v="6"/>
    <n v="2394"/>
    <x v="0"/>
    <x v="0"/>
    <x v="0"/>
  </r>
  <r>
    <x v="262"/>
    <x v="1"/>
    <x v="3"/>
    <x v="0"/>
    <n v="199"/>
    <n v="4"/>
    <n v="796"/>
    <x v="1"/>
    <x v="0"/>
    <x v="2"/>
  </r>
  <r>
    <x v="262"/>
    <x v="2"/>
    <x v="3"/>
    <x v="0"/>
    <n v="199"/>
    <n v="5"/>
    <n v="995"/>
    <x v="0"/>
    <x v="0"/>
    <x v="2"/>
  </r>
  <r>
    <x v="262"/>
    <x v="2"/>
    <x v="1"/>
    <x v="2"/>
    <n v="99"/>
    <n v="1"/>
    <n v="99"/>
    <x v="0"/>
    <x v="0"/>
    <x v="4"/>
  </r>
  <r>
    <x v="262"/>
    <x v="1"/>
    <x v="2"/>
    <x v="4"/>
    <n v="399"/>
    <n v="4"/>
    <n v="1596"/>
    <x v="1"/>
    <x v="0"/>
    <x v="2"/>
  </r>
  <r>
    <x v="262"/>
    <x v="2"/>
    <x v="1"/>
    <x v="4"/>
    <n v="399"/>
    <n v="3"/>
    <n v="1197"/>
    <x v="1"/>
    <x v="0"/>
    <x v="3"/>
  </r>
  <r>
    <x v="263"/>
    <x v="0"/>
    <x v="4"/>
    <x v="3"/>
    <n v="499"/>
    <n v="8"/>
    <n v="3992"/>
    <x v="1"/>
    <x v="0"/>
    <x v="2"/>
  </r>
  <r>
    <x v="264"/>
    <x v="2"/>
    <x v="4"/>
    <x v="0"/>
    <n v="199"/>
    <n v="7"/>
    <n v="1393"/>
    <x v="0"/>
    <x v="0"/>
    <x v="2"/>
  </r>
  <r>
    <x v="264"/>
    <x v="2"/>
    <x v="3"/>
    <x v="1"/>
    <n v="299"/>
    <n v="6"/>
    <n v="1794"/>
    <x v="0"/>
    <x v="1"/>
    <x v="2"/>
  </r>
  <r>
    <x v="264"/>
    <x v="0"/>
    <x v="6"/>
    <x v="3"/>
    <n v="499"/>
    <n v="1"/>
    <n v="499"/>
    <x v="1"/>
    <x v="0"/>
    <x v="2"/>
  </r>
  <r>
    <x v="264"/>
    <x v="1"/>
    <x v="5"/>
    <x v="0"/>
    <n v="199"/>
    <n v="6"/>
    <n v="1194"/>
    <x v="1"/>
    <x v="0"/>
    <x v="4"/>
  </r>
  <r>
    <x v="264"/>
    <x v="2"/>
    <x v="1"/>
    <x v="3"/>
    <n v="499"/>
    <n v="6"/>
    <n v="2994"/>
    <x v="0"/>
    <x v="1"/>
    <x v="2"/>
  </r>
  <r>
    <x v="264"/>
    <x v="0"/>
    <x v="4"/>
    <x v="2"/>
    <n v="99"/>
    <n v="1"/>
    <n v="99"/>
    <x v="0"/>
    <x v="0"/>
    <x v="2"/>
  </r>
  <r>
    <x v="264"/>
    <x v="2"/>
    <x v="1"/>
    <x v="4"/>
    <n v="399"/>
    <n v="5"/>
    <n v="1995"/>
    <x v="0"/>
    <x v="1"/>
    <x v="3"/>
  </r>
  <r>
    <x v="264"/>
    <x v="1"/>
    <x v="5"/>
    <x v="0"/>
    <n v="199"/>
    <n v="6"/>
    <n v="1194"/>
    <x v="0"/>
    <x v="0"/>
    <x v="2"/>
  </r>
  <r>
    <x v="264"/>
    <x v="1"/>
    <x v="5"/>
    <x v="2"/>
    <n v="99"/>
    <n v="5"/>
    <n v="495"/>
    <x v="1"/>
    <x v="0"/>
    <x v="2"/>
  </r>
  <r>
    <x v="264"/>
    <x v="2"/>
    <x v="3"/>
    <x v="2"/>
    <n v="99"/>
    <n v="9"/>
    <n v="891"/>
    <x v="0"/>
    <x v="0"/>
    <x v="3"/>
  </r>
  <r>
    <x v="264"/>
    <x v="2"/>
    <x v="5"/>
    <x v="3"/>
    <n v="499"/>
    <n v="5"/>
    <n v="2495"/>
    <x v="1"/>
    <x v="1"/>
    <x v="2"/>
  </r>
  <r>
    <x v="264"/>
    <x v="0"/>
    <x v="1"/>
    <x v="4"/>
    <n v="399"/>
    <n v="9"/>
    <n v="3591"/>
    <x v="0"/>
    <x v="0"/>
    <x v="3"/>
  </r>
  <r>
    <x v="264"/>
    <x v="0"/>
    <x v="6"/>
    <x v="1"/>
    <n v="299"/>
    <n v="6"/>
    <n v="1794"/>
    <x v="0"/>
    <x v="0"/>
    <x v="0"/>
  </r>
  <r>
    <x v="264"/>
    <x v="0"/>
    <x v="4"/>
    <x v="3"/>
    <n v="499"/>
    <n v="8"/>
    <n v="3992"/>
    <x v="0"/>
    <x v="0"/>
    <x v="1"/>
  </r>
  <r>
    <x v="264"/>
    <x v="0"/>
    <x v="2"/>
    <x v="4"/>
    <n v="399"/>
    <n v="1"/>
    <n v="399"/>
    <x v="0"/>
    <x v="1"/>
    <x v="3"/>
  </r>
  <r>
    <x v="265"/>
    <x v="1"/>
    <x v="6"/>
    <x v="3"/>
    <n v="499"/>
    <n v="2"/>
    <n v="998"/>
    <x v="0"/>
    <x v="0"/>
    <x v="3"/>
  </r>
  <r>
    <x v="265"/>
    <x v="1"/>
    <x v="2"/>
    <x v="0"/>
    <n v="199"/>
    <n v="6"/>
    <n v="1194"/>
    <x v="1"/>
    <x v="0"/>
    <x v="3"/>
  </r>
  <r>
    <x v="265"/>
    <x v="0"/>
    <x v="0"/>
    <x v="1"/>
    <n v="299"/>
    <n v="8"/>
    <n v="2392"/>
    <x v="0"/>
    <x v="1"/>
    <x v="0"/>
  </r>
  <r>
    <x v="265"/>
    <x v="0"/>
    <x v="6"/>
    <x v="0"/>
    <n v="199"/>
    <n v="10"/>
    <n v="1990"/>
    <x v="0"/>
    <x v="0"/>
    <x v="2"/>
  </r>
  <r>
    <x v="265"/>
    <x v="0"/>
    <x v="3"/>
    <x v="0"/>
    <n v="199"/>
    <n v="6"/>
    <n v="1194"/>
    <x v="0"/>
    <x v="1"/>
    <x v="2"/>
  </r>
  <r>
    <x v="265"/>
    <x v="2"/>
    <x v="3"/>
    <x v="1"/>
    <n v="299"/>
    <n v="4"/>
    <n v="1196"/>
    <x v="0"/>
    <x v="0"/>
    <x v="4"/>
  </r>
  <r>
    <x v="265"/>
    <x v="2"/>
    <x v="3"/>
    <x v="1"/>
    <n v="299"/>
    <n v="8"/>
    <n v="2392"/>
    <x v="0"/>
    <x v="0"/>
    <x v="2"/>
  </r>
  <r>
    <x v="265"/>
    <x v="2"/>
    <x v="2"/>
    <x v="1"/>
    <n v="299"/>
    <n v="2"/>
    <n v="598"/>
    <x v="0"/>
    <x v="0"/>
    <x v="4"/>
  </r>
  <r>
    <x v="266"/>
    <x v="0"/>
    <x v="5"/>
    <x v="3"/>
    <n v="499"/>
    <n v="9"/>
    <n v="4491"/>
    <x v="0"/>
    <x v="0"/>
    <x v="1"/>
  </r>
  <r>
    <x v="266"/>
    <x v="1"/>
    <x v="6"/>
    <x v="1"/>
    <n v="299"/>
    <n v="10"/>
    <n v="2990"/>
    <x v="0"/>
    <x v="1"/>
    <x v="1"/>
  </r>
  <r>
    <x v="266"/>
    <x v="0"/>
    <x v="6"/>
    <x v="1"/>
    <n v="299"/>
    <n v="6"/>
    <n v="1794"/>
    <x v="0"/>
    <x v="0"/>
    <x v="2"/>
  </r>
  <r>
    <x v="267"/>
    <x v="0"/>
    <x v="2"/>
    <x v="0"/>
    <n v="199"/>
    <n v="7"/>
    <n v="1393"/>
    <x v="0"/>
    <x v="0"/>
    <x v="2"/>
  </r>
  <r>
    <x v="267"/>
    <x v="1"/>
    <x v="0"/>
    <x v="2"/>
    <n v="99"/>
    <n v="10"/>
    <n v="990"/>
    <x v="0"/>
    <x v="0"/>
    <x v="1"/>
  </r>
  <r>
    <x v="267"/>
    <x v="2"/>
    <x v="2"/>
    <x v="4"/>
    <n v="399"/>
    <n v="3"/>
    <n v="1197"/>
    <x v="0"/>
    <x v="0"/>
    <x v="2"/>
  </r>
  <r>
    <x v="267"/>
    <x v="1"/>
    <x v="0"/>
    <x v="3"/>
    <n v="499"/>
    <n v="2"/>
    <n v="998"/>
    <x v="0"/>
    <x v="0"/>
    <x v="2"/>
  </r>
  <r>
    <x v="268"/>
    <x v="2"/>
    <x v="5"/>
    <x v="2"/>
    <n v="99"/>
    <n v="3"/>
    <n v="297"/>
    <x v="1"/>
    <x v="0"/>
    <x v="2"/>
  </r>
  <r>
    <x v="268"/>
    <x v="1"/>
    <x v="0"/>
    <x v="0"/>
    <n v="199"/>
    <n v="8"/>
    <n v="1592"/>
    <x v="0"/>
    <x v="0"/>
    <x v="3"/>
  </r>
  <r>
    <x v="268"/>
    <x v="2"/>
    <x v="5"/>
    <x v="1"/>
    <n v="299"/>
    <n v="2"/>
    <n v="598"/>
    <x v="1"/>
    <x v="0"/>
    <x v="3"/>
  </r>
  <r>
    <x v="269"/>
    <x v="2"/>
    <x v="0"/>
    <x v="2"/>
    <n v="99"/>
    <n v="5"/>
    <n v="495"/>
    <x v="1"/>
    <x v="0"/>
    <x v="0"/>
  </r>
  <r>
    <x v="270"/>
    <x v="0"/>
    <x v="4"/>
    <x v="4"/>
    <n v="399"/>
    <n v="9"/>
    <n v="3591"/>
    <x v="0"/>
    <x v="0"/>
    <x v="4"/>
  </r>
  <r>
    <x v="270"/>
    <x v="2"/>
    <x v="1"/>
    <x v="2"/>
    <n v="99"/>
    <n v="2"/>
    <n v="198"/>
    <x v="0"/>
    <x v="0"/>
    <x v="1"/>
  </r>
  <r>
    <x v="270"/>
    <x v="1"/>
    <x v="2"/>
    <x v="1"/>
    <n v="299"/>
    <n v="5"/>
    <n v="1495"/>
    <x v="1"/>
    <x v="1"/>
    <x v="2"/>
  </r>
  <r>
    <x v="270"/>
    <x v="1"/>
    <x v="5"/>
    <x v="3"/>
    <n v="499"/>
    <n v="3"/>
    <n v="1497"/>
    <x v="0"/>
    <x v="0"/>
    <x v="4"/>
  </r>
  <r>
    <x v="270"/>
    <x v="1"/>
    <x v="0"/>
    <x v="4"/>
    <n v="399"/>
    <n v="4"/>
    <n v="1596"/>
    <x v="1"/>
    <x v="0"/>
    <x v="3"/>
  </r>
  <r>
    <x v="270"/>
    <x v="2"/>
    <x v="6"/>
    <x v="4"/>
    <n v="399"/>
    <n v="2"/>
    <n v="798"/>
    <x v="0"/>
    <x v="0"/>
    <x v="1"/>
  </r>
  <r>
    <x v="271"/>
    <x v="0"/>
    <x v="4"/>
    <x v="1"/>
    <n v="299"/>
    <n v="2"/>
    <n v="598"/>
    <x v="0"/>
    <x v="0"/>
    <x v="3"/>
  </r>
  <r>
    <x v="271"/>
    <x v="0"/>
    <x v="6"/>
    <x v="1"/>
    <n v="299"/>
    <n v="7"/>
    <n v="2093"/>
    <x v="0"/>
    <x v="0"/>
    <x v="0"/>
  </r>
  <r>
    <x v="272"/>
    <x v="1"/>
    <x v="0"/>
    <x v="2"/>
    <n v="99"/>
    <n v="8"/>
    <n v="792"/>
    <x v="0"/>
    <x v="0"/>
    <x v="2"/>
  </r>
  <r>
    <x v="272"/>
    <x v="2"/>
    <x v="1"/>
    <x v="3"/>
    <n v="499"/>
    <n v="7"/>
    <n v="3493"/>
    <x v="0"/>
    <x v="0"/>
    <x v="2"/>
  </r>
  <r>
    <x v="272"/>
    <x v="2"/>
    <x v="0"/>
    <x v="4"/>
    <n v="399"/>
    <n v="3"/>
    <n v="1197"/>
    <x v="0"/>
    <x v="0"/>
    <x v="2"/>
  </r>
  <r>
    <x v="273"/>
    <x v="0"/>
    <x v="4"/>
    <x v="4"/>
    <n v="399"/>
    <n v="4"/>
    <n v="1596"/>
    <x v="1"/>
    <x v="0"/>
    <x v="2"/>
  </r>
  <r>
    <x v="273"/>
    <x v="2"/>
    <x v="6"/>
    <x v="0"/>
    <n v="199"/>
    <n v="10"/>
    <n v="1990"/>
    <x v="1"/>
    <x v="0"/>
    <x v="1"/>
  </r>
  <r>
    <x v="273"/>
    <x v="2"/>
    <x v="2"/>
    <x v="0"/>
    <n v="199"/>
    <n v="4"/>
    <n v="796"/>
    <x v="1"/>
    <x v="0"/>
    <x v="2"/>
  </r>
  <r>
    <x v="273"/>
    <x v="0"/>
    <x v="1"/>
    <x v="2"/>
    <n v="99"/>
    <n v="5"/>
    <n v="495"/>
    <x v="0"/>
    <x v="0"/>
    <x v="3"/>
  </r>
  <r>
    <x v="273"/>
    <x v="2"/>
    <x v="3"/>
    <x v="3"/>
    <n v="499"/>
    <n v="5"/>
    <n v="2495"/>
    <x v="1"/>
    <x v="0"/>
    <x v="2"/>
  </r>
  <r>
    <x v="273"/>
    <x v="0"/>
    <x v="0"/>
    <x v="4"/>
    <n v="399"/>
    <n v="8"/>
    <n v="3192"/>
    <x v="1"/>
    <x v="0"/>
    <x v="2"/>
  </r>
  <r>
    <x v="273"/>
    <x v="1"/>
    <x v="6"/>
    <x v="1"/>
    <n v="299"/>
    <n v="5"/>
    <n v="1495"/>
    <x v="1"/>
    <x v="0"/>
    <x v="2"/>
  </r>
  <r>
    <x v="273"/>
    <x v="0"/>
    <x v="1"/>
    <x v="4"/>
    <n v="399"/>
    <n v="9"/>
    <n v="3591"/>
    <x v="1"/>
    <x v="0"/>
    <x v="2"/>
  </r>
  <r>
    <x v="273"/>
    <x v="0"/>
    <x v="6"/>
    <x v="1"/>
    <n v="299"/>
    <n v="7"/>
    <n v="2093"/>
    <x v="0"/>
    <x v="0"/>
    <x v="0"/>
  </r>
  <r>
    <x v="273"/>
    <x v="1"/>
    <x v="1"/>
    <x v="3"/>
    <n v="499"/>
    <n v="1"/>
    <n v="499"/>
    <x v="0"/>
    <x v="0"/>
    <x v="0"/>
  </r>
  <r>
    <x v="273"/>
    <x v="2"/>
    <x v="3"/>
    <x v="2"/>
    <n v="99"/>
    <n v="7"/>
    <n v="693"/>
    <x v="1"/>
    <x v="0"/>
    <x v="2"/>
  </r>
  <r>
    <x v="273"/>
    <x v="0"/>
    <x v="5"/>
    <x v="1"/>
    <n v="299"/>
    <n v="2"/>
    <n v="598"/>
    <x v="0"/>
    <x v="0"/>
    <x v="3"/>
  </r>
  <r>
    <x v="273"/>
    <x v="0"/>
    <x v="5"/>
    <x v="4"/>
    <n v="399"/>
    <n v="1"/>
    <n v="399"/>
    <x v="1"/>
    <x v="0"/>
    <x v="2"/>
  </r>
  <r>
    <x v="274"/>
    <x v="2"/>
    <x v="5"/>
    <x v="1"/>
    <n v="299"/>
    <n v="10"/>
    <n v="2990"/>
    <x v="0"/>
    <x v="0"/>
    <x v="4"/>
  </r>
  <r>
    <x v="274"/>
    <x v="1"/>
    <x v="3"/>
    <x v="4"/>
    <n v="399"/>
    <n v="10"/>
    <n v="3990"/>
    <x v="0"/>
    <x v="0"/>
    <x v="2"/>
  </r>
  <r>
    <x v="274"/>
    <x v="2"/>
    <x v="6"/>
    <x v="2"/>
    <n v="99"/>
    <n v="5"/>
    <n v="495"/>
    <x v="0"/>
    <x v="0"/>
    <x v="2"/>
  </r>
  <r>
    <x v="274"/>
    <x v="0"/>
    <x v="6"/>
    <x v="0"/>
    <n v="199"/>
    <n v="5"/>
    <n v="995"/>
    <x v="0"/>
    <x v="0"/>
    <x v="2"/>
  </r>
  <r>
    <x v="274"/>
    <x v="0"/>
    <x v="6"/>
    <x v="2"/>
    <n v="99"/>
    <n v="2"/>
    <n v="198"/>
    <x v="0"/>
    <x v="1"/>
    <x v="1"/>
  </r>
  <r>
    <x v="274"/>
    <x v="2"/>
    <x v="5"/>
    <x v="0"/>
    <n v="199"/>
    <n v="2"/>
    <n v="398"/>
    <x v="1"/>
    <x v="0"/>
    <x v="0"/>
  </r>
  <r>
    <x v="274"/>
    <x v="2"/>
    <x v="0"/>
    <x v="3"/>
    <n v="499"/>
    <n v="6"/>
    <n v="2994"/>
    <x v="1"/>
    <x v="0"/>
    <x v="2"/>
  </r>
  <r>
    <x v="275"/>
    <x v="2"/>
    <x v="5"/>
    <x v="4"/>
    <n v="399"/>
    <n v="9"/>
    <n v="3591"/>
    <x v="0"/>
    <x v="0"/>
    <x v="4"/>
  </r>
  <r>
    <x v="275"/>
    <x v="0"/>
    <x v="5"/>
    <x v="3"/>
    <n v="499"/>
    <n v="7"/>
    <n v="3493"/>
    <x v="0"/>
    <x v="0"/>
    <x v="4"/>
  </r>
  <r>
    <x v="275"/>
    <x v="1"/>
    <x v="4"/>
    <x v="2"/>
    <n v="99"/>
    <n v="4"/>
    <n v="396"/>
    <x v="1"/>
    <x v="0"/>
    <x v="1"/>
  </r>
  <r>
    <x v="276"/>
    <x v="2"/>
    <x v="6"/>
    <x v="3"/>
    <n v="499"/>
    <n v="5"/>
    <n v="2495"/>
    <x v="0"/>
    <x v="0"/>
    <x v="2"/>
  </r>
  <r>
    <x v="276"/>
    <x v="1"/>
    <x v="4"/>
    <x v="1"/>
    <n v="299"/>
    <n v="10"/>
    <n v="2990"/>
    <x v="0"/>
    <x v="0"/>
    <x v="0"/>
  </r>
  <r>
    <x v="276"/>
    <x v="0"/>
    <x v="4"/>
    <x v="0"/>
    <n v="199"/>
    <n v="4"/>
    <n v="796"/>
    <x v="1"/>
    <x v="0"/>
    <x v="0"/>
  </r>
  <r>
    <x v="276"/>
    <x v="1"/>
    <x v="3"/>
    <x v="1"/>
    <n v="299"/>
    <n v="3"/>
    <n v="897"/>
    <x v="0"/>
    <x v="0"/>
    <x v="2"/>
  </r>
  <r>
    <x v="276"/>
    <x v="0"/>
    <x v="6"/>
    <x v="2"/>
    <n v="99"/>
    <n v="10"/>
    <n v="990"/>
    <x v="1"/>
    <x v="0"/>
    <x v="2"/>
  </r>
  <r>
    <x v="276"/>
    <x v="2"/>
    <x v="0"/>
    <x v="0"/>
    <n v="199"/>
    <n v="10"/>
    <n v="1990"/>
    <x v="0"/>
    <x v="0"/>
    <x v="3"/>
  </r>
  <r>
    <x v="277"/>
    <x v="2"/>
    <x v="0"/>
    <x v="2"/>
    <n v="99"/>
    <n v="1"/>
    <n v="99"/>
    <x v="0"/>
    <x v="0"/>
    <x v="0"/>
  </r>
  <r>
    <x v="277"/>
    <x v="2"/>
    <x v="5"/>
    <x v="0"/>
    <n v="199"/>
    <n v="9"/>
    <n v="1791"/>
    <x v="0"/>
    <x v="0"/>
    <x v="3"/>
  </r>
  <r>
    <x v="277"/>
    <x v="2"/>
    <x v="3"/>
    <x v="4"/>
    <n v="399"/>
    <n v="10"/>
    <n v="3990"/>
    <x v="0"/>
    <x v="0"/>
    <x v="1"/>
  </r>
  <r>
    <x v="277"/>
    <x v="0"/>
    <x v="5"/>
    <x v="0"/>
    <n v="199"/>
    <n v="5"/>
    <n v="995"/>
    <x v="0"/>
    <x v="0"/>
    <x v="1"/>
  </r>
  <r>
    <x v="277"/>
    <x v="0"/>
    <x v="5"/>
    <x v="3"/>
    <n v="499"/>
    <n v="9"/>
    <n v="4491"/>
    <x v="1"/>
    <x v="0"/>
    <x v="2"/>
  </r>
  <r>
    <x v="277"/>
    <x v="1"/>
    <x v="3"/>
    <x v="0"/>
    <n v="199"/>
    <n v="2"/>
    <n v="398"/>
    <x v="0"/>
    <x v="0"/>
    <x v="3"/>
  </r>
  <r>
    <x v="277"/>
    <x v="1"/>
    <x v="1"/>
    <x v="1"/>
    <n v="299"/>
    <n v="5"/>
    <n v="1495"/>
    <x v="0"/>
    <x v="0"/>
    <x v="2"/>
  </r>
  <r>
    <x v="277"/>
    <x v="2"/>
    <x v="3"/>
    <x v="2"/>
    <n v="99"/>
    <n v="6"/>
    <n v="594"/>
    <x v="0"/>
    <x v="0"/>
    <x v="2"/>
  </r>
  <r>
    <x v="277"/>
    <x v="0"/>
    <x v="3"/>
    <x v="1"/>
    <n v="299"/>
    <n v="6"/>
    <n v="1794"/>
    <x v="1"/>
    <x v="0"/>
    <x v="2"/>
  </r>
  <r>
    <x v="277"/>
    <x v="0"/>
    <x v="5"/>
    <x v="1"/>
    <n v="299"/>
    <n v="9"/>
    <n v="2691"/>
    <x v="0"/>
    <x v="0"/>
    <x v="2"/>
  </r>
  <r>
    <x v="277"/>
    <x v="2"/>
    <x v="6"/>
    <x v="4"/>
    <n v="399"/>
    <n v="3"/>
    <n v="1197"/>
    <x v="1"/>
    <x v="0"/>
    <x v="2"/>
  </r>
  <r>
    <x v="277"/>
    <x v="0"/>
    <x v="6"/>
    <x v="0"/>
    <n v="199"/>
    <n v="2"/>
    <n v="398"/>
    <x v="1"/>
    <x v="0"/>
    <x v="3"/>
  </r>
  <r>
    <x v="277"/>
    <x v="2"/>
    <x v="1"/>
    <x v="0"/>
    <n v="199"/>
    <n v="1"/>
    <n v="199"/>
    <x v="1"/>
    <x v="0"/>
    <x v="3"/>
  </r>
  <r>
    <x v="277"/>
    <x v="1"/>
    <x v="6"/>
    <x v="3"/>
    <n v="499"/>
    <n v="1"/>
    <n v="499"/>
    <x v="1"/>
    <x v="0"/>
    <x v="3"/>
  </r>
  <r>
    <x v="277"/>
    <x v="2"/>
    <x v="1"/>
    <x v="4"/>
    <n v="399"/>
    <n v="4"/>
    <n v="1596"/>
    <x v="0"/>
    <x v="0"/>
    <x v="0"/>
  </r>
  <r>
    <x v="277"/>
    <x v="0"/>
    <x v="5"/>
    <x v="3"/>
    <n v="499"/>
    <n v="2"/>
    <n v="998"/>
    <x v="1"/>
    <x v="1"/>
    <x v="2"/>
  </r>
  <r>
    <x v="277"/>
    <x v="2"/>
    <x v="2"/>
    <x v="3"/>
    <n v="499"/>
    <n v="3"/>
    <n v="1497"/>
    <x v="1"/>
    <x v="0"/>
    <x v="3"/>
  </r>
  <r>
    <x v="277"/>
    <x v="1"/>
    <x v="5"/>
    <x v="4"/>
    <n v="399"/>
    <n v="5"/>
    <n v="1995"/>
    <x v="0"/>
    <x v="0"/>
    <x v="1"/>
  </r>
  <r>
    <x v="277"/>
    <x v="0"/>
    <x v="3"/>
    <x v="1"/>
    <n v="299"/>
    <n v="7"/>
    <n v="2093"/>
    <x v="0"/>
    <x v="0"/>
    <x v="2"/>
  </r>
  <r>
    <x v="277"/>
    <x v="2"/>
    <x v="3"/>
    <x v="0"/>
    <n v="199"/>
    <n v="4"/>
    <n v="796"/>
    <x v="1"/>
    <x v="0"/>
    <x v="2"/>
  </r>
  <r>
    <x v="277"/>
    <x v="1"/>
    <x v="2"/>
    <x v="3"/>
    <n v="499"/>
    <n v="1"/>
    <n v="499"/>
    <x v="0"/>
    <x v="1"/>
    <x v="3"/>
  </r>
  <r>
    <x v="277"/>
    <x v="2"/>
    <x v="0"/>
    <x v="0"/>
    <n v="199"/>
    <n v="2"/>
    <n v="398"/>
    <x v="1"/>
    <x v="1"/>
    <x v="2"/>
  </r>
  <r>
    <x v="277"/>
    <x v="1"/>
    <x v="0"/>
    <x v="3"/>
    <n v="499"/>
    <n v="1"/>
    <n v="499"/>
    <x v="0"/>
    <x v="0"/>
    <x v="2"/>
  </r>
  <r>
    <x v="278"/>
    <x v="1"/>
    <x v="0"/>
    <x v="2"/>
    <n v="99"/>
    <n v="8"/>
    <n v="792"/>
    <x v="1"/>
    <x v="0"/>
    <x v="2"/>
  </r>
  <r>
    <x v="278"/>
    <x v="2"/>
    <x v="0"/>
    <x v="1"/>
    <n v="299"/>
    <n v="5"/>
    <n v="1495"/>
    <x v="0"/>
    <x v="0"/>
    <x v="2"/>
  </r>
  <r>
    <x v="278"/>
    <x v="0"/>
    <x v="6"/>
    <x v="2"/>
    <n v="99"/>
    <n v="1"/>
    <n v="99"/>
    <x v="1"/>
    <x v="0"/>
    <x v="1"/>
  </r>
  <r>
    <x v="278"/>
    <x v="2"/>
    <x v="3"/>
    <x v="3"/>
    <n v="499"/>
    <n v="4"/>
    <n v="1996"/>
    <x v="0"/>
    <x v="0"/>
    <x v="0"/>
  </r>
  <r>
    <x v="278"/>
    <x v="0"/>
    <x v="3"/>
    <x v="2"/>
    <n v="99"/>
    <n v="3"/>
    <n v="297"/>
    <x v="1"/>
    <x v="0"/>
    <x v="2"/>
  </r>
  <r>
    <x v="278"/>
    <x v="0"/>
    <x v="0"/>
    <x v="3"/>
    <n v="499"/>
    <n v="3"/>
    <n v="1497"/>
    <x v="0"/>
    <x v="0"/>
    <x v="1"/>
  </r>
  <r>
    <x v="278"/>
    <x v="0"/>
    <x v="3"/>
    <x v="2"/>
    <n v="99"/>
    <n v="9"/>
    <n v="891"/>
    <x v="0"/>
    <x v="0"/>
    <x v="3"/>
  </r>
  <r>
    <x v="278"/>
    <x v="0"/>
    <x v="4"/>
    <x v="3"/>
    <n v="499"/>
    <n v="7"/>
    <n v="3493"/>
    <x v="0"/>
    <x v="0"/>
    <x v="2"/>
  </r>
  <r>
    <x v="278"/>
    <x v="1"/>
    <x v="2"/>
    <x v="4"/>
    <n v="399"/>
    <n v="7"/>
    <n v="2793"/>
    <x v="0"/>
    <x v="1"/>
    <x v="0"/>
  </r>
  <r>
    <x v="278"/>
    <x v="2"/>
    <x v="5"/>
    <x v="4"/>
    <n v="399"/>
    <n v="4"/>
    <n v="1596"/>
    <x v="1"/>
    <x v="0"/>
    <x v="2"/>
  </r>
  <r>
    <x v="278"/>
    <x v="0"/>
    <x v="3"/>
    <x v="3"/>
    <n v="499"/>
    <n v="7"/>
    <n v="3493"/>
    <x v="1"/>
    <x v="0"/>
    <x v="0"/>
  </r>
  <r>
    <x v="278"/>
    <x v="1"/>
    <x v="2"/>
    <x v="4"/>
    <n v="399"/>
    <n v="7"/>
    <n v="2793"/>
    <x v="1"/>
    <x v="0"/>
    <x v="0"/>
  </r>
  <r>
    <x v="278"/>
    <x v="1"/>
    <x v="4"/>
    <x v="2"/>
    <n v="99"/>
    <n v="1"/>
    <n v="99"/>
    <x v="1"/>
    <x v="0"/>
    <x v="2"/>
  </r>
  <r>
    <x v="278"/>
    <x v="1"/>
    <x v="1"/>
    <x v="3"/>
    <n v="499"/>
    <n v="8"/>
    <n v="3992"/>
    <x v="0"/>
    <x v="0"/>
    <x v="2"/>
  </r>
  <r>
    <x v="279"/>
    <x v="1"/>
    <x v="4"/>
    <x v="3"/>
    <n v="499"/>
    <n v="4"/>
    <n v="1996"/>
    <x v="1"/>
    <x v="0"/>
    <x v="4"/>
  </r>
  <r>
    <x v="279"/>
    <x v="1"/>
    <x v="1"/>
    <x v="1"/>
    <n v="299"/>
    <n v="5"/>
    <n v="1495"/>
    <x v="1"/>
    <x v="0"/>
    <x v="0"/>
  </r>
  <r>
    <x v="279"/>
    <x v="2"/>
    <x v="0"/>
    <x v="4"/>
    <n v="399"/>
    <n v="3"/>
    <n v="1197"/>
    <x v="0"/>
    <x v="0"/>
    <x v="3"/>
  </r>
  <r>
    <x v="279"/>
    <x v="1"/>
    <x v="1"/>
    <x v="2"/>
    <n v="99"/>
    <n v="4"/>
    <n v="396"/>
    <x v="0"/>
    <x v="0"/>
    <x v="0"/>
  </r>
  <r>
    <x v="279"/>
    <x v="2"/>
    <x v="6"/>
    <x v="1"/>
    <n v="299"/>
    <n v="8"/>
    <n v="2392"/>
    <x v="1"/>
    <x v="0"/>
    <x v="2"/>
  </r>
  <r>
    <x v="279"/>
    <x v="0"/>
    <x v="3"/>
    <x v="3"/>
    <n v="499"/>
    <n v="8"/>
    <n v="3992"/>
    <x v="0"/>
    <x v="0"/>
    <x v="4"/>
  </r>
  <r>
    <x v="280"/>
    <x v="0"/>
    <x v="1"/>
    <x v="2"/>
    <n v="99"/>
    <n v="2"/>
    <n v="198"/>
    <x v="0"/>
    <x v="0"/>
    <x v="2"/>
  </r>
  <r>
    <x v="280"/>
    <x v="0"/>
    <x v="2"/>
    <x v="2"/>
    <n v="99"/>
    <n v="10"/>
    <n v="990"/>
    <x v="0"/>
    <x v="0"/>
    <x v="4"/>
  </r>
  <r>
    <x v="281"/>
    <x v="1"/>
    <x v="5"/>
    <x v="0"/>
    <n v="199"/>
    <n v="9"/>
    <n v="1791"/>
    <x v="0"/>
    <x v="0"/>
    <x v="0"/>
  </r>
  <r>
    <x v="281"/>
    <x v="2"/>
    <x v="5"/>
    <x v="1"/>
    <n v="299"/>
    <n v="7"/>
    <n v="2093"/>
    <x v="1"/>
    <x v="0"/>
    <x v="3"/>
  </r>
  <r>
    <x v="281"/>
    <x v="1"/>
    <x v="1"/>
    <x v="3"/>
    <n v="499"/>
    <n v="7"/>
    <n v="3493"/>
    <x v="0"/>
    <x v="0"/>
    <x v="0"/>
  </r>
  <r>
    <x v="281"/>
    <x v="2"/>
    <x v="3"/>
    <x v="3"/>
    <n v="499"/>
    <n v="6"/>
    <n v="2994"/>
    <x v="0"/>
    <x v="0"/>
    <x v="4"/>
  </r>
  <r>
    <x v="282"/>
    <x v="2"/>
    <x v="1"/>
    <x v="4"/>
    <n v="399"/>
    <n v="6"/>
    <n v="2394"/>
    <x v="1"/>
    <x v="0"/>
    <x v="2"/>
  </r>
  <r>
    <x v="282"/>
    <x v="0"/>
    <x v="2"/>
    <x v="4"/>
    <n v="399"/>
    <n v="10"/>
    <n v="3990"/>
    <x v="1"/>
    <x v="0"/>
    <x v="2"/>
  </r>
  <r>
    <x v="282"/>
    <x v="1"/>
    <x v="4"/>
    <x v="4"/>
    <n v="399"/>
    <n v="7"/>
    <n v="2793"/>
    <x v="1"/>
    <x v="0"/>
    <x v="0"/>
  </r>
  <r>
    <x v="282"/>
    <x v="1"/>
    <x v="1"/>
    <x v="4"/>
    <n v="399"/>
    <n v="1"/>
    <n v="399"/>
    <x v="0"/>
    <x v="0"/>
    <x v="4"/>
  </r>
  <r>
    <x v="282"/>
    <x v="2"/>
    <x v="4"/>
    <x v="4"/>
    <n v="399"/>
    <n v="7"/>
    <n v="2793"/>
    <x v="0"/>
    <x v="1"/>
    <x v="3"/>
  </r>
  <r>
    <x v="282"/>
    <x v="2"/>
    <x v="5"/>
    <x v="0"/>
    <n v="199"/>
    <n v="6"/>
    <n v="1194"/>
    <x v="0"/>
    <x v="0"/>
    <x v="0"/>
  </r>
  <r>
    <x v="282"/>
    <x v="0"/>
    <x v="4"/>
    <x v="1"/>
    <n v="299"/>
    <n v="2"/>
    <n v="598"/>
    <x v="1"/>
    <x v="0"/>
    <x v="0"/>
  </r>
  <r>
    <x v="282"/>
    <x v="0"/>
    <x v="0"/>
    <x v="0"/>
    <n v="199"/>
    <n v="3"/>
    <n v="597"/>
    <x v="0"/>
    <x v="0"/>
    <x v="0"/>
  </r>
  <r>
    <x v="282"/>
    <x v="2"/>
    <x v="0"/>
    <x v="2"/>
    <n v="99"/>
    <n v="2"/>
    <n v="198"/>
    <x v="0"/>
    <x v="0"/>
    <x v="3"/>
  </r>
  <r>
    <x v="282"/>
    <x v="2"/>
    <x v="2"/>
    <x v="1"/>
    <n v="299"/>
    <n v="4"/>
    <n v="1196"/>
    <x v="1"/>
    <x v="0"/>
    <x v="2"/>
  </r>
  <r>
    <x v="282"/>
    <x v="2"/>
    <x v="6"/>
    <x v="2"/>
    <n v="99"/>
    <n v="10"/>
    <n v="990"/>
    <x v="0"/>
    <x v="0"/>
    <x v="2"/>
  </r>
  <r>
    <x v="282"/>
    <x v="0"/>
    <x v="2"/>
    <x v="3"/>
    <n v="499"/>
    <n v="3"/>
    <n v="1497"/>
    <x v="0"/>
    <x v="0"/>
    <x v="2"/>
  </r>
  <r>
    <x v="282"/>
    <x v="0"/>
    <x v="6"/>
    <x v="4"/>
    <n v="399"/>
    <n v="10"/>
    <n v="3990"/>
    <x v="0"/>
    <x v="0"/>
    <x v="4"/>
  </r>
  <r>
    <x v="283"/>
    <x v="1"/>
    <x v="0"/>
    <x v="4"/>
    <n v="399"/>
    <n v="4"/>
    <n v="1596"/>
    <x v="0"/>
    <x v="0"/>
    <x v="3"/>
  </r>
  <r>
    <x v="283"/>
    <x v="1"/>
    <x v="0"/>
    <x v="1"/>
    <n v="299"/>
    <n v="1"/>
    <n v="299"/>
    <x v="0"/>
    <x v="0"/>
    <x v="2"/>
  </r>
  <r>
    <x v="284"/>
    <x v="1"/>
    <x v="3"/>
    <x v="1"/>
    <n v="299"/>
    <n v="8"/>
    <n v="2392"/>
    <x v="0"/>
    <x v="0"/>
    <x v="3"/>
  </r>
  <r>
    <x v="284"/>
    <x v="1"/>
    <x v="0"/>
    <x v="4"/>
    <n v="399"/>
    <n v="10"/>
    <n v="3990"/>
    <x v="0"/>
    <x v="0"/>
    <x v="2"/>
  </r>
  <r>
    <x v="284"/>
    <x v="0"/>
    <x v="5"/>
    <x v="1"/>
    <n v="299"/>
    <n v="5"/>
    <n v="1495"/>
    <x v="0"/>
    <x v="0"/>
    <x v="2"/>
  </r>
  <r>
    <x v="284"/>
    <x v="2"/>
    <x v="3"/>
    <x v="4"/>
    <n v="399"/>
    <n v="3"/>
    <n v="1197"/>
    <x v="0"/>
    <x v="0"/>
    <x v="3"/>
  </r>
  <r>
    <x v="284"/>
    <x v="0"/>
    <x v="0"/>
    <x v="1"/>
    <n v="299"/>
    <n v="8"/>
    <n v="2392"/>
    <x v="0"/>
    <x v="1"/>
    <x v="4"/>
  </r>
  <r>
    <x v="284"/>
    <x v="1"/>
    <x v="5"/>
    <x v="2"/>
    <n v="99"/>
    <n v="2"/>
    <n v="198"/>
    <x v="1"/>
    <x v="0"/>
    <x v="0"/>
  </r>
  <r>
    <x v="284"/>
    <x v="0"/>
    <x v="2"/>
    <x v="4"/>
    <n v="399"/>
    <n v="5"/>
    <n v="1995"/>
    <x v="0"/>
    <x v="0"/>
    <x v="2"/>
  </r>
  <r>
    <x v="285"/>
    <x v="0"/>
    <x v="5"/>
    <x v="3"/>
    <n v="499"/>
    <n v="5"/>
    <n v="2495"/>
    <x v="1"/>
    <x v="0"/>
    <x v="3"/>
  </r>
  <r>
    <x v="286"/>
    <x v="1"/>
    <x v="5"/>
    <x v="3"/>
    <n v="499"/>
    <n v="2"/>
    <n v="998"/>
    <x v="0"/>
    <x v="0"/>
    <x v="2"/>
  </r>
  <r>
    <x v="286"/>
    <x v="2"/>
    <x v="3"/>
    <x v="0"/>
    <n v="199"/>
    <n v="3"/>
    <n v="597"/>
    <x v="1"/>
    <x v="0"/>
    <x v="0"/>
  </r>
  <r>
    <x v="286"/>
    <x v="1"/>
    <x v="6"/>
    <x v="2"/>
    <n v="99"/>
    <n v="3"/>
    <n v="297"/>
    <x v="0"/>
    <x v="0"/>
    <x v="3"/>
  </r>
  <r>
    <x v="286"/>
    <x v="1"/>
    <x v="6"/>
    <x v="3"/>
    <n v="499"/>
    <n v="7"/>
    <n v="3493"/>
    <x v="0"/>
    <x v="0"/>
    <x v="1"/>
  </r>
  <r>
    <x v="286"/>
    <x v="2"/>
    <x v="0"/>
    <x v="0"/>
    <n v="199"/>
    <n v="10"/>
    <n v="1990"/>
    <x v="0"/>
    <x v="0"/>
    <x v="2"/>
  </r>
  <r>
    <x v="286"/>
    <x v="1"/>
    <x v="0"/>
    <x v="1"/>
    <n v="299"/>
    <n v="3"/>
    <n v="897"/>
    <x v="0"/>
    <x v="0"/>
    <x v="2"/>
  </r>
  <r>
    <x v="286"/>
    <x v="2"/>
    <x v="6"/>
    <x v="1"/>
    <n v="299"/>
    <n v="9"/>
    <n v="2691"/>
    <x v="1"/>
    <x v="0"/>
    <x v="4"/>
  </r>
  <r>
    <x v="286"/>
    <x v="0"/>
    <x v="2"/>
    <x v="4"/>
    <n v="399"/>
    <n v="8"/>
    <n v="3192"/>
    <x v="0"/>
    <x v="0"/>
    <x v="4"/>
  </r>
  <r>
    <x v="286"/>
    <x v="1"/>
    <x v="5"/>
    <x v="0"/>
    <n v="199"/>
    <n v="10"/>
    <n v="1990"/>
    <x v="0"/>
    <x v="0"/>
    <x v="2"/>
  </r>
  <r>
    <x v="286"/>
    <x v="1"/>
    <x v="2"/>
    <x v="1"/>
    <n v="299"/>
    <n v="1"/>
    <n v="299"/>
    <x v="0"/>
    <x v="0"/>
    <x v="3"/>
  </r>
  <r>
    <x v="286"/>
    <x v="0"/>
    <x v="3"/>
    <x v="1"/>
    <n v="299"/>
    <n v="2"/>
    <n v="598"/>
    <x v="1"/>
    <x v="0"/>
    <x v="2"/>
  </r>
  <r>
    <x v="286"/>
    <x v="2"/>
    <x v="5"/>
    <x v="1"/>
    <n v="299"/>
    <n v="6"/>
    <n v="1794"/>
    <x v="0"/>
    <x v="1"/>
    <x v="1"/>
  </r>
  <r>
    <x v="286"/>
    <x v="0"/>
    <x v="1"/>
    <x v="4"/>
    <n v="399"/>
    <n v="10"/>
    <n v="3990"/>
    <x v="1"/>
    <x v="0"/>
    <x v="2"/>
  </r>
  <r>
    <x v="286"/>
    <x v="2"/>
    <x v="4"/>
    <x v="1"/>
    <n v="299"/>
    <n v="7"/>
    <n v="2093"/>
    <x v="0"/>
    <x v="0"/>
    <x v="1"/>
  </r>
  <r>
    <x v="286"/>
    <x v="0"/>
    <x v="3"/>
    <x v="2"/>
    <n v="99"/>
    <n v="1"/>
    <n v="99"/>
    <x v="0"/>
    <x v="0"/>
    <x v="0"/>
  </r>
  <r>
    <x v="287"/>
    <x v="2"/>
    <x v="4"/>
    <x v="3"/>
    <n v="499"/>
    <n v="2"/>
    <n v="998"/>
    <x v="1"/>
    <x v="0"/>
    <x v="2"/>
  </r>
  <r>
    <x v="287"/>
    <x v="0"/>
    <x v="0"/>
    <x v="0"/>
    <n v="199"/>
    <n v="2"/>
    <n v="398"/>
    <x v="0"/>
    <x v="0"/>
    <x v="2"/>
  </r>
  <r>
    <x v="287"/>
    <x v="0"/>
    <x v="2"/>
    <x v="0"/>
    <n v="199"/>
    <n v="9"/>
    <n v="1791"/>
    <x v="0"/>
    <x v="0"/>
    <x v="2"/>
  </r>
  <r>
    <x v="288"/>
    <x v="1"/>
    <x v="3"/>
    <x v="0"/>
    <n v="199"/>
    <n v="4"/>
    <n v="796"/>
    <x v="0"/>
    <x v="0"/>
    <x v="4"/>
  </r>
  <r>
    <x v="289"/>
    <x v="1"/>
    <x v="6"/>
    <x v="0"/>
    <n v="199"/>
    <n v="3"/>
    <n v="597"/>
    <x v="1"/>
    <x v="0"/>
    <x v="2"/>
  </r>
  <r>
    <x v="289"/>
    <x v="2"/>
    <x v="1"/>
    <x v="1"/>
    <n v="299"/>
    <n v="2"/>
    <n v="598"/>
    <x v="1"/>
    <x v="0"/>
    <x v="1"/>
  </r>
  <r>
    <x v="289"/>
    <x v="1"/>
    <x v="0"/>
    <x v="4"/>
    <n v="399"/>
    <n v="7"/>
    <n v="2793"/>
    <x v="0"/>
    <x v="0"/>
    <x v="0"/>
  </r>
  <r>
    <x v="289"/>
    <x v="2"/>
    <x v="2"/>
    <x v="3"/>
    <n v="499"/>
    <n v="2"/>
    <n v="998"/>
    <x v="1"/>
    <x v="0"/>
    <x v="2"/>
  </r>
  <r>
    <x v="289"/>
    <x v="1"/>
    <x v="0"/>
    <x v="2"/>
    <n v="99"/>
    <n v="9"/>
    <n v="891"/>
    <x v="1"/>
    <x v="0"/>
    <x v="3"/>
  </r>
  <r>
    <x v="290"/>
    <x v="0"/>
    <x v="2"/>
    <x v="1"/>
    <n v="299"/>
    <n v="1"/>
    <n v="299"/>
    <x v="1"/>
    <x v="0"/>
    <x v="2"/>
  </r>
  <r>
    <x v="290"/>
    <x v="0"/>
    <x v="4"/>
    <x v="1"/>
    <n v="299"/>
    <n v="9"/>
    <n v="2691"/>
    <x v="1"/>
    <x v="0"/>
    <x v="3"/>
  </r>
  <r>
    <x v="290"/>
    <x v="0"/>
    <x v="6"/>
    <x v="0"/>
    <n v="199"/>
    <n v="2"/>
    <n v="398"/>
    <x v="0"/>
    <x v="0"/>
    <x v="2"/>
  </r>
  <r>
    <x v="290"/>
    <x v="2"/>
    <x v="6"/>
    <x v="4"/>
    <n v="399"/>
    <n v="9"/>
    <n v="3591"/>
    <x v="0"/>
    <x v="0"/>
    <x v="1"/>
  </r>
  <r>
    <x v="290"/>
    <x v="2"/>
    <x v="1"/>
    <x v="0"/>
    <n v="199"/>
    <n v="8"/>
    <n v="1592"/>
    <x v="1"/>
    <x v="0"/>
    <x v="3"/>
  </r>
  <r>
    <x v="290"/>
    <x v="2"/>
    <x v="4"/>
    <x v="3"/>
    <n v="499"/>
    <n v="4"/>
    <n v="1996"/>
    <x v="0"/>
    <x v="0"/>
    <x v="2"/>
  </r>
  <r>
    <x v="290"/>
    <x v="1"/>
    <x v="0"/>
    <x v="2"/>
    <n v="99"/>
    <n v="5"/>
    <n v="495"/>
    <x v="1"/>
    <x v="1"/>
    <x v="0"/>
  </r>
  <r>
    <x v="290"/>
    <x v="1"/>
    <x v="0"/>
    <x v="3"/>
    <n v="499"/>
    <n v="2"/>
    <n v="998"/>
    <x v="1"/>
    <x v="0"/>
    <x v="3"/>
  </r>
  <r>
    <x v="290"/>
    <x v="1"/>
    <x v="2"/>
    <x v="4"/>
    <n v="399"/>
    <n v="1"/>
    <n v="399"/>
    <x v="0"/>
    <x v="0"/>
    <x v="3"/>
  </r>
  <r>
    <x v="291"/>
    <x v="0"/>
    <x v="4"/>
    <x v="2"/>
    <n v="99"/>
    <n v="2"/>
    <n v="198"/>
    <x v="1"/>
    <x v="0"/>
    <x v="1"/>
  </r>
  <r>
    <x v="291"/>
    <x v="1"/>
    <x v="4"/>
    <x v="1"/>
    <n v="299"/>
    <n v="8"/>
    <n v="2392"/>
    <x v="0"/>
    <x v="0"/>
    <x v="4"/>
  </r>
  <r>
    <x v="291"/>
    <x v="0"/>
    <x v="6"/>
    <x v="0"/>
    <n v="199"/>
    <n v="7"/>
    <n v="1393"/>
    <x v="0"/>
    <x v="0"/>
    <x v="2"/>
  </r>
  <r>
    <x v="291"/>
    <x v="0"/>
    <x v="4"/>
    <x v="1"/>
    <n v="299"/>
    <n v="10"/>
    <n v="2990"/>
    <x v="1"/>
    <x v="0"/>
    <x v="2"/>
  </r>
  <r>
    <x v="291"/>
    <x v="2"/>
    <x v="1"/>
    <x v="0"/>
    <n v="199"/>
    <n v="2"/>
    <n v="398"/>
    <x v="0"/>
    <x v="1"/>
    <x v="2"/>
  </r>
  <r>
    <x v="291"/>
    <x v="1"/>
    <x v="2"/>
    <x v="2"/>
    <n v="99"/>
    <n v="2"/>
    <n v="198"/>
    <x v="0"/>
    <x v="0"/>
    <x v="2"/>
  </r>
  <r>
    <x v="291"/>
    <x v="2"/>
    <x v="1"/>
    <x v="2"/>
    <n v="99"/>
    <n v="4"/>
    <n v="396"/>
    <x v="0"/>
    <x v="0"/>
    <x v="2"/>
  </r>
  <r>
    <x v="291"/>
    <x v="2"/>
    <x v="0"/>
    <x v="4"/>
    <n v="399"/>
    <n v="3"/>
    <n v="1197"/>
    <x v="0"/>
    <x v="1"/>
    <x v="3"/>
  </r>
  <r>
    <x v="291"/>
    <x v="0"/>
    <x v="3"/>
    <x v="3"/>
    <n v="499"/>
    <n v="2"/>
    <n v="998"/>
    <x v="0"/>
    <x v="0"/>
    <x v="4"/>
  </r>
  <r>
    <x v="292"/>
    <x v="2"/>
    <x v="6"/>
    <x v="1"/>
    <n v="299"/>
    <n v="5"/>
    <n v="1495"/>
    <x v="0"/>
    <x v="0"/>
    <x v="0"/>
  </r>
  <r>
    <x v="293"/>
    <x v="2"/>
    <x v="4"/>
    <x v="4"/>
    <n v="399"/>
    <n v="10"/>
    <n v="3990"/>
    <x v="0"/>
    <x v="0"/>
    <x v="3"/>
  </r>
  <r>
    <x v="293"/>
    <x v="1"/>
    <x v="2"/>
    <x v="0"/>
    <n v="199"/>
    <n v="10"/>
    <n v="1990"/>
    <x v="0"/>
    <x v="0"/>
    <x v="2"/>
  </r>
  <r>
    <x v="293"/>
    <x v="0"/>
    <x v="5"/>
    <x v="4"/>
    <n v="399"/>
    <n v="3"/>
    <n v="1197"/>
    <x v="0"/>
    <x v="0"/>
    <x v="0"/>
  </r>
  <r>
    <x v="293"/>
    <x v="2"/>
    <x v="1"/>
    <x v="2"/>
    <n v="99"/>
    <n v="6"/>
    <n v="594"/>
    <x v="0"/>
    <x v="0"/>
    <x v="2"/>
  </r>
  <r>
    <x v="293"/>
    <x v="2"/>
    <x v="0"/>
    <x v="1"/>
    <n v="299"/>
    <n v="6"/>
    <n v="1794"/>
    <x v="0"/>
    <x v="0"/>
    <x v="0"/>
  </r>
  <r>
    <x v="293"/>
    <x v="2"/>
    <x v="5"/>
    <x v="2"/>
    <n v="99"/>
    <n v="10"/>
    <n v="990"/>
    <x v="0"/>
    <x v="0"/>
    <x v="0"/>
  </r>
  <r>
    <x v="294"/>
    <x v="0"/>
    <x v="5"/>
    <x v="2"/>
    <n v="99"/>
    <n v="2"/>
    <n v="198"/>
    <x v="1"/>
    <x v="0"/>
    <x v="2"/>
  </r>
  <r>
    <x v="294"/>
    <x v="1"/>
    <x v="0"/>
    <x v="0"/>
    <n v="199"/>
    <n v="5"/>
    <n v="995"/>
    <x v="0"/>
    <x v="0"/>
    <x v="3"/>
  </r>
  <r>
    <x v="295"/>
    <x v="2"/>
    <x v="1"/>
    <x v="3"/>
    <n v="499"/>
    <n v="1"/>
    <n v="499"/>
    <x v="1"/>
    <x v="0"/>
    <x v="2"/>
  </r>
  <r>
    <x v="295"/>
    <x v="0"/>
    <x v="4"/>
    <x v="0"/>
    <n v="199"/>
    <n v="2"/>
    <n v="398"/>
    <x v="0"/>
    <x v="0"/>
    <x v="0"/>
  </r>
  <r>
    <x v="295"/>
    <x v="2"/>
    <x v="2"/>
    <x v="2"/>
    <n v="99"/>
    <n v="8"/>
    <n v="792"/>
    <x v="0"/>
    <x v="0"/>
    <x v="0"/>
  </r>
  <r>
    <x v="295"/>
    <x v="2"/>
    <x v="1"/>
    <x v="1"/>
    <n v="299"/>
    <n v="10"/>
    <n v="2990"/>
    <x v="0"/>
    <x v="0"/>
    <x v="3"/>
  </r>
  <r>
    <x v="295"/>
    <x v="2"/>
    <x v="4"/>
    <x v="2"/>
    <n v="99"/>
    <n v="2"/>
    <n v="198"/>
    <x v="1"/>
    <x v="1"/>
    <x v="3"/>
  </r>
  <r>
    <x v="295"/>
    <x v="0"/>
    <x v="5"/>
    <x v="2"/>
    <n v="99"/>
    <n v="5"/>
    <n v="495"/>
    <x v="0"/>
    <x v="1"/>
    <x v="4"/>
  </r>
  <r>
    <x v="295"/>
    <x v="0"/>
    <x v="4"/>
    <x v="3"/>
    <n v="499"/>
    <n v="2"/>
    <n v="998"/>
    <x v="1"/>
    <x v="0"/>
    <x v="1"/>
  </r>
  <r>
    <x v="295"/>
    <x v="0"/>
    <x v="1"/>
    <x v="0"/>
    <n v="199"/>
    <n v="10"/>
    <n v="1990"/>
    <x v="1"/>
    <x v="0"/>
    <x v="3"/>
  </r>
  <r>
    <x v="295"/>
    <x v="1"/>
    <x v="0"/>
    <x v="2"/>
    <n v="99"/>
    <n v="1"/>
    <n v="99"/>
    <x v="0"/>
    <x v="1"/>
    <x v="0"/>
  </r>
  <r>
    <x v="295"/>
    <x v="2"/>
    <x v="3"/>
    <x v="0"/>
    <n v="199"/>
    <n v="8"/>
    <n v="1592"/>
    <x v="0"/>
    <x v="0"/>
    <x v="1"/>
  </r>
  <r>
    <x v="295"/>
    <x v="0"/>
    <x v="4"/>
    <x v="1"/>
    <n v="299"/>
    <n v="2"/>
    <n v="598"/>
    <x v="1"/>
    <x v="0"/>
    <x v="2"/>
  </r>
  <r>
    <x v="295"/>
    <x v="2"/>
    <x v="3"/>
    <x v="2"/>
    <n v="99"/>
    <n v="5"/>
    <n v="495"/>
    <x v="0"/>
    <x v="0"/>
    <x v="0"/>
  </r>
  <r>
    <x v="295"/>
    <x v="0"/>
    <x v="4"/>
    <x v="4"/>
    <n v="399"/>
    <n v="4"/>
    <n v="1596"/>
    <x v="0"/>
    <x v="0"/>
    <x v="2"/>
  </r>
  <r>
    <x v="295"/>
    <x v="0"/>
    <x v="4"/>
    <x v="4"/>
    <n v="399"/>
    <n v="10"/>
    <n v="3990"/>
    <x v="0"/>
    <x v="0"/>
    <x v="3"/>
  </r>
  <r>
    <x v="295"/>
    <x v="1"/>
    <x v="0"/>
    <x v="3"/>
    <n v="499"/>
    <n v="7"/>
    <n v="3493"/>
    <x v="0"/>
    <x v="0"/>
    <x v="3"/>
  </r>
  <r>
    <x v="295"/>
    <x v="2"/>
    <x v="5"/>
    <x v="2"/>
    <n v="99"/>
    <n v="3"/>
    <n v="297"/>
    <x v="0"/>
    <x v="0"/>
    <x v="2"/>
  </r>
  <r>
    <x v="295"/>
    <x v="2"/>
    <x v="3"/>
    <x v="0"/>
    <n v="199"/>
    <n v="3"/>
    <n v="597"/>
    <x v="0"/>
    <x v="0"/>
    <x v="4"/>
  </r>
  <r>
    <x v="295"/>
    <x v="1"/>
    <x v="6"/>
    <x v="4"/>
    <n v="399"/>
    <n v="10"/>
    <n v="3990"/>
    <x v="0"/>
    <x v="0"/>
    <x v="3"/>
  </r>
  <r>
    <x v="296"/>
    <x v="1"/>
    <x v="2"/>
    <x v="3"/>
    <n v="499"/>
    <n v="6"/>
    <n v="2994"/>
    <x v="0"/>
    <x v="0"/>
    <x v="2"/>
  </r>
  <r>
    <x v="297"/>
    <x v="2"/>
    <x v="1"/>
    <x v="0"/>
    <n v="199"/>
    <n v="5"/>
    <n v="995"/>
    <x v="0"/>
    <x v="0"/>
    <x v="2"/>
  </r>
  <r>
    <x v="297"/>
    <x v="2"/>
    <x v="6"/>
    <x v="3"/>
    <n v="499"/>
    <n v="5"/>
    <n v="2495"/>
    <x v="0"/>
    <x v="0"/>
    <x v="2"/>
  </r>
  <r>
    <x v="297"/>
    <x v="2"/>
    <x v="0"/>
    <x v="4"/>
    <n v="399"/>
    <n v="7"/>
    <n v="2793"/>
    <x v="0"/>
    <x v="0"/>
    <x v="2"/>
  </r>
  <r>
    <x v="298"/>
    <x v="0"/>
    <x v="1"/>
    <x v="1"/>
    <n v="299"/>
    <n v="8"/>
    <n v="2392"/>
    <x v="0"/>
    <x v="0"/>
    <x v="0"/>
  </r>
  <r>
    <x v="299"/>
    <x v="2"/>
    <x v="2"/>
    <x v="2"/>
    <n v="99"/>
    <n v="8"/>
    <n v="792"/>
    <x v="0"/>
    <x v="0"/>
    <x v="0"/>
  </r>
  <r>
    <x v="299"/>
    <x v="1"/>
    <x v="4"/>
    <x v="0"/>
    <n v="199"/>
    <n v="10"/>
    <n v="1990"/>
    <x v="0"/>
    <x v="0"/>
    <x v="2"/>
  </r>
  <r>
    <x v="299"/>
    <x v="2"/>
    <x v="0"/>
    <x v="3"/>
    <n v="499"/>
    <n v="10"/>
    <n v="4990"/>
    <x v="1"/>
    <x v="0"/>
    <x v="1"/>
  </r>
  <r>
    <x v="299"/>
    <x v="2"/>
    <x v="3"/>
    <x v="3"/>
    <n v="499"/>
    <n v="3"/>
    <n v="1497"/>
    <x v="0"/>
    <x v="0"/>
    <x v="0"/>
  </r>
  <r>
    <x v="299"/>
    <x v="0"/>
    <x v="0"/>
    <x v="4"/>
    <n v="399"/>
    <n v="1"/>
    <n v="399"/>
    <x v="0"/>
    <x v="0"/>
    <x v="2"/>
  </r>
  <r>
    <x v="299"/>
    <x v="0"/>
    <x v="3"/>
    <x v="2"/>
    <n v="99"/>
    <n v="6"/>
    <n v="594"/>
    <x v="1"/>
    <x v="1"/>
    <x v="2"/>
  </r>
  <r>
    <x v="299"/>
    <x v="0"/>
    <x v="4"/>
    <x v="1"/>
    <n v="299"/>
    <n v="9"/>
    <n v="2691"/>
    <x v="0"/>
    <x v="0"/>
    <x v="2"/>
  </r>
  <r>
    <x v="300"/>
    <x v="2"/>
    <x v="0"/>
    <x v="3"/>
    <n v="499"/>
    <n v="9"/>
    <n v="4491"/>
    <x v="0"/>
    <x v="0"/>
    <x v="1"/>
  </r>
  <r>
    <x v="300"/>
    <x v="1"/>
    <x v="6"/>
    <x v="2"/>
    <n v="99"/>
    <n v="5"/>
    <n v="495"/>
    <x v="0"/>
    <x v="0"/>
    <x v="0"/>
  </r>
  <r>
    <x v="300"/>
    <x v="2"/>
    <x v="0"/>
    <x v="1"/>
    <n v="299"/>
    <n v="4"/>
    <n v="1196"/>
    <x v="1"/>
    <x v="0"/>
    <x v="0"/>
  </r>
  <r>
    <x v="300"/>
    <x v="0"/>
    <x v="1"/>
    <x v="0"/>
    <n v="199"/>
    <n v="2"/>
    <n v="398"/>
    <x v="0"/>
    <x v="0"/>
    <x v="3"/>
  </r>
  <r>
    <x v="300"/>
    <x v="1"/>
    <x v="5"/>
    <x v="1"/>
    <n v="299"/>
    <n v="5"/>
    <n v="1495"/>
    <x v="0"/>
    <x v="0"/>
    <x v="0"/>
  </r>
  <r>
    <x v="300"/>
    <x v="1"/>
    <x v="1"/>
    <x v="0"/>
    <n v="199"/>
    <n v="7"/>
    <n v="1393"/>
    <x v="0"/>
    <x v="0"/>
    <x v="2"/>
  </r>
  <r>
    <x v="300"/>
    <x v="1"/>
    <x v="1"/>
    <x v="2"/>
    <n v="99"/>
    <n v="1"/>
    <n v="99"/>
    <x v="0"/>
    <x v="0"/>
    <x v="4"/>
  </r>
  <r>
    <x v="300"/>
    <x v="0"/>
    <x v="1"/>
    <x v="0"/>
    <n v="199"/>
    <n v="9"/>
    <n v="1791"/>
    <x v="1"/>
    <x v="0"/>
    <x v="3"/>
  </r>
  <r>
    <x v="300"/>
    <x v="0"/>
    <x v="0"/>
    <x v="0"/>
    <n v="199"/>
    <n v="1"/>
    <n v="199"/>
    <x v="0"/>
    <x v="0"/>
    <x v="0"/>
  </r>
  <r>
    <x v="300"/>
    <x v="2"/>
    <x v="4"/>
    <x v="2"/>
    <n v="99"/>
    <n v="8"/>
    <n v="792"/>
    <x v="1"/>
    <x v="0"/>
    <x v="2"/>
  </r>
  <r>
    <x v="300"/>
    <x v="1"/>
    <x v="2"/>
    <x v="0"/>
    <n v="199"/>
    <n v="7"/>
    <n v="1393"/>
    <x v="0"/>
    <x v="0"/>
    <x v="0"/>
  </r>
  <r>
    <x v="300"/>
    <x v="2"/>
    <x v="5"/>
    <x v="2"/>
    <n v="99"/>
    <n v="8"/>
    <n v="792"/>
    <x v="1"/>
    <x v="0"/>
    <x v="2"/>
  </r>
  <r>
    <x v="300"/>
    <x v="2"/>
    <x v="0"/>
    <x v="1"/>
    <n v="299"/>
    <n v="5"/>
    <n v="1495"/>
    <x v="1"/>
    <x v="0"/>
    <x v="2"/>
  </r>
  <r>
    <x v="300"/>
    <x v="1"/>
    <x v="2"/>
    <x v="3"/>
    <n v="499"/>
    <n v="5"/>
    <n v="2495"/>
    <x v="1"/>
    <x v="0"/>
    <x v="3"/>
  </r>
  <r>
    <x v="300"/>
    <x v="0"/>
    <x v="1"/>
    <x v="1"/>
    <n v="299"/>
    <n v="2"/>
    <n v="598"/>
    <x v="0"/>
    <x v="0"/>
    <x v="2"/>
  </r>
  <r>
    <x v="300"/>
    <x v="1"/>
    <x v="3"/>
    <x v="0"/>
    <n v="199"/>
    <n v="9"/>
    <n v="1791"/>
    <x v="1"/>
    <x v="0"/>
    <x v="0"/>
  </r>
  <r>
    <x v="301"/>
    <x v="0"/>
    <x v="3"/>
    <x v="0"/>
    <n v="199"/>
    <n v="7"/>
    <n v="1393"/>
    <x v="1"/>
    <x v="0"/>
    <x v="2"/>
  </r>
  <r>
    <x v="301"/>
    <x v="0"/>
    <x v="0"/>
    <x v="0"/>
    <n v="199"/>
    <n v="9"/>
    <n v="1791"/>
    <x v="0"/>
    <x v="1"/>
    <x v="3"/>
  </r>
  <r>
    <x v="302"/>
    <x v="1"/>
    <x v="4"/>
    <x v="0"/>
    <n v="199"/>
    <n v="3"/>
    <n v="597"/>
    <x v="0"/>
    <x v="0"/>
    <x v="0"/>
  </r>
  <r>
    <x v="302"/>
    <x v="0"/>
    <x v="4"/>
    <x v="1"/>
    <n v="299"/>
    <n v="10"/>
    <n v="2990"/>
    <x v="0"/>
    <x v="0"/>
    <x v="2"/>
  </r>
  <r>
    <x v="302"/>
    <x v="0"/>
    <x v="3"/>
    <x v="2"/>
    <n v="99"/>
    <n v="5"/>
    <n v="495"/>
    <x v="0"/>
    <x v="0"/>
    <x v="2"/>
  </r>
  <r>
    <x v="302"/>
    <x v="2"/>
    <x v="1"/>
    <x v="0"/>
    <n v="199"/>
    <n v="8"/>
    <n v="1592"/>
    <x v="0"/>
    <x v="0"/>
    <x v="3"/>
  </r>
  <r>
    <x v="302"/>
    <x v="0"/>
    <x v="6"/>
    <x v="1"/>
    <n v="299"/>
    <n v="1"/>
    <n v="299"/>
    <x v="0"/>
    <x v="1"/>
    <x v="3"/>
  </r>
  <r>
    <x v="302"/>
    <x v="1"/>
    <x v="0"/>
    <x v="3"/>
    <n v="499"/>
    <n v="1"/>
    <n v="499"/>
    <x v="0"/>
    <x v="1"/>
    <x v="0"/>
  </r>
  <r>
    <x v="302"/>
    <x v="0"/>
    <x v="1"/>
    <x v="1"/>
    <n v="299"/>
    <n v="10"/>
    <n v="2990"/>
    <x v="0"/>
    <x v="0"/>
    <x v="0"/>
  </r>
  <r>
    <x v="302"/>
    <x v="2"/>
    <x v="1"/>
    <x v="0"/>
    <n v="199"/>
    <n v="1"/>
    <n v="199"/>
    <x v="1"/>
    <x v="0"/>
    <x v="2"/>
  </r>
  <r>
    <x v="302"/>
    <x v="0"/>
    <x v="0"/>
    <x v="0"/>
    <n v="199"/>
    <n v="4"/>
    <n v="796"/>
    <x v="0"/>
    <x v="0"/>
    <x v="3"/>
  </r>
  <r>
    <x v="302"/>
    <x v="1"/>
    <x v="4"/>
    <x v="3"/>
    <n v="499"/>
    <n v="1"/>
    <n v="499"/>
    <x v="0"/>
    <x v="1"/>
    <x v="4"/>
  </r>
  <r>
    <x v="302"/>
    <x v="1"/>
    <x v="5"/>
    <x v="3"/>
    <n v="499"/>
    <n v="9"/>
    <n v="4491"/>
    <x v="0"/>
    <x v="0"/>
    <x v="1"/>
  </r>
  <r>
    <x v="302"/>
    <x v="1"/>
    <x v="1"/>
    <x v="0"/>
    <n v="199"/>
    <n v="7"/>
    <n v="1393"/>
    <x v="0"/>
    <x v="0"/>
    <x v="2"/>
  </r>
  <r>
    <x v="302"/>
    <x v="2"/>
    <x v="5"/>
    <x v="2"/>
    <n v="99"/>
    <n v="1"/>
    <n v="99"/>
    <x v="0"/>
    <x v="1"/>
    <x v="3"/>
  </r>
  <r>
    <x v="302"/>
    <x v="1"/>
    <x v="6"/>
    <x v="1"/>
    <n v="299"/>
    <n v="8"/>
    <n v="2392"/>
    <x v="0"/>
    <x v="0"/>
    <x v="4"/>
  </r>
  <r>
    <x v="302"/>
    <x v="1"/>
    <x v="1"/>
    <x v="3"/>
    <n v="499"/>
    <n v="1"/>
    <n v="499"/>
    <x v="1"/>
    <x v="0"/>
    <x v="2"/>
  </r>
  <r>
    <x v="302"/>
    <x v="0"/>
    <x v="2"/>
    <x v="0"/>
    <n v="199"/>
    <n v="5"/>
    <n v="995"/>
    <x v="1"/>
    <x v="0"/>
    <x v="1"/>
  </r>
  <r>
    <x v="302"/>
    <x v="1"/>
    <x v="6"/>
    <x v="2"/>
    <n v="99"/>
    <n v="2"/>
    <n v="198"/>
    <x v="0"/>
    <x v="0"/>
    <x v="4"/>
  </r>
  <r>
    <x v="303"/>
    <x v="2"/>
    <x v="2"/>
    <x v="2"/>
    <n v="99"/>
    <n v="2"/>
    <n v="198"/>
    <x v="0"/>
    <x v="0"/>
    <x v="3"/>
  </r>
  <r>
    <x v="304"/>
    <x v="1"/>
    <x v="5"/>
    <x v="4"/>
    <n v="399"/>
    <n v="7"/>
    <n v="2793"/>
    <x v="1"/>
    <x v="0"/>
    <x v="0"/>
  </r>
  <r>
    <x v="304"/>
    <x v="2"/>
    <x v="1"/>
    <x v="1"/>
    <n v="299"/>
    <n v="5"/>
    <n v="1495"/>
    <x v="0"/>
    <x v="0"/>
    <x v="2"/>
  </r>
  <r>
    <x v="304"/>
    <x v="0"/>
    <x v="4"/>
    <x v="1"/>
    <n v="299"/>
    <n v="5"/>
    <n v="1495"/>
    <x v="0"/>
    <x v="0"/>
    <x v="4"/>
  </r>
  <r>
    <x v="304"/>
    <x v="1"/>
    <x v="3"/>
    <x v="0"/>
    <n v="199"/>
    <n v="3"/>
    <n v="597"/>
    <x v="0"/>
    <x v="0"/>
    <x v="3"/>
  </r>
  <r>
    <x v="304"/>
    <x v="0"/>
    <x v="3"/>
    <x v="0"/>
    <n v="199"/>
    <n v="5"/>
    <n v="995"/>
    <x v="0"/>
    <x v="0"/>
    <x v="0"/>
  </r>
  <r>
    <x v="304"/>
    <x v="0"/>
    <x v="3"/>
    <x v="1"/>
    <n v="299"/>
    <n v="6"/>
    <n v="1794"/>
    <x v="0"/>
    <x v="0"/>
    <x v="2"/>
  </r>
  <r>
    <x v="304"/>
    <x v="2"/>
    <x v="0"/>
    <x v="4"/>
    <n v="399"/>
    <n v="9"/>
    <n v="3591"/>
    <x v="1"/>
    <x v="0"/>
    <x v="0"/>
  </r>
  <r>
    <x v="304"/>
    <x v="1"/>
    <x v="0"/>
    <x v="0"/>
    <n v="199"/>
    <n v="8"/>
    <n v="1592"/>
    <x v="0"/>
    <x v="0"/>
    <x v="3"/>
  </r>
  <r>
    <x v="304"/>
    <x v="2"/>
    <x v="5"/>
    <x v="1"/>
    <n v="299"/>
    <n v="3"/>
    <n v="897"/>
    <x v="0"/>
    <x v="0"/>
    <x v="0"/>
  </r>
  <r>
    <x v="304"/>
    <x v="0"/>
    <x v="3"/>
    <x v="2"/>
    <n v="99"/>
    <n v="6"/>
    <n v="594"/>
    <x v="0"/>
    <x v="0"/>
    <x v="3"/>
  </r>
  <r>
    <x v="304"/>
    <x v="0"/>
    <x v="3"/>
    <x v="3"/>
    <n v="499"/>
    <n v="4"/>
    <n v="1996"/>
    <x v="0"/>
    <x v="0"/>
    <x v="0"/>
  </r>
  <r>
    <x v="304"/>
    <x v="1"/>
    <x v="5"/>
    <x v="3"/>
    <n v="499"/>
    <n v="8"/>
    <n v="3992"/>
    <x v="1"/>
    <x v="0"/>
    <x v="3"/>
  </r>
  <r>
    <x v="304"/>
    <x v="2"/>
    <x v="5"/>
    <x v="1"/>
    <n v="299"/>
    <n v="2"/>
    <n v="598"/>
    <x v="0"/>
    <x v="0"/>
    <x v="3"/>
  </r>
  <r>
    <x v="304"/>
    <x v="0"/>
    <x v="0"/>
    <x v="3"/>
    <n v="499"/>
    <n v="4"/>
    <n v="1996"/>
    <x v="1"/>
    <x v="0"/>
    <x v="0"/>
  </r>
  <r>
    <x v="304"/>
    <x v="2"/>
    <x v="3"/>
    <x v="4"/>
    <n v="399"/>
    <n v="9"/>
    <n v="3591"/>
    <x v="0"/>
    <x v="0"/>
    <x v="2"/>
  </r>
  <r>
    <x v="304"/>
    <x v="2"/>
    <x v="5"/>
    <x v="1"/>
    <n v="299"/>
    <n v="10"/>
    <n v="2990"/>
    <x v="0"/>
    <x v="0"/>
    <x v="2"/>
  </r>
  <r>
    <x v="304"/>
    <x v="0"/>
    <x v="2"/>
    <x v="3"/>
    <n v="499"/>
    <n v="10"/>
    <n v="4990"/>
    <x v="0"/>
    <x v="0"/>
    <x v="2"/>
  </r>
  <r>
    <x v="304"/>
    <x v="1"/>
    <x v="1"/>
    <x v="2"/>
    <n v="99"/>
    <n v="1"/>
    <n v="99"/>
    <x v="0"/>
    <x v="0"/>
    <x v="2"/>
  </r>
  <r>
    <x v="304"/>
    <x v="1"/>
    <x v="4"/>
    <x v="2"/>
    <n v="99"/>
    <n v="2"/>
    <n v="198"/>
    <x v="0"/>
    <x v="0"/>
    <x v="2"/>
  </r>
  <r>
    <x v="304"/>
    <x v="2"/>
    <x v="3"/>
    <x v="2"/>
    <n v="99"/>
    <n v="5"/>
    <n v="495"/>
    <x v="1"/>
    <x v="0"/>
    <x v="2"/>
  </r>
  <r>
    <x v="304"/>
    <x v="1"/>
    <x v="0"/>
    <x v="1"/>
    <n v="299"/>
    <n v="6"/>
    <n v="1794"/>
    <x v="0"/>
    <x v="0"/>
    <x v="0"/>
  </r>
  <r>
    <x v="304"/>
    <x v="1"/>
    <x v="1"/>
    <x v="0"/>
    <n v="199"/>
    <n v="4"/>
    <n v="796"/>
    <x v="0"/>
    <x v="0"/>
    <x v="2"/>
  </r>
  <r>
    <x v="304"/>
    <x v="0"/>
    <x v="5"/>
    <x v="3"/>
    <n v="499"/>
    <n v="3"/>
    <n v="1497"/>
    <x v="0"/>
    <x v="0"/>
    <x v="2"/>
  </r>
  <r>
    <x v="304"/>
    <x v="2"/>
    <x v="6"/>
    <x v="1"/>
    <n v="299"/>
    <n v="1"/>
    <n v="299"/>
    <x v="1"/>
    <x v="0"/>
    <x v="0"/>
  </r>
  <r>
    <x v="305"/>
    <x v="1"/>
    <x v="2"/>
    <x v="4"/>
    <n v="399"/>
    <n v="9"/>
    <n v="3591"/>
    <x v="0"/>
    <x v="0"/>
    <x v="4"/>
  </r>
  <r>
    <x v="306"/>
    <x v="1"/>
    <x v="5"/>
    <x v="0"/>
    <n v="199"/>
    <n v="2"/>
    <n v="398"/>
    <x v="0"/>
    <x v="0"/>
    <x v="0"/>
  </r>
  <r>
    <x v="306"/>
    <x v="1"/>
    <x v="2"/>
    <x v="1"/>
    <n v="299"/>
    <n v="1"/>
    <n v="299"/>
    <x v="0"/>
    <x v="0"/>
    <x v="4"/>
  </r>
  <r>
    <x v="306"/>
    <x v="0"/>
    <x v="3"/>
    <x v="3"/>
    <n v="499"/>
    <n v="7"/>
    <n v="3493"/>
    <x v="0"/>
    <x v="0"/>
    <x v="4"/>
  </r>
  <r>
    <x v="306"/>
    <x v="1"/>
    <x v="6"/>
    <x v="3"/>
    <n v="499"/>
    <n v="9"/>
    <n v="4491"/>
    <x v="1"/>
    <x v="0"/>
    <x v="1"/>
  </r>
  <r>
    <x v="306"/>
    <x v="1"/>
    <x v="6"/>
    <x v="1"/>
    <n v="299"/>
    <n v="6"/>
    <n v="1794"/>
    <x v="0"/>
    <x v="0"/>
    <x v="0"/>
  </r>
  <r>
    <x v="306"/>
    <x v="0"/>
    <x v="4"/>
    <x v="4"/>
    <n v="399"/>
    <n v="5"/>
    <n v="1995"/>
    <x v="0"/>
    <x v="0"/>
    <x v="2"/>
  </r>
  <r>
    <x v="307"/>
    <x v="0"/>
    <x v="6"/>
    <x v="0"/>
    <n v="199"/>
    <n v="3"/>
    <n v="597"/>
    <x v="0"/>
    <x v="0"/>
    <x v="0"/>
  </r>
  <r>
    <x v="308"/>
    <x v="1"/>
    <x v="6"/>
    <x v="0"/>
    <n v="199"/>
    <n v="4"/>
    <n v="796"/>
    <x v="1"/>
    <x v="0"/>
    <x v="4"/>
  </r>
  <r>
    <x v="308"/>
    <x v="2"/>
    <x v="2"/>
    <x v="4"/>
    <n v="399"/>
    <n v="4"/>
    <n v="1596"/>
    <x v="0"/>
    <x v="0"/>
    <x v="0"/>
  </r>
  <r>
    <x v="308"/>
    <x v="0"/>
    <x v="6"/>
    <x v="3"/>
    <n v="499"/>
    <n v="4"/>
    <n v="1996"/>
    <x v="1"/>
    <x v="0"/>
    <x v="4"/>
  </r>
  <r>
    <x v="308"/>
    <x v="2"/>
    <x v="0"/>
    <x v="1"/>
    <n v="299"/>
    <n v="7"/>
    <n v="2093"/>
    <x v="0"/>
    <x v="0"/>
    <x v="2"/>
  </r>
  <r>
    <x v="308"/>
    <x v="2"/>
    <x v="0"/>
    <x v="0"/>
    <n v="199"/>
    <n v="4"/>
    <n v="796"/>
    <x v="0"/>
    <x v="0"/>
    <x v="0"/>
  </r>
  <r>
    <x v="308"/>
    <x v="0"/>
    <x v="4"/>
    <x v="2"/>
    <n v="99"/>
    <n v="4"/>
    <n v="396"/>
    <x v="0"/>
    <x v="0"/>
    <x v="0"/>
  </r>
  <r>
    <x v="308"/>
    <x v="1"/>
    <x v="0"/>
    <x v="3"/>
    <n v="499"/>
    <n v="6"/>
    <n v="2994"/>
    <x v="1"/>
    <x v="0"/>
    <x v="0"/>
  </r>
  <r>
    <x v="308"/>
    <x v="2"/>
    <x v="0"/>
    <x v="0"/>
    <n v="199"/>
    <n v="9"/>
    <n v="1791"/>
    <x v="1"/>
    <x v="0"/>
    <x v="0"/>
  </r>
  <r>
    <x v="308"/>
    <x v="2"/>
    <x v="6"/>
    <x v="0"/>
    <n v="199"/>
    <n v="7"/>
    <n v="1393"/>
    <x v="1"/>
    <x v="0"/>
    <x v="0"/>
  </r>
  <r>
    <x v="308"/>
    <x v="0"/>
    <x v="0"/>
    <x v="2"/>
    <n v="99"/>
    <n v="7"/>
    <n v="693"/>
    <x v="0"/>
    <x v="0"/>
    <x v="0"/>
  </r>
  <r>
    <x v="308"/>
    <x v="1"/>
    <x v="1"/>
    <x v="0"/>
    <n v="199"/>
    <n v="2"/>
    <n v="398"/>
    <x v="0"/>
    <x v="0"/>
    <x v="4"/>
  </r>
  <r>
    <x v="309"/>
    <x v="0"/>
    <x v="3"/>
    <x v="0"/>
    <n v="199"/>
    <n v="7"/>
    <n v="1393"/>
    <x v="0"/>
    <x v="0"/>
    <x v="1"/>
  </r>
  <r>
    <x v="310"/>
    <x v="2"/>
    <x v="1"/>
    <x v="0"/>
    <n v="199"/>
    <n v="2"/>
    <n v="398"/>
    <x v="0"/>
    <x v="0"/>
    <x v="0"/>
  </r>
  <r>
    <x v="310"/>
    <x v="2"/>
    <x v="5"/>
    <x v="0"/>
    <n v="199"/>
    <n v="10"/>
    <n v="1990"/>
    <x v="1"/>
    <x v="0"/>
    <x v="0"/>
  </r>
  <r>
    <x v="310"/>
    <x v="2"/>
    <x v="1"/>
    <x v="1"/>
    <n v="299"/>
    <n v="10"/>
    <n v="2990"/>
    <x v="0"/>
    <x v="0"/>
    <x v="2"/>
  </r>
  <r>
    <x v="310"/>
    <x v="0"/>
    <x v="0"/>
    <x v="4"/>
    <n v="399"/>
    <n v="1"/>
    <n v="399"/>
    <x v="1"/>
    <x v="1"/>
    <x v="0"/>
  </r>
  <r>
    <x v="310"/>
    <x v="0"/>
    <x v="1"/>
    <x v="0"/>
    <n v="199"/>
    <n v="9"/>
    <n v="1791"/>
    <x v="0"/>
    <x v="0"/>
    <x v="0"/>
  </r>
  <r>
    <x v="310"/>
    <x v="2"/>
    <x v="6"/>
    <x v="0"/>
    <n v="199"/>
    <n v="4"/>
    <n v="796"/>
    <x v="0"/>
    <x v="0"/>
    <x v="4"/>
  </r>
  <r>
    <x v="310"/>
    <x v="2"/>
    <x v="1"/>
    <x v="2"/>
    <n v="99"/>
    <n v="9"/>
    <n v="891"/>
    <x v="0"/>
    <x v="0"/>
    <x v="3"/>
  </r>
  <r>
    <x v="310"/>
    <x v="2"/>
    <x v="1"/>
    <x v="1"/>
    <n v="299"/>
    <n v="9"/>
    <n v="2691"/>
    <x v="0"/>
    <x v="0"/>
    <x v="2"/>
  </r>
  <r>
    <x v="310"/>
    <x v="0"/>
    <x v="5"/>
    <x v="1"/>
    <n v="299"/>
    <n v="7"/>
    <n v="2093"/>
    <x v="1"/>
    <x v="0"/>
    <x v="0"/>
  </r>
  <r>
    <x v="310"/>
    <x v="2"/>
    <x v="2"/>
    <x v="1"/>
    <n v="299"/>
    <n v="7"/>
    <n v="2093"/>
    <x v="0"/>
    <x v="1"/>
    <x v="3"/>
  </r>
  <r>
    <x v="311"/>
    <x v="0"/>
    <x v="6"/>
    <x v="4"/>
    <n v="399"/>
    <n v="8"/>
    <n v="3192"/>
    <x v="0"/>
    <x v="1"/>
    <x v="3"/>
  </r>
  <r>
    <x v="311"/>
    <x v="0"/>
    <x v="4"/>
    <x v="3"/>
    <n v="499"/>
    <n v="1"/>
    <n v="499"/>
    <x v="0"/>
    <x v="0"/>
    <x v="4"/>
  </r>
  <r>
    <x v="312"/>
    <x v="2"/>
    <x v="2"/>
    <x v="2"/>
    <n v="99"/>
    <n v="5"/>
    <n v="495"/>
    <x v="0"/>
    <x v="0"/>
    <x v="3"/>
  </r>
  <r>
    <x v="312"/>
    <x v="2"/>
    <x v="6"/>
    <x v="1"/>
    <n v="299"/>
    <n v="8"/>
    <n v="2392"/>
    <x v="1"/>
    <x v="0"/>
    <x v="2"/>
  </r>
  <r>
    <x v="312"/>
    <x v="0"/>
    <x v="2"/>
    <x v="0"/>
    <n v="199"/>
    <n v="6"/>
    <n v="1194"/>
    <x v="1"/>
    <x v="0"/>
    <x v="1"/>
  </r>
  <r>
    <x v="312"/>
    <x v="2"/>
    <x v="6"/>
    <x v="2"/>
    <n v="99"/>
    <n v="6"/>
    <n v="594"/>
    <x v="0"/>
    <x v="0"/>
    <x v="0"/>
  </r>
  <r>
    <x v="312"/>
    <x v="1"/>
    <x v="1"/>
    <x v="4"/>
    <n v="399"/>
    <n v="2"/>
    <n v="798"/>
    <x v="1"/>
    <x v="0"/>
    <x v="2"/>
  </r>
  <r>
    <x v="312"/>
    <x v="1"/>
    <x v="6"/>
    <x v="2"/>
    <n v="99"/>
    <n v="7"/>
    <n v="693"/>
    <x v="0"/>
    <x v="0"/>
    <x v="4"/>
  </r>
  <r>
    <x v="312"/>
    <x v="0"/>
    <x v="1"/>
    <x v="2"/>
    <n v="99"/>
    <n v="3"/>
    <n v="297"/>
    <x v="0"/>
    <x v="0"/>
    <x v="0"/>
  </r>
  <r>
    <x v="312"/>
    <x v="1"/>
    <x v="3"/>
    <x v="0"/>
    <n v="199"/>
    <n v="3"/>
    <n v="597"/>
    <x v="0"/>
    <x v="0"/>
    <x v="4"/>
  </r>
  <r>
    <x v="312"/>
    <x v="2"/>
    <x v="0"/>
    <x v="0"/>
    <n v="199"/>
    <n v="6"/>
    <n v="1194"/>
    <x v="0"/>
    <x v="0"/>
    <x v="3"/>
  </r>
  <r>
    <x v="312"/>
    <x v="1"/>
    <x v="0"/>
    <x v="2"/>
    <n v="99"/>
    <n v="2"/>
    <n v="198"/>
    <x v="0"/>
    <x v="0"/>
    <x v="1"/>
  </r>
  <r>
    <x v="312"/>
    <x v="1"/>
    <x v="2"/>
    <x v="1"/>
    <n v="299"/>
    <n v="8"/>
    <n v="2392"/>
    <x v="0"/>
    <x v="0"/>
    <x v="3"/>
  </r>
  <r>
    <x v="312"/>
    <x v="2"/>
    <x v="6"/>
    <x v="3"/>
    <n v="499"/>
    <n v="1"/>
    <n v="499"/>
    <x v="1"/>
    <x v="0"/>
    <x v="2"/>
  </r>
  <r>
    <x v="313"/>
    <x v="1"/>
    <x v="4"/>
    <x v="3"/>
    <n v="499"/>
    <n v="8"/>
    <n v="3992"/>
    <x v="0"/>
    <x v="0"/>
    <x v="1"/>
  </r>
  <r>
    <x v="313"/>
    <x v="2"/>
    <x v="1"/>
    <x v="3"/>
    <n v="499"/>
    <n v="2"/>
    <n v="998"/>
    <x v="0"/>
    <x v="0"/>
    <x v="0"/>
  </r>
  <r>
    <x v="313"/>
    <x v="0"/>
    <x v="1"/>
    <x v="0"/>
    <n v="199"/>
    <n v="8"/>
    <n v="1592"/>
    <x v="0"/>
    <x v="0"/>
    <x v="1"/>
  </r>
  <r>
    <x v="313"/>
    <x v="2"/>
    <x v="5"/>
    <x v="2"/>
    <n v="99"/>
    <n v="9"/>
    <n v="891"/>
    <x v="0"/>
    <x v="0"/>
    <x v="0"/>
  </r>
  <r>
    <x v="313"/>
    <x v="0"/>
    <x v="3"/>
    <x v="4"/>
    <n v="399"/>
    <n v="5"/>
    <n v="1995"/>
    <x v="0"/>
    <x v="1"/>
    <x v="3"/>
  </r>
  <r>
    <x v="313"/>
    <x v="0"/>
    <x v="6"/>
    <x v="3"/>
    <n v="499"/>
    <n v="8"/>
    <n v="3992"/>
    <x v="1"/>
    <x v="0"/>
    <x v="3"/>
  </r>
  <r>
    <x v="313"/>
    <x v="2"/>
    <x v="4"/>
    <x v="1"/>
    <n v="299"/>
    <n v="5"/>
    <n v="1495"/>
    <x v="0"/>
    <x v="0"/>
    <x v="2"/>
  </r>
  <r>
    <x v="313"/>
    <x v="1"/>
    <x v="4"/>
    <x v="2"/>
    <n v="99"/>
    <n v="6"/>
    <n v="594"/>
    <x v="0"/>
    <x v="0"/>
    <x v="2"/>
  </r>
  <r>
    <x v="313"/>
    <x v="0"/>
    <x v="2"/>
    <x v="4"/>
    <n v="399"/>
    <n v="8"/>
    <n v="3192"/>
    <x v="1"/>
    <x v="0"/>
    <x v="2"/>
  </r>
  <r>
    <x v="313"/>
    <x v="1"/>
    <x v="3"/>
    <x v="4"/>
    <n v="399"/>
    <n v="6"/>
    <n v="2394"/>
    <x v="0"/>
    <x v="0"/>
    <x v="2"/>
  </r>
  <r>
    <x v="313"/>
    <x v="1"/>
    <x v="1"/>
    <x v="4"/>
    <n v="399"/>
    <n v="6"/>
    <n v="2394"/>
    <x v="0"/>
    <x v="0"/>
    <x v="2"/>
  </r>
  <r>
    <x v="313"/>
    <x v="0"/>
    <x v="6"/>
    <x v="2"/>
    <n v="99"/>
    <n v="1"/>
    <n v="99"/>
    <x v="0"/>
    <x v="0"/>
    <x v="2"/>
  </r>
  <r>
    <x v="313"/>
    <x v="2"/>
    <x v="5"/>
    <x v="0"/>
    <n v="199"/>
    <n v="4"/>
    <n v="796"/>
    <x v="0"/>
    <x v="0"/>
    <x v="3"/>
  </r>
  <r>
    <x v="313"/>
    <x v="0"/>
    <x v="5"/>
    <x v="3"/>
    <n v="499"/>
    <n v="7"/>
    <n v="3493"/>
    <x v="1"/>
    <x v="0"/>
    <x v="2"/>
  </r>
  <r>
    <x v="313"/>
    <x v="2"/>
    <x v="4"/>
    <x v="1"/>
    <n v="299"/>
    <n v="10"/>
    <n v="2990"/>
    <x v="1"/>
    <x v="0"/>
    <x v="1"/>
  </r>
  <r>
    <x v="313"/>
    <x v="2"/>
    <x v="0"/>
    <x v="2"/>
    <n v="99"/>
    <n v="3"/>
    <n v="297"/>
    <x v="0"/>
    <x v="1"/>
    <x v="2"/>
  </r>
  <r>
    <x v="313"/>
    <x v="2"/>
    <x v="6"/>
    <x v="3"/>
    <n v="499"/>
    <n v="4"/>
    <n v="1996"/>
    <x v="0"/>
    <x v="0"/>
    <x v="4"/>
  </r>
  <r>
    <x v="313"/>
    <x v="0"/>
    <x v="6"/>
    <x v="3"/>
    <n v="499"/>
    <n v="10"/>
    <n v="4990"/>
    <x v="1"/>
    <x v="0"/>
    <x v="2"/>
  </r>
  <r>
    <x v="313"/>
    <x v="1"/>
    <x v="3"/>
    <x v="1"/>
    <n v="299"/>
    <n v="8"/>
    <n v="2392"/>
    <x v="0"/>
    <x v="0"/>
    <x v="1"/>
  </r>
  <r>
    <x v="313"/>
    <x v="0"/>
    <x v="5"/>
    <x v="3"/>
    <n v="499"/>
    <n v="2"/>
    <n v="998"/>
    <x v="1"/>
    <x v="1"/>
    <x v="1"/>
  </r>
  <r>
    <x v="313"/>
    <x v="0"/>
    <x v="4"/>
    <x v="3"/>
    <n v="499"/>
    <n v="6"/>
    <n v="2994"/>
    <x v="0"/>
    <x v="0"/>
    <x v="2"/>
  </r>
  <r>
    <x v="313"/>
    <x v="0"/>
    <x v="2"/>
    <x v="4"/>
    <n v="399"/>
    <n v="4"/>
    <n v="1596"/>
    <x v="0"/>
    <x v="0"/>
    <x v="3"/>
  </r>
  <r>
    <x v="313"/>
    <x v="0"/>
    <x v="4"/>
    <x v="4"/>
    <n v="399"/>
    <n v="7"/>
    <n v="2793"/>
    <x v="1"/>
    <x v="0"/>
    <x v="0"/>
  </r>
  <r>
    <x v="313"/>
    <x v="0"/>
    <x v="1"/>
    <x v="4"/>
    <n v="399"/>
    <n v="6"/>
    <n v="2394"/>
    <x v="1"/>
    <x v="0"/>
    <x v="0"/>
  </r>
  <r>
    <x v="313"/>
    <x v="2"/>
    <x v="0"/>
    <x v="1"/>
    <n v="299"/>
    <n v="10"/>
    <n v="2990"/>
    <x v="0"/>
    <x v="0"/>
    <x v="3"/>
  </r>
  <r>
    <x v="314"/>
    <x v="0"/>
    <x v="5"/>
    <x v="1"/>
    <n v="299"/>
    <n v="8"/>
    <n v="2392"/>
    <x v="1"/>
    <x v="0"/>
    <x v="4"/>
  </r>
  <r>
    <x v="314"/>
    <x v="0"/>
    <x v="4"/>
    <x v="1"/>
    <n v="299"/>
    <n v="7"/>
    <n v="2093"/>
    <x v="0"/>
    <x v="0"/>
    <x v="3"/>
  </r>
  <r>
    <x v="315"/>
    <x v="0"/>
    <x v="2"/>
    <x v="2"/>
    <n v="99"/>
    <n v="4"/>
    <n v="396"/>
    <x v="1"/>
    <x v="1"/>
    <x v="0"/>
  </r>
  <r>
    <x v="315"/>
    <x v="0"/>
    <x v="6"/>
    <x v="0"/>
    <n v="199"/>
    <n v="3"/>
    <n v="597"/>
    <x v="1"/>
    <x v="0"/>
    <x v="2"/>
  </r>
  <r>
    <x v="315"/>
    <x v="0"/>
    <x v="4"/>
    <x v="2"/>
    <n v="99"/>
    <n v="10"/>
    <n v="990"/>
    <x v="1"/>
    <x v="0"/>
    <x v="2"/>
  </r>
  <r>
    <x v="315"/>
    <x v="2"/>
    <x v="4"/>
    <x v="2"/>
    <n v="99"/>
    <n v="7"/>
    <n v="693"/>
    <x v="1"/>
    <x v="0"/>
    <x v="2"/>
  </r>
  <r>
    <x v="315"/>
    <x v="1"/>
    <x v="6"/>
    <x v="4"/>
    <n v="399"/>
    <n v="6"/>
    <n v="2394"/>
    <x v="1"/>
    <x v="0"/>
    <x v="3"/>
  </r>
  <r>
    <x v="315"/>
    <x v="0"/>
    <x v="1"/>
    <x v="1"/>
    <n v="299"/>
    <n v="7"/>
    <n v="2093"/>
    <x v="1"/>
    <x v="0"/>
    <x v="3"/>
  </r>
  <r>
    <x v="315"/>
    <x v="1"/>
    <x v="6"/>
    <x v="4"/>
    <n v="399"/>
    <n v="1"/>
    <n v="399"/>
    <x v="0"/>
    <x v="0"/>
    <x v="2"/>
  </r>
  <r>
    <x v="315"/>
    <x v="2"/>
    <x v="2"/>
    <x v="0"/>
    <n v="199"/>
    <n v="6"/>
    <n v="1194"/>
    <x v="0"/>
    <x v="0"/>
    <x v="3"/>
  </r>
  <r>
    <x v="315"/>
    <x v="2"/>
    <x v="4"/>
    <x v="1"/>
    <n v="299"/>
    <n v="10"/>
    <n v="2990"/>
    <x v="1"/>
    <x v="0"/>
    <x v="2"/>
  </r>
  <r>
    <x v="316"/>
    <x v="2"/>
    <x v="3"/>
    <x v="0"/>
    <n v="199"/>
    <n v="9"/>
    <n v="1791"/>
    <x v="0"/>
    <x v="0"/>
    <x v="2"/>
  </r>
  <r>
    <x v="316"/>
    <x v="2"/>
    <x v="2"/>
    <x v="4"/>
    <n v="399"/>
    <n v="9"/>
    <n v="3591"/>
    <x v="0"/>
    <x v="0"/>
    <x v="0"/>
  </r>
  <r>
    <x v="316"/>
    <x v="1"/>
    <x v="6"/>
    <x v="0"/>
    <n v="199"/>
    <n v="3"/>
    <n v="597"/>
    <x v="0"/>
    <x v="0"/>
    <x v="1"/>
  </r>
  <r>
    <x v="316"/>
    <x v="1"/>
    <x v="1"/>
    <x v="0"/>
    <n v="199"/>
    <n v="6"/>
    <n v="1194"/>
    <x v="0"/>
    <x v="0"/>
    <x v="2"/>
  </r>
  <r>
    <x v="317"/>
    <x v="1"/>
    <x v="4"/>
    <x v="1"/>
    <n v="299"/>
    <n v="8"/>
    <n v="2392"/>
    <x v="0"/>
    <x v="0"/>
    <x v="4"/>
  </r>
  <r>
    <x v="318"/>
    <x v="1"/>
    <x v="1"/>
    <x v="2"/>
    <n v="99"/>
    <n v="2"/>
    <n v="198"/>
    <x v="0"/>
    <x v="0"/>
    <x v="0"/>
  </r>
  <r>
    <x v="318"/>
    <x v="0"/>
    <x v="5"/>
    <x v="4"/>
    <n v="399"/>
    <n v="7"/>
    <n v="2793"/>
    <x v="0"/>
    <x v="0"/>
    <x v="2"/>
  </r>
  <r>
    <x v="318"/>
    <x v="2"/>
    <x v="6"/>
    <x v="2"/>
    <n v="99"/>
    <n v="2"/>
    <n v="198"/>
    <x v="1"/>
    <x v="0"/>
    <x v="3"/>
  </r>
  <r>
    <x v="318"/>
    <x v="0"/>
    <x v="3"/>
    <x v="0"/>
    <n v="199"/>
    <n v="4"/>
    <n v="796"/>
    <x v="0"/>
    <x v="0"/>
    <x v="2"/>
  </r>
  <r>
    <x v="318"/>
    <x v="2"/>
    <x v="1"/>
    <x v="1"/>
    <n v="299"/>
    <n v="1"/>
    <n v="299"/>
    <x v="0"/>
    <x v="0"/>
    <x v="2"/>
  </r>
  <r>
    <x v="318"/>
    <x v="2"/>
    <x v="2"/>
    <x v="3"/>
    <n v="499"/>
    <n v="7"/>
    <n v="3493"/>
    <x v="1"/>
    <x v="0"/>
    <x v="0"/>
  </r>
  <r>
    <x v="318"/>
    <x v="0"/>
    <x v="1"/>
    <x v="0"/>
    <n v="199"/>
    <n v="8"/>
    <n v="1592"/>
    <x v="0"/>
    <x v="0"/>
    <x v="0"/>
  </r>
  <r>
    <x v="318"/>
    <x v="2"/>
    <x v="3"/>
    <x v="1"/>
    <n v="299"/>
    <n v="6"/>
    <n v="1794"/>
    <x v="0"/>
    <x v="0"/>
    <x v="3"/>
  </r>
  <r>
    <x v="318"/>
    <x v="2"/>
    <x v="3"/>
    <x v="3"/>
    <n v="499"/>
    <n v="4"/>
    <n v="1996"/>
    <x v="0"/>
    <x v="0"/>
    <x v="2"/>
  </r>
  <r>
    <x v="318"/>
    <x v="2"/>
    <x v="5"/>
    <x v="4"/>
    <n v="399"/>
    <n v="3"/>
    <n v="1197"/>
    <x v="0"/>
    <x v="0"/>
    <x v="0"/>
  </r>
  <r>
    <x v="319"/>
    <x v="2"/>
    <x v="0"/>
    <x v="1"/>
    <n v="299"/>
    <n v="3"/>
    <n v="897"/>
    <x v="0"/>
    <x v="0"/>
    <x v="2"/>
  </r>
  <r>
    <x v="319"/>
    <x v="2"/>
    <x v="2"/>
    <x v="1"/>
    <n v="299"/>
    <n v="2"/>
    <n v="598"/>
    <x v="0"/>
    <x v="0"/>
    <x v="1"/>
  </r>
  <r>
    <x v="319"/>
    <x v="0"/>
    <x v="2"/>
    <x v="2"/>
    <n v="99"/>
    <n v="10"/>
    <n v="990"/>
    <x v="0"/>
    <x v="0"/>
    <x v="3"/>
  </r>
  <r>
    <x v="319"/>
    <x v="1"/>
    <x v="2"/>
    <x v="3"/>
    <n v="499"/>
    <n v="2"/>
    <n v="998"/>
    <x v="0"/>
    <x v="0"/>
    <x v="0"/>
  </r>
  <r>
    <x v="319"/>
    <x v="2"/>
    <x v="4"/>
    <x v="0"/>
    <n v="199"/>
    <n v="5"/>
    <n v="995"/>
    <x v="0"/>
    <x v="0"/>
    <x v="2"/>
  </r>
  <r>
    <x v="319"/>
    <x v="0"/>
    <x v="0"/>
    <x v="4"/>
    <n v="399"/>
    <n v="3"/>
    <n v="1197"/>
    <x v="1"/>
    <x v="0"/>
    <x v="1"/>
  </r>
  <r>
    <x v="319"/>
    <x v="2"/>
    <x v="1"/>
    <x v="1"/>
    <n v="299"/>
    <n v="9"/>
    <n v="2691"/>
    <x v="0"/>
    <x v="0"/>
    <x v="2"/>
  </r>
  <r>
    <x v="319"/>
    <x v="1"/>
    <x v="2"/>
    <x v="3"/>
    <n v="499"/>
    <n v="6"/>
    <n v="2994"/>
    <x v="0"/>
    <x v="0"/>
    <x v="0"/>
  </r>
  <r>
    <x v="319"/>
    <x v="2"/>
    <x v="3"/>
    <x v="0"/>
    <n v="199"/>
    <n v="5"/>
    <n v="995"/>
    <x v="0"/>
    <x v="0"/>
    <x v="3"/>
  </r>
  <r>
    <x v="319"/>
    <x v="2"/>
    <x v="3"/>
    <x v="3"/>
    <n v="499"/>
    <n v="6"/>
    <n v="2994"/>
    <x v="0"/>
    <x v="0"/>
    <x v="1"/>
  </r>
  <r>
    <x v="319"/>
    <x v="0"/>
    <x v="6"/>
    <x v="3"/>
    <n v="499"/>
    <n v="9"/>
    <n v="4491"/>
    <x v="1"/>
    <x v="0"/>
    <x v="0"/>
  </r>
  <r>
    <x v="319"/>
    <x v="1"/>
    <x v="1"/>
    <x v="2"/>
    <n v="99"/>
    <n v="1"/>
    <n v="99"/>
    <x v="0"/>
    <x v="0"/>
    <x v="0"/>
  </r>
  <r>
    <x v="319"/>
    <x v="2"/>
    <x v="0"/>
    <x v="3"/>
    <n v="499"/>
    <n v="10"/>
    <n v="4990"/>
    <x v="0"/>
    <x v="0"/>
    <x v="3"/>
  </r>
  <r>
    <x v="319"/>
    <x v="0"/>
    <x v="5"/>
    <x v="4"/>
    <n v="399"/>
    <n v="1"/>
    <n v="399"/>
    <x v="0"/>
    <x v="0"/>
    <x v="2"/>
  </r>
  <r>
    <x v="319"/>
    <x v="1"/>
    <x v="5"/>
    <x v="4"/>
    <n v="399"/>
    <n v="10"/>
    <n v="3990"/>
    <x v="0"/>
    <x v="0"/>
    <x v="2"/>
  </r>
  <r>
    <x v="319"/>
    <x v="0"/>
    <x v="1"/>
    <x v="3"/>
    <n v="499"/>
    <n v="8"/>
    <n v="3992"/>
    <x v="0"/>
    <x v="0"/>
    <x v="2"/>
  </r>
  <r>
    <x v="319"/>
    <x v="0"/>
    <x v="2"/>
    <x v="1"/>
    <n v="299"/>
    <n v="1"/>
    <n v="299"/>
    <x v="0"/>
    <x v="0"/>
    <x v="2"/>
  </r>
  <r>
    <x v="320"/>
    <x v="1"/>
    <x v="6"/>
    <x v="1"/>
    <n v="299"/>
    <n v="7"/>
    <n v="2093"/>
    <x v="1"/>
    <x v="0"/>
    <x v="0"/>
  </r>
  <r>
    <x v="320"/>
    <x v="0"/>
    <x v="2"/>
    <x v="4"/>
    <n v="399"/>
    <n v="10"/>
    <n v="3990"/>
    <x v="0"/>
    <x v="0"/>
    <x v="3"/>
  </r>
  <r>
    <x v="321"/>
    <x v="1"/>
    <x v="0"/>
    <x v="3"/>
    <n v="499"/>
    <n v="6"/>
    <n v="2994"/>
    <x v="0"/>
    <x v="0"/>
    <x v="2"/>
  </r>
  <r>
    <x v="321"/>
    <x v="0"/>
    <x v="0"/>
    <x v="1"/>
    <n v="299"/>
    <n v="5"/>
    <n v="1495"/>
    <x v="1"/>
    <x v="0"/>
    <x v="0"/>
  </r>
  <r>
    <x v="321"/>
    <x v="0"/>
    <x v="2"/>
    <x v="4"/>
    <n v="399"/>
    <n v="4"/>
    <n v="1596"/>
    <x v="0"/>
    <x v="0"/>
    <x v="0"/>
  </r>
  <r>
    <x v="321"/>
    <x v="0"/>
    <x v="0"/>
    <x v="4"/>
    <n v="399"/>
    <n v="8"/>
    <n v="3192"/>
    <x v="0"/>
    <x v="0"/>
    <x v="2"/>
  </r>
  <r>
    <x v="322"/>
    <x v="0"/>
    <x v="3"/>
    <x v="4"/>
    <n v="399"/>
    <n v="3"/>
    <n v="1197"/>
    <x v="0"/>
    <x v="0"/>
    <x v="2"/>
  </r>
  <r>
    <x v="322"/>
    <x v="0"/>
    <x v="0"/>
    <x v="4"/>
    <n v="399"/>
    <n v="3"/>
    <n v="1197"/>
    <x v="0"/>
    <x v="0"/>
    <x v="2"/>
  </r>
  <r>
    <x v="322"/>
    <x v="2"/>
    <x v="0"/>
    <x v="4"/>
    <n v="399"/>
    <n v="9"/>
    <n v="3591"/>
    <x v="1"/>
    <x v="0"/>
    <x v="1"/>
  </r>
  <r>
    <x v="322"/>
    <x v="1"/>
    <x v="5"/>
    <x v="3"/>
    <n v="499"/>
    <n v="5"/>
    <n v="2495"/>
    <x v="1"/>
    <x v="0"/>
    <x v="0"/>
  </r>
  <r>
    <x v="323"/>
    <x v="2"/>
    <x v="2"/>
    <x v="2"/>
    <n v="99"/>
    <n v="9"/>
    <n v="891"/>
    <x v="0"/>
    <x v="1"/>
    <x v="2"/>
  </r>
  <r>
    <x v="323"/>
    <x v="1"/>
    <x v="5"/>
    <x v="0"/>
    <n v="199"/>
    <n v="3"/>
    <n v="597"/>
    <x v="1"/>
    <x v="0"/>
    <x v="2"/>
  </r>
  <r>
    <x v="323"/>
    <x v="2"/>
    <x v="3"/>
    <x v="4"/>
    <n v="399"/>
    <n v="3"/>
    <n v="1197"/>
    <x v="0"/>
    <x v="0"/>
    <x v="2"/>
  </r>
  <r>
    <x v="323"/>
    <x v="0"/>
    <x v="2"/>
    <x v="0"/>
    <n v="199"/>
    <n v="8"/>
    <n v="1592"/>
    <x v="1"/>
    <x v="0"/>
    <x v="0"/>
  </r>
  <r>
    <x v="323"/>
    <x v="1"/>
    <x v="2"/>
    <x v="3"/>
    <n v="499"/>
    <n v="3"/>
    <n v="1497"/>
    <x v="0"/>
    <x v="1"/>
    <x v="2"/>
  </r>
  <r>
    <x v="324"/>
    <x v="0"/>
    <x v="6"/>
    <x v="0"/>
    <n v="199"/>
    <n v="4"/>
    <n v="796"/>
    <x v="0"/>
    <x v="0"/>
    <x v="2"/>
  </r>
  <r>
    <x v="324"/>
    <x v="1"/>
    <x v="1"/>
    <x v="2"/>
    <n v="99"/>
    <n v="4"/>
    <n v="396"/>
    <x v="0"/>
    <x v="0"/>
    <x v="2"/>
  </r>
  <r>
    <x v="324"/>
    <x v="2"/>
    <x v="6"/>
    <x v="4"/>
    <n v="399"/>
    <n v="7"/>
    <n v="2793"/>
    <x v="0"/>
    <x v="0"/>
    <x v="0"/>
  </r>
  <r>
    <x v="325"/>
    <x v="0"/>
    <x v="2"/>
    <x v="0"/>
    <n v="199"/>
    <n v="3"/>
    <n v="597"/>
    <x v="0"/>
    <x v="0"/>
    <x v="4"/>
  </r>
  <r>
    <x v="325"/>
    <x v="1"/>
    <x v="3"/>
    <x v="4"/>
    <n v="399"/>
    <n v="5"/>
    <n v="1995"/>
    <x v="0"/>
    <x v="0"/>
    <x v="1"/>
  </r>
  <r>
    <x v="325"/>
    <x v="2"/>
    <x v="1"/>
    <x v="0"/>
    <n v="199"/>
    <n v="1"/>
    <n v="199"/>
    <x v="0"/>
    <x v="0"/>
    <x v="0"/>
  </r>
  <r>
    <x v="325"/>
    <x v="2"/>
    <x v="0"/>
    <x v="2"/>
    <n v="99"/>
    <n v="10"/>
    <n v="990"/>
    <x v="0"/>
    <x v="0"/>
    <x v="2"/>
  </r>
  <r>
    <x v="325"/>
    <x v="2"/>
    <x v="2"/>
    <x v="1"/>
    <n v="299"/>
    <n v="10"/>
    <n v="2990"/>
    <x v="0"/>
    <x v="1"/>
    <x v="2"/>
  </r>
  <r>
    <x v="326"/>
    <x v="2"/>
    <x v="0"/>
    <x v="1"/>
    <n v="299"/>
    <n v="6"/>
    <n v="1794"/>
    <x v="0"/>
    <x v="0"/>
    <x v="4"/>
  </r>
  <r>
    <x v="326"/>
    <x v="2"/>
    <x v="4"/>
    <x v="2"/>
    <n v="99"/>
    <n v="4"/>
    <n v="396"/>
    <x v="0"/>
    <x v="0"/>
    <x v="2"/>
  </r>
  <r>
    <x v="326"/>
    <x v="0"/>
    <x v="4"/>
    <x v="4"/>
    <n v="399"/>
    <n v="8"/>
    <n v="3192"/>
    <x v="0"/>
    <x v="0"/>
    <x v="2"/>
  </r>
  <r>
    <x v="327"/>
    <x v="0"/>
    <x v="4"/>
    <x v="2"/>
    <n v="99"/>
    <n v="1"/>
    <n v="99"/>
    <x v="1"/>
    <x v="0"/>
    <x v="3"/>
  </r>
  <r>
    <x v="327"/>
    <x v="2"/>
    <x v="5"/>
    <x v="2"/>
    <n v="99"/>
    <n v="5"/>
    <n v="495"/>
    <x v="0"/>
    <x v="0"/>
    <x v="4"/>
  </r>
  <r>
    <x v="328"/>
    <x v="1"/>
    <x v="4"/>
    <x v="0"/>
    <n v="199"/>
    <n v="1"/>
    <n v="199"/>
    <x v="1"/>
    <x v="0"/>
    <x v="0"/>
  </r>
  <r>
    <x v="328"/>
    <x v="0"/>
    <x v="2"/>
    <x v="0"/>
    <n v="199"/>
    <n v="9"/>
    <n v="1791"/>
    <x v="0"/>
    <x v="0"/>
    <x v="3"/>
  </r>
  <r>
    <x v="328"/>
    <x v="1"/>
    <x v="0"/>
    <x v="2"/>
    <n v="99"/>
    <n v="6"/>
    <n v="594"/>
    <x v="0"/>
    <x v="0"/>
    <x v="1"/>
  </r>
  <r>
    <x v="328"/>
    <x v="0"/>
    <x v="3"/>
    <x v="4"/>
    <n v="399"/>
    <n v="2"/>
    <n v="798"/>
    <x v="0"/>
    <x v="0"/>
    <x v="2"/>
  </r>
  <r>
    <x v="328"/>
    <x v="1"/>
    <x v="0"/>
    <x v="2"/>
    <n v="99"/>
    <n v="1"/>
    <n v="99"/>
    <x v="0"/>
    <x v="0"/>
    <x v="2"/>
  </r>
  <r>
    <x v="328"/>
    <x v="0"/>
    <x v="6"/>
    <x v="3"/>
    <n v="499"/>
    <n v="1"/>
    <n v="499"/>
    <x v="0"/>
    <x v="0"/>
    <x v="3"/>
  </r>
  <r>
    <x v="328"/>
    <x v="1"/>
    <x v="2"/>
    <x v="2"/>
    <n v="99"/>
    <n v="4"/>
    <n v="396"/>
    <x v="1"/>
    <x v="0"/>
    <x v="3"/>
  </r>
  <r>
    <x v="328"/>
    <x v="2"/>
    <x v="4"/>
    <x v="2"/>
    <n v="99"/>
    <n v="5"/>
    <n v="495"/>
    <x v="0"/>
    <x v="0"/>
    <x v="1"/>
  </r>
  <r>
    <x v="328"/>
    <x v="2"/>
    <x v="1"/>
    <x v="3"/>
    <n v="499"/>
    <n v="5"/>
    <n v="2495"/>
    <x v="1"/>
    <x v="0"/>
    <x v="0"/>
  </r>
  <r>
    <x v="328"/>
    <x v="2"/>
    <x v="4"/>
    <x v="0"/>
    <n v="199"/>
    <n v="5"/>
    <n v="995"/>
    <x v="1"/>
    <x v="0"/>
    <x v="0"/>
  </r>
  <r>
    <x v="328"/>
    <x v="0"/>
    <x v="5"/>
    <x v="4"/>
    <n v="399"/>
    <n v="5"/>
    <n v="1995"/>
    <x v="0"/>
    <x v="0"/>
    <x v="2"/>
  </r>
  <r>
    <x v="328"/>
    <x v="0"/>
    <x v="3"/>
    <x v="2"/>
    <n v="99"/>
    <n v="4"/>
    <n v="396"/>
    <x v="0"/>
    <x v="0"/>
    <x v="4"/>
  </r>
  <r>
    <x v="328"/>
    <x v="2"/>
    <x v="4"/>
    <x v="1"/>
    <n v="299"/>
    <n v="9"/>
    <n v="2691"/>
    <x v="1"/>
    <x v="0"/>
    <x v="2"/>
  </r>
  <r>
    <x v="328"/>
    <x v="1"/>
    <x v="6"/>
    <x v="4"/>
    <n v="399"/>
    <n v="9"/>
    <n v="3591"/>
    <x v="0"/>
    <x v="0"/>
    <x v="1"/>
  </r>
  <r>
    <x v="328"/>
    <x v="0"/>
    <x v="4"/>
    <x v="4"/>
    <n v="399"/>
    <n v="6"/>
    <n v="2394"/>
    <x v="0"/>
    <x v="0"/>
    <x v="2"/>
  </r>
  <r>
    <x v="328"/>
    <x v="1"/>
    <x v="0"/>
    <x v="1"/>
    <n v="299"/>
    <n v="8"/>
    <n v="2392"/>
    <x v="1"/>
    <x v="0"/>
    <x v="3"/>
  </r>
  <r>
    <x v="328"/>
    <x v="0"/>
    <x v="6"/>
    <x v="3"/>
    <n v="499"/>
    <n v="5"/>
    <n v="2495"/>
    <x v="0"/>
    <x v="0"/>
    <x v="1"/>
  </r>
  <r>
    <x v="328"/>
    <x v="1"/>
    <x v="5"/>
    <x v="4"/>
    <n v="399"/>
    <n v="2"/>
    <n v="798"/>
    <x v="0"/>
    <x v="0"/>
    <x v="0"/>
  </r>
  <r>
    <x v="328"/>
    <x v="1"/>
    <x v="0"/>
    <x v="3"/>
    <n v="499"/>
    <n v="8"/>
    <n v="3992"/>
    <x v="0"/>
    <x v="0"/>
    <x v="2"/>
  </r>
  <r>
    <x v="328"/>
    <x v="0"/>
    <x v="6"/>
    <x v="0"/>
    <n v="199"/>
    <n v="5"/>
    <n v="995"/>
    <x v="0"/>
    <x v="0"/>
    <x v="1"/>
  </r>
  <r>
    <x v="328"/>
    <x v="1"/>
    <x v="5"/>
    <x v="2"/>
    <n v="99"/>
    <n v="10"/>
    <n v="990"/>
    <x v="0"/>
    <x v="0"/>
    <x v="0"/>
  </r>
  <r>
    <x v="328"/>
    <x v="0"/>
    <x v="0"/>
    <x v="1"/>
    <n v="299"/>
    <n v="3"/>
    <n v="897"/>
    <x v="1"/>
    <x v="0"/>
    <x v="3"/>
  </r>
  <r>
    <x v="328"/>
    <x v="2"/>
    <x v="5"/>
    <x v="0"/>
    <n v="199"/>
    <n v="9"/>
    <n v="1791"/>
    <x v="0"/>
    <x v="0"/>
    <x v="3"/>
  </r>
  <r>
    <x v="328"/>
    <x v="2"/>
    <x v="4"/>
    <x v="4"/>
    <n v="399"/>
    <n v="5"/>
    <n v="1995"/>
    <x v="1"/>
    <x v="0"/>
    <x v="1"/>
  </r>
  <r>
    <x v="328"/>
    <x v="2"/>
    <x v="2"/>
    <x v="0"/>
    <n v="199"/>
    <n v="4"/>
    <n v="796"/>
    <x v="0"/>
    <x v="0"/>
    <x v="0"/>
  </r>
  <r>
    <x v="328"/>
    <x v="2"/>
    <x v="1"/>
    <x v="1"/>
    <n v="299"/>
    <n v="2"/>
    <n v="598"/>
    <x v="0"/>
    <x v="1"/>
    <x v="2"/>
  </r>
  <r>
    <x v="328"/>
    <x v="1"/>
    <x v="3"/>
    <x v="2"/>
    <n v="99"/>
    <n v="9"/>
    <n v="891"/>
    <x v="1"/>
    <x v="0"/>
    <x v="4"/>
  </r>
  <r>
    <x v="328"/>
    <x v="2"/>
    <x v="6"/>
    <x v="2"/>
    <n v="99"/>
    <n v="7"/>
    <n v="693"/>
    <x v="0"/>
    <x v="0"/>
    <x v="2"/>
  </r>
  <r>
    <x v="328"/>
    <x v="2"/>
    <x v="0"/>
    <x v="0"/>
    <n v="199"/>
    <n v="6"/>
    <n v="1194"/>
    <x v="0"/>
    <x v="1"/>
    <x v="1"/>
  </r>
  <r>
    <x v="328"/>
    <x v="2"/>
    <x v="5"/>
    <x v="3"/>
    <n v="499"/>
    <n v="7"/>
    <n v="3493"/>
    <x v="0"/>
    <x v="0"/>
    <x v="1"/>
  </r>
  <r>
    <x v="328"/>
    <x v="0"/>
    <x v="6"/>
    <x v="0"/>
    <n v="199"/>
    <n v="5"/>
    <n v="995"/>
    <x v="0"/>
    <x v="1"/>
    <x v="2"/>
  </r>
  <r>
    <x v="329"/>
    <x v="2"/>
    <x v="4"/>
    <x v="1"/>
    <n v="299"/>
    <n v="10"/>
    <n v="2990"/>
    <x v="0"/>
    <x v="0"/>
    <x v="2"/>
  </r>
  <r>
    <x v="329"/>
    <x v="0"/>
    <x v="3"/>
    <x v="0"/>
    <n v="199"/>
    <n v="5"/>
    <n v="995"/>
    <x v="0"/>
    <x v="0"/>
    <x v="3"/>
  </r>
  <r>
    <x v="330"/>
    <x v="2"/>
    <x v="3"/>
    <x v="3"/>
    <n v="499"/>
    <n v="8"/>
    <n v="3992"/>
    <x v="0"/>
    <x v="0"/>
    <x v="2"/>
  </r>
  <r>
    <x v="331"/>
    <x v="2"/>
    <x v="0"/>
    <x v="3"/>
    <n v="499"/>
    <n v="9"/>
    <n v="4491"/>
    <x v="0"/>
    <x v="0"/>
    <x v="2"/>
  </r>
  <r>
    <x v="331"/>
    <x v="0"/>
    <x v="6"/>
    <x v="1"/>
    <n v="299"/>
    <n v="3"/>
    <n v="897"/>
    <x v="0"/>
    <x v="0"/>
    <x v="0"/>
  </r>
  <r>
    <x v="331"/>
    <x v="1"/>
    <x v="6"/>
    <x v="1"/>
    <n v="299"/>
    <n v="10"/>
    <n v="2990"/>
    <x v="1"/>
    <x v="1"/>
    <x v="1"/>
  </r>
  <r>
    <x v="331"/>
    <x v="0"/>
    <x v="5"/>
    <x v="4"/>
    <n v="399"/>
    <n v="3"/>
    <n v="1197"/>
    <x v="1"/>
    <x v="1"/>
    <x v="2"/>
  </r>
  <r>
    <x v="331"/>
    <x v="2"/>
    <x v="0"/>
    <x v="3"/>
    <n v="499"/>
    <n v="8"/>
    <n v="3992"/>
    <x v="1"/>
    <x v="1"/>
    <x v="1"/>
  </r>
  <r>
    <x v="331"/>
    <x v="0"/>
    <x v="0"/>
    <x v="1"/>
    <n v="299"/>
    <n v="5"/>
    <n v="1495"/>
    <x v="0"/>
    <x v="0"/>
    <x v="0"/>
  </r>
  <r>
    <x v="331"/>
    <x v="2"/>
    <x v="5"/>
    <x v="3"/>
    <n v="499"/>
    <n v="1"/>
    <n v="499"/>
    <x v="0"/>
    <x v="0"/>
    <x v="2"/>
  </r>
  <r>
    <x v="332"/>
    <x v="2"/>
    <x v="5"/>
    <x v="3"/>
    <n v="499"/>
    <n v="1"/>
    <n v="499"/>
    <x v="0"/>
    <x v="0"/>
    <x v="0"/>
  </r>
  <r>
    <x v="332"/>
    <x v="1"/>
    <x v="4"/>
    <x v="1"/>
    <n v="299"/>
    <n v="1"/>
    <n v="299"/>
    <x v="0"/>
    <x v="0"/>
    <x v="0"/>
  </r>
  <r>
    <x v="332"/>
    <x v="0"/>
    <x v="1"/>
    <x v="2"/>
    <n v="99"/>
    <n v="5"/>
    <n v="495"/>
    <x v="0"/>
    <x v="0"/>
    <x v="2"/>
  </r>
  <r>
    <x v="333"/>
    <x v="0"/>
    <x v="4"/>
    <x v="4"/>
    <n v="399"/>
    <n v="5"/>
    <n v="1995"/>
    <x v="0"/>
    <x v="0"/>
    <x v="4"/>
  </r>
  <r>
    <x v="334"/>
    <x v="1"/>
    <x v="1"/>
    <x v="3"/>
    <n v="499"/>
    <n v="3"/>
    <n v="1497"/>
    <x v="0"/>
    <x v="0"/>
    <x v="2"/>
  </r>
  <r>
    <x v="334"/>
    <x v="2"/>
    <x v="1"/>
    <x v="3"/>
    <n v="499"/>
    <n v="8"/>
    <n v="3992"/>
    <x v="0"/>
    <x v="0"/>
    <x v="2"/>
  </r>
  <r>
    <x v="334"/>
    <x v="0"/>
    <x v="6"/>
    <x v="3"/>
    <n v="499"/>
    <n v="3"/>
    <n v="1497"/>
    <x v="1"/>
    <x v="0"/>
    <x v="2"/>
  </r>
  <r>
    <x v="334"/>
    <x v="2"/>
    <x v="0"/>
    <x v="4"/>
    <n v="399"/>
    <n v="2"/>
    <n v="798"/>
    <x v="1"/>
    <x v="0"/>
    <x v="2"/>
  </r>
  <r>
    <x v="334"/>
    <x v="1"/>
    <x v="6"/>
    <x v="4"/>
    <n v="399"/>
    <n v="6"/>
    <n v="2394"/>
    <x v="0"/>
    <x v="0"/>
    <x v="2"/>
  </r>
  <r>
    <x v="334"/>
    <x v="1"/>
    <x v="2"/>
    <x v="4"/>
    <n v="399"/>
    <n v="8"/>
    <n v="3192"/>
    <x v="0"/>
    <x v="0"/>
    <x v="2"/>
  </r>
  <r>
    <x v="335"/>
    <x v="2"/>
    <x v="0"/>
    <x v="1"/>
    <n v="299"/>
    <n v="6"/>
    <n v="1794"/>
    <x v="1"/>
    <x v="0"/>
    <x v="3"/>
  </r>
  <r>
    <x v="335"/>
    <x v="2"/>
    <x v="3"/>
    <x v="1"/>
    <n v="299"/>
    <n v="2"/>
    <n v="598"/>
    <x v="0"/>
    <x v="0"/>
    <x v="2"/>
  </r>
  <r>
    <x v="335"/>
    <x v="1"/>
    <x v="3"/>
    <x v="0"/>
    <n v="199"/>
    <n v="10"/>
    <n v="1990"/>
    <x v="0"/>
    <x v="0"/>
    <x v="1"/>
  </r>
  <r>
    <x v="335"/>
    <x v="1"/>
    <x v="3"/>
    <x v="0"/>
    <n v="199"/>
    <n v="10"/>
    <n v="1990"/>
    <x v="0"/>
    <x v="0"/>
    <x v="2"/>
  </r>
  <r>
    <x v="335"/>
    <x v="2"/>
    <x v="1"/>
    <x v="0"/>
    <n v="199"/>
    <n v="5"/>
    <n v="995"/>
    <x v="0"/>
    <x v="0"/>
    <x v="2"/>
  </r>
  <r>
    <x v="335"/>
    <x v="0"/>
    <x v="1"/>
    <x v="0"/>
    <n v="199"/>
    <n v="3"/>
    <n v="597"/>
    <x v="1"/>
    <x v="0"/>
    <x v="0"/>
  </r>
  <r>
    <x v="335"/>
    <x v="1"/>
    <x v="3"/>
    <x v="1"/>
    <n v="299"/>
    <n v="3"/>
    <n v="897"/>
    <x v="0"/>
    <x v="1"/>
    <x v="2"/>
  </r>
  <r>
    <x v="335"/>
    <x v="1"/>
    <x v="1"/>
    <x v="4"/>
    <n v="399"/>
    <n v="3"/>
    <n v="1197"/>
    <x v="1"/>
    <x v="0"/>
    <x v="0"/>
  </r>
  <r>
    <x v="336"/>
    <x v="1"/>
    <x v="2"/>
    <x v="1"/>
    <n v="299"/>
    <n v="8"/>
    <n v="2392"/>
    <x v="1"/>
    <x v="1"/>
    <x v="2"/>
  </r>
  <r>
    <x v="336"/>
    <x v="0"/>
    <x v="3"/>
    <x v="1"/>
    <n v="299"/>
    <n v="4"/>
    <n v="1196"/>
    <x v="0"/>
    <x v="0"/>
    <x v="2"/>
  </r>
  <r>
    <x v="336"/>
    <x v="2"/>
    <x v="0"/>
    <x v="1"/>
    <n v="299"/>
    <n v="6"/>
    <n v="1794"/>
    <x v="0"/>
    <x v="1"/>
    <x v="0"/>
  </r>
  <r>
    <x v="336"/>
    <x v="0"/>
    <x v="6"/>
    <x v="4"/>
    <n v="399"/>
    <n v="5"/>
    <n v="1995"/>
    <x v="0"/>
    <x v="0"/>
    <x v="3"/>
  </r>
  <r>
    <x v="336"/>
    <x v="0"/>
    <x v="6"/>
    <x v="2"/>
    <n v="99"/>
    <n v="5"/>
    <n v="495"/>
    <x v="0"/>
    <x v="0"/>
    <x v="3"/>
  </r>
  <r>
    <x v="336"/>
    <x v="2"/>
    <x v="2"/>
    <x v="3"/>
    <n v="499"/>
    <n v="5"/>
    <n v="2495"/>
    <x v="0"/>
    <x v="0"/>
    <x v="0"/>
  </r>
  <r>
    <x v="336"/>
    <x v="0"/>
    <x v="0"/>
    <x v="3"/>
    <n v="499"/>
    <n v="7"/>
    <n v="3493"/>
    <x v="1"/>
    <x v="0"/>
    <x v="2"/>
  </r>
  <r>
    <x v="336"/>
    <x v="1"/>
    <x v="1"/>
    <x v="1"/>
    <n v="299"/>
    <n v="7"/>
    <n v="2093"/>
    <x v="0"/>
    <x v="0"/>
    <x v="1"/>
  </r>
  <r>
    <x v="336"/>
    <x v="2"/>
    <x v="4"/>
    <x v="1"/>
    <n v="299"/>
    <n v="4"/>
    <n v="1196"/>
    <x v="0"/>
    <x v="0"/>
    <x v="0"/>
  </r>
  <r>
    <x v="336"/>
    <x v="2"/>
    <x v="3"/>
    <x v="0"/>
    <n v="199"/>
    <n v="5"/>
    <n v="995"/>
    <x v="1"/>
    <x v="0"/>
    <x v="2"/>
  </r>
  <r>
    <x v="336"/>
    <x v="1"/>
    <x v="4"/>
    <x v="4"/>
    <n v="399"/>
    <n v="4"/>
    <n v="1596"/>
    <x v="1"/>
    <x v="1"/>
    <x v="0"/>
  </r>
  <r>
    <x v="336"/>
    <x v="0"/>
    <x v="0"/>
    <x v="1"/>
    <n v="299"/>
    <n v="6"/>
    <n v="1794"/>
    <x v="0"/>
    <x v="0"/>
    <x v="0"/>
  </r>
  <r>
    <x v="336"/>
    <x v="2"/>
    <x v="2"/>
    <x v="1"/>
    <n v="299"/>
    <n v="5"/>
    <n v="1495"/>
    <x v="0"/>
    <x v="1"/>
    <x v="1"/>
  </r>
  <r>
    <x v="336"/>
    <x v="0"/>
    <x v="3"/>
    <x v="4"/>
    <n v="399"/>
    <n v="2"/>
    <n v="798"/>
    <x v="1"/>
    <x v="0"/>
    <x v="0"/>
  </r>
  <r>
    <x v="336"/>
    <x v="2"/>
    <x v="6"/>
    <x v="0"/>
    <n v="199"/>
    <n v="8"/>
    <n v="1592"/>
    <x v="1"/>
    <x v="0"/>
    <x v="2"/>
  </r>
  <r>
    <x v="337"/>
    <x v="2"/>
    <x v="1"/>
    <x v="4"/>
    <n v="399"/>
    <n v="3"/>
    <n v="1197"/>
    <x v="1"/>
    <x v="0"/>
    <x v="3"/>
  </r>
  <r>
    <x v="337"/>
    <x v="1"/>
    <x v="5"/>
    <x v="3"/>
    <n v="499"/>
    <n v="7"/>
    <n v="3493"/>
    <x v="0"/>
    <x v="0"/>
    <x v="3"/>
  </r>
  <r>
    <x v="337"/>
    <x v="1"/>
    <x v="0"/>
    <x v="3"/>
    <n v="499"/>
    <n v="5"/>
    <n v="2495"/>
    <x v="0"/>
    <x v="0"/>
    <x v="2"/>
  </r>
  <r>
    <x v="337"/>
    <x v="0"/>
    <x v="4"/>
    <x v="2"/>
    <n v="99"/>
    <n v="7"/>
    <n v="693"/>
    <x v="1"/>
    <x v="1"/>
    <x v="0"/>
  </r>
  <r>
    <x v="337"/>
    <x v="1"/>
    <x v="4"/>
    <x v="3"/>
    <n v="499"/>
    <n v="6"/>
    <n v="2994"/>
    <x v="0"/>
    <x v="0"/>
    <x v="2"/>
  </r>
  <r>
    <x v="337"/>
    <x v="1"/>
    <x v="6"/>
    <x v="4"/>
    <n v="399"/>
    <n v="8"/>
    <n v="3192"/>
    <x v="1"/>
    <x v="0"/>
    <x v="1"/>
  </r>
  <r>
    <x v="337"/>
    <x v="1"/>
    <x v="2"/>
    <x v="2"/>
    <n v="99"/>
    <n v="5"/>
    <n v="495"/>
    <x v="0"/>
    <x v="0"/>
    <x v="1"/>
  </r>
  <r>
    <x v="337"/>
    <x v="2"/>
    <x v="1"/>
    <x v="3"/>
    <n v="499"/>
    <n v="10"/>
    <n v="4990"/>
    <x v="1"/>
    <x v="0"/>
    <x v="2"/>
  </r>
  <r>
    <x v="338"/>
    <x v="2"/>
    <x v="5"/>
    <x v="2"/>
    <n v="99"/>
    <n v="4"/>
    <n v="396"/>
    <x v="1"/>
    <x v="0"/>
    <x v="2"/>
  </r>
  <r>
    <x v="338"/>
    <x v="0"/>
    <x v="3"/>
    <x v="0"/>
    <n v="199"/>
    <n v="8"/>
    <n v="1592"/>
    <x v="1"/>
    <x v="0"/>
    <x v="1"/>
  </r>
  <r>
    <x v="338"/>
    <x v="0"/>
    <x v="0"/>
    <x v="3"/>
    <n v="499"/>
    <n v="9"/>
    <n v="4491"/>
    <x v="0"/>
    <x v="0"/>
    <x v="3"/>
  </r>
  <r>
    <x v="338"/>
    <x v="0"/>
    <x v="2"/>
    <x v="1"/>
    <n v="299"/>
    <n v="6"/>
    <n v="1794"/>
    <x v="1"/>
    <x v="0"/>
    <x v="3"/>
  </r>
  <r>
    <x v="338"/>
    <x v="2"/>
    <x v="0"/>
    <x v="4"/>
    <n v="399"/>
    <n v="6"/>
    <n v="2394"/>
    <x v="0"/>
    <x v="1"/>
    <x v="0"/>
  </r>
  <r>
    <x v="338"/>
    <x v="2"/>
    <x v="2"/>
    <x v="3"/>
    <n v="499"/>
    <n v="5"/>
    <n v="2495"/>
    <x v="1"/>
    <x v="0"/>
    <x v="2"/>
  </r>
  <r>
    <x v="338"/>
    <x v="0"/>
    <x v="0"/>
    <x v="3"/>
    <n v="499"/>
    <n v="7"/>
    <n v="3493"/>
    <x v="1"/>
    <x v="0"/>
    <x v="0"/>
  </r>
  <r>
    <x v="338"/>
    <x v="1"/>
    <x v="0"/>
    <x v="2"/>
    <n v="99"/>
    <n v="5"/>
    <n v="495"/>
    <x v="0"/>
    <x v="0"/>
    <x v="2"/>
  </r>
  <r>
    <x v="338"/>
    <x v="2"/>
    <x v="4"/>
    <x v="2"/>
    <n v="99"/>
    <n v="2"/>
    <n v="198"/>
    <x v="0"/>
    <x v="0"/>
    <x v="2"/>
  </r>
  <r>
    <x v="338"/>
    <x v="2"/>
    <x v="2"/>
    <x v="1"/>
    <n v="299"/>
    <n v="10"/>
    <n v="2990"/>
    <x v="1"/>
    <x v="0"/>
    <x v="3"/>
  </r>
  <r>
    <x v="338"/>
    <x v="1"/>
    <x v="5"/>
    <x v="2"/>
    <n v="99"/>
    <n v="7"/>
    <n v="693"/>
    <x v="0"/>
    <x v="1"/>
    <x v="2"/>
  </r>
  <r>
    <x v="339"/>
    <x v="2"/>
    <x v="0"/>
    <x v="3"/>
    <n v="499"/>
    <n v="5"/>
    <n v="2495"/>
    <x v="0"/>
    <x v="0"/>
    <x v="2"/>
  </r>
  <r>
    <x v="340"/>
    <x v="2"/>
    <x v="4"/>
    <x v="0"/>
    <n v="199"/>
    <n v="10"/>
    <n v="1990"/>
    <x v="0"/>
    <x v="0"/>
    <x v="0"/>
  </r>
  <r>
    <x v="340"/>
    <x v="1"/>
    <x v="4"/>
    <x v="0"/>
    <n v="199"/>
    <n v="10"/>
    <n v="1990"/>
    <x v="0"/>
    <x v="0"/>
    <x v="2"/>
  </r>
  <r>
    <x v="340"/>
    <x v="1"/>
    <x v="6"/>
    <x v="4"/>
    <n v="399"/>
    <n v="10"/>
    <n v="3990"/>
    <x v="0"/>
    <x v="1"/>
    <x v="2"/>
  </r>
  <r>
    <x v="340"/>
    <x v="0"/>
    <x v="6"/>
    <x v="1"/>
    <n v="299"/>
    <n v="6"/>
    <n v="1794"/>
    <x v="1"/>
    <x v="0"/>
    <x v="1"/>
  </r>
  <r>
    <x v="340"/>
    <x v="1"/>
    <x v="2"/>
    <x v="1"/>
    <n v="299"/>
    <n v="10"/>
    <n v="2990"/>
    <x v="0"/>
    <x v="0"/>
    <x v="2"/>
  </r>
  <r>
    <x v="340"/>
    <x v="0"/>
    <x v="3"/>
    <x v="4"/>
    <n v="399"/>
    <n v="6"/>
    <n v="2394"/>
    <x v="1"/>
    <x v="0"/>
    <x v="2"/>
  </r>
  <r>
    <x v="340"/>
    <x v="0"/>
    <x v="3"/>
    <x v="4"/>
    <n v="399"/>
    <n v="4"/>
    <n v="1596"/>
    <x v="1"/>
    <x v="0"/>
    <x v="2"/>
  </r>
  <r>
    <x v="341"/>
    <x v="1"/>
    <x v="0"/>
    <x v="3"/>
    <n v="499"/>
    <n v="6"/>
    <n v="2994"/>
    <x v="1"/>
    <x v="0"/>
    <x v="2"/>
  </r>
  <r>
    <x v="341"/>
    <x v="2"/>
    <x v="1"/>
    <x v="1"/>
    <n v="299"/>
    <n v="10"/>
    <n v="2990"/>
    <x v="0"/>
    <x v="0"/>
    <x v="2"/>
  </r>
  <r>
    <x v="342"/>
    <x v="1"/>
    <x v="1"/>
    <x v="4"/>
    <n v="399"/>
    <n v="5"/>
    <n v="1995"/>
    <x v="0"/>
    <x v="0"/>
    <x v="0"/>
  </r>
  <r>
    <x v="342"/>
    <x v="1"/>
    <x v="0"/>
    <x v="1"/>
    <n v="299"/>
    <n v="8"/>
    <n v="2392"/>
    <x v="0"/>
    <x v="0"/>
    <x v="0"/>
  </r>
  <r>
    <x v="342"/>
    <x v="1"/>
    <x v="2"/>
    <x v="4"/>
    <n v="399"/>
    <n v="5"/>
    <n v="1995"/>
    <x v="0"/>
    <x v="0"/>
    <x v="2"/>
  </r>
  <r>
    <x v="342"/>
    <x v="2"/>
    <x v="5"/>
    <x v="0"/>
    <n v="199"/>
    <n v="10"/>
    <n v="1990"/>
    <x v="1"/>
    <x v="0"/>
    <x v="2"/>
  </r>
  <r>
    <x v="342"/>
    <x v="2"/>
    <x v="2"/>
    <x v="2"/>
    <n v="99"/>
    <n v="8"/>
    <n v="792"/>
    <x v="1"/>
    <x v="0"/>
    <x v="2"/>
  </r>
  <r>
    <x v="342"/>
    <x v="0"/>
    <x v="5"/>
    <x v="3"/>
    <n v="499"/>
    <n v="1"/>
    <n v="499"/>
    <x v="1"/>
    <x v="0"/>
    <x v="2"/>
  </r>
  <r>
    <x v="343"/>
    <x v="1"/>
    <x v="4"/>
    <x v="2"/>
    <n v="99"/>
    <n v="1"/>
    <n v="99"/>
    <x v="0"/>
    <x v="0"/>
    <x v="2"/>
  </r>
  <r>
    <x v="344"/>
    <x v="1"/>
    <x v="6"/>
    <x v="4"/>
    <n v="399"/>
    <n v="8"/>
    <n v="3192"/>
    <x v="1"/>
    <x v="0"/>
    <x v="0"/>
  </r>
  <r>
    <x v="344"/>
    <x v="1"/>
    <x v="6"/>
    <x v="3"/>
    <n v="499"/>
    <n v="3"/>
    <n v="1497"/>
    <x v="1"/>
    <x v="0"/>
    <x v="3"/>
  </r>
  <r>
    <x v="344"/>
    <x v="1"/>
    <x v="5"/>
    <x v="1"/>
    <n v="299"/>
    <n v="2"/>
    <n v="598"/>
    <x v="0"/>
    <x v="0"/>
    <x v="2"/>
  </r>
  <r>
    <x v="344"/>
    <x v="0"/>
    <x v="4"/>
    <x v="2"/>
    <n v="99"/>
    <n v="4"/>
    <n v="396"/>
    <x v="0"/>
    <x v="0"/>
    <x v="2"/>
  </r>
  <r>
    <x v="345"/>
    <x v="1"/>
    <x v="3"/>
    <x v="3"/>
    <n v="499"/>
    <n v="5"/>
    <n v="2495"/>
    <x v="1"/>
    <x v="0"/>
    <x v="0"/>
  </r>
  <r>
    <x v="345"/>
    <x v="0"/>
    <x v="1"/>
    <x v="0"/>
    <n v="199"/>
    <n v="9"/>
    <n v="1791"/>
    <x v="0"/>
    <x v="0"/>
    <x v="3"/>
  </r>
  <r>
    <x v="345"/>
    <x v="2"/>
    <x v="3"/>
    <x v="1"/>
    <n v="299"/>
    <n v="1"/>
    <n v="299"/>
    <x v="0"/>
    <x v="0"/>
    <x v="1"/>
  </r>
  <r>
    <x v="345"/>
    <x v="2"/>
    <x v="5"/>
    <x v="4"/>
    <n v="399"/>
    <n v="3"/>
    <n v="1197"/>
    <x v="0"/>
    <x v="1"/>
    <x v="3"/>
  </r>
  <r>
    <x v="345"/>
    <x v="2"/>
    <x v="4"/>
    <x v="0"/>
    <n v="199"/>
    <n v="8"/>
    <n v="1592"/>
    <x v="0"/>
    <x v="0"/>
    <x v="3"/>
  </r>
  <r>
    <x v="345"/>
    <x v="0"/>
    <x v="5"/>
    <x v="3"/>
    <n v="499"/>
    <n v="6"/>
    <n v="2994"/>
    <x v="0"/>
    <x v="0"/>
    <x v="3"/>
  </r>
  <r>
    <x v="345"/>
    <x v="2"/>
    <x v="5"/>
    <x v="2"/>
    <n v="99"/>
    <n v="6"/>
    <n v="594"/>
    <x v="0"/>
    <x v="0"/>
    <x v="1"/>
  </r>
  <r>
    <x v="345"/>
    <x v="1"/>
    <x v="6"/>
    <x v="1"/>
    <n v="299"/>
    <n v="7"/>
    <n v="2093"/>
    <x v="0"/>
    <x v="0"/>
    <x v="0"/>
  </r>
  <r>
    <x v="345"/>
    <x v="2"/>
    <x v="6"/>
    <x v="1"/>
    <n v="299"/>
    <n v="7"/>
    <n v="2093"/>
    <x v="1"/>
    <x v="0"/>
    <x v="2"/>
  </r>
  <r>
    <x v="346"/>
    <x v="2"/>
    <x v="6"/>
    <x v="2"/>
    <n v="99"/>
    <n v="1"/>
    <n v="99"/>
    <x v="0"/>
    <x v="0"/>
    <x v="2"/>
  </r>
  <r>
    <x v="346"/>
    <x v="0"/>
    <x v="2"/>
    <x v="1"/>
    <n v="299"/>
    <n v="6"/>
    <n v="1794"/>
    <x v="1"/>
    <x v="1"/>
    <x v="4"/>
  </r>
  <r>
    <x v="346"/>
    <x v="1"/>
    <x v="0"/>
    <x v="0"/>
    <n v="199"/>
    <n v="5"/>
    <n v="995"/>
    <x v="1"/>
    <x v="0"/>
    <x v="2"/>
  </r>
  <r>
    <x v="346"/>
    <x v="0"/>
    <x v="2"/>
    <x v="1"/>
    <n v="299"/>
    <n v="10"/>
    <n v="2990"/>
    <x v="0"/>
    <x v="0"/>
    <x v="2"/>
  </r>
  <r>
    <x v="346"/>
    <x v="0"/>
    <x v="5"/>
    <x v="3"/>
    <n v="499"/>
    <n v="6"/>
    <n v="2994"/>
    <x v="0"/>
    <x v="0"/>
    <x v="0"/>
  </r>
  <r>
    <x v="346"/>
    <x v="1"/>
    <x v="1"/>
    <x v="1"/>
    <n v="299"/>
    <n v="10"/>
    <n v="2990"/>
    <x v="0"/>
    <x v="0"/>
    <x v="1"/>
  </r>
  <r>
    <x v="347"/>
    <x v="2"/>
    <x v="2"/>
    <x v="0"/>
    <n v="199"/>
    <n v="5"/>
    <n v="995"/>
    <x v="0"/>
    <x v="0"/>
    <x v="1"/>
  </r>
  <r>
    <x v="347"/>
    <x v="1"/>
    <x v="1"/>
    <x v="1"/>
    <n v="299"/>
    <n v="8"/>
    <n v="2392"/>
    <x v="1"/>
    <x v="0"/>
    <x v="3"/>
  </r>
  <r>
    <x v="347"/>
    <x v="2"/>
    <x v="5"/>
    <x v="1"/>
    <n v="299"/>
    <n v="8"/>
    <n v="2392"/>
    <x v="1"/>
    <x v="0"/>
    <x v="2"/>
  </r>
  <r>
    <x v="347"/>
    <x v="0"/>
    <x v="0"/>
    <x v="0"/>
    <n v="199"/>
    <n v="9"/>
    <n v="1791"/>
    <x v="1"/>
    <x v="1"/>
    <x v="3"/>
  </r>
  <r>
    <x v="347"/>
    <x v="1"/>
    <x v="4"/>
    <x v="2"/>
    <n v="99"/>
    <n v="8"/>
    <n v="792"/>
    <x v="1"/>
    <x v="0"/>
    <x v="2"/>
  </r>
  <r>
    <x v="347"/>
    <x v="2"/>
    <x v="2"/>
    <x v="1"/>
    <n v="299"/>
    <n v="9"/>
    <n v="2691"/>
    <x v="0"/>
    <x v="0"/>
    <x v="2"/>
  </r>
  <r>
    <x v="347"/>
    <x v="2"/>
    <x v="4"/>
    <x v="2"/>
    <n v="99"/>
    <n v="6"/>
    <n v="594"/>
    <x v="0"/>
    <x v="0"/>
    <x v="3"/>
  </r>
  <r>
    <x v="347"/>
    <x v="0"/>
    <x v="3"/>
    <x v="3"/>
    <n v="499"/>
    <n v="9"/>
    <n v="4491"/>
    <x v="1"/>
    <x v="0"/>
    <x v="4"/>
  </r>
  <r>
    <x v="347"/>
    <x v="2"/>
    <x v="2"/>
    <x v="2"/>
    <n v="99"/>
    <n v="2"/>
    <n v="198"/>
    <x v="1"/>
    <x v="1"/>
    <x v="3"/>
  </r>
  <r>
    <x v="348"/>
    <x v="1"/>
    <x v="3"/>
    <x v="1"/>
    <n v="299"/>
    <n v="2"/>
    <n v="598"/>
    <x v="0"/>
    <x v="0"/>
    <x v="1"/>
  </r>
  <r>
    <x v="348"/>
    <x v="1"/>
    <x v="3"/>
    <x v="2"/>
    <n v="99"/>
    <n v="10"/>
    <n v="990"/>
    <x v="1"/>
    <x v="0"/>
    <x v="2"/>
  </r>
  <r>
    <x v="349"/>
    <x v="2"/>
    <x v="0"/>
    <x v="4"/>
    <n v="399"/>
    <n v="2"/>
    <n v="798"/>
    <x v="0"/>
    <x v="0"/>
    <x v="3"/>
  </r>
  <r>
    <x v="349"/>
    <x v="1"/>
    <x v="1"/>
    <x v="4"/>
    <n v="399"/>
    <n v="6"/>
    <n v="2394"/>
    <x v="0"/>
    <x v="0"/>
    <x v="4"/>
  </r>
  <r>
    <x v="349"/>
    <x v="2"/>
    <x v="0"/>
    <x v="1"/>
    <n v="299"/>
    <n v="6"/>
    <n v="1794"/>
    <x v="0"/>
    <x v="1"/>
    <x v="1"/>
  </r>
  <r>
    <x v="349"/>
    <x v="0"/>
    <x v="0"/>
    <x v="2"/>
    <n v="99"/>
    <n v="9"/>
    <n v="891"/>
    <x v="1"/>
    <x v="0"/>
    <x v="4"/>
  </r>
  <r>
    <x v="350"/>
    <x v="2"/>
    <x v="5"/>
    <x v="4"/>
    <n v="399"/>
    <n v="5"/>
    <n v="1995"/>
    <x v="0"/>
    <x v="0"/>
    <x v="2"/>
  </r>
  <r>
    <x v="350"/>
    <x v="0"/>
    <x v="4"/>
    <x v="1"/>
    <n v="299"/>
    <n v="9"/>
    <n v="2691"/>
    <x v="0"/>
    <x v="1"/>
    <x v="0"/>
  </r>
  <r>
    <x v="350"/>
    <x v="0"/>
    <x v="6"/>
    <x v="1"/>
    <n v="299"/>
    <n v="1"/>
    <n v="299"/>
    <x v="0"/>
    <x v="0"/>
    <x v="4"/>
  </r>
  <r>
    <x v="350"/>
    <x v="0"/>
    <x v="0"/>
    <x v="1"/>
    <n v="299"/>
    <n v="1"/>
    <n v="299"/>
    <x v="0"/>
    <x v="0"/>
    <x v="3"/>
  </r>
  <r>
    <x v="351"/>
    <x v="2"/>
    <x v="3"/>
    <x v="4"/>
    <n v="399"/>
    <n v="8"/>
    <n v="3192"/>
    <x v="0"/>
    <x v="1"/>
    <x v="0"/>
  </r>
  <r>
    <x v="351"/>
    <x v="2"/>
    <x v="6"/>
    <x v="2"/>
    <n v="99"/>
    <n v="10"/>
    <n v="990"/>
    <x v="1"/>
    <x v="0"/>
    <x v="0"/>
  </r>
  <r>
    <x v="351"/>
    <x v="1"/>
    <x v="4"/>
    <x v="2"/>
    <n v="99"/>
    <n v="4"/>
    <n v="396"/>
    <x v="0"/>
    <x v="0"/>
    <x v="0"/>
  </r>
  <r>
    <x v="351"/>
    <x v="1"/>
    <x v="1"/>
    <x v="1"/>
    <n v="299"/>
    <n v="6"/>
    <n v="1794"/>
    <x v="1"/>
    <x v="0"/>
    <x v="2"/>
  </r>
  <r>
    <x v="351"/>
    <x v="1"/>
    <x v="2"/>
    <x v="3"/>
    <n v="499"/>
    <n v="10"/>
    <n v="4990"/>
    <x v="0"/>
    <x v="1"/>
    <x v="3"/>
  </r>
  <r>
    <x v="351"/>
    <x v="0"/>
    <x v="6"/>
    <x v="0"/>
    <n v="199"/>
    <n v="9"/>
    <n v="1791"/>
    <x v="0"/>
    <x v="0"/>
    <x v="0"/>
  </r>
  <r>
    <x v="352"/>
    <x v="1"/>
    <x v="6"/>
    <x v="3"/>
    <n v="499"/>
    <n v="6"/>
    <n v="2994"/>
    <x v="1"/>
    <x v="0"/>
    <x v="2"/>
  </r>
  <r>
    <x v="352"/>
    <x v="2"/>
    <x v="5"/>
    <x v="1"/>
    <n v="299"/>
    <n v="3"/>
    <n v="897"/>
    <x v="0"/>
    <x v="0"/>
    <x v="3"/>
  </r>
  <r>
    <x v="353"/>
    <x v="0"/>
    <x v="6"/>
    <x v="0"/>
    <n v="199"/>
    <n v="9"/>
    <n v="1791"/>
    <x v="1"/>
    <x v="0"/>
    <x v="1"/>
  </r>
  <r>
    <x v="353"/>
    <x v="0"/>
    <x v="5"/>
    <x v="2"/>
    <n v="99"/>
    <n v="4"/>
    <n v="396"/>
    <x v="0"/>
    <x v="0"/>
    <x v="3"/>
  </r>
  <r>
    <x v="353"/>
    <x v="0"/>
    <x v="1"/>
    <x v="1"/>
    <n v="299"/>
    <n v="6"/>
    <n v="1794"/>
    <x v="1"/>
    <x v="0"/>
    <x v="3"/>
  </r>
  <r>
    <x v="353"/>
    <x v="2"/>
    <x v="6"/>
    <x v="0"/>
    <n v="199"/>
    <n v="1"/>
    <n v="199"/>
    <x v="0"/>
    <x v="1"/>
    <x v="2"/>
  </r>
  <r>
    <x v="353"/>
    <x v="2"/>
    <x v="6"/>
    <x v="2"/>
    <n v="99"/>
    <n v="6"/>
    <n v="594"/>
    <x v="0"/>
    <x v="1"/>
    <x v="0"/>
  </r>
  <r>
    <x v="353"/>
    <x v="0"/>
    <x v="2"/>
    <x v="0"/>
    <n v="199"/>
    <n v="5"/>
    <n v="995"/>
    <x v="0"/>
    <x v="0"/>
    <x v="2"/>
  </r>
  <r>
    <x v="354"/>
    <x v="2"/>
    <x v="0"/>
    <x v="0"/>
    <n v="199"/>
    <n v="2"/>
    <n v="398"/>
    <x v="1"/>
    <x v="0"/>
    <x v="4"/>
  </r>
  <r>
    <x v="354"/>
    <x v="1"/>
    <x v="5"/>
    <x v="1"/>
    <n v="299"/>
    <n v="9"/>
    <n v="2691"/>
    <x v="1"/>
    <x v="0"/>
    <x v="3"/>
  </r>
  <r>
    <x v="354"/>
    <x v="2"/>
    <x v="3"/>
    <x v="1"/>
    <n v="299"/>
    <n v="8"/>
    <n v="2392"/>
    <x v="1"/>
    <x v="0"/>
    <x v="1"/>
  </r>
  <r>
    <x v="354"/>
    <x v="0"/>
    <x v="5"/>
    <x v="2"/>
    <n v="99"/>
    <n v="10"/>
    <n v="990"/>
    <x v="1"/>
    <x v="1"/>
    <x v="2"/>
  </r>
  <r>
    <x v="355"/>
    <x v="2"/>
    <x v="4"/>
    <x v="3"/>
    <n v="499"/>
    <n v="3"/>
    <n v="1497"/>
    <x v="0"/>
    <x v="1"/>
    <x v="2"/>
  </r>
  <r>
    <x v="355"/>
    <x v="2"/>
    <x v="1"/>
    <x v="2"/>
    <n v="99"/>
    <n v="6"/>
    <n v="594"/>
    <x v="1"/>
    <x v="0"/>
    <x v="2"/>
  </r>
  <r>
    <x v="355"/>
    <x v="0"/>
    <x v="3"/>
    <x v="1"/>
    <n v="299"/>
    <n v="6"/>
    <n v="1794"/>
    <x v="1"/>
    <x v="0"/>
    <x v="3"/>
  </r>
  <r>
    <x v="355"/>
    <x v="2"/>
    <x v="2"/>
    <x v="2"/>
    <n v="99"/>
    <n v="9"/>
    <n v="891"/>
    <x v="0"/>
    <x v="1"/>
    <x v="2"/>
  </r>
  <r>
    <x v="356"/>
    <x v="2"/>
    <x v="5"/>
    <x v="0"/>
    <n v="199"/>
    <n v="9"/>
    <n v="1791"/>
    <x v="0"/>
    <x v="0"/>
    <x v="2"/>
  </r>
  <r>
    <x v="357"/>
    <x v="0"/>
    <x v="5"/>
    <x v="4"/>
    <n v="399"/>
    <n v="2"/>
    <n v="798"/>
    <x v="1"/>
    <x v="0"/>
    <x v="3"/>
  </r>
  <r>
    <x v="357"/>
    <x v="2"/>
    <x v="3"/>
    <x v="2"/>
    <n v="99"/>
    <n v="8"/>
    <n v="792"/>
    <x v="1"/>
    <x v="0"/>
    <x v="3"/>
  </r>
  <r>
    <x v="357"/>
    <x v="0"/>
    <x v="2"/>
    <x v="1"/>
    <n v="299"/>
    <n v="1"/>
    <n v="299"/>
    <x v="0"/>
    <x v="0"/>
    <x v="4"/>
  </r>
  <r>
    <x v="357"/>
    <x v="0"/>
    <x v="1"/>
    <x v="4"/>
    <n v="399"/>
    <n v="9"/>
    <n v="3591"/>
    <x v="1"/>
    <x v="0"/>
    <x v="3"/>
  </r>
  <r>
    <x v="358"/>
    <x v="1"/>
    <x v="4"/>
    <x v="1"/>
    <n v="299"/>
    <n v="4"/>
    <n v="1196"/>
    <x v="1"/>
    <x v="0"/>
    <x v="2"/>
  </r>
  <r>
    <x v="359"/>
    <x v="0"/>
    <x v="2"/>
    <x v="3"/>
    <n v="499"/>
    <n v="3"/>
    <n v="1497"/>
    <x v="0"/>
    <x v="0"/>
    <x v="3"/>
  </r>
  <r>
    <x v="359"/>
    <x v="2"/>
    <x v="1"/>
    <x v="2"/>
    <n v="99"/>
    <n v="4"/>
    <n v="396"/>
    <x v="0"/>
    <x v="0"/>
    <x v="2"/>
  </r>
  <r>
    <x v="359"/>
    <x v="0"/>
    <x v="5"/>
    <x v="2"/>
    <n v="99"/>
    <n v="2"/>
    <n v="198"/>
    <x v="1"/>
    <x v="0"/>
    <x v="2"/>
  </r>
  <r>
    <x v="359"/>
    <x v="1"/>
    <x v="1"/>
    <x v="0"/>
    <n v="199"/>
    <n v="3"/>
    <n v="597"/>
    <x v="0"/>
    <x v="0"/>
    <x v="2"/>
  </r>
  <r>
    <x v="359"/>
    <x v="2"/>
    <x v="6"/>
    <x v="3"/>
    <n v="499"/>
    <n v="10"/>
    <n v="4990"/>
    <x v="1"/>
    <x v="0"/>
    <x v="2"/>
  </r>
  <r>
    <x v="359"/>
    <x v="2"/>
    <x v="1"/>
    <x v="4"/>
    <n v="399"/>
    <n v="8"/>
    <n v="3192"/>
    <x v="0"/>
    <x v="0"/>
    <x v="1"/>
  </r>
  <r>
    <x v="359"/>
    <x v="0"/>
    <x v="6"/>
    <x v="4"/>
    <n v="399"/>
    <n v="6"/>
    <n v="2394"/>
    <x v="1"/>
    <x v="0"/>
    <x v="2"/>
  </r>
  <r>
    <x v="359"/>
    <x v="0"/>
    <x v="5"/>
    <x v="3"/>
    <n v="499"/>
    <n v="7"/>
    <n v="3493"/>
    <x v="0"/>
    <x v="0"/>
    <x v="3"/>
  </r>
  <r>
    <x v="359"/>
    <x v="1"/>
    <x v="0"/>
    <x v="0"/>
    <n v="199"/>
    <n v="9"/>
    <n v="1791"/>
    <x v="0"/>
    <x v="0"/>
    <x v="2"/>
  </r>
  <r>
    <x v="359"/>
    <x v="1"/>
    <x v="0"/>
    <x v="2"/>
    <n v="99"/>
    <n v="1"/>
    <n v="99"/>
    <x v="0"/>
    <x v="0"/>
    <x v="2"/>
  </r>
  <r>
    <x v="360"/>
    <x v="0"/>
    <x v="4"/>
    <x v="1"/>
    <n v="299"/>
    <n v="1"/>
    <n v="299"/>
    <x v="0"/>
    <x v="0"/>
    <x v="2"/>
  </r>
  <r>
    <x v="360"/>
    <x v="0"/>
    <x v="4"/>
    <x v="0"/>
    <n v="199"/>
    <n v="5"/>
    <n v="995"/>
    <x v="0"/>
    <x v="0"/>
    <x v="2"/>
  </r>
  <r>
    <x v="360"/>
    <x v="0"/>
    <x v="1"/>
    <x v="4"/>
    <n v="399"/>
    <n v="8"/>
    <n v="3192"/>
    <x v="0"/>
    <x v="0"/>
    <x v="0"/>
  </r>
  <r>
    <x v="361"/>
    <x v="0"/>
    <x v="4"/>
    <x v="0"/>
    <n v="199"/>
    <n v="4"/>
    <n v="796"/>
    <x v="0"/>
    <x v="0"/>
    <x v="2"/>
  </r>
  <r>
    <x v="362"/>
    <x v="0"/>
    <x v="0"/>
    <x v="1"/>
    <n v="299"/>
    <n v="6"/>
    <n v="1794"/>
    <x v="0"/>
    <x v="0"/>
    <x v="4"/>
  </r>
  <r>
    <x v="362"/>
    <x v="0"/>
    <x v="2"/>
    <x v="4"/>
    <n v="399"/>
    <n v="7"/>
    <n v="2793"/>
    <x v="0"/>
    <x v="0"/>
    <x v="2"/>
  </r>
  <r>
    <x v="362"/>
    <x v="1"/>
    <x v="2"/>
    <x v="4"/>
    <n v="399"/>
    <n v="6"/>
    <n v="2394"/>
    <x v="0"/>
    <x v="0"/>
    <x v="2"/>
  </r>
  <r>
    <x v="362"/>
    <x v="0"/>
    <x v="6"/>
    <x v="2"/>
    <n v="99"/>
    <n v="5"/>
    <n v="495"/>
    <x v="1"/>
    <x v="0"/>
    <x v="0"/>
  </r>
  <r>
    <x v="362"/>
    <x v="1"/>
    <x v="0"/>
    <x v="4"/>
    <n v="399"/>
    <n v="10"/>
    <n v="3990"/>
    <x v="0"/>
    <x v="0"/>
    <x v="0"/>
  </r>
  <r>
    <x v="363"/>
    <x v="0"/>
    <x v="3"/>
    <x v="2"/>
    <n v="99"/>
    <n v="1"/>
    <n v="99"/>
    <x v="1"/>
    <x v="0"/>
    <x v="2"/>
  </r>
  <r>
    <x v="363"/>
    <x v="0"/>
    <x v="5"/>
    <x v="1"/>
    <n v="299"/>
    <n v="3"/>
    <n v="897"/>
    <x v="0"/>
    <x v="0"/>
    <x v="1"/>
  </r>
  <r>
    <x v="364"/>
    <x v="0"/>
    <x v="0"/>
    <x v="3"/>
    <n v="499"/>
    <n v="3"/>
    <n v="1497"/>
    <x v="0"/>
    <x v="0"/>
    <x v="1"/>
  </r>
  <r>
    <x v="365"/>
    <x v="0"/>
    <x v="6"/>
    <x v="2"/>
    <n v="99"/>
    <n v="2"/>
    <n v="198"/>
    <x v="1"/>
    <x v="0"/>
    <x v="0"/>
  </r>
  <r>
    <x v="365"/>
    <x v="1"/>
    <x v="1"/>
    <x v="3"/>
    <n v="499"/>
    <n v="7"/>
    <n v="3493"/>
    <x v="0"/>
    <x v="1"/>
    <x v="1"/>
  </r>
  <r>
    <x v="365"/>
    <x v="0"/>
    <x v="6"/>
    <x v="1"/>
    <n v="299"/>
    <n v="8"/>
    <n v="2392"/>
    <x v="0"/>
    <x v="0"/>
    <x v="2"/>
  </r>
  <r>
    <x v="365"/>
    <x v="1"/>
    <x v="6"/>
    <x v="0"/>
    <n v="199"/>
    <n v="6"/>
    <n v="1194"/>
    <x v="1"/>
    <x v="0"/>
    <x v="2"/>
  </r>
  <r>
    <x v="366"/>
    <x v="0"/>
    <x v="2"/>
    <x v="3"/>
    <n v="499"/>
    <n v="2"/>
    <n v="998"/>
    <x v="0"/>
    <x v="0"/>
    <x v="3"/>
  </r>
  <r>
    <x v="366"/>
    <x v="1"/>
    <x v="0"/>
    <x v="2"/>
    <n v="99"/>
    <n v="4"/>
    <n v="396"/>
    <x v="1"/>
    <x v="0"/>
    <x v="2"/>
  </r>
  <r>
    <x v="366"/>
    <x v="2"/>
    <x v="4"/>
    <x v="3"/>
    <n v="499"/>
    <n v="9"/>
    <n v="4491"/>
    <x v="0"/>
    <x v="0"/>
    <x v="3"/>
  </r>
  <r>
    <x v="366"/>
    <x v="2"/>
    <x v="0"/>
    <x v="0"/>
    <n v="199"/>
    <n v="5"/>
    <n v="995"/>
    <x v="0"/>
    <x v="0"/>
    <x v="2"/>
  </r>
  <r>
    <x v="366"/>
    <x v="2"/>
    <x v="6"/>
    <x v="3"/>
    <n v="499"/>
    <n v="7"/>
    <n v="3493"/>
    <x v="0"/>
    <x v="1"/>
    <x v="2"/>
  </r>
  <r>
    <x v="366"/>
    <x v="2"/>
    <x v="2"/>
    <x v="2"/>
    <n v="99"/>
    <n v="10"/>
    <n v="990"/>
    <x v="0"/>
    <x v="0"/>
    <x v="2"/>
  </r>
  <r>
    <x v="366"/>
    <x v="2"/>
    <x v="0"/>
    <x v="0"/>
    <n v="199"/>
    <n v="6"/>
    <n v="1194"/>
    <x v="0"/>
    <x v="0"/>
    <x v="1"/>
  </r>
  <r>
    <x v="366"/>
    <x v="1"/>
    <x v="2"/>
    <x v="0"/>
    <n v="199"/>
    <n v="9"/>
    <n v="1791"/>
    <x v="0"/>
    <x v="0"/>
    <x v="3"/>
  </r>
  <r>
    <x v="366"/>
    <x v="0"/>
    <x v="0"/>
    <x v="2"/>
    <n v="99"/>
    <n v="8"/>
    <n v="792"/>
    <x v="0"/>
    <x v="0"/>
    <x v="0"/>
  </r>
  <r>
    <x v="366"/>
    <x v="2"/>
    <x v="3"/>
    <x v="3"/>
    <n v="499"/>
    <n v="5"/>
    <n v="2495"/>
    <x v="0"/>
    <x v="0"/>
    <x v="2"/>
  </r>
  <r>
    <x v="366"/>
    <x v="2"/>
    <x v="0"/>
    <x v="4"/>
    <n v="399"/>
    <n v="8"/>
    <n v="3192"/>
    <x v="1"/>
    <x v="0"/>
    <x v="2"/>
  </r>
  <r>
    <x v="366"/>
    <x v="1"/>
    <x v="4"/>
    <x v="0"/>
    <n v="199"/>
    <n v="5"/>
    <n v="995"/>
    <x v="0"/>
    <x v="0"/>
    <x v="2"/>
  </r>
  <r>
    <x v="366"/>
    <x v="0"/>
    <x v="5"/>
    <x v="4"/>
    <n v="399"/>
    <n v="3"/>
    <n v="1197"/>
    <x v="1"/>
    <x v="0"/>
    <x v="1"/>
  </r>
  <r>
    <x v="366"/>
    <x v="2"/>
    <x v="6"/>
    <x v="3"/>
    <n v="499"/>
    <n v="8"/>
    <n v="3992"/>
    <x v="0"/>
    <x v="0"/>
    <x v="2"/>
  </r>
  <r>
    <x v="366"/>
    <x v="1"/>
    <x v="6"/>
    <x v="0"/>
    <n v="199"/>
    <n v="3"/>
    <n v="597"/>
    <x v="0"/>
    <x v="0"/>
    <x v="0"/>
  </r>
  <r>
    <x v="366"/>
    <x v="2"/>
    <x v="3"/>
    <x v="0"/>
    <n v="199"/>
    <n v="4"/>
    <n v="796"/>
    <x v="0"/>
    <x v="0"/>
    <x v="2"/>
  </r>
  <r>
    <x v="366"/>
    <x v="0"/>
    <x v="2"/>
    <x v="2"/>
    <n v="99"/>
    <n v="1"/>
    <n v="99"/>
    <x v="0"/>
    <x v="0"/>
    <x v="0"/>
  </r>
  <r>
    <x v="366"/>
    <x v="0"/>
    <x v="6"/>
    <x v="2"/>
    <n v="99"/>
    <n v="7"/>
    <n v="693"/>
    <x v="0"/>
    <x v="0"/>
    <x v="2"/>
  </r>
  <r>
    <x v="366"/>
    <x v="1"/>
    <x v="6"/>
    <x v="0"/>
    <n v="199"/>
    <n v="2"/>
    <n v="398"/>
    <x v="0"/>
    <x v="0"/>
    <x v="0"/>
  </r>
  <r>
    <x v="366"/>
    <x v="2"/>
    <x v="2"/>
    <x v="0"/>
    <n v="199"/>
    <n v="4"/>
    <n v="796"/>
    <x v="1"/>
    <x v="0"/>
    <x v="3"/>
  </r>
  <r>
    <x v="366"/>
    <x v="0"/>
    <x v="5"/>
    <x v="3"/>
    <n v="499"/>
    <n v="2"/>
    <n v="998"/>
    <x v="0"/>
    <x v="1"/>
    <x v="1"/>
  </r>
  <r>
    <x v="366"/>
    <x v="0"/>
    <x v="2"/>
    <x v="2"/>
    <n v="99"/>
    <n v="3"/>
    <n v="297"/>
    <x v="0"/>
    <x v="0"/>
    <x v="2"/>
  </r>
  <r>
    <x v="366"/>
    <x v="0"/>
    <x v="3"/>
    <x v="3"/>
    <n v="499"/>
    <n v="2"/>
    <n v="998"/>
    <x v="1"/>
    <x v="0"/>
    <x v="2"/>
  </r>
  <r>
    <x v="366"/>
    <x v="2"/>
    <x v="5"/>
    <x v="1"/>
    <n v="299"/>
    <n v="5"/>
    <n v="1495"/>
    <x v="0"/>
    <x v="0"/>
    <x v="2"/>
  </r>
  <r>
    <x v="366"/>
    <x v="0"/>
    <x v="2"/>
    <x v="0"/>
    <n v="199"/>
    <n v="4"/>
    <n v="796"/>
    <x v="0"/>
    <x v="0"/>
    <x v="0"/>
  </r>
  <r>
    <x v="366"/>
    <x v="0"/>
    <x v="1"/>
    <x v="1"/>
    <n v="299"/>
    <n v="3"/>
    <n v="897"/>
    <x v="1"/>
    <x v="0"/>
    <x v="2"/>
  </r>
  <r>
    <x v="366"/>
    <x v="1"/>
    <x v="1"/>
    <x v="1"/>
    <n v="299"/>
    <n v="3"/>
    <n v="897"/>
    <x v="0"/>
    <x v="0"/>
    <x v="1"/>
  </r>
  <r>
    <x v="366"/>
    <x v="0"/>
    <x v="6"/>
    <x v="2"/>
    <n v="99"/>
    <n v="5"/>
    <n v="495"/>
    <x v="0"/>
    <x v="0"/>
    <x v="1"/>
  </r>
  <r>
    <x v="366"/>
    <x v="2"/>
    <x v="6"/>
    <x v="3"/>
    <n v="499"/>
    <n v="7"/>
    <n v="3493"/>
    <x v="0"/>
    <x v="0"/>
    <x v="1"/>
  </r>
  <r>
    <x v="366"/>
    <x v="2"/>
    <x v="6"/>
    <x v="2"/>
    <n v="99"/>
    <n v="8"/>
    <n v="792"/>
    <x v="0"/>
    <x v="0"/>
    <x v="4"/>
  </r>
  <r>
    <x v="366"/>
    <x v="0"/>
    <x v="0"/>
    <x v="1"/>
    <n v="299"/>
    <n v="5"/>
    <n v="1495"/>
    <x v="0"/>
    <x v="0"/>
    <x v="4"/>
  </r>
  <r>
    <x v="366"/>
    <x v="0"/>
    <x v="5"/>
    <x v="3"/>
    <n v="499"/>
    <n v="4"/>
    <n v="1996"/>
    <x v="0"/>
    <x v="0"/>
    <x v="0"/>
  </r>
  <r>
    <x v="366"/>
    <x v="1"/>
    <x v="2"/>
    <x v="4"/>
    <n v="399"/>
    <n v="9"/>
    <n v="3591"/>
    <x v="0"/>
    <x v="0"/>
    <x v="0"/>
  </r>
  <r>
    <x v="367"/>
    <x v="1"/>
    <x v="0"/>
    <x v="1"/>
    <n v="299"/>
    <n v="6"/>
    <n v="1794"/>
    <x v="1"/>
    <x v="0"/>
    <x v="3"/>
  </r>
  <r>
    <x v="368"/>
    <x v="1"/>
    <x v="0"/>
    <x v="1"/>
    <n v="299"/>
    <n v="5"/>
    <n v="1495"/>
    <x v="1"/>
    <x v="1"/>
    <x v="3"/>
  </r>
  <r>
    <x v="369"/>
    <x v="2"/>
    <x v="4"/>
    <x v="1"/>
    <n v="299"/>
    <n v="10"/>
    <n v="2990"/>
    <x v="1"/>
    <x v="0"/>
    <x v="2"/>
  </r>
  <r>
    <x v="369"/>
    <x v="1"/>
    <x v="6"/>
    <x v="0"/>
    <n v="199"/>
    <n v="10"/>
    <n v="1990"/>
    <x v="0"/>
    <x v="0"/>
    <x v="4"/>
  </r>
  <r>
    <x v="369"/>
    <x v="1"/>
    <x v="3"/>
    <x v="3"/>
    <n v="499"/>
    <n v="6"/>
    <n v="2994"/>
    <x v="0"/>
    <x v="0"/>
    <x v="4"/>
  </r>
  <r>
    <x v="369"/>
    <x v="1"/>
    <x v="6"/>
    <x v="0"/>
    <n v="199"/>
    <n v="4"/>
    <n v="796"/>
    <x v="1"/>
    <x v="0"/>
    <x v="1"/>
  </r>
  <r>
    <x v="369"/>
    <x v="1"/>
    <x v="0"/>
    <x v="0"/>
    <n v="199"/>
    <n v="4"/>
    <n v="796"/>
    <x v="0"/>
    <x v="0"/>
    <x v="3"/>
  </r>
  <r>
    <x v="369"/>
    <x v="1"/>
    <x v="4"/>
    <x v="1"/>
    <n v="299"/>
    <n v="9"/>
    <n v="2691"/>
    <x v="1"/>
    <x v="1"/>
    <x v="3"/>
  </r>
  <r>
    <x v="370"/>
    <x v="2"/>
    <x v="0"/>
    <x v="1"/>
    <n v="299"/>
    <n v="7"/>
    <n v="2093"/>
    <x v="0"/>
    <x v="0"/>
    <x v="2"/>
  </r>
  <r>
    <x v="371"/>
    <x v="1"/>
    <x v="6"/>
    <x v="2"/>
    <n v="99"/>
    <n v="10"/>
    <n v="990"/>
    <x v="1"/>
    <x v="0"/>
    <x v="0"/>
  </r>
  <r>
    <x v="372"/>
    <x v="2"/>
    <x v="3"/>
    <x v="3"/>
    <n v="499"/>
    <n v="3"/>
    <n v="1497"/>
    <x v="1"/>
    <x v="0"/>
    <x v="0"/>
  </r>
  <r>
    <x v="372"/>
    <x v="0"/>
    <x v="6"/>
    <x v="2"/>
    <n v="99"/>
    <n v="5"/>
    <n v="495"/>
    <x v="0"/>
    <x v="0"/>
    <x v="2"/>
  </r>
  <r>
    <x v="373"/>
    <x v="0"/>
    <x v="2"/>
    <x v="1"/>
    <n v="299"/>
    <n v="9"/>
    <n v="2691"/>
    <x v="1"/>
    <x v="1"/>
    <x v="2"/>
  </r>
  <r>
    <x v="373"/>
    <x v="2"/>
    <x v="3"/>
    <x v="0"/>
    <n v="199"/>
    <n v="3"/>
    <n v="597"/>
    <x v="0"/>
    <x v="0"/>
    <x v="3"/>
  </r>
  <r>
    <x v="373"/>
    <x v="1"/>
    <x v="1"/>
    <x v="0"/>
    <n v="199"/>
    <n v="6"/>
    <n v="1194"/>
    <x v="0"/>
    <x v="0"/>
    <x v="3"/>
  </r>
  <r>
    <x v="373"/>
    <x v="0"/>
    <x v="1"/>
    <x v="2"/>
    <n v="99"/>
    <n v="6"/>
    <n v="594"/>
    <x v="0"/>
    <x v="0"/>
    <x v="3"/>
  </r>
  <r>
    <x v="373"/>
    <x v="0"/>
    <x v="4"/>
    <x v="0"/>
    <n v="199"/>
    <n v="10"/>
    <n v="1990"/>
    <x v="1"/>
    <x v="0"/>
    <x v="3"/>
  </r>
  <r>
    <x v="373"/>
    <x v="2"/>
    <x v="2"/>
    <x v="1"/>
    <n v="299"/>
    <n v="10"/>
    <n v="2990"/>
    <x v="1"/>
    <x v="0"/>
    <x v="1"/>
  </r>
  <r>
    <x v="373"/>
    <x v="1"/>
    <x v="5"/>
    <x v="2"/>
    <n v="99"/>
    <n v="4"/>
    <n v="396"/>
    <x v="0"/>
    <x v="0"/>
    <x v="0"/>
  </r>
  <r>
    <x v="373"/>
    <x v="2"/>
    <x v="6"/>
    <x v="2"/>
    <n v="99"/>
    <n v="3"/>
    <n v="297"/>
    <x v="1"/>
    <x v="0"/>
    <x v="1"/>
  </r>
  <r>
    <x v="373"/>
    <x v="2"/>
    <x v="2"/>
    <x v="4"/>
    <n v="399"/>
    <n v="9"/>
    <n v="3591"/>
    <x v="1"/>
    <x v="0"/>
    <x v="2"/>
  </r>
  <r>
    <x v="373"/>
    <x v="2"/>
    <x v="4"/>
    <x v="4"/>
    <n v="399"/>
    <n v="3"/>
    <n v="1197"/>
    <x v="1"/>
    <x v="0"/>
    <x v="2"/>
  </r>
  <r>
    <x v="373"/>
    <x v="0"/>
    <x v="1"/>
    <x v="1"/>
    <n v="299"/>
    <n v="5"/>
    <n v="1495"/>
    <x v="1"/>
    <x v="0"/>
    <x v="1"/>
  </r>
  <r>
    <x v="373"/>
    <x v="0"/>
    <x v="0"/>
    <x v="1"/>
    <n v="299"/>
    <n v="3"/>
    <n v="897"/>
    <x v="0"/>
    <x v="0"/>
    <x v="0"/>
  </r>
  <r>
    <x v="373"/>
    <x v="2"/>
    <x v="6"/>
    <x v="0"/>
    <n v="199"/>
    <n v="6"/>
    <n v="1194"/>
    <x v="1"/>
    <x v="0"/>
    <x v="0"/>
  </r>
  <r>
    <x v="374"/>
    <x v="2"/>
    <x v="2"/>
    <x v="3"/>
    <n v="499"/>
    <n v="8"/>
    <n v="3992"/>
    <x v="0"/>
    <x v="0"/>
    <x v="4"/>
  </r>
  <r>
    <x v="375"/>
    <x v="2"/>
    <x v="6"/>
    <x v="2"/>
    <n v="99"/>
    <n v="8"/>
    <n v="792"/>
    <x v="0"/>
    <x v="0"/>
    <x v="2"/>
  </r>
  <r>
    <x v="375"/>
    <x v="1"/>
    <x v="4"/>
    <x v="0"/>
    <n v="199"/>
    <n v="6"/>
    <n v="1194"/>
    <x v="1"/>
    <x v="0"/>
    <x v="3"/>
  </r>
  <r>
    <x v="376"/>
    <x v="0"/>
    <x v="3"/>
    <x v="2"/>
    <n v="99"/>
    <n v="9"/>
    <n v="891"/>
    <x v="1"/>
    <x v="0"/>
    <x v="0"/>
  </r>
  <r>
    <x v="376"/>
    <x v="2"/>
    <x v="6"/>
    <x v="0"/>
    <n v="199"/>
    <n v="7"/>
    <n v="1393"/>
    <x v="1"/>
    <x v="0"/>
    <x v="2"/>
  </r>
  <r>
    <x v="376"/>
    <x v="0"/>
    <x v="1"/>
    <x v="3"/>
    <n v="499"/>
    <n v="2"/>
    <n v="998"/>
    <x v="0"/>
    <x v="0"/>
    <x v="0"/>
  </r>
  <r>
    <x v="377"/>
    <x v="0"/>
    <x v="4"/>
    <x v="0"/>
    <n v="199"/>
    <n v="2"/>
    <n v="398"/>
    <x v="0"/>
    <x v="0"/>
    <x v="2"/>
  </r>
  <r>
    <x v="377"/>
    <x v="0"/>
    <x v="5"/>
    <x v="4"/>
    <n v="399"/>
    <n v="8"/>
    <n v="3192"/>
    <x v="0"/>
    <x v="0"/>
    <x v="2"/>
  </r>
  <r>
    <x v="377"/>
    <x v="2"/>
    <x v="3"/>
    <x v="2"/>
    <n v="99"/>
    <n v="7"/>
    <n v="693"/>
    <x v="0"/>
    <x v="0"/>
    <x v="2"/>
  </r>
  <r>
    <x v="377"/>
    <x v="2"/>
    <x v="0"/>
    <x v="3"/>
    <n v="499"/>
    <n v="6"/>
    <n v="2994"/>
    <x v="1"/>
    <x v="0"/>
    <x v="2"/>
  </r>
  <r>
    <x v="377"/>
    <x v="1"/>
    <x v="3"/>
    <x v="0"/>
    <n v="199"/>
    <n v="9"/>
    <n v="1791"/>
    <x v="0"/>
    <x v="0"/>
    <x v="2"/>
  </r>
  <r>
    <x v="378"/>
    <x v="0"/>
    <x v="0"/>
    <x v="3"/>
    <n v="499"/>
    <n v="2"/>
    <n v="998"/>
    <x v="0"/>
    <x v="0"/>
    <x v="3"/>
  </r>
  <r>
    <x v="378"/>
    <x v="1"/>
    <x v="3"/>
    <x v="4"/>
    <n v="399"/>
    <n v="7"/>
    <n v="2793"/>
    <x v="1"/>
    <x v="0"/>
    <x v="1"/>
  </r>
  <r>
    <x v="378"/>
    <x v="0"/>
    <x v="4"/>
    <x v="1"/>
    <n v="299"/>
    <n v="9"/>
    <n v="2691"/>
    <x v="0"/>
    <x v="0"/>
    <x v="0"/>
  </r>
  <r>
    <x v="378"/>
    <x v="0"/>
    <x v="4"/>
    <x v="0"/>
    <n v="199"/>
    <n v="6"/>
    <n v="1194"/>
    <x v="1"/>
    <x v="0"/>
    <x v="0"/>
  </r>
  <r>
    <x v="378"/>
    <x v="1"/>
    <x v="0"/>
    <x v="3"/>
    <n v="499"/>
    <n v="9"/>
    <n v="4491"/>
    <x v="1"/>
    <x v="0"/>
    <x v="2"/>
  </r>
  <r>
    <x v="378"/>
    <x v="0"/>
    <x v="5"/>
    <x v="1"/>
    <n v="299"/>
    <n v="8"/>
    <n v="2392"/>
    <x v="1"/>
    <x v="0"/>
    <x v="1"/>
  </r>
  <r>
    <x v="378"/>
    <x v="2"/>
    <x v="4"/>
    <x v="0"/>
    <n v="199"/>
    <n v="10"/>
    <n v="1990"/>
    <x v="0"/>
    <x v="0"/>
    <x v="0"/>
  </r>
  <r>
    <x v="378"/>
    <x v="1"/>
    <x v="3"/>
    <x v="0"/>
    <n v="199"/>
    <n v="2"/>
    <n v="398"/>
    <x v="0"/>
    <x v="0"/>
    <x v="2"/>
  </r>
  <r>
    <x v="378"/>
    <x v="0"/>
    <x v="1"/>
    <x v="3"/>
    <n v="499"/>
    <n v="10"/>
    <n v="4990"/>
    <x v="0"/>
    <x v="0"/>
    <x v="4"/>
  </r>
  <r>
    <x v="378"/>
    <x v="1"/>
    <x v="4"/>
    <x v="4"/>
    <n v="399"/>
    <n v="7"/>
    <n v="2793"/>
    <x v="0"/>
    <x v="0"/>
    <x v="0"/>
  </r>
  <r>
    <x v="378"/>
    <x v="2"/>
    <x v="0"/>
    <x v="1"/>
    <n v="299"/>
    <n v="9"/>
    <n v="2691"/>
    <x v="1"/>
    <x v="0"/>
    <x v="2"/>
  </r>
  <r>
    <x v="378"/>
    <x v="1"/>
    <x v="0"/>
    <x v="1"/>
    <n v="299"/>
    <n v="6"/>
    <n v="1794"/>
    <x v="0"/>
    <x v="1"/>
    <x v="2"/>
  </r>
  <r>
    <x v="378"/>
    <x v="2"/>
    <x v="5"/>
    <x v="0"/>
    <n v="199"/>
    <n v="2"/>
    <n v="398"/>
    <x v="1"/>
    <x v="0"/>
    <x v="3"/>
  </r>
  <r>
    <x v="378"/>
    <x v="1"/>
    <x v="3"/>
    <x v="2"/>
    <n v="99"/>
    <n v="4"/>
    <n v="396"/>
    <x v="0"/>
    <x v="0"/>
    <x v="3"/>
  </r>
  <r>
    <x v="378"/>
    <x v="1"/>
    <x v="6"/>
    <x v="1"/>
    <n v="299"/>
    <n v="4"/>
    <n v="1196"/>
    <x v="1"/>
    <x v="0"/>
    <x v="0"/>
  </r>
  <r>
    <x v="378"/>
    <x v="0"/>
    <x v="5"/>
    <x v="4"/>
    <n v="399"/>
    <n v="9"/>
    <n v="3591"/>
    <x v="0"/>
    <x v="0"/>
    <x v="4"/>
  </r>
  <r>
    <x v="378"/>
    <x v="0"/>
    <x v="6"/>
    <x v="1"/>
    <n v="299"/>
    <n v="5"/>
    <n v="1495"/>
    <x v="0"/>
    <x v="0"/>
    <x v="2"/>
  </r>
  <r>
    <x v="378"/>
    <x v="0"/>
    <x v="5"/>
    <x v="1"/>
    <n v="299"/>
    <n v="9"/>
    <n v="2691"/>
    <x v="0"/>
    <x v="0"/>
    <x v="2"/>
  </r>
  <r>
    <x v="378"/>
    <x v="1"/>
    <x v="0"/>
    <x v="4"/>
    <n v="399"/>
    <n v="5"/>
    <n v="1995"/>
    <x v="0"/>
    <x v="0"/>
    <x v="1"/>
  </r>
  <r>
    <x v="378"/>
    <x v="0"/>
    <x v="6"/>
    <x v="2"/>
    <n v="99"/>
    <n v="7"/>
    <n v="693"/>
    <x v="0"/>
    <x v="0"/>
    <x v="1"/>
  </r>
  <r>
    <x v="379"/>
    <x v="1"/>
    <x v="3"/>
    <x v="2"/>
    <n v="99"/>
    <n v="8"/>
    <n v="792"/>
    <x v="0"/>
    <x v="0"/>
    <x v="0"/>
  </r>
  <r>
    <x v="379"/>
    <x v="2"/>
    <x v="4"/>
    <x v="2"/>
    <n v="99"/>
    <n v="9"/>
    <n v="891"/>
    <x v="0"/>
    <x v="0"/>
    <x v="3"/>
  </r>
  <r>
    <x v="379"/>
    <x v="1"/>
    <x v="0"/>
    <x v="4"/>
    <n v="399"/>
    <n v="10"/>
    <n v="3990"/>
    <x v="1"/>
    <x v="0"/>
    <x v="2"/>
  </r>
  <r>
    <x v="379"/>
    <x v="0"/>
    <x v="1"/>
    <x v="1"/>
    <n v="299"/>
    <n v="1"/>
    <n v="299"/>
    <x v="0"/>
    <x v="0"/>
    <x v="2"/>
  </r>
  <r>
    <x v="379"/>
    <x v="2"/>
    <x v="2"/>
    <x v="3"/>
    <n v="499"/>
    <n v="10"/>
    <n v="4990"/>
    <x v="0"/>
    <x v="0"/>
    <x v="3"/>
  </r>
  <r>
    <x v="379"/>
    <x v="0"/>
    <x v="5"/>
    <x v="3"/>
    <n v="499"/>
    <n v="4"/>
    <n v="1996"/>
    <x v="1"/>
    <x v="0"/>
    <x v="3"/>
  </r>
  <r>
    <x v="379"/>
    <x v="2"/>
    <x v="0"/>
    <x v="2"/>
    <n v="99"/>
    <n v="9"/>
    <n v="891"/>
    <x v="0"/>
    <x v="0"/>
    <x v="2"/>
  </r>
  <r>
    <x v="379"/>
    <x v="0"/>
    <x v="2"/>
    <x v="1"/>
    <n v="299"/>
    <n v="10"/>
    <n v="2990"/>
    <x v="0"/>
    <x v="0"/>
    <x v="2"/>
  </r>
  <r>
    <x v="380"/>
    <x v="1"/>
    <x v="4"/>
    <x v="1"/>
    <n v="299"/>
    <n v="1"/>
    <n v="299"/>
    <x v="0"/>
    <x v="1"/>
    <x v="2"/>
  </r>
  <r>
    <x v="381"/>
    <x v="2"/>
    <x v="0"/>
    <x v="2"/>
    <n v="99"/>
    <n v="3"/>
    <n v="297"/>
    <x v="0"/>
    <x v="0"/>
    <x v="2"/>
  </r>
  <r>
    <x v="382"/>
    <x v="0"/>
    <x v="1"/>
    <x v="4"/>
    <n v="399"/>
    <n v="1"/>
    <n v="399"/>
    <x v="1"/>
    <x v="0"/>
    <x v="2"/>
  </r>
  <r>
    <x v="382"/>
    <x v="2"/>
    <x v="4"/>
    <x v="4"/>
    <n v="399"/>
    <n v="2"/>
    <n v="798"/>
    <x v="0"/>
    <x v="0"/>
    <x v="3"/>
  </r>
  <r>
    <x v="382"/>
    <x v="1"/>
    <x v="2"/>
    <x v="0"/>
    <n v="199"/>
    <n v="8"/>
    <n v="1592"/>
    <x v="1"/>
    <x v="0"/>
    <x v="1"/>
  </r>
  <r>
    <x v="382"/>
    <x v="1"/>
    <x v="3"/>
    <x v="1"/>
    <n v="299"/>
    <n v="6"/>
    <n v="1794"/>
    <x v="0"/>
    <x v="0"/>
    <x v="4"/>
  </r>
  <r>
    <x v="382"/>
    <x v="2"/>
    <x v="0"/>
    <x v="4"/>
    <n v="399"/>
    <n v="4"/>
    <n v="1596"/>
    <x v="0"/>
    <x v="0"/>
    <x v="4"/>
  </r>
  <r>
    <x v="382"/>
    <x v="2"/>
    <x v="5"/>
    <x v="2"/>
    <n v="99"/>
    <n v="7"/>
    <n v="693"/>
    <x v="0"/>
    <x v="0"/>
    <x v="2"/>
  </r>
  <r>
    <x v="382"/>
    <x v="2"/>
    <x v="0"/>
    <x v="3"/>
    <n v="499"/>
    <n v="2"/>
    <n v="998"/>
    <x v="1"/>
    <x v="0"/>
    <x v="2"/>
  </r>
  <r>
    <x v="382"/>
    <x v="2"/>
    <x v="5"/>
    <x v="4"/>
    <n v="399"/>
    <n v="1"/>
    <n v="399"/>
    <x v="1"/>
    <x v="0"/>
    <x v="3"/>
  </r>
  <r>
    <x v="382"/>
    <x v="1"/>
    <x v="1"/>
    <x v="2"/>
    <n v="99"/>
    <n v="8"/>
    <n v="792"/>
    <x v="0"/>
    <x v="0"/>
    <x v="3"/>
  </r>
  <r>
    <x v="382"/>
    <x v="2"/>
    <x v="3"/>
    <x v="2"/>
    <n v="99"/>
    <n v="4"/>
    <n v="396"/>
    <x v="0"/>
    <x v="0"/>
    <x v="2"/>
  </r>
  <r>
    <x v="383"/>
    <x v="2"/>
    <x v="1"/>
    <x v="0"/>
    <n v="199"/>
    <n v="1"/>
    <n v="199"/>
    <x v="0"/>
    <x v="0"/>
    <x v="3"/>
  </r>
  <r>
    <x v="383"/>
    <x v="0"/>
    <x v="5"/>
    <x v="1"/>
    <n v="299"/>
    <n v="7"/>
    <n v="2093"/>
    <x v="0"/>
    <x v="0"/>
    <x v="2"/>
  </r>
  <r>
    <x v="383"/>
    <x v="0"/>
    <x v="1"/>
    <x v="0"/>
    <n v="199"/>
    <n v="2"/>
    <n v="398"/>
    <x v="0"/>
    <x v="1"/>
    <x v="2"/>
  </r>
  <r>
    <x v="383"/>
    <x v="0"/>
    <x v="5"/>
    <x v="0"/>
    <n v="199"/>
    <n v="2"/>
    <n v="398"/>
    <x v="0"/>
    <x v="0"/>
    <x v="0"/>
  </r>
  <r>
    <x v="383"/>
    <x v="2"/>
    <x v="6"/>
    <x v="1"/>
    <n v="299"/>
    <n v="5"/>
    <n v="1495"/>
    <x v="0"/>
    <x v="0"/>
    <x v="1"/>
  </r>
  <r>
    <x v="383"/>
    <x v="1"/>
    <x v="4"/>
    <x v="1"/>
    <n v="299"/>
    <n v="4"/>
    <n v="1196"/>
    <x v="1"/>
    <x v="0"/>
    <x v="2"/>
  </r>
  <r>
    <x v="383"/>
    <x v="1"/>
    <x v="4"/>
    <x v="1"/>
    <n v="299"/>
    <n v="5"/>
    <n v="1495"/>
    <x v="0"/>
    <x v="1"/>
    <x v="3"/>
  </r>
  <r>
    <x v="384"/>
    <x v="0"/>
    <x v="0"/>
    <x v="3"/>
    <n v="499"/>
    <n v="10"/>
    <n v="4990"/>
    <x v="1"/>
    <x v="0"/>
    <x v="3"/>
  </r>
  <r>
    <x v="384"/>
    <x v="1"/>
    <x v="5"/>
    <x v="0"/>
    <n v="199"/>
    <n v="1"/>
    <n v="199"/>
    <x v="0"/>
    <x v="0"/>
    <x v="3"/>
  </r>
  <r>
    <x v="384"/>
    <x v="0"/>
    <x v="1"/>
    <x v="3"/>
    <n v="499"/>
    <n v="10"/>
    <n v="4990"/>
    <x v="1"/>
    <x v="0"/>
    <x v="2"/>
  </r>
  <r>
    <x v="384"/>
    <x v="1"/>
    <x v="1"/>
    <x v="2"/>
    <n v="99"/>
    <n v="6"/>
    <n v="594"/>
    <x v="1"/>
    <x v="0"/>
    <x v="2"/>
  </r>
  <r>
    <x v="384"/>
    <x v="1"/>
    <x v="3"/>
    <x v="1"/>
    <n v="299"/>
    <n v="6"/>
    <n v="1794"/>
    <x v="1"/>
    <x v="0"/>
    <x v="3"/>
  </r>
  <r>
    <x v="384"/>
    <x v="1"/>
    <x v="6"/>
    <x v="0"/>
    <n v="199"/>
    <n v="1"/>
    <n v="199"/>
    <x v="0"/>
    <x v="0"/>
    <x v="2"/>
  </r>
  <r>
    <x v="385"/>
    <x v="1"/>
    <x v="2"/>
    <x v="3"/>
    <n v="499"/>
    <n v="4"/>
    <n v="1996"/>
    <x v="0"/>
    <x v="0"/>
    <x v="2"/>
  </r>
  <r>
    <x v="386"/>
    <x v="1"/>
    <x v="5"/>
    <x v="1"/>
    <n v="299"/>
    <n v="3"/>
    <n v="897"/>
    <x v="0"/>
    <x v="0"/>
    <x v="2"/>
  </r>
  <r>
    <x v="386"/>
    <x v="1"/>
    <x v="4"/>
    <x v="0"/>
    <n v="199"/>
    <n v="1"/>
    <n v="199"/>
    <x v="0"/>
    <x v="0"/>
    <x v="1"/>
  </r>
  <r>
    <x v="386"/>
    <x v="1"/>
    <x v="3"/>
    <x v="2"/>
    <n v="99"/>
    <n v="2"/>
    <n v="198"/>
    <x v="0"/>
    <x v="0"/>
    <x v="4"/>
  </r>
  <r>
    <x v="386"/>
    <x v="0"/>
    <x v="3"/>
    <x v="1"/>
    <n v="299"/>
    <n v="6"/>
    <n v="1794"/>
    <x v="0"/>
    <x v="0"/>
    <x v="0"/>
  </r>
  <r>
    <x v="386"/>
    <x v="1"/>
    <x v="2"/>
    <x v="0"/>
    <n v="199"/>
    <n v="7"/>
    <n v="1393"/>
    <x v="1"/>
    <x v="1"/>
    <x v="2"/>
  </r>
  <r>
    <x v="387"/>
    <x v="1"/>
    <x v="1"/>
    <x v="2"/>
    <n v="99"/>
    <n v="3"/>
    <n v="297"/>
    <x v="0"/>
    <x v="1"/>
    <x v="2"/>
  </r>
  <r>
    <x v="387"/>
    <x v="2"/>
    <x v="2"/>
    <x v="1"/>
    <n v="299"/>
    <n v="3"/>
    <n v="897"/>
    <x v="0"/>
    <x v="0"/>
    <x v="0"/>
  </r>
  <r>
    <x v="388"/>
    <x v="2"/>
    <x v="1"/>
    <x v="1"/>
    <n v="299"/>
    <n v="5"/>
    <n v="1495"/>
    <x v="1"/>
    <x v="0"/>
    <x v="0"/>
  </r>
  <r>
    <x v="389"/>
    <x v="1"/>
    <x v="4"/>
    <x v="3"/>
    <n v="499"/>
    <n v="6"/>
    <n v="2994"/>
    <x v="1"/>
    <x v="0"/>
    <x v="2"/>
  </r>
  <r>
    <x v="389"/>
    <x v="0"/>
    <x v="5"/>
    <x v="1"/>
    <n v="299"/>
    <n v="1"/>
    <n v="299"/>
    <x v="0"/>
    <x v="0"/>
    <x v="1"/>
  </r>
  <r>
    <x v="389"/>
    <x v="0"/>
    <x v="1"/>
    <x v="2"/>
    <n v="99"/>
    <n v="5"/>
    <n v="495"/>
    <x v="0"/>
    <x v="0"/>
    <x v="3"/>
  </r>
  <r>
    <x v="389"/>
    <x v="0"/>
    <x v="0"/>
    <x v="4"/>
    <n v="399"/>
    <n v="10"/>
    <n v="3990"/>
    <x v="0"/>
    <x v="0"/>
    <x v="3"/>
  </r>
  <r>
    <x v="390"/>
    <x v="0"/>
    <x v="2"/>
    <x v="4"/>
    <n v="399"/>
    <n v="10"/>
    <n v="3990"/>
    <x v="0"/>
    <x v="0"/>
    <x v="1"/>
  </r>
  <r>
    <x v="390"/>
    <x v="2"/>
    <x v="4"/>
    <x v="3"/>
    <n v="499"/>
    <n v="4"/>
    <n v="1996"/>
    <x v="0"/>
    <x v="0"/>
    <x v="4"/>
  </r>
  <r>
    <x v="391"/>
    <x v="2"/>
    <x v="5"/>
    <x v="0"/>
    <n v="199"/>
    <n v="5"/>
    <n v="995"/>
    <x v="0"/>
    <x v="0"/>
    <x v="0"/>
  </r>
  <r>
    <x v="392"/>
    <x v="2"/>
    <x v="6"/>
    <x v="3"/>
    <n v="499"/>
    <n v="9"/>
    <n v="4491"/>
    <x v="0"/>
    <x v="0"/>
    <x v="2"/>
  </r>
  <r>
    <x v="393"/>
    <x v="2"/>
    <x v="6"/>
    <x v="1"/>
    <n v="299"/>
    <n v="6"/>
    <n v="1794"/>
    <x v="0"/>
    <x v="0"/>
    <x v="3"/>
  </r>
  <r>
    <x v="393"/>
    <x v="2"/>
    <x v="6"/>
    <x v="3"/>
    <n v="499"/>
    <n v="2"/>
    <n v="998"/>
    <x v="0"/>
    <x v="1"/>
    <x v="2"/>
  </r>
  <r>
    <x v="393"/>
    <x v="0"/>
    <x v="2"/>
    <x v="1"/>
    <n v="299"/>
    <n v="3"/>
    <n v="897"/>
    <x v="0"/>
    <x v="0"/>
    <x v="0"/>
  </r>
  <r>
    <x v="393"/>
    <x v="0"/>
    <x v="4"/>
    <x v="4"/>
    <n v="399"/>
    <n v="2"/>
    <n v="798"/>
    <x v="1"/>
    <x v="0"/>
    <x v="3"/>
  </r>
  <r>
    <x v="393"/>
    <x v="0"/>
    <x v="3"/>
    <x v="3"/>
    <n v="499"/>
    <n v="5"/>
    <n v="2495"/>
    <x v="0"/>
    <x v="0"/>
    <x v="0"/>
  </r>
  <r>
    <x v="393"/>
    <x v="2"/>
    <x v="6"/>
    <x v="2"/>
    <n v="99"/>
    <n v="3"/>
    <n v="297"/>
    <x v="0"/>
    <x v="0"/>
    <x v="2"/>
  </r>
  <r>
    <x v="393"/>
    <x v="2"/>
    <x v="2"/>
    <x v="0"/>
    <n v="199"/>
    <n v="7"/>
    <n v="1393"/>
    <x v="0"/>
    <x v="0"/>
    <x v="3"/>
  </r>
  <r>
    <x v="393"/>
    <x v="1"/>
    <x v="3"/>
    <x v="0"/>
    <n v="199"/>
    <n v="8"/>
    <n v="1592"/>
    <x v="0"/>
    <x v="0"/>
    <x v="0"/>
  </r>
  <r>
    <x v="393"/>
    <x v="0"/>
    <x v="3"/>
    <x v="4"/>
    <n v="399"/>
    <n v="5"/>
    <n v="1995"/>
    <x v="1"/>
    <x v="0"/>
    <x v="2"/>
  </r>
  <r>
    <x v="393"/>
    <x v="0"/>
    <x v="1"/>
    <x v="3"/>
    <n v="499"/>
    <n v="6"/>
    <n v="2994"/>
    <x v="0"/>
    <x v="0"/>
    <x v="2"/>
  </r>
  <r>
    <x v="393"/>
    <x v="0"/>
    <x v="1"/>
    <x v="1"/>
    <n v="299"/>
    <n v="8"/>
    <n v="2392"/>
    <x v="1"/>
    <x v="0"/>
    <x v="3"/>
  </r>
  <r>
    <x v="393"/>
    <x v="2"/>
    <x v="4"/>
    <x v="0"/>
    <n v="199"/>
    <n v="6"/>
    <n v="1194"/>
    <x v="0"/>
    <x v="0"/>
    <x v="0"/>
  </r>
  <r>
    <x v="393"/>
    <x v="2"/>
    <x v="3"/>
    <x v="2"/>
    <n v="99"/>
    <n v="6"/>
    <n v="594"/>
    <x v="0"/>
    <x v="0"/>
    <x v="2"/>
  </r>
  <r>
    <x v="394"/>
    <x v="0"/>
    <x v="4"/>
    <x v="0"/>
    <n v="199"/>
    <n v="1"/>
    <n v="199"/>
    <x v="0"/>
    <x v="0"/>
    <x v="2"/>
  </r>
  <r>
    <x v="394"/>
    <x v="1"/>
    <x v="1"/>
    <x v="0"/>
    <n v="199"/>
    <n v="4"/>
    <n v="796"/>
    <x v="0"/>
    <x v="0"/>
    <x v="2"/>
  </r>
  <r>
    <x v="394"/>
    <x v="2"/>
    <x v="1"/>
    <x v="0"/>
    <n v="199"/>
    <n v="5"/>
    <n v="995"/>
    <x v="0"/>
    <x v="0"/>
    <x v="0"/>
  </r>
  <r>
    <x v="394"/>
    <x v="0"/>
    <x v="1"/>
    <x v="1"/>
    <n v="299"/>
    <n v="6"/>
    <n v="1794"/>
    <x v="0"/>
    <x v="0"/>
    <x v="2"/>
  </r>
  <r>
    <x v="394"/>
    <x v="2"/>
    <x v="6"/>
    <x v="3"/>
    <n v="499"/>
    <n v="6"/>
    <n v="2994"/>
    <x v="0"/>
    <x v="0"/>
    <x v="2"/>
  </r>
  <r>
    <x v="394"/>
    <x v="2"/>
    <x v="0"/>
    <x v="2"/>
    <n v="99"/>
    <n v="3"/>
    <n v="297"/>
    <x v="0"/>
    <x v="0"/>
    <x v="2"/>
  </r>
  <r>
    <x v="395"/>
    <x v="0"/>
    <x v="6"/>
    <x v="2"/>
    <n v="99"/>
    <n v="4"/>
    <n v="396"/>
    <x v="1"/>
    <x v="0"/>
    <x v="2"/>
  </r>
  <r>
    <x v="395"/>
    <x v="2"/>
    <x v="4"/>
    <x v="1"/>
    <n v="299"/>
    <n v="5"/>
    <n v="1495"/>
    <x v="1"/>
    <x v="0"/>
    <x v="3"/>
  </r>
  <r>
    <x v="395"/>
    <x v="2"/>
    <x v="0"/>
    <x v="2"/>
    <n v="99"/>
    <n v="1"/>
    <n v="99"/>
    <x v="0"/>
    <x v="0"/>
    <x v="2"/>
  </r>
  <r>
    <x v="396"/>
    <x v="1"/>
    <x v="5"/>
    <x v="2"/>
    <n v="99"/>
    <n v="6"/>
    <n v="594"/>
    <x v="1"/>
    <x v="1"/>
    <x v="1"/>
  </r>
  <r>
    <x v="396"/>
    <x v="2"/>
    <x v="1"/>
    <x v="3"/>
    <n v="499"/>
    <n v="2"/>
    <n v="998"/>
    <x v="1"/>
    <x v="0"/>
    <x v="3"/>
  </r>
  <r>
    <x v="396"/>
    <x v="1"/>
    <x v="3"/>
    <x v="2"/>
    <n v="99"/>
    <n v="2"/>
    <n v="198"/>
    <x v="0"/>
    <x v="0"/>
    <x v="1"/>
  </r>
  <r>
    <x v="397"/>
    <x v="2"/>
    <x v="4"/>
    <x v="4"/>
    <n v="399"/>
    <n v="5"/>
    <n v="1995"/>
    <x v="0"/>
    <x v="0"/>
    <x v="0"/>
  </r>
  <r>
    <x v="397"/>
    <x v="2"/>
    <x v="4"/>
    <x v="1"/>
    <n v="299"/>
    <n v="1"/>
    <n v="299"/>
    <x v="0"/>
    <x v="0"/>
    <x v="3"/>
  </r>
  <r>
    <x v="397"/>
    <x v="1"/>
    <x v="5"/>
    <x v="0"/>
    <n v="199"/>
    <n v="9"/>
    <n v="1791"/>
    <x v="1"/>
    <x v="0"/>
    <x v="2"/>
  </r>
  <r>
    <x v="397"/>
    <x v="2"/>
    <x v="4"/>
    <x v="3"/>
    <n v="499"/>
    <n v="5"/>
    <n v="2495"/>
    <x v="0"/>
    <x v="0"/>
    <x v="3"/>
  </r>
  <r>
    <x v="397"/>
    <x v="2"/>
    <x v="3"/>
    <x v="3"/>
    <n v="499"/>
    <n v="6"/>
    <n v="2994"/>
    <x v="0"/>
    <x v="0"/>
    <x v="0"/>
  </r>
  <r>
    <x v="397"/>
    <x v="1"/>
    <x v="3"/>
    <x v="4"/>
    <n v="399"/>
    <n v="8"/>
    <n v="3192"/>
    <x v="0"/>
    <x v="0"/>
    <x v="2"/>
  </r>
  <r>
    <x v="397"/>
    <x v="0"/>
    <x v="0"/>
    <x v="0"/>
    <n v="199"/>
    <n v="2"/>
    <n v="398"/>
    <x v="1"/>
    <x v="0"/>
    <x v="0"/>
  </r>
  <r>
    <x v="397"/>
    <x v="0"/>
    <x v="3"/>
    <x v="1"/>
    <n v="299"/>
    <n v="4"/>
    <n v="1196"/>
    <x v="1"/>
    <x v="1"/>
    <x v="0"/>
  </r>
  <r>
    <x v="397"/>
    <x v="1"/>
    <x v="5"/>
    <x v="0"/>
    <n v="199"/>
    <n v="4"/>
    <n v="796"/>
    <x v="1"/>
    <x v="0"/>
    <x v="2"/>
  </r>
  <r>
    <x v="398"/>
    <x v="0"/>
    <x v="0"/>
    <x v="3"/>
    <n v="499"/>
    <n v="4"/>
    <n v="1996"/>
    <x v="0"/>
    <x v="0"/>
    <x v="3"/>
  </r>
  <r>
    <x v="398"/>
    <x v="0"/>
    <x v="4"/>
    <x v="3"/>
    <n v="499"/>
    <n v="2"/>
    <n v="998"/>
    <x v="1"/>
    <x v="0"/>
    <x v="0"/>
  </r>
  <r>
    <x v="398"/>
    <x v="2"/>
    <x v="0"/>
    <x v="1"/>
    <n v="299"/>
    <n v="8"/>
    <n v="2392"/>
    <x v="1"/>
    <x v="0"/>
    <x v="0"/>
  </r>
  <r>
    <x v="399"/>
    <x v="2"/>
    <x v="5"/>
    <x v="3"/>
    <n v="499"/>
    <n v="8"/>
    <n v="3992"/>
    <x v="1"/>
    <x v="0"/>
    <x v="0"/>
  </r>
  <r>
    <x v="400"/>
    <x v="1"/>
    <x v="2"/>
    <x v="3"/>
    <n v="499"/>
    <n v="10"/>
    <n v="4990"/>
    <x v="0"/>
    <x v="0"/>
    <x v="4"/>
  </r>
  <r>
    <x v="400"/>
    <x v="2"/>
    <x v="1"/>
    <x v="4"/>
    <n v="399"/>
    <n v="8"/>
    <n v="3192"/>
    <x v="1"/>
    <x v="0"/>
    <x v="3"/>
  </r>
  <r>
    <x v="401"/>
    <x v="1"/>
    <x v="5"/>
    <x v="1"/>
    <n v="299"/>
    <n v="6"/>
    <n v="1794"/>
    <x v="0"/>
    <x v="0"/>
    <x v="3"/>
  </r>
  <r>
    <x v="401"/>
    <x v="0"/>
    <x v="2"/>
    <x v="4"/>
    <n v="399"/>
    <n v="7"/>
    <n v="2793"/>
    <x v="1"/>
    <x v="0"/>
    <x v="0"/>
  </r>
  <r>
    <x v="401"/>
    <x v="1"/>
    <x v="5"/>
    <x v="4"/>
    <n v="399"/>
    <n v="5"/>
    <n v="1995"/>
    <x v="0"/>
    <x v="0"/>
    <x v="0"/>
  </r>
  <r>
    <x v="401"/>
    <x v="1"/>
    <x v="0"/>
    <x v="1"/>
    <n v="299"/>
    <n v="7"/>
    <n v="2093"/>
    <x v="1"/>
    <x v="0"/>
    <x v="3"/>
  </r>
  <r>
    <x v="401"/>
    <x v="0"/>
    <x v="0"/>
    <x v="4"/>
    <n v="399"/>
    <n v="7"/>
    <n v="2793"/>
    <x v="1"/>
    <x v="1"/>
    <x v="3"/>
  </r>
  <r>
    <x v="402"/>
    <x v="2"/>
    <x v="5"/>
    <x v="4"/>
    <n v="399"/>
    <n v="10"/>
    <n v="3990"/>
    <x v="1"/>
    <x v="0"/>
    <x v="2"/>
  </r>
  <r>
    <x v="402"/>
    <x v="0"/>
    <x v="3"/>
    <x v="1"/>
    <n v="299"/>
    <n v="6"/>
    <n v="1794"/>
    <x v="1"/>
    <x v="0"/>
    <x v="3"/>
  </r>
  <r>
    <x v="403"/>
    <x v="0"/>
    <x v="5"/>
    <x v="0"/>
    <n v="199"/>
    <n v="1"/>
    <n v="199"/>
    <x v="1"/>
    <x v="0"/>
    <x v="2"/>
  </r>
  <r>
    <x v="404"/>
    <x v="2"/>
    <x v="0"/>
    <x v="2"/>
    <n v="99"/>
    <n v="10"/>
    <n v="990"/>
    <x v="1"/>
    <x v="0"/>
    <x v="2"/>
  </r>
  <r>
    <x v="404"/>
    <x v="0"/>
    <x v="6"/>
    <x v="1"/>
    <n v="299"/>
    <n v="6"/>
    <n v="1794"/>
    <x v="0"/>
    <x v="0"/>
    <x v="4"/>
  </r>
  <r>
    <x v="404"/>
    <x v="1"/>
    <x v="2"/>
    <x v="3"/>
    <n v="499"/>
    <n v="5"/>
    <n v="2495"/>
    <x v="0"/>
    <x v="0"/>
    <x v="2"/>
  </r>
  <r>
    <x v="404"/>
    <x v="1"/>
    <x v="0"/>
    <x v="4"/>
    <n v="399"/>
    <n v="7"/>
    <n v="2793"/>
    <x v="0"/>
    <x v="0"/>
    <x v="2"/>
  </r>
  <r>
    <x v="404"/>
    <x v="2"/>
    <x v="3"/>
    <x v="4"/>
    <n v="399"/>
    <n v="4"/>
    <n v="1596"/>
    <x v="0"/>
    <x v="0"/>
    <x v="2"/>
  </r>
  <r>
    <x v="404"/>
    <x v="0"/>
    <x v="5"/>
    <x v="0"/>
    <n v="199"/>
    <n v="4"/>
    <n v="796"/>
    <x v="0"/>
    <x v="0"/>
    <x v="2"/>
  </r>
  <r>
    <x v="404"/>
    <x v="0"/>
    <x v="2"/>
    <x v="0"/>
    <n v="199"/>
    <n v="9"/>
    <n v="1791"/>
    <x v="1"/>
    <x v="0"/>
    <x v="2"/>
  </r>
  <r>
    <x v="404"/>
    <x v="0"/>
    <x v="3"/>
    <x v="1"/>
    <n v="299"/>
    <n v="4"/>
    <n v="1196"/>
    <x v="0"/>
    <x v="0"/>
    <x v="2"/>
  </r>
  <r>
    <x v="404"/>
    <x v="0"/>
    <x v="5"/>
    <x v="1"/>
    <n v="299"/>
    <n v="8"/>
    <n v="2392"/>
    <x v="0"/>
    <x v="1"/>
    <x v="1"/>
  </r>
  <r>
    <x v="404"/>
    <x v="1"/>
    <x v="3"/>
    <x v="0"/>
    <n v="199"/>
    <n v="4"/>
    <n v="796"/>
    <x v="1"/>
    <x v="1"/>
    <x v="2"/>
  </r>
  <r>
    <x v="404"/>
    <x v="0"/>
    <x v="1"/>
    <x v="2"/>
    <n v="99"/>
    <n v="8"/>
    <n v="792"/>
    <x v="1"/>
    <x v="0"/>
    <x v="2"/>
  </r>
  <r>
    <x v="404"/>
    <x v="1"/>
    <x v="5"/>
    <x v="0"/>
    <n v="199"/>
    <n v="3"/>
    <n v="597"/>
    <x v="1"/>
    <x v="0"/>
    <x v="0"/>
  </r>
  <r>
    <x v="404"/>
    <x v="1"/>
    <x v="3"/>
    <x v="1"/>
    <n v="299"/>
    <n v="1"/>
    <n v="299"/>
    <x v="0"/>
    <x v="1"/>
    <x v="3"/>
  </r>
  <r>
    <x v="404"/>
    <x v="0"/>
    <x v="6"/>
    <x v="3"/>
    <n v="499"/>
    <n v="3"/>
    <n v="1497"/>
    <x v="1"/>
    <x v="0"/>
    <x v="0"/>
  </r>
  <r>
    <x v="404"/>
    <x v="0"/>
    <x v="1"/>
    <x v="4"/>
    <n v="399"/>
    <n v="10"/>
    <n v="3990"/>
    <x v="1"/>
    <x v="0"/>
    <x v="3"/>
  </r>
  <r>
    <x v="404"/>
    <x v="1"/>
    <x v="6"/>
    <x v="3"/>
    <n v="499"/>
    <n v="1"/>
    <n v="499"/>
    <x v="0"/>
    <x v="0"/>
    <x v="2"/>
  </r>
  <r>
    <x v="404"/>
    <x v="2"/>
    <x v="2"/>
    <x v="3"/>
    <n v="499"/>
    <n v="3"/>
    <n v="1497"/>
    <x v="1"/>
    <x v="1"/>
    <x v="0"/>
  </r>
  <r>
    <x v="404"/>
    <x v="2"/>
    <x v="0"/>
    <x v="3"/>
    <n v="499"/>
    <n v="2"/>
    <n v="998"/>
    <x v="0"/>
    <x v="0"/>
    <x v="2"/>
  </r>
  <r>
    <x v="404"/>
    <x v="2"/>
    <x v="3"/>
    <x v="3"/>
    <n v="499"/>
    <n v="6"/>
    <n v="2994"/>
    <x v="0"/>
    <x v="0"/>
    <x v="4"/>
  </r>
  <r>
    <x v="404"/>
    <x v="1"/>
    <x v="6"/>
    <x v="3"/>
    <n v="499"/>
    <n v="7"/>
    <n v="3493"/>
    <x v="0"/>
    <x v="0"/>
    <x v="0"/>
  </r>
  <r>
    <x v="404"/>
    <x v="2"/>
    <x v="6"/>
    <x v="3"/>
    <n v="499"/>
    <n v="2"/>
    <n v="998"/>
    <x v="0"/>
    <x v="0"/>
    <x v="2"/>
  </r>
  <r>
    <x v="404"/>
    <x v="2"/>
    <x v="0"/>
    <x v="0"/>
    <n v="199"/>
    <n v="9"/>
    <n v="1791"/>
    <x v="0"/>
    <x v="0"/>
    <x v="2"/>
  </r>
  <r>
    <x v="404"/>
    <x v="0"/>
    <x v="6"/>
    <x v="1"/>
    <n v="299"/>
    <n v="3"/>
    <n v="897"/>
    <x v="1"/>
    <x v="0"/>
    <x v="2"/>
  </r>
  <r>
    <x v="404"/>
    <x v="0"/>
    <x v="1"/>
    <x v="0"/>
    <n v="199"/>
    <n v="2"/>
    <n v="398"/>
    <x v="0"/>
    <x v="0"/>
    <x v="2"/>
  </r>
  <r>
    <x v="404"/>
    <x v="1"/>
    <x v="3"/>
    <x v="1"/>
    <n v="299"/>
    <n v="7"/>
    <n v="2093"/>
    <x v="0"/>
    <x v="0"/>
    <x v="2"/>
  </r>
  <r>
    <x v="405"/>
    <x v="2"/>
    <x v="4"/>
    <x v="2"/>
    <n v="99"/>
    <n v="4"/>
    <n v="396"/>
    <x v="1"/>
    <x v="1"/>
    <x v="3"/>
  </r>
  <r>
    <x v="406"/>
    <x v="2"/>
    <x v="2"/>
    <x v="2"/>
    <n v="99"/>
    <n v="1"/>
    <n v="99"/>
    <x v="1"/>
    <x v="0"/>
    <x v="3"/>
  </r>
  <r>
    <x v="406"/>
    <x v="1"/>
    <x v="3"/>
    <x v="1"/>
    <n v="299"/>
    <n v="4"/>
    <n v="1196"/>
    <x v="1"/>
    <x v="0"/>
    <x v="2"/>
  </r>
  <r>
    <x v="406"/>
    <x v="0"/>
    <x v="0"/>
    <x v="2"/>
    <n v="99"/>
    <n v="8"/>
    <n v="792"/>
    <x v="0"/>
    <x v="0"/>
    <x v="2"/>
  </r>
  <r>
    <x v="406"/>
    <x v="2"/>
    <x v="4"/>
    <x v="3"/>
    <n v="499"/>
    <n v="5"/>
    <n v="2495"/>
    <x v="0"/>
    <x v="0"/>
    <x v="4"/>
  </r>
  <r>
    <x v="406"/>
    <x v="1"/>
    <x v="5"/>
    <x v="3"/>
    <n v="499"/>
    <n v="10"/>
    <n v="4990"/>
    <x v="0"/>
    <x v="1"/>
    <x v="2"/>
  </r>
  <r>
    <x v="406"/>
    <x v="2"/>
    <x v="3"/>
    <x v="3"/>
    <n v="499"/>
    <n v="2"/>
    <n v="998"/>
    <x v="0"/>
    <x v="0"/>
    <x v="0"/>
  </r>
  <r>
    <x v="406"/>
    <x v="2"/>
    <x v="1"/>
    <x v="0"/>
    <n v="199"/>
    <n v="3"/>
    <n v="597"/>
    <x v="0"/>
    <x v="0"/>
    <x v="1"/>
  </r>
  <r>
    <x v="406"/>
    <x v="2"/>
    <x v="4"/>
    <x v="4"/>
    <n v="399"/>
    <n v="2"/>
    <n v="798"/>
    <x v="0"/>
    <x v="0"/>
    <x v="0"/>
  </r>
  <r>
    <x v="406"/>
    <x v="0"/>
    <x v="1"/>
    <x v="2"/>
    <n v="99"/>
    <n v="7"/>
    <n v="693"/>
    <x v="0"/>
    <x v="0"/>
    <x v="3"/>
  </r>
  <r>
    <x v="406"/>
    <x v="2"/>
    <x v="6"/>
    <x v="4"/>
    <n v="399"/>
    <n v="5"/>
    <n v="1995"/>
    <x v="1"/>
    <x v="0"/>
    <x v="3"/>
  </r>
  <r>
    <x v="407"/>
    <x v="1"/>
    <x v="5"/>
    <x v="2"/>
    <n v="99"/>
    <n v="2"/>
    <n v="198"/>
    <x v="0"/>
    <x v="0"/>
    <x v="2"/>
  </r>
  <r>
    <x v="407"/>
    <x v="2"/>
    <x v="6"/>
    <x v="4"/>
    <n v="399"/>
    <n v="3"/>
    <n v="1197"/>
    <x v="0"/>
    <x v="0"/>
    <x v="0"/>
  </r>
  <r>
    <x v="407"/>
    <x v="1"/>
    <x v="3"/>
    <x v="0"/>
    <n v="199"/>
    <n v="2"/>
    <n v="398"/>
    <x v="0"/>
    <x v="0"/>
    <x v="0"/>
  </r>
  <r>
    <x v="407"/>
    <x v="2"/>
    <x v="1"/>
    <x v="4"/>
    <n v="399"/>
    <n v="2"/>
    <n v="798"/>
    <x v="0"/>
    <x v="0"/>
    <x v="3"/>
  </r>
  <r>
    <x v="407"/>
    <x v="1"/>
    <x v="3"/>
    <x v="2"/>
    <n v="99"/>
    <n v="4"/>
    <n v="396"/>
    <x v="0"/>
    <x v="0"/>
    <x v="2"/>
  </r>
  <r>
    <x v="407"/>
    <x v="1"/>
    <x v="6"/>
    <x v="0"/>
    <n v="199"/>
    <n v="8"/>
    <n v="1592"/>
    <x v="1"/>
    <x v="0"/>
    <x v="2"/>
  </r>
  <r>
    <x v="407"/>
    <x v="1"/>
    <x v="2"/>
    <x v="3"/>
    <n v="499"/>
    <n v="5"/>
    <n v="2495"/>
    <x v="0"/>
    <x v="0"/>
    <x v="2"/>
  </r>
  <r>
    <x v="407"/>
    <x v="1"/>
    <x v="1"/>
    <x v="0"/>
    <n v="199"/>
    <n v="2"/>
    <n v="398"/>
    <x v="0"/>
    <x v="0"/>
    <x v="3"/>
  </r>
  <r>
    <x v="408"/>
    <x v="2"/>
    <x v="3"/>
    <x v="0"/>
    <n v="199"/>
    <n v="7"/>
    <n v="1393"/>
    <x v="0"/>
    <x v="0"/>
    <x v="0"/>
  </r>
  <r>
    <x v="408"/>
    <x v="2"/>
    <x v="0"/>
    <x v="4"/>
    <n v="399"/>
    <n v="5"/>
    <n v="1995"/>
    <x v="0"/>
    <x v="0"/>
    <x v="2"/>
  </r>
  <r>
    <x v="408"/>
    <x v="0"/>
    <x v="0"/>
    <x v="0"/>
    <n v="199"/>
    <n v="4"/>
    <n v="796"/>
    <x v="0"/>
    <x v="0"/>
    <x v="2"/>
  </r>
  <r>
    <x v="408"/>
    <x v="0"/>
    <x v="3"/>
    <x v="4"/>
    <n v="399"/>
    <n v="4"/>
    <n v="1596"/>
    <x v="0"/>
    <x v="0"/>
    <x v="0"/>
  </r>
  <r>
    <x v="408"/>
    <x v="1"/>
    <x v="3"/>
    <x v="2"/>
    <n v="99"/>
    <n v="1"/>
    <n v="99"/>
    <x v="1"/>
    <x v="0"/>
    <x v="2"/>
  </r>
  <r>
    <x v="409"/>
    <x v="0"/>
    <x v="4"/>
    <x v="4"/>
    <n v="399"/>
    <n v="5"/>
    <n v="1995"/>
    <x v="0"/>
    <x v="0"/>
    <x v="0"/>
  </r>
  <r>
    <x v="410"/>
    <x v="1"/>
    <x v="2"/>
    <x v="1"/>
    <n v="299"/>
    <n v="8"/>
    <n v="2392"/>
    <x v="0"/>
    <x v="0"/>
    <x v="2"/>
  </r>
  <r>
    <x v="411"/>
    <x v="0"/>
    <x v="0"/>
    <x v="3"/>
    <n v="499"/>
    <n v="8"/>
    <n v="3992"/>
    <x v="0"/>
    <x v="0"/>
    <x v="2"/>
  </r>
  <r>
    <x v="411"/>
    <x v="2"/>
    <x v="6"/>
    <x v="4"/>
    <n v="399"/>
    <n v="5"/>
    <n v="1995"/>
    <x v="0"/>
    <x v="0"/>
    <x v="2"/>
  </r>
  <r>
    <x v="411"/>
    <x v="0"/>
    <x v="1"/>
    <x v="0"/>
    <n v="199"/>
    <n v="5"/>
    <n v="995"/>
    <x v="1"/>
    <x v="0"/>
    <x v="3"/>
  </r>
  <r>
    <x v="411"/>
    <x v="0"/>
    <x v="5"/>
    <x v="3"/>
    <n v="499"/>
    <n v="6"/>
    <n v="2994"/>
    <x v="0"/>
    <x v="0"/>
    <x v="2"/>
  </r>
  <r>
    <x v="411"/>
    <x v="0"/>
    <x v="5"/>
    <x v="1"/>
    <n v="299"/>
    <n v="2"/>
    <n v="598"/>
    <x v="1"/>
    <x v="1"/>
    <x v="3"/>
  </r>
  <r>
    <x v="411"/>
    <x v="0"/>
    <x v="4"/>
    <x v="4"/>
    <n v="399"/>
    <n v="8"/>
    <n v="3192"/>
    <x v="1"/>
    <x v="1"/>
    <x v="2"/>
  </r>
  <r>
    <x v="411"/>
    <x v="1"/>
    <x v="2"/>
    <x v="3"/>
    <n v="499"/>
    <n v="6"/>
    <n v="2994"/>
    <x v="0"/>
    <x v="1"/>
    <x v="2"/>
  </r>
  <r>
    <x v="411"/>
    <x v="2"/>
    <x v="4"/>
    <x v="4"/>
    <n v="399"/>
    <n v="8"/>
    <n v="3192"/>
    <x v="0"/>
    <x v="0"/>
    <x v="1"/>
  </r>
  <r>
    <x v="411"/>
    <x v="1"/>
    <x v="0"/>
    <x v="0"/>
    <n v="199"/>
    <n v="6"/>
    <n v="1194"/>
    <x v="0"/>
    <x v="0"/>
    <x v="1"/>
  </r>
  <r>
    <x v="411"/>
    <x v="2"/>
    <x v="0"/>
    <x v="2"/>
    <n v="99"/>
    <n v="9"/>
    <n v="891"/>
    <x v="0"/>
    <x v="0"/>
    <x v="3"/>
  </r>
  <r>
    <x v="411"/>
    <x v="2"/>
    <x v="4"/>
    <x v="1"/>
    <n v="299"/>
    <n v="5"/>
    <n v="1495"/>
    <x v="0"/>
    <x v="0"/>
    <x v="2"/>
  </r>
  <r>
    <x v="411"/>
    <x v="1"/>
    <x v="5"/>
    <x v="3"/>
    <n v="499"/>
    <n v="3"/>
    <n v="1497"/>
    <x v="0"/>
    <x v="0"/>
    <x v="2"/>
  </r>
  <r>
    <x v="411"/>
    <x v="1"/>
    <x v="0"/>
    <x v="2"/>
    <n v="99"/>
    <n v="8"/>
    <n v="792"/>
    <x v="1"/>
    <x v="0"/>
    <x v="2"/>
  </r>
  <r>
    <x v="412"/>
    <x v="2"/>
    <x v="5"/>
    <x v="0"/>
    <n v="199"/>
    <n v="7"/>
    <n v="1393"/>
    <x v="0"/>
    <x v="0"/>
    <x v="1"/>
  </r>
  <r>
    <x v="412"/>
    <x v="2"/>
    <x v="2"/>
    <x v="3"/>
    <n v="499"/>
    <n v="2"/>
    <n v="998"/>
    <x v="0"/>
    <x v="0"/>
    <x v="2"/>
  </r>
  <r>
    <x v="412"/>
    <x v="1"/>
    <x v="2"/>
    <x v="2"/>
    <n v="99"/>
    <n v="9"/>
    <n v="891"/>
    <x v="0"/>
    <x v="0"/>
    <x v="2"/>
  </r>
  <r>
    <x v="412"/>
    <x v="1"/>
    <x v="3"/>
    <x v="2"/>
    <n v="99"/>
    <n v="8"/>
    <n v="792"/>
    <x v="0"/>
    <x v="0"/>
    <x v="3"/>
  </r>
  <r>
    <x v="412"/>
    <x v="2"/>
    <x v="5"/>
    <x v="2"/>
    <n v="99"/>
    <n v="1"/>
    <n v="99"/>
    <x v="0"/>
    <x v="0"/>
    <x v="1"/>
  </r>
  <r>
    <x v="412"/>
    <x v="2"/>
    <x v="5"/>
    <x v="1"/>
    <n v="299"/>
    <n v="7"/>
    <n v="2093"/>
    <x v="0"/>
    <x v="0"/>
    <x v="1"/>
  </r>
  <r>
    <x v="412"/>
    <x v="0"/>
    <x v="5"/>
    <x v="2"/>
    <n v="99"/>
    <n v="5"/>
    <n v="495"/>
    <x v="1"/>
    <x v="1"/>
    <x v="2"/>
  </r>
  <r>
    <x v="413"/>
    <x v="2"/>
    <x v="4"/>
    <x v="3"/>
    <n v="499"/>
    <n v="4"/>
    <n v="1996"/>
    <x v="0"/>
    <x v="0"/>
    <x v="0"/>
  </r>
  <r>
    <x v="413"/>
    <x v="1"/>
    <x v="4"/>
    <x v="0"/>
    <n v="199"/>
    <n v="10"/>
    <n v="1990"/>
    <x v="1"/>
    <x v="0"/>
    <x v="0"/>
  </r>
  <r>
    <x v="413"/>
    <x v="2"/>
    <x v="0"/>
    <x v="0"/>
    <n v="199"/>
    <n v="7"/>
    <n v="1393"/>
    <x v="0"/>
    <x v="0"/>
    <x v="2"/>
  </r>
  <r>
    <x v="413"/>
    <x v="0"/>
    <x v="0"/>
    <x v="4"/>
    <n v="399"/>
    <n v="2"/>
    <n v="798"/>
    <x v="1"/>
    <x v="0"/>
    <x v="3"/>
  </r>
  <r>
    <x v="413"/>
    <x v="1"/>
    <x v="2"/>
    <x v="4"/>
    <n v="399"/>
    <n v="6"/>
    <n v="2394"/>
    <x v="1"/>
    <x v="0"/>
    <x v="2"/>
  </r>
  <r>
    <x v="413"/>
    <x v="2"/>
    <x v="3"/>
    <x v="1"/>
    <n v="299"/>
    <n v="3"/>
    <n v="897"/>
    <x v="1"/>
    <x v="0"/>
    <x v="1"/>
  </r>
  <r>
    <x v="413"/>
    <x v="1"/>
    <x v="2"/>
    <x v="1"/>
    <n v="299"/>
    <n v="3"/>
    <n v="897"/>
    <x v="0"/>
    <x v="0"/>
    <x v="0"/>
  </r>
  <r>
    <x v="413"/>
    <x v="0"/>
    <x v="1"/>
    <x v="4"/>
    <n v="399"/>
    <n v="7"/>
    <n v="2793"/>
    <x v="0"/>
    <x v="0"/>
    <x v="4"/>
  </r>
  <r>
    <x v="413"/>
    <x v="0"/>
    <x v="3"/>
    <x v="1"/>
    <n v="299"/>
    <n v="3"/>
    <n v="897"/>
    <x v="1"/>
    <x v="0"/>
    <x v="2"/>
  </r>
  <r>
    <x v="413"/>
    <x v="2"/>
    <x v="0"/>
    <x v="4"/>
    <n v="399"/>
    <n v="10"/>
    <n v="3990"/>
    <x v="1"/>
    <x v="0"/>
    <x v="1"/>
  </r>
  <r>
    <x v="414"/>
    <x v="1"/>
    <x v="4"/>
    <x v="1"/>
    <n v="299"/>
    <n v="3"/>
    <n v="897"/>
    <x v="0"/>
    <x v="0"/>
    <x v="4"/>
  </r>
  <r>
    <x v="414"/>
    <x v="1"/>
    <x v="3"/>
    <x v="3"/>
    <n v="499"/>
    <n v="10"/>
    <n v="4990"/>
    <x v="0"/>
    <x v="0"/>
    <x v="2"/>
  </r>
  <r>
    <x v="414"/>
    <x v="2"/>
    <x v="2"/>
    <x v="2"/>
    <n v="99"/>
    <n v="3"/>
    <n v="297"/>
    <x v="1"/>
    <x v="0"/>
    <x v="2"/>
  </r>
  <r>
    <x v="415"/>
    <x v="2"/>
    <x v="0"/>
    <x v="0"/>
    <n v="199"/>
    <n v="9"/>
    <n v="1791"/>
    <x v="0"/>
    <x v="0"/>
    <x v="2"/>
  </r>
  <r>
    <x v="415"/>
    <x v="2"/>
    <x v="2"/>
    <x v="3"/>
    <n v="499"/>
    <n v="7"/>
    <n v="3493"/>
    <x v="0"/>
    <x v="0"/>
    <x v="4"/>
  </r>
  <r>
    <x v="415"/>
    <x v="2"/>
    <x v="4"/>
    <x v="4"/>
    <n v="399"/>
    <n v="10"/>
    <n v="3990"/>
    <x v="1"/>
    <x v="1"/>
    <x v="4"/>
  </r>
  <r>
    <x v="415"/>
    <x v="2"/>
    <x v="4"/>
    <x v="1"/>
    <n v="299"/>
    <n v="7"/>
    <n v="2093"/>
    <x v="0"/>
    <x v="1"/>
    <x v="0"/>
  </r>
  <r>
    <x v="415"/>
    <x v="1"/>
    <x v="1"/>
    <x v="1"/>
    <n v="299"/>
    <n v="9"/>
    <n v="2691"/>
    <x v="1"/>
    <x v="0"/>
    <x v="0"/>
  </r>
  <r>
    <x v="415"/>
    <x v="0"/>
    <x v="2"/>
    <x v="1"/>
    <n v="299"/>
    <n v="2"/>
    <n v="598"/>
    <x v="0"/>
    <x v="0"/>
    <x v="3"/>
  </r>
  <r>
    <x v="415"/>
    <x v="1"/>
    <x v="3"/>
    <x v="0"/>
    <n v="199"/>
    <n v="5"/>
    <n v="995"/>
    <x v="1"/>
    <x v="1"/>
    <x v="2"/>
  </r>
  <r>
    <x v="416"/>
    <x v="2"/>
    <x v="4"/>
    <x v="3"/>
    <n v="499"/>
    <n v="3"/>
    <n v="1497"/>
    <x v="0"/>
    <x v="0"/>
    <x v="2"/>
  </r>
  <r>
    <x v="416"/>
    <x v="0"/>
    <x v="5"/>
    <x v="3"/>
    <n v="499"/>
    <n v="10"/>
    <n v="4990"/>
    <x v="0"/>
    <x v="0"/>
    <x v="2"/>
  </r>
  <r>
    <x v="416"/>
    <x v="0"/>
    <x v="6"/>
    <x v="1"/>
    <n v="299"/>
    <n v="10"/>
    <n v="2990"/>
    <x v="0"/>
    <x v="0"/>
    <x v="3"/>
  </r>
  <r>
    <x v="417"/>
    <x v="0"/>
    <x v="3"/>
    <x v="0"/>
    <n v="199"/>
    <n v="6"/>
    <n v="1194"/>
    <x v="0"/>
    <x v="1"/>
    <x v="1"/>
  </r>
  <r>
    <x v="417"/>
    <x v="1"/>
    <x v="3"/>
    <x v="0"/>
    <n v="199"/>
    <n v="9"/>
    <n v="1791"/>
    <x v="0"/>
    <x v="0"/>
    <x v="4"/>
  </r>
  <r>
    <x v="418"/>
    <x v="1"/>
    <x v="6"/>
    <x v="1"/>
    <n v="299"/>
    <n v="10"/>
    <n v="2990"/>
    <x v="0"/>
    <x v="0"/>
    <x v="2"/>
  </r>
  <r>
    <x v="418"/>
    <x v="0"/>
    <x v="1"/>
    <x v="3"/>
    <n v="499"/>
    <n v="8"/>
    <n v="3992"/>
    <x v="1"/>
    <x v="0"/>
    <x v="2"/>
  </r>
  <r>
    <x v="418"/>
    <x v="1"/>
    <x v="2"/>
    <x v="4"/>
    <n v="399"/>
    <n v="1"/>
    <n v="399"/>
    <x v="0"/>
    <x v="0"/>
    <x v="3"/>
  </r>
  <r>
    <x v="418"/>
    <x v="1"/>
    <x v="4"/>
    <x v="0"/>
    <n v="199"/>
    <n v="6"/>
    <n v="1194"/>
    <x v="1"/>
    <x v="0"/>
    <x v="3"/>
  </r>
  <r>
    <x v="418"/>
    <x v="2"/>
    <x v="4"/>
    <x v="0"/>
    <n v="199"/>
    <n v="9"/>
    <n v="1791"/>
    <x v="0"/>
    <x v="0"/>
    <x v="4"/>
  </r>
  <r>
    <x v="418"/>
    <x v="0"/>
    <x v="5"/>
    <x v="2"/>
    <n v="99"/>
    <n v="5"/>
    <n v="495"/>
    <x v="0"/>
    <x v="0"/>
    <x v="2"/>
  </r>
  <r>
    <x v="418"/>
    <x v="2"/>
    <x v="0"/>
    <x v="0"/>
    <n v="199"/>
    <n v="9"/>
    <n v="1791"/>
    <x v="0"/>
    <x v="0"/>
    <x v="1"/>
  </r>
  <r>
    <x v="418"/>
    <x v="2"/>
    <x v="0"/>
    <x v="4"/>
    <n v="399"/>
    <n v="1"/>
    <n v="399"/>
    <x v="0"/>
    <x v="0"/>
    <x v="2"/>
  </r>
  <r>
    <x v="418"/>
    <x v="0"/>
    <x v="2"/>
    <x v="3"/>
    <n v="499"/>
    <n v="6"/>
    <n v="2994"/>
    <x v="1"/>
    <x v="1"/>
    <x v="2"/>
  </r>
  <r>
    <x v="418"/>
    <x v="0"/>
    <x v="6"/>
    <x v="4"/>
    <n v="399"/>
    <n v="2"/>
    <n v="798"/>
    <x v="1"/>
    <x v="0"/>
    <x v="2"/>
  </r>
  <r>
    <x v="418"/>
    <x v="1"/>
    <x v="4"/>
    <x v="3"/>
    <n v="499"/>
    <n v="9"/>
    <n v="4491"/>
    <x v="0"/>
    <x v="0"/>
    <x v="2"/>
  </r>
  <r>
    <x v="418"/>
    <x v="0"/>
    <x v="4"/>
    <x v="1"/>
    <n v="299"/>
    <n v="5"/>
    <n v="1495"/>
    <x v="0"/>
    <x v="0"/>
    <x v="3"/>
  </r>
  <r>
    <x v="418"/>
    <x v="2"/>
    <x v="4"/>
    <x v="3"/>
    <n v="499"/>
    <n v="9"/>
    <n v="4491"/>
    <x v="0"/>
    <x v="0"/>
    <x v="2"/>
  </r>
  <r>
    <x v="418"/>
    <x v="1"/>
    <x v="0"/>
    <x v="3"/>
    <n v="499"/>
    <n v="6"/>
    <n v="2994"/>
    <x v="0"/>
    <x v="1"/>
    <x v="0"/>
  </r>
  <r>
    <x v="418"/>
    <x v="1"/>
    <x v="3"/>
    <x v="2"/>
    <n v="99"/>
    <n v="10"/>
    <n v="990"/>
    <x v="0"/>
    <x v="0"/>
    <x v="3"/>
  </r>
  <r>
    <x v="418"/>
    <x v="0"/>
    <x v="0"/>
    <x v="4"/>
    <n v="399"/>
    <n v="7"/>
    <n v="2793"/>
    <x v="1"/>
    <x v="0"/>
    <x v="3"/>
  </r>
  <r>
    <x v="418"/>
    <x v="2"/>
    <x v="6"/>
    <x v="0"/>
    <n v="199"/>
    <n v="8"/>
    <n v="1592"/>
    <x v="1"/>
    <x v="0"/>
    <x v="0"/>
  </r>
  <r>
    <x v="418"/>
    <x v="0"/>
    <x v="5"/>
    <x v="4"/>
    <n v="399"/>
    <n v="6"/>
    <n v="2394"/>
    <x v="0"/>
    <x v="0"/>
    <x v="2"/>
  </r>
  <r>
    <x v="418"/>
    <x v="1"/>
    <x v="0"/>
    <x v="3"/>
    <n v="499"/>
    <n v="2"/>
    <n v="998"/>
    <x v="0"/>
    <x v="0"/>
    <x v="4"/>
  </r>
  <r>
    <x v="419"/>
    <x v="2"/>
    <x v="5"/>
    <x v="0"/>
    <n v="199"/>
    <n v="4"/>
    <n v="796"/>
    <x v="1"/>
    <x v="0"/>
    <x v="0"/>
  </r>
  <r>
    <x v="419"/>
    <x v="0"/>
    <x v="3"/>
    <x v="4"/>
    <n v="399"/>
    <n v="2"/>
    <n v="798"/>
    <x v="1"/>
    <x v="0"/>
    <x v="0"/>
  </r>
  <r>
    <x v="420"/>
    <x v="1"/>
    <x v="4"/>
    <x v="4"/>
    <n v="399"/>
    <n v="3"/>
    <n v="1197"/>
    <x v="1"/>
    <x v="0"/>
    <x v="0"/>
  </r>
  <r>
    <x v="420"/>
    <x v="1"/>
    <x v="6"/>
    <x v="0"/>
    <n v="199"/>
    <n v="3"/>
    <n v="597"/>
    <x v="0"/>
    <x v="0"/>
    <x v="3"/>
  </r>
  <r>
    <x v="421"/>
    <x v="0"/>
    <x v="5"/>
    <x v="0"/>
    <n v="199"/>
    <n v="7"/>
    <n v="1393"/>
    <x v="0"/>
    <x v="0"/>
    <x v="2"/>
  </r>
  <r>
    <x v="422"/>
    <x v="2"/>
    <x v="0"/>
    <x v="1"/>
    <n v="299"/>
    <n v="10"/>
    <n v="2990"/>
    <x v="0"/>
    <x v="0"/>
    <x v="0"/>
  </r>
  <r>
    <x v="422"/>
    <x v="0"/>
    <x v="3"/>
    <x v="2"/>
    <n v="99"/>
    <n v="4"/>
    <n v="396"/>
    <x v="1"/>
    <x v="0"/>
    <x v="0"/>
  </r>
  <r>
    <x v="423"/>
    <x v="2"/>
    <x v="3"/>
    <x v="3"/>
    <n v="499"/>
    <n v="3"/>
    <n v="1497"/>
    <x v="0"/>
    <x v="0"/>
    <x v="2"/>
  </r>
  <r>
    <x v="424"/>
    <x v="0"/>
    <x v="4"/>
    <x v="1"/>
    <n v="299"/>
    <n v="5"/>
    <n v="1495"/>
    <x v="1"/>
    <x v="0"/>
    <x v="4"/>
  </r>
  <r>
    <x v="424"/>
    <x v="0"/>
    <x v="4"/>
    <x v="2"/>
    <n v="99"/>
    <n v="1"/>
    <n v="99"/>
    <x v="1"/>
    <x v="0"/>
    <x v="2"/>
  </r>
  <r>
    <x v="424"/>
    <x v="2"/>
    <x v="0"/>
    <x v="0"/>
    <n v="199"/>
    <n v="10"/>
    <n v="1990"/>
    <x v="0"/>
    <x v="0"/>
    <x v="0"/>
  </r>
  <r>
    <x v="424"/>
    <x v="1"/>
    <x v="1"/>
    <x v="4"/>
    <n v="399"/>
    <n v="10"/>
    <n v="3990"/>
    <x v="0"/>
    <x v="0"/>
    <x v="4"/>
  </r>
  <r>
    <x v="424"/>
    <x v="1"/>
    <x v="3"/>
    <x v="1"/>
    <n v="299"/>
    <n v="6"/>
    <n v="1794"/>
    <x v="0"/>
    <x v="0"/>
    <x v="0"/>
  </r>
  <r>
    <x v="424"/>
    <x v="1"/>
    <x v="6"/>
    <x v="3"/>
    <n v="499"/>
    <n v="4"/>
    <n v="1996"/>
    <x v="1"/>
    <x v="0"/>
    <x v="0"/>
  </r>
  <r>
    <x v="424"/>
    <x v="1"/>
    <x v="0"/>
    <x v="3"/>
    <n v="499"/>
    <n v="9"/>
    <n v="4491"/>
    <x v="1"/>
    <x v="0"/>
    <x v="3"/>
  </r>
  <r>
    <x v="424"/>
    <x v="1"/>
    <x v="0"/>
    <x v="2"/>
    <n v="99"/>
    <n v="3"/>
    <n v="297"/>
    <x v="0"/>
    <x v="0"/>
    <x v="2"/>
  </r>
  <r>
    <x v="424"/>
    <x v="1"/>
    <x v="0"/>
    <x v="2"/>
    <n v="99"/>
    <n v="9"/>
    <n v="891"/>
    <x v="1"/>
    <x v="0"/>
    <x v="2"/>
  </r>
  <r>
    <x v="425"/>
    <x v="1"/>
    <x v="1"/>
    <x v="4"/>
    <n v="399"/>
    <n v="8"/>
    <n v="3192"/>
    <x v="0"/>
    <x v="1"/>
    <x v="2"/>
  </r>
  <r>
    <x v="425"/>
    <x v="1"/>
    <x v="2"/>
    <x v="2"/>
    <n v="99"/>
    <n v="9"/>
    <n v="891"/>
    <x v="1"/>
    <x v="1"/>
    <x v="0"/>
  </r>
  <r>
    <x v="425"/>
    <x v="0"/>
    <x v="0"/>
    <x v="3"/>
    <n v="499"/>
    <n v="2"/>
    <n v="998"/>
    <x v="1"/>
    <x v="0"/>
    <x v="0"/>
  </r>
  <r>
    <x v="425"/>
    <x v="2"/>
    <x v="0"/>
    <x v="2"/>
    <n v="99"/>
    <n v="4"/>
    <n v="396"/>
    <x v="1"/>
    <x v="0"/>
    <x v="3"/>
  </r>
  <r>
    <x v="425"/>
    <x v="2"/>
    <x v="5"/>
    <x v="0"/>
    <n v="199"/>
    <n v="2"/>
    <n v="398"/>
    <x v="0"/>
    <x v="0"/>
    <x v="0"/>
  </r>
  <r>
    <x v="425"/>
    <x v="2"/>
    <x v="5"/>
    <x v="1"/>
    <n v="299"/>
    <n v="1"/>
    <n v="299"/>
    <x v="1"/>
    <x v="0"/>
    <x v="0"/>
  </r>
  <r>
    <x v="425"/>
    <x v="2"/>
    <x v="6"/>
    <x v="1"/>
    <n v="299"/>
    <n v="6"/>
    <n v="1794"/>
    <x v="0"/>
    <x v="0"/>
    <x v="3"/>
  </r>
  <r>
    <x v="425"/>
    <x v="1"/>
    <x v="2"/>
    <x v="4"/>
    <n v="399"/>
    <n v="10"/>
    <n v="3990"/>
    <x v="1"/>
    <x v="0"/>
    <x v="0"/>
  </r>
  <r>
    <x v="425"/>
    <x v="0"/>
    <x v="2"/>
    <x v="4"/>
    <n v="399"/>
    <n v="6"/>
    <n v="2394"/>
    <x v="0"/>
    <x v="0"/>
    <x v="0"/>
  </r>
  <r>
    <x v="425"/>
    <x v="1"/>
    <x v="0"/>
    <x v="0"/>
    <n v="199"/>
    <n v="3"/>
    <n v="597"/>
    <x v="0"/>
    <x v="0"/>
    <x v="1"/>
  </r>
  <r>
    <x v="425"/>
    <x v="2"/>
    <x v="0"/>
    <x v="3"/>
    <n v="499"/>
    <n v="4"/>
    <n v="1996"/>
    <x v="0"/>
    <x v="0"/>
    <x v="3"/>
  </r>
  <r>
    <x v="425"/>
    <x v="1"/>
    <x v="3"/>
    <x v="3"/>
    <n v="499"/>
    <n v="6"/>
    <n v="2994"/>
    <x v="0"/>
    <x v="0"/>
    <x v="1"/>
  </r>
  <r>
    <x v="425"/>
    <x v="0"/>
    <x v="2"/>
    <x v="3"/>
    <n v="499"/>
    <n v="7"/>
    <n v="3493"/>
    <x v="1"/>
    <x v="0"/>
    <x v="2"/>
  </r>
  <r>
    <x v="425"/>
    <x v="0"/>
    <x v="4"/>
    <x v="0"/>
    <n v="199"/>
    <n v="5"/>
    <n v="995"/>
    <x v="1"/>
    <x v="1"/>
    <x v="0"/>
  </r>
  <r>
    <x v="425"/>
    <x v="0"/>
    <x v="2"/>
    <x v="1"/>
    <n v="299"/>
    <n v="4"/>
    <n v="1196"/>
    <x v="0"/>
    <x v="0"/>
    <x v="3"/>
  </r>
  <r>
    <x v="425"/>
    <x v="0"/>
    <x v="5"/>
    <x v="1"/>
    <n v="299"/>
    <n v="10"/>
    <n v="2990"/>
    <x v="1"/>
    <x v="0"/>
    <x v="1"/>
  </r>
  <r>
    <x v="425"/>
    <x v="0"/>
    <x v="1"/>
    <x v="2"/>
    <n v="99"/>
    <n v="6"/>
    <n v="594"/>
    <x v="0"/>
    <x v="0"/>
    <x v="2"/>
  </r>
  <r>
    <x v="425"/>
    <x v="1"/>
    <x v="2"/>
    <x v="0"/>
    <n v="199"/>
    <n v="4"/>
    <n v="796"/>
    <x v="0"/>
    <x v="0"/>
    <x v="0"/>
  </r>
  <r>
    <x v="425"/>
    <x v="1"/>
    <x v="4"/>
    <x v="4"/>
    <n v="399"/>
    <n v="7"/>
    <n v="2793"/>
    <x v="1"/>
    <x v="0"/>
    <x v="1"/>
  </r>
  <r>
    <x v="425"/>
    <x v="1"/>
    <x v="1"/>
    <x v="3"/>
    <n v="499"/>
    <n v="2"/>
    <n v="998"/>
    <x v="1"/>
    <x v="1"/>
    <x v="2"/>
  </r>
  <r>
    <x v="425"/>
    <x v="1"/>
    <x v="4"/>
    <x v="4"/>
    <n v="399"/>
    <n v="2"/>
    <n v="798"/>
    <x v="0"/>
    <x v="0"/>
    <x v="2"/>
  </r>
  <r>
    <x v="425"/>
    <x v="1"/>
    <x v="4"/>
    <x v="1"/>
    <n v="299"/>
    <n v="2"/>
    <n v="598"/>
    <x v="1"/>
    <x v="0"/>
    <x v="2"/>
  </r>
  <r>
    <x v="425"/>
    <x v="2"/>
    <x v="3"/>
    <x v="0"/>
    <n v="199"/>
    <n v="10"/>
    <n v="1990"/>
    <x v="1"/>
    <x v="0"/>
    <x v="1"/>
  </r>
  <r>
    <x v="425"/>
    <x v="0"/>
    <x v="0"/>
    <x v="4"/>
    <n v="399"/>
    <n v="2"/>
    <n v="798"/>
    <x v="1"/>
    <x v="0"/>
    <x v="0"/>
  </r>
  <r>
    <x v="425"/>
    <x v="0"/>
    <x v="2"/>
    <x v="2"/>
    <n v="99"/>
    <n v="3"/>
    <n v="297"/>
    <x v="1"/>
    <x v="1"/>
    <x v="3"/>
  </r>
  <r>
    <x v="425"/>
    <x v="1"/>
    <x v="6"/>
    <x v="3"/>
    <n v="499"/>
    <n v="5"/>
    <n v="2495"/>
    <x v="0"/>
    <x v="0"/>
    <x v="2"/>
  </r>
  <r>
    <x v="426"/>
    <x v="1"/>
    <x v="6"/>
    <x v="4"/>
    <n v="399"/>
    <n v="3"/>
    <n v="1197"/>
    <x v="0"/>
    <x v="0"/>
    <x v="2"/>
  </r>
  <r>
    <x v="426"/>
    <x v="2"/>
    <x v="6"/>
    <x v="2"/>
    <n v="99"/>
    <n v="7"/>
    <n v="693"/>
    <x v="0"/>
    <x v="0"/>
    <x v="2"/>
  </r>
  <r>
    <x v="426"/>
    <x v="1"/>
    <x v="6"/>
    <x v="3"/>
    <n v="499"/>
    <n v="8"/>
    <n v="3992"/>
    <x v="0"/>
    <x v="0"/>
    <x v="2"/>
  </r>
  <r>
    <x v="426"/>
    <x v="2"/>
    <x v="5"/>
    <x v="2"/>
    <n v="99"/>
    <n v="5"/>
    <n v="495"/>
    <x v="0"/>
    <x v="0"/>
    <x v="3"/>
  </r>
  <r>
    <x v="426"/>
    <x v="2"/>
    <x v="3"/>
    <x v="1"/>
    <n v="299"/>
    <n v="6"/>
    <n v="1794"/>
    <x v="0"/>
    <x v="0"/>
    <x v="2"/>
  </r>
  <r>
    <x v="426"/>
    <x v="2"/>
    <x v="3"/>
    <x v="4"/>
    <n v="399"/>
    <n v="8"/>
    <n v="3192"/>
    <x v="0"/>
    <x v="0"/>
    <x v="2"/>
  </r>
  <r>
    <x v="426"/>
    <x v="0"/>
    <x v="0"/>
    <x v="3"/>
    <n v="499"/>
    <n v="7"/>
    <n v="3493"/>
    <x v="1"/>
    <x v="0"/>
    <x v="0"/>
  </r>
  <r>
    <x v="427"/>
    <x v="2"/>
    <x v="6"/>
    <x v="2"/>
    <n v="99"/>
    <n v="8"/>
    <n v="792"/>
    <x v="0"/>
    <x v="0"/>
    <x v="3"/>
  </r>
  <r>
    <x v="427"/>
    <x v="0"/>
    <x v="5"/>
    <x v="0"/>
    <n v="199"/>
    <n v="6"/>
    <n v="1194"/>
    <x v="0"/>
    <x v="0"/>
    <x v="2"/>
  </r>
  <r>
    <x v="428"/>
    <x v="0"/>
    <x v="2"/>
    <x v="0"/>
    <n v="199"/>
    <n v="2"/>
    <n v="398"/>
    <x v="0"/>
    <x v="0"/>
    <x v="4"/>
  </r>
  <r>
    <x v="429"/>
    <x v="2"/>
    <x v="2"/>
    <x v="2"/>
    <n v="99"/>
    <n v="9"/>
    <n v="891"/>
    <x v="1"/>
    <x v="0"/>
    <x v="0"/>
  </r>
  <r>
    <x v="429"/>
    <x v="2"/>
    <x v="5"/>
    <x v="4"/>
    <n v="399"/>
    <n v="6"/>
    <n v="2394"/>
    <x v="0"/>
    <x v="0"/>
    <x v="4"/>
  </r>
  <r>
    <x v="429"/>
    <x v="1"/>
    <x v="1"/>
    <x v="0"/>
    <n v="199"/>
    <n v="4"/>
    <n v="796"/>
    <x v="1"/>
    <x v="0"/>
    <x v="2"/>
  </r>
  <r>
    <x v="429"/>
    <x v="1"/>
    <x v="1"/>
    <x v="3"/>
    <n v="499"/>
    <n v="10"/>
    <n v="4990"/>
    <x v="1"/>
    <x v="0"/>
    <x v="2"/>
  </r>
  <r>
    <x v="429"/>
    <x v="0"/>
    <x v="5"/>
    <x v="3"/>
    <n v="499"/>
    <n v="2"/>
    <n v="998"/>
    <x v="1"/>
    <x v="0"/>
    <x v="0"/>
  </r>
  <r>
    <x v="429"/>
    <x v="2"/>
    <x v="1"/>
    <x v="1"/>
    <n v="299"/>
    <n v="6"/>
    <n v="1794"/>
    <x v="0"/>
    <x v="0"/>
    <x v="3"/>
  </r>
  <r>
    <x v="429"/>
    <x v="2"/>
    <x v="6"/>
    <x v="1"/>
    <n v="299"/>
    <n v="8"/>
    <n v="2392"/>
    <x v="0"/>
    <x v="0"/>
    <x v="2"/>
  </r>
  <r>
    <x v="429"/>
    <x v="2"/>
    <x v="5"/>
    <x v="0"/>
    <n v="199"/>
    <n v="10"/>
    <n v="1990"/>
    <x v="1"/>
    <x v="0"/>
    <x v="0"/>
  </r>
  <r>
    <x v="429"/>
    <x v="2"/>
    <x v="6"/>
    <x v="3"/>
    <n v="499"/>
    <n v="6"/>
    <n v="2994"/>
    <x v="0"/>
    <x v="0"/>
    <x v="2"/>
  </r>
  <r>
    <x v="429"/>
    <x v="0"/>
    <x v="3"/>
    <x v="0"/>
    <n v="199"/>
    <n v="8"/>
    <n v="1592"/>
    <x v="1"/>
    <x v="0"/>
    <x v="2"/>
  </r>
  <r>
    <x v="429"/>
    <x v="1"/>
    <x v="2"/>
    <x v="3"/>
    <n v="499"/>
    <n v="7"/>
    <n v="3493"/>
    <x v="0"/>
    <x v="0"/>
    <x v="1"/>
  </r>
  <r>
    <x v="429"/>
    <x v="1"/>
    <x v="2"/>
    <x v="2"/>
    <n v="99"/>
    <n v="1"/>
    <n v="99"/>
    <x v="1"/>
    <x v="0"/>
    <x v="3"/>
  </r>
  <r>
    <x v="429"/>
    <x v="0"/>
    <x v="0"/>
    <x v="4"/>
    <n v="399"/>
    <n v="1"/>
    <n v="399"/>
    <x v="0"/>
    <x v="0"/>
    <x v="3"/>
  </r>
  <r>
    <x v="429"/>
    <x v="2"/>
    <x v="2"/>
    <x v="2"/>
    <n v="99"/>
    <n v="1"/>
    <n v="99"/>
    <x v="0"/>
    <x v="1"/>
    <x v="0"/>
  </r>
  <r>
    <x v="429"/>
    <x v="1"/>
    <x v="0"/>
    <x v="2"/>
    <n v="99"/>
    <n v="1"/>
    <n v="99"/>
    <x v="0"/>
    <x v="0"/>
    <x v="3"/>
  </r>
  <r>
    <x v="430"/>
    <x v="2"/>
    <x v="1"/>
    <x v="2"/>
    <n v="99"/>
    <n v="3"/>
    <n v="297"/>
    <x v="1"/>
    <x v="0"/>
    <x v="3"/>
  </r>
  <r>
    <x v="430"/>
    <x v="0"/>
    <x v="0"/>
    <x v="1"/>
    <n v="299"/>
    <n v="3"/>
    <n v="897"/>
    <x v="0"/>
    <x v="0"/>
    <x v="2"/>
  </r>
  <r>
    <x v="430"/>
    <x v="2"/>
    <x v="3"/>
    <x v="0"/>
    <n v="199"/>
    <n v="4"/>
    <n v="796"/>
    <x v="0"/>
    <x v="0"/>
    <x v="2"/>
  </r>
  <r>
    <x v="430"/>
    <x v="1"/>
    <x v="4"/>
    <x v="2"/>
    <n v="99"/>
    <n v="8"/>
    <n v="792"/>
    <x v="1"/>
    <x v="0"/>
    <x v="4"/>
  </r>
  <r>
    <x v="430"/>
    <x v="2"/>
    <x v="3"/>
    <x v="4"/>
    <n v="399"/>
    <n v="4"/>
    <n v="1596"/>
    <x v="0"/>
    <x v="0"/>
    <x v="2"/>
  </r>
  <r>
    <x v="430"/>
    <x v="1"/>
    <x v="5"/>
    <x v="3"/>
    <n v="499"/>
    <n v="4"/>
    <n v="1996"/>
    <x v="1"/>
    <x v="1"/>
    <x v="2"/>
  </r>
  <r>
    <x v="430"/>
    <x v="1"/>
    <x v="5"/>
    <x v="1"/>
    <n v="299"/>
    <n v="6"/>
    <n v="1794"/>
    <x v="0"/>
    <x v="0"/>
    <x v="3"/>
  </r>
  <r>
    <x v="431"/>
    <x v="1"/>
    <x v="3"/>
    <x v="3"/>
    <n v="499"/>
    <n v="7"/>
    <n v="3493"/>
    <x v="0"/>
    <x v="0"/>
    <x v="0"/>
  </r>
  <r>
    <x v="431"/>
    <x v="1"/>
    <x v="0"/>
    <x v="2"/>
    <n v="99"/>
    <n v="4"/>
    <n v="396"/>
    <x v="0"/>
    <x v="0"/>
    <x v="2"/>
  </r>
  <r>
    <x v="431"/>
    <x v="1"/>
    <x v="6"/>
    <x v="0"/>
    <n v="199"/>
    <n v="2"/>
    <n v="398"/>
    <x v="0"/>
    <x v="0"/>
    <x v="0"/>
  </r>
  <r>
    <x v="432"/>
    <x v="1"/>
    <x v="6"/>
    <x v="0"/>
    <n v="199"/>
    <n v="6"/>
    <n v="1194"/>
    <x v="1"/>
    <x v="0"/>
    <x v="3"/>
  </r>
  <r>
    <x v="432"/>
    <x v="2"/>
    <x v="2"/>
    <x v="4"/>
    <n v="399"/>
    <n v="8"/>
    <n v="3192"/>
    <x v="1"/>
    <x v="0"/>
    <x v="3"/>
  </r>
  <r>
    <x v="433"/>
    <x v="0"/>
    <x v="5"/>
    <x v="3"/>
    <n v="499"/>
    <n v="1"/>
    <n v="499"/>
    <x v="0"/>
    <x v="0"/>
    <x v="0"/>
  </r>
  <r>
    <x v="433"/>
    <x v="0"/>
    <x v="4"/>
    <x v="1"/>
    <n v="299"/>
    <n v="6"/>
    <n v="1794"/>
    <x v="1"/>
    <x v="0"/>
    <x v="2"/>
  </r>
  <r>
    <x v="434"/>
    <x v="2"/>
    <x v="1"/>
    <x v="0"/>
    <n v="199"/>
    <n v="3"/>
    <n v="597"/>
    <x v="0"/>
    <x v="0"/>
    <x v="0"/>
  </r>
  <r>
    <x v="434"/>
    <x v="0"/>
    <x v="3"/>
    <x v="4"/>
    <n v="399"/>
    <n v="10"/>
    <n v="3990"/>
    <x v="1"/>
    <x v="0"/>
    <x v="2"/>
  </r>
  <r>
    <x v="434"/>
    <x v="2"/>
    <x v="5"/>
    <x v="4"/>
    <n v="399"/>
    <n v="5"/>
    <n v="1995"/>
    <x v="0"/>
    <x v="0"/>
    <x v="1"/>
  </r>
  <r>
    <x v="435"/>
    <x v="2"/>
    <x v="3"/>
    <x v="1"/>
    <n v="299"/>
    <n v="6"/>
    <n v="1794"/>
    <x v="0"/>
    <x v="0"/>
    <x v="3"/>
  </r>
  <r>
    <x v="435"/>
    <x v="2"/>
    <x v="2"/>
    <x v="3"/>
    <n v="499"/>
    <n v="6"/>
    <n v="2994"/>
    <x v="1"/>
    <x v="0"/>
    <x v="2"/>
  </r>
  <r>
    <x v="435"/>
    <x v="0"/>
    <x v="3"/>
    <x v="1"/>
    <n v="299"/>
    <n v="2"/>
    <n v="598"/>
    <x v="0"/>
    <x v="0"/>
    <x v="2"/>
  </r>
  <r>
    <x v="435"/>
    <x v="1"/>
    <x v="5"/>
    <x v="0"/>
    <n v="199"/>
    <n v="5"/>
    <n v="995"/>
    <x v="0"/>
    <x v="0"/>
    <x v="2"/>
  </r>
  <r>
    <x v="435"/>
    <x v="0"/>
    <x v="2"/>
    <x v="1"/>
    <n v="299"/>
    <n v="9"/>
    <n v="2691"/>
    <x v="0"/>
    <x v="0"/>
    <x v="3"/>
  </r>
  <r>
    <x v="436"/>
    <x v="1"/>
    <x v="2"/>
    <x v="0"/>
    <n v="199"/>
    <n v="4"/>
    <n v="796"/>
    <x v="0"/>
    <x v="0"/>
    <x v="2"/>
  </r>
  <r>
    <x v="436"/>
    <x v="1"/>
    <x v="6"/>
    <x v="1"/>
    <n v="299"/>
    <n v="2"/>
    <n v="598"/>
    <x v="1"/>
    <x v="0"/>
    <x v="2"/>
  </r>
  <r>
    <x v="436"/>
    <x v="1"/>
    <x v="1"/>
    <x v="3"/>
    <n v="499"/>
    <n v="9"/>
    <n v="4491"/>
    <x v="0"/>
    <x v="0"/>
    <x v="0"/>
  </r>
  <r>
    <x v="436"/>
    <x v="2"/>
    <x v="0"/>
    <x v="1"/>
    <n v="299"/>
    <n v="6"/>
    <n v="1794"/>
    <x v="0"/>
    <x v="0"/>
    <x v="4"/>
  </r>
  <r>
    <x v="436"/>
    <x v="2"/>
    <x v="2"/>
    <x v="0"/>
    <n v="199"/>
    <n v="7"/>
    <n v="1393"/>
    <x v="0"/>
    <x v="0"/>
    <x v="1"/>
  </r>
  <r>
    <x v="436"/>
    <x v="1"/>
    <x v="2"/>
    <x v="3"/>
    <n v="499"/>
    <n v="10"/>
    <n v="4990"/>
    <x v="1"/>
    <x v="0"/>
    <x v="3"/>
  </r>
  <r>
    <x v="437"/>
    <x v="0"/>
    <x v="6"/>
    <x v="2"/>
    <n v="99"/>
    <n v="7"/>
    <n v="693"/>
    <x v="1"/>
    <x v="0"/>
    <x v="2"/>
  </r>
  <r>
    <x v="437"/>
    <x v="1"/>
    <x v="1"/>
    <x v="1"/>
    <n v="299"/>
    <n v="5"/>
    <n v="1495"/>
    <x v="1"/>
    <x v="0"/>
    <x v="3"/>
  </r>
  <r>
    <x v="437"/>
    <x v="0"/>
    <x v="3"/>
    <x v="4"/>
    <n v="399"/>
    <n v="3"/>
    <n v="1197"/>
    <x v="1"/>
    <x v="0"/>
    <x v="1"/>
  </r>
  <r>
    <x v="437"/>
    <x v="0"/>
    <x v="6"/>
    <x v="3"/>
    <n v="499"/>
    <n v="5"/>
    <n v="2495"/>
    <x v="1"/>
    <x v="0"/>
    <x v="3"/>
  </r>
  <r>
    <x v="437"/>
    <x v="1"/>
    <x v="3"/>
    <x v="4"/>
    <n v="399"/>
    <n v="9"/>
    <n v="3591"/>
    <x v="0"/>
    <x v="0"/>
    <x v="3"/>
  </r>
  <r>
    <x v="437"/>
    <x v="0"/>
    <x v="2"/>
    <x v="1"/>
    <n v="299"/>
    <n v="5"/>
    <n v="1495"/>
    <x v="0"/>
    <x v="0"/>
    <x v="2"/>
  </r>
  <r>
    <x v="437"/>
    <x v="1"/>
    <x v="1"/>
    <x v="3"/>
    <n v="499"/>
    <n v="1"/>
    <n v="499"/>
    <x v="0"/>
    <x v="1"/>
    <x v="3"/>
  </r>
  <r>
    <x v="437"/>
    <x v="2"/>
    <x v="2"/>
    <x v="1"/>
    <n v="299"/>
    <n v="5"/>
    <n v="1495"/>
    <x v="0"/>
    <x v="0"/>
    <x v="0"/>
  </r>
  <r>
    <x v="437"/>
    <x v="0"/>
    <x v="5"/>
    <x v="4"/>
    <n v="399"/>
    <n v="2"/>
    <n v="798"/>
    <x v="1"/>
    <x v="0"/>
    <x v="2"/>
  </r>
  <r>
    <x v="437"/>
    <x v="2"/>
    <x v="2"/>
    <x v="2"/>
    <n v="99"/>
    <n v="6"/>
    <n v="594"/>
    <x v="1"/>
    <x v="0"/>
    <x v="3"/>
  </r>
  <r>
    <x v="437"/>
    <x v="2"/>
    <x v="5"/>
    <x v="4"/>
    <n v="399"/>
    <n v="1"/>
    <n v="399"/>
    <x v="1"/>
    <x v="0"/>
    <x v="3"/>
  </r>
  <r>
    <x v="437"/>
    <x v="2"/>
    <x v="6"/>
    <x v="2"/>
    <n v="99"/>
    <n v="1"/>
    <n v="99"/>
    <x v="0"/>
    <x v="0"/>
    <x v="2"/>
  </r>
  <r>
    <x v="437"/>
    <x v="0"/>
    <x v="6"/>
    <x v="1"/>
    <n v="299"/>
    <n v="6"/>
    <n v="1794"/>
    <x v="1"/>
    <x v="0"/>
    <x v="2"/>
  </r>
  <r>
    <x v="437"/>
    <x v="2"/>
    <x v="5"/>
    <x v="4"/>
    <n v="399"/>
    <n v="7"/>
    <n v="2793"/>
    <x v="1"/>
    <x v="0"/>
    <x v="0"/>
  </r>
  <r>
    <x v="438"/>
    <x v="1"/>
    <x v="5"/>
    <x v="1"/>
    <n v="299"/>
    <n v="2"/>
    <n v="598"/>
    <x v="1"/>
    <x v="0"/>
    <x v="2"/>
  </r>
  <r>
    <x v="438"/>
    <x v="2"/>
    <x v="3"/>
    <x v="1"/>
    <n v="299"/>
    <n v="1"/>
    <n v="299"/>
    <x v="0"/>
    <x v="0"/>
    <x v="3"/>
  </r>
  <r>
    <x v="438"/>
    <x v="2"/>
    <x v="2"/>
    <x v="4"/>
    <n v="399"/>
    <n v="10"/>
    <n v="3990"/>
    <x v="1"/>
    <x v="0"/>
    <x v="3"/>
  </r>
  <r>
    <x v="438"/>
    <x v="0"/>
    <x v="5"/>
    <x v="3"/>
    <n v="499"/>
    <n v="6"/>
    <n v="2994"/>
    <x v="0"/>
    <x v="0"/>
    <x v="4"/>
  </r>
  <r>
    <x v="438"/>
    <x v="2"/>
    <x v="0"/>
    <x v="4"/>
    <n v="399"/>
    <n v="2"/>
    <n v="798"/>
    <x v="0"/>
    <x v="0"/>
    <x v="2"/>
  </r>
  <r>
    <x v="438"/>
    <x v="1"/>
    <x v="1"/>
    <x v="4"/>
    <n v="399"/>
    <n v="4"/>
    <n v="1596"/>
    <x v="0"/>
    <x v="0"/>
    <x v="3"/>
  </r>
  <r>
    <x v="439"/>
    <x v="2"/>
    <x v="0"/>
    <x v="3"/>
    <n v="499"/>
    <n v="3"/>
    <n v="1497"/>
    <x v="0"/>
    <x v="0"/>
    <x v="1"/>
  </r>
  <r>
    <x v="439"/>
    <x v="1"/>
    <x v="0"/>
    <x v="2"/>
    <n v="99"/>
    <n v="2"/>
    <n v="198"/>
    <x v="0"/>
    <x v="1"/>
    <x v="2"/>
  </r>
  <r>
    <x v="439"/>
    <x v="0"/>
    <x v="0"/>
    <x v="3"/>
    <n v="499"/>
    <n v="1"/>
    <n v="499"/>
    <x v="0"/>
    <x v="0"/>
    <x v="0"/>
  </r>
  <r>
    <x v="439"/>
    <x v="1"/>
    <x v="5"/>
    <x v="4"/>
    <n v="399"/>
    <n v="9"/>
    <n v="3591"/>
    <x v="0"/>
    <x v="0"/>
    <x v="1"/>
  </r>
  <r>
    <x v="439"/>
    <x v="2"/>
    <x v="3"/>
    <x v="3"/>
    <n v="499"/>
    <n v="5"/>
    <n v="2495"/>
    <x v="0"/>
    <x v="0"/>
    <x v="3"/>
  </r>
  <r>
    <x v="439"/>
    <x v="1"/>
    <x v="3"/>
    <x v="0"/>
    <n v="199"/>
    <n v="6"/>
    <n v="1194"/>
    <x v="1"/>
    <x v="0"/>
    <x v="3"/>
  </r>
  <r>
    <x v="439"/>
    <x v="0"/>
    <x v="4"/>
    <x v="3"/>
    <n v="499"/>
    <n v="7"/>
    <n v="3493"/>
    <x v="0"/>
    <x v="0"/>
    <x v="1"/>
  </r>
  <r>
    <x v="439"/>
    <x v="2"/>
    <x v="0"/>
    <x v="2"/>
    <n v="99"/>
    <n v="6"/>
    <n v="594"/>
    <x v="0"/>
    <x v="0"/>
    <x v="3"/>
  </r>
  <r>
    <x v="439"/>
    <x v="1"/>
    <x v="2"/>
    <x v="4"/>
    <n v="399"/>
    <n v="4"/>
    <n v="1596"/>
    <x v="1"/>
    <x v="0"/>
    <x v="0"/>
  </r>
  <r>
    <x v="439"/>
    <x v="1"/>
    <x v="3"/>
    <x v="0"/>
    <n v="199"/>
    <n v="5"/>
    <n v="995"/>
    <x v="0"/>
    <x v="0"/>
    <x v="3"/>
  </r>
  <r>
    <x v="439"/>
    <x v="0"/>
    <x v="6"/>
    <x v="3"/>
    <n v="499"/>
    <n v="1"/>
    <n v="499"/>
    <x v="0"/>
    <x v="0"/>
    <x v="2"/>
  </r>
  <r>
    <x v="439"/>
    <x v="0"/>
    <x v="2"/>
    <x v="0"/>
    <n v="199"/>
    <n v="3"/>
    <n v="597"/>
    <x v="0"/>
    <x v="1"/>
    <x v="3"/>
  </r>
  <r>
    <x v="439"/>
    <x v="2"/>
    <x v="2"/>
    <x v="1"/>
    <n v="299"/>
    <n v="9"/>
    <n v="2691"/>
    <x v="0"/>
    <x v="0"/>
    <x v="0"/>
  </r>
  <r>
    <x v="439"/>
    <x v="2"/>
    <x v="5"/>
    <x v="1"/>
    <n v="299"/>
    <n v="9"/>
    <n v="2691"/>
    <x v="0"/>
    <x v="0"/>
    <x v="1"/>
  </r>
  <r>
    <x v="439"/>
    <x v="1"/>
    <x v="4"/>
    <x v="2"/>
    <n v="99"/>
    <n v="10"/>
    <n v="990"/>
    <x v="1"/>
    <x v="1"/>
    <x v="3"/>
  </r>
  <r>
    <x v="439"/>
    <x v="0"/>
    <x v="2"/>
    <x v="1"/>
    <n v="299"/>
    <n v="9"/>
    <n v="2691"/>
    <x v="0"/>
    <x v="0"/>
    <x v="2"/>
  </r>
  <r>
    <x v="439"/>
    <x v="1"/>
    <x v="4"/>
    <x v="3"/>
    <n v="499"/>
    <n v="9"/>
    <n v="4491"/>
    <x v="1"/>
    <x v="0"/>
    <x v="3"/>
  </r>
  <r>
    <x v="439"/>
    <x v="0"/>
    <x v="4"/>
    <x v="4"/>
    <n v="399"/>
    <n v="7"/>
    <n v="2793"/>
    <x v="0"/>
    <x v="0"/>
    <x v="0"/>
  </r>
  <r>
    <x v="439"/>
    <x v="1"/>
    <x v="1"/>
    <x v="1"/>
    <n v="299"/>
    <n v="4"/>
    <n v="1196"/>
    <x v="0"/>
    <x v="0"/>
    <x v="3"/>
  </r>
  <r>
    <x v="439"/>
    <x v="0"/>
    <x v="5"/>
    <x v="2"/>
    <n v="99"/>
    <n v="3"/>
    <n v="297"/>
    <x v="0"/>
    <x v="0"/>
    <x v="4"/>
  </r>
  <r>
    <x v="439"/>
    <x v="1"/>
    <x v="1"/>
    <x v="2"/>
    <n v="99"/>
    <n v="4"/>
    <n v="396"/>
    <x v="0"/>
    <x v="0"/>
    <x v="3"/>
  </r>
  <r>
    <x v="439"/>
    <x v="2"/>
    <x v="4"/>
    <x v="2"/>
    <n v="99"/>
    <n v="8"/>
    <n v="792"/>
    <x v="1"/>
    <x v="0"/>
    <x v="2"/>
  </r>
  <r>
    <x v="439"/>
    <x v="0"/>
    <x v="2"/>
    <x v="3"/>
    <n v="499"/>
    <n v="2"/>
    <n v="998"/>
    <x v="1"/>
    <x v="0"/>
    <x v="3"/>
  </r>
  <r>
    <x v="439"/>
    <x v="0"/>
    <x v="4"/>
    <x v="2"/>
    <n v="99"/>
    <n v="5"/>
    <n v="495"/>
    <x v="1"/>
    <x v="1"/>
    <x v="4"/>
  </r>
  <r>
    <x v="440"/>
    <x v="0"/>
    <x v="3"/>
    <x v="3"/>
    <n v="499"/>
    <n v="3"/>
    <n v="1497"/>
    <x v="1"/>
    <x v="0"/>
    <x v="2"/>
  </r>
  <r>
    <x v="440"/>
    <x v="2"/>
    <x v="4"/>
    <x v="2"/>
    <n v="99"/>
    <n v="1"/>
    <n v="99"/>
    <x v="0"/>
    <x v="0"/>
    <x v="3"/>
  </r>
  <r>
    <x v="440"/>
    <x v="2"/>
    <x v="0"/>
    <x v="2"/>
    <n v="99"/>
    <n v="3"/>
    <n v="297"/>
    <x v="0"/>
    <x v="0"/>
    <x v="2"/>
  </r>
  <r>
    <x v="440"/>
    <x v="1"/>
    <x v="0"/>
    <x v="1"/>
    <n v="299"/>
    <n v="4"/>
    <n v="1196"/>
    <x v="0"/>
    <x v="0"/>
    <x v="1"/>
  </r>
  <r>
    <x v="440"/>
    <x v="2"/>
    <x v="2"/>
    <x v="2"/>
    <n v="99"/>
    <n v="4"/>
    <n v="396"/>
    <x v="0"/>
    <x v="0"/>
    <x v="2"/>
  </r>
  <r>
    <x v="440"/>
    <x v="1"/>
    <x v="2"/>
    <x v="0"/>
    <n v="199"/>
    <n v="5"/>
    <n v="995"/>
    <x v="0"/>
    <x v="0"/>
    <x v="1"/>
  </r>
  <r>
    <x v="440"/>
    <x v="2"/>
    <x v="6"/>
    <x v="0"/>
    <n v="199"/>
    <n v="7"/>
    <n v="1393"/>
    <x v="0"/>
    <x v="0"/>
    <x v="3"/>
  </r>
  <r>
    <x v="440"/>
    <x v="1"/>
    <x v="0"/>
    <x v="3"/>
    <n v="499"/>
    <n v="8"/>
    <n v="3992"/>
    <x v="0"/>
    <x v="0"/>
    <x v="2"/>
  </r>
  <r>
    <x v="440"/>
    <x v="2"/>
    <x v="1"/>
    <x v="0"/>
    <n v="199"/>
    <n v="7"/>
    <n v="1393"/>
    <x v="0"/>
    <x v="0"/>
    <x v="1"/>
  </r>
  <r>
    <x v="441"/>
    <x v="2"/>
    <x v="6"/>
    <x v="3"/>
    <n v="499"/>
    <n v="9"/>
    <n v="4491"/>
    <x v="0"/>
    <x v="0"/>
    <x v="1"/>
  </r>
  <r>
    <x v="441"/>
    <x v="1"/>
    <x v="2"/>
    <x v="3"/>
    <n v="499"/>
    <n v="1"/>
    <n v="499"/>
    <x v="0"/>
    <x v="1"/>
    <x v="3"/>
  </r>
  <r>
    <x v="442"/>
    <x v="1"/>
    <x v="0"/>
    <x v="2"/>
    <n v="99"/>
    <n v="7"/>
    <n v="693"/>
    <x v="0"/>
    <x v="0"/>
    <x v="4"/>
  </r>
  <r>
    <x v="442"/>
    <x v="0"/>
    <x v="0"/>
    <x v="2"/>
    <n v="99"/>
    <n v="10"/>
    <n v="990"/>
    <x v="0"/>
    <x v="0"/>
    <x v="3"/>
  </r>
  <r>
    <x v="442"/>
    <x v="2"/>
    <x v="0"/>
    <x v="1"/>
    <n v="299"/>
    <n v="3"/>
    <n v="897"/>
    <x v="0"/>
    <x v="0"/>
    <x v="0"/>
  </r>
  <r>
    <x v="442"/>
    <x v="0"/>
    <x v="6"/>
    <x v="2"/>
    <n v="99"/>
    <n v="6"/>
    <n v="594"/>
    <x v="1"/>
    <x v="0"/>
    <x v="2"/>
  </r>
  <r>
    <x v="442"/>
    <x v="2"/>
    <x v="3"/>
    <x v="0"/>
    <n v="199"/>
    <n v="10"/>
    <n v="1990"/>
    <x v="0"/>
    <x v="0"/>
    <x v="3"/>
  </r>
  <r>
    <x v="442"/>
    <x v="1"/>
    <x v="4"/>
    <x v="1"/>
    <n v="299"/>
    <n v="3"/>
    <n v="897"/>
    <x v="0"/>
    <x v="0"/>
    <x v="0"/>
  </r>
  <r>
    <x v="442"/>
    <x v="2"/>
    <x v="1"/>
    <x v="0"/>
    <n v="199"/>
    <n v="5"/>
    <n v="995"/>
    <x v="1"/>
    <x v="0"/>
    <x v="4"/>
  </r>
  <r>
    <x v="442"/>
    <x v="2"/>
    <x v="1"/>
    <x v="2"/>
    <n v="99"/>
    <n v="10"/>
    <n v="990"/>
    <x v="1"/>
    <x v="0"/>
    <x v="2"/>
  </r>
  <r>
    <x v="442"/>
    <x v="1"/>
    <x v="0"/>
    <x v="4"/>
    <n v="399"/>
    <n v="6"/>
    <n v="2394"/>
    <x v="0"/>
    <x v="0"/>
    <x v="2"/>
  </r>
  <r>
    <x v="442"/>
    <x v="2"/>
    <x v="0"/>
    <x v="0"/>
    <n v="199"/>
    <n v="5"/>
    <n v="995"/>
    <x v="1"/>
    <x v="0"/>
    <x v="2"/>
  </r>
  <r>
    <x v="442"/>
    <x v="2"/>
    <x v="6"/>
    <x v="2"/>
    <n v="99"/>
    <n v="4"/>
    <n v="396"/>
    <x v="0"/>
    <x v="0"/>
    <x v="3"/>
  </r>
  <r>
    <x v="442"/>
    <x v="1"/>
    <x v="3"/>
    <x v="2"/>
    <n v="99"/>
    <n v="2"/>
    <n v="198"/>
    <x v="0"/>
    <x v="0"/>
    <x v="2"/>
  </r>
  <r>
    <x v="442"/>
    <x v="0"/>
    <x v="2"/>
    <x v="1"/>
    <n v="299"/>
    <n v="3"/>
    <n v="897"/>
    <x v="0"/>
    <x v="0"/>
    <x v="2"/>
  </r>
  <r>
    <x v="443"/>
    <x v="1"/>
    <x v="3"/>
    <x v="3"/>
    <n v="499"/>
    <n v="5"/>
    <n v="2495"/>
    <x v="0"/>
    <x v="0"/>
    <x v="2"/>
  </r>
  <r>
    <x v="443"/>
    <x v="2"/>
    <x v="3"/>
    <x v="1"/>
    <n v="299"/>
    <n v="9"/>
    <n v="2691"/>
    <x v="0"/>
    <x v="1"/>
    <x v="0"/>
  </r>
  <r>
    <x v="444"/>
    <x v="1"/>
    <x v="3"/>
    <x v="2"/>
    <n v="99"/>
    <n v="2"/>
    <n v="198"/>
    <x v="0"/>
    <x v="0"/>
    <x v="3"/>
  </r>
  <r>
    <x v="444"/>
    <x v="2"/>
    <x v="2"/>
    <x v="3"/>
    <n v="499"/>
    <n v="1"/>
    <n v="499"/>
    <x v="0"/>
    <x v="0"/>
    <x v="1"/>
  </r>
  <r>
    <x v="444"/>
    <x v="2"/>
    <x v="1"/>
    <x v="0"/>
    <n v="199"/>
    <n v="2"/>
    <n v="398"/>
    <x v="1"/>
    <x v="0"/>
    <x v="3"/>
  </r>
  <r>
    <x v="445"/>
    <x v="0"/>
    <x v="5"/>
    <x v="4"/>
    <n v="399"/>
    <n v="10"/>
    <n v="3990"/>
    <x v="1"/>
    <x v="0"/>
    <x v="3"/>
  </r>
  <r>
    <x v="445"/>
    <x v="1"/>
    <x v="6"/>
    <x v="3"/>
    <n v="499"/>
    <n v="8"/>
    <n v="3992"/>
    <x v="0"/>
    <x v="0"/>
    <x v="3"/>
  </r>
  <r>
    <x v="445"/>
    <x v="0"/>
    <x v="3"/>
    <x v="4"/>
    <n v="399"/>
    <n v="10"/>
    <n v="3990"/>
    <x v="0"/>
    <x v="0"/>
    <x v="1"/>
  </r>
  <r>
    <x v="445"/>
    <x v="1"/>
    <x v="3"/>
    <x v="2"/>
    <n v="99"/>
    <n v="5"/>
    <n v="495"/>
    <x v="0"/>
    <x v="0"/>
    <x v="2"/>
  </r>
  <r>
    <x v="445"/>
    <x v="2"/>
    <x v="6"/>
    <x v="4"/>
    <n v="399"/>
    <n v="6"/>
    <n v="2394"/>
    <x v="0"/>
    <x v="0"/>
    <x v="2"/>
  </r>
  <r>
    <x v="445"/>
    <x v="0"/>
    <x v="1"/>
    <x v="2"/>
    <n v="99"/>
    <n v="10"/>
    <n v="990"/>
    <x v="1"/>
    <x v="0"/>
    <x v="0"/>
  </r>
  <r>
    <x v="445"/>
    <x v="2"/>
    <x v="2"/>
    <x v="2"/>
    <n v="99"/>
    <n v="7"/>
    <n v="693"/>
    <x v="0"/>
    <x v="0"/>
    <x v="3"/>
  </r>
  <r>
    <x v="445"/>
    <x v="2"/>
    <x v="4"/>
    <x v="0"/>
    <n v="199"/>
    <n v="3"/>
    <n v="597"/>
    <x v="1"/>
    <x v="0"/>
    <x v="3"/>
  </r>
  <r>
    <x v="445"/>
    <x v="2"/>
    <x v="1"/>
    <x v="2"/>
    <n v="99"/>
    <n v="5"/>
    <n v="495"/>
    <x v="1"/>
    <x v="0"/>
    <x v="2"/>
  </r>
  <r>
    <x v="445"/>
    <x v="0"/>
    <x v="1"/>
    <x v="1"/>
    <n v="299"/>
    <n v="6"/>
    <n v="1794"/>
    <x v="0"/>
    <x v="0"/>
    <x v="1"/>
  </r>
  <r>
    <x v="445"/>
    <x v="1"/>
    <x v="1"/>
    <x v="2"/>
    <n v="99"/>
    <n v="3"/>
    <n v="297"/>
    <x v="1"/>
    <x v="0"/>
    <x v="2"/>
  </r>
  <r>
    <x v="445"/>
    <x v="0"/>
    <x v="2"/>
    <x v="3"/>
    <n v="499"/>
    <n v="5"/>
    <n v="2495"/>
    <x v="1"/>
    <x v="0"/>
    <x v="3"/>
  </r>
  <r>
    <x v="445"/>
    <x v="2"/>
    <x v="6"/>
    <x v="4"/>
    <n v="399"/>
    <n v="7"/>
    <n v="2793"/>
    <x v="1"/>
    <x v="0"/>
    <x v="3"/>
  </r>
  <r>
    <x v="446"/>
    <x v="0"/>
    <x v="5"/>
    <x v="2"/>
    <n v="99"/>
    <n v="7"/>
    <n v="693"/>
    <x v="1"/>
    <x v="0"/>
    <x v="0"/>
  </r>
  <r>
    <x v="446"/>
    <x v="0"/>
    <x v="5"/>
    <x v="4"/>
    <n v="399"/>
    <n v="5"/>
    <n v="1995"/>
    <x v="0"/>
    <x v="0"/>
    <x v="0"/>
  </r>
  <r>
    <x v="446"/>
    <x v="2"/>
    <x v="4"/>
    <x v="0"/>
    <n v="199"/>
    <n v="10"/>
    <n v="1990"/>
    <x v="1"/>
    <x v="0"/>
    <x v="3"/>
  </r>
  <r>
    <x v="446"/>
    <x v="2"/>
    <x v="6"/>
    <x v="4"/>
    <n v="399"/>
    <n v="10"/>
    <n v="3990"/>
    <x v="1"/>
    <x v="0"/>
    <x v="1"/>
  </r>
  <r>
    <x v="447"/>
    <x v="1"/>
    <x v="6"/>
    <x v="3"/>
    <n v="499"/>
    <n v="9"/>
    <n v="4491"/>
    <x v="1"/>
    <x v="0"/>
    <x v="4"/>
  </r>
  <r>
    <x v="447"/>
    <x v="2"/>
    <x v="1"/>
    <x v="0"/>
    <n v="199"/>
    <n v="4"/>
    <n v="796"/>
    <x v="1"/>
    <x v="0"/>
    <x v="4"/>
  </r>
  <r>
    <x v="448"/>
    <x v="2"/>
    <x v="2"/>
    <x v="4"/>
    <n v="399"/>
    <n v="8"/>
    <n v="3192"/>
    <x v="1"/>
    <x v="0"/>
    <x v="4"/>
  </r>
  <r>
    <x v="448"/>
    <x v="0"/>
    <x v="5"/>
    <x v="2"/>
    <n v="99"/>
    <n v="4"/>
    <n v="396"/>
    <x v="0"/>
    <x v="0"/>
    <x v="2"/>
  </r>
  <r>
    <x v="448"/>
    <x v="2"/>
    <x v="6"/>
    <x v="3"/>
    <n v="499"/>
    <n v="4"/>
    <n v="1996"/>
    <x v="0"/>
    <x v="1"/>
    <x v="3"/>
  </r>
  <r>
    <x v="449"/>
    <x v="2"/>
    <x v="3"/>
    <x v="4"/>
    <n v="399"/>
    <n v="9"/>
    <n v="3591"/>
    <x v="1"/>
    <x v="0"/>
    <x v="0"/>
  </r>
  <r>
    <x v="449"/>
    <x v="2"/>
    <x v="0"/>
    <x v="2"/>
    <n v="99"/>
    <n v="7"/>
    <n v="693"/>
    <x v="0"/>
    <x v="0"/>
    <x v="1"/>
  </r>
  <r>
    <x v="450"/>
    <x v="0"/>
    <x v="6"/>
    <x v="0"/>
    <n v="199"/>
    <n v="9"/>
    <n v="1791"/>
    <x v="0"/>
    <x v="0"/>
    <x v="1"/>
  </r>
  <r>
    <x v="450"/>
    <x v="1"/>
    <x v="2"/>
    <x v="0"/>
    <n v="199"/>
    <n v="10"/>
    <n v="1990"/>
    <x v="0"/>
    <x v="0"/>
    <x v="0"/>
  </r>
  <r>
    <x v="450"/>
    <x v="0"/>
    <x v="6"/>
    <x v="2"/>
    <n v="99"/>
    <n v="7"/>
    <n v="693"/>
    <x v="0"/>
    <x v="0"/>
    <x v="2"/>
  </r>
  <r>
    <x v="450"/>
    <x v="2"/>
    <x v="6"/>
    <x v="3"/>
    <n v="499"/>
    <n v="6"/>
    <n v="2994"/>
    <x v="0"/>
    <x v="0"/>
    <x v="2"/>
  </r>
  <r>
    <x v="451"/>
    <x v="0"/>
    <x v="3"/>
    <x v="1"/>
    <n v="299"/>
    <n v="2"/>
    <n v="598"/>
    <x v="0"/>
    <x v="0"/>
    <x v="3"/>
  </r>
  <r>
    <x v="451"/>
    <x v="1"/>
    <x v="4"/>
    <x v="4"/>
    <n v="399"/>
    <n v="5"/>
    <n v="1995"/>
    <x v="0"/>
    <x v="0"/>
    <x v="3"/>
  </r>
  <r>
    <x v="451"/>
    <x v="1"/>
    <x v="3"/>
    <x v="4"/>
    <n v="399"/>
    <n v="10"/>
    <n v="3990"/>
    <x v="1"/>
    <x v="0"/>
    <x v="2"/>
  </r>
  <r>
    <x v="451"/>
    <x v="1"/>
    <x v="3"/>
    <x v="2"/>
    <n v="99"/>
    <n v="5"/>
    <n v="495"/>
    <x v="0"/>
    <x v="0"/>
    <x v="2"/>
  </r>
  <r>
    <x v="452"/>
    <x v="1"/>
    <x v="5"/>
    <x v="1"/>
    <n v="299"/>
    <n v="3"/>
    <n v="897"/>
    <x v="1"/>
    <x v="0"/>
    <x v="0"/>
  </r>
  <r>
    <x v="452"/>
    <x v="1"/>
    <x v="2"/>
    <x v="4"/>
    <n v="399"/>
    <n v="9"/>
    <n v="3591"/>
    <x v="1"/>
    <x v="0"/>
    <x v="3"/>
  </r>
  <r>
    <x v="452"/>
    <x v="2"/>
    <x v="5"/>
    <x v="1"/>
    <n v="299"/>
    <n v="4"/>
    <n v="1196"/>
    <x v="0"/>
    <x v="0"/>
    <x v="2"/>
  </r>
  <r>
    <x v="452"/>
    <x v="2"/>
    <x v="6"/>
    <x v="4"/>
    <n v="399"/>
    <n v="2"/>
    <n v="798"/>
    <x v="1"/>
    <x v="0"/>
    <x v="0"/>
  </r>
  <r>
    <x v="452"/>
    <x v="0"/>
    <x v="4"/>
    <x v="1"/>
    <n v="299"/>
    <n v="1"/>
    <n v="299"/>
    <x v="0"/>
    <x v="0"/>
    <x v="4"/>
  </r>
  <r>
    <x v="452"/>
    <x v="1"/>
    <x v="2"/>
    <x v="1"/>
    <n v="299"/>
    <n v="2"/>
    <n v="598"/>
    <x v="0"/>
    <x v="0"/>
    <x v="3"/>
  </r>
  <r>
    <x v="452"/>
    <x v="1"/>
    <x v="2"/>
    <x v="0"/>
    <n v="199"/>
    <n v="10"/>
    <n v="1990"/>
    <x v="0"/>
    <x v="0"/>
    <x v="4"/>
  </r>
  <r>
    <x v="452"/>
    <x v="0"/>
    <x v="6"/>
    <x v="2"/>
    <n v="99"/>
    <n v="7"/>
    <n v="693"/>
    <x v="1"/>
    <x v="0"/>
    <x v="0"/>
  </r>
  <r>
    <x v="453"/>
    <x v="2"/>
    <x v="1"/>
    <x v="0"/>
    <n v="199"/>
    <n v="5"/>
    <n v="995"/>
    <x v="0"/>
    <x v="0"/>
    <x v="2"/>
  </r>
  <r>
    <x v="453"/>
    <x v="2"/>
    <x v="2"/>
    <x v="2"/>
    <n v="99"/>
    <n v="1"/>
    <n v="99"/>
    <x v="1"/>
    <x v="0"/>
    <x v="0"/>
  </r>
  <r>
    <x v="453"/>
    <x v="0"/>
    <x v="3"/>
    <x v="1"/>
    <n v="299"/>
    <n v="7"/>
    <n v="2093"/>
    <x v="0"/>
    <x v="0"/>
    <x v="0"/>
  </r>
  <r>
    <x v="453"/>
    <x v="1"/>
    <x v="1"/>
    <x v="4"/>
    <n v="399"/>
    <n v="9"/>
    <n v="3591"/>
    <x v="1"/>
    <x v="0"/>
    <x v="2"/>
  </r>
  <r>
    <x v="454"/>
    <x v="1"/>
    <x v="6"/>
    <x v="3"/>
    <n v="499"/>
    <n v="4"/>
    <n v="1996"/>
    <x v="0"/>
    <x v="1"/>
    <x v="1"/>
  </r>
  <r>
    <x v="454"/>
    <x v="2"/>
    <x v="5"/>
    <x v="0"/>
    <n v="199"/>
    <n v="7"/>
    <n v="1393"/>
    <x v="1"/>
    <x v="0"/>
    <x v="2"/>
  </r>
  <r>
    <x v="454"/>
    <x v="1"/>
    <x v="3"/>
    <x v="0"/>
    <n v="199"/>
    <n v="4"/>
    <n v="796"/>
    <x v="1"/>
    <x v="0"/>
    <x v="1"/>
  </r>
  <r>
    <x v="454"/>
    <x v="1"/>
    <x v="3"/>
    <x v="2"/>
    <n v="99"/>
    <n v="6"/>
    <n v="594"/>
    <x v="0"/>
    <x v="1"/>
    <x v="2"/>
  </r>
  <r>
    <x v="454"/>
    <x v="1"/>
    <x v="6"/>
    <x v="2"/>
    <n v="99"/>
    <n v="8"/>
    <n v="792"/>
    <x v="0"/>
    <x v="0"/>
    <x v="2"/>
  </r>
  <r>
    <x v="454"/>
    <x v="2"/>
    <x v="4"/>
    <x v="1"/>
    <n v="299"/>
    <n v="8"/>
    <n v="2392"/>
    <x v="0"/>
    <x v="1"/>
    <x v="0"/>
  </r>
  <r>
    <x v="454"/>
    <x v="0"/>
    <x v="0"/>
    <x v="1"/>
    <n v="299"/>
    <n v="9"/>
    <n v="2691"/>
    <x v="0"/>
    <x v="0"/>
    <x v="2"/>
  </r>
  <r>
    <x v="454"/>
    <x v="0"/>
    <x v="1"/>
    <x v="3"/>
    <n v="499"/>
    <n v="8"/>
    <n v="3992"/>
    <x v="1"/>
    <x v="0"/>
    <x v="3"/>
  </r>
  <r>
    <x v="454"/>
    <x v="2"/>
    <x v="2"/>
    <x v="1"/>
    <n v="299"/>
    <n v="4"/>
    <n v="1196"/>
    <x v="0"/>
    <x v="0"/>
    <x v="2"/>
  </r>
  <r>
    <x v="454"/>
    <x v="0"/>
    <x v="6"/>
    <x v="0"/>
    <n v="199"/>
    <n v="3"/>
    <n v="597"/>
    <x v="1"/>
    <x v="0"/>
    <x v="4"/>
  </r>
  <r>
    <x v="454"/>
    <x v="1"/>
    <x v="2"/>
    <x v="3"/>
    <n v="499"/>
    <n v="2"/>
    <n v="998"/>
    <x v="0"/>
    <x v="0"/>
    <x v="2"/>
  </r>
  <r>
    <x v="455"/>
    <x v="0"/>
    <x v="2"/>
    <x v="3"/>
    <n v="499"/>
    <n v="4"/>
    <n v="1996"/>
    <x v="0"/>
    <x v="0"/>
    <x v="2"/>
  </r>
  <r>
    <x v="455"/>
    <x v="1"/>
    <x v="2"/>
    <x v="3"/>
    <n v="499"/>
    <n v="3"/>
    <n v="1497"/>
    <x v="1"/>
    <x v="0"/>
    <x v="2"/>
  </r>
  <r>
    <x v="455"/>
    <x v="1"/>
    <x v="2"/>
    <x v="2"/>
    <n v="99"/>
    <n v="2"/>
    <n v="198"/>
    <x v="0"/>
    <x v="0"/>
    <x v="3"/>
  </r>
  <r>
    <x v="455"/>
    <x v="1"/>
    <x v="0"/>
    <x v="0"/>
    <n v="199"/>
    <n v="2"/>
    <n v="398"/>
    <x v="1"/>
    <x v="0"/>
    <x v="2"/>
  </r>
  <r>
    <x v="455"/>
    <x v="1"/>
    <x v="6"/>
    <x v="2"/>
    <n v="99"/>
    <n v="3"/>
    <n v="297"/>
    <x v="0"/>
    <x v="0"/>
    <x v="0"/>
  </r>
  <r>
    <x v="455"/>
    <x v="0"/>
    <x v="4"/>
    <x v="2"/>
    <n v="99"/>
    <n v="4"/>
    <n v="396"/>
    <x v="0"/>
    <x v="0"/>
    <x v="2"/>
  </r>
  <r>
    <x v="455"/>
    <x v="0"/>
    <x v="3"/>
    <x v="4"/>
    <n v="399"/>
    <n v="3"/>
    <n v="1197"/>
    <x v="1"/>
    <x v="0"/>
    <x v="2"/>
  </r>
  <r>
    <x v="455"/>
    <x v="2"/>
    <x v="0"/>
    <x v="3"/>
    <n v="499"/>
    <n v="8"/>
    <n v="3992"/>
    <x v="1"/>
    <x v="0"/>
    <x v="2"/>
  </r>
  <r>
    <x v="455"/>
    <x v="1"/>
    <x v="1"/>
    <x v="3"/>
    <n v="499"/>
    <n v="3"/>
    <n v="1497"/>
    <x v="1"/>
    <x v="0"/>
    <x v="2"/>
  </r>
  <r>
    <x v="455"/>
    <x v="1"/>
    <x v="5"/>
    <x v="1"/>
    <n v="299"/>
    <n v="5"/>
    <n v="1495"/>
    <x v="0"/>
    <x v="0"/>
    <x v="0"/>
  </r>
  <r>
    <x v="455"/>
    <x v="1"/>
    <x v="5"/>
    <x v="2"/>
    <n v="99"/>
    <n v="6"/>
    <n v="594"/>
    <x v="0"/>
    <x v="0"/>
    <x v="2"/>
  </r>
  <r>
    <x v="455"/>
    <x v="0"/>
    <x v="5"/>
    <x v="0"/>
    <n v="199"/>
    <n v="9"/>
    <n v="1791"/>
    <x v="0"/>
    <x v="0"/>
    <x v="2"/>
  </r>
  <r>
    <x v="455"/>
    <x v="0"/>
    <x v="0"/>
    <x v="3"/>
    <n v="499"/>
    <n v="5"/>
    <n v="2495"/>
    <x v="0"/>
    <x v="0"/>
    <x v="3"/>
  </r>
  <r>
    <x v="455"/>
    <x v="1"/>
    <x v="0"/>
    <x v="1"/>
    <n v="299"/>
    <n v="6"/>
    <n v="1794"/>
    <x v="0"/>
    <x v="0"/>
    <x v="3"/>
  </r>
  <r>
    <x v="455"/>
    <x v="0"/>
    <x v="4"/>
    <x v="3"/>
    <n v="499"/>
    <n v="9"/>
    <n v="4491"/>
    <x v="0"/>
    <x v="0"/>
    <x v="0"/>
  </r>
  <r>
    <x v="455"/>
    <x v="0"/>
    <x v="2"/>
    <x v="0"/>
    <n v="199"/>
    <n v="4"/>
    <n v="796"/>
    <x v="0"/>
    <x v="0"/>
    <x v="2"/>
  </r>
  <r>
    <x v="455"/>
    <x v="1"/>
    <x v="2"/>
    <x v="4"/>
    <n v="399"/>
    <n v="7"/>
    <n v="2793"/>
    <x v="0"/>
    <x v="0"/>
    <x v="2"/>
  </r>
  <r>
    <x v="455"/>
    <x v="1"/>
    <x v="1"/>
    <x v="1"/>
    <n v="299"/>
    <n v="5"/>
    <n v="1495"/>
    <x v="0"/>
    <x v="0"/>
    <x v="3"/>
  </r>
  <r>
    <x v="455"/>
    <x v="1"/>
    <x v="1"/>
    <x v="1"/>
    <n v="299"/>
    <n v="1"/>
    <n v="299"/>
    <x v="1"/>
    <x v="0"/>
    <x v="0"/>
  </r>
  <r>
    <x v="455"/>
    <x v="0"/>
    <x v="0"/>
    <x v="4"/>
    <n v="399"/>
    <n v="2"/>
    <n v="798"/>
    <x v="0"/>
    <x v="0"/>
    <x v="0"/>
  </r>
  <r>
    <x v="455"/>
    <x v="0"/>
    <x v="6"/>
    <x v="1"/>
    <n v="299"/>
    <n v="8"/>
    <n v="2392"/>
    <x v="0"/>
    <x v="0"/>
    <x v="2"/>
  </r>
  <r>
    <x v="455"/>
    <x v="2"/>
    <x v="0"/>
    <x v="1"/>
    <n v="299"/>
    <n v="2"/>
    <n v="598"/>
    <x v="0"/>
    <x v="0"/>
    <x v="2"/>
  </r>
  <r>
    <x v="455"/>
    <x v="0"/>
    <x v="6"/>
    <x v="2"/>
    <n v="99"/>
    <n v="3"/>
    <n v="297"/>
    <x v="0"/>
    <x v="0"/>
    <x v="3"/>
  </r>
  <r>
    <x v="456"/>
    <x v="2"/>
    <x v="1"/>
    <x v="3"/>
    <n v="499"/>
    <n v="2"/>
    <n v="998"/>
    <x v="1"/>
    <x v="0"/>
    <x v="0"/>
  </r>
  <r>
    <x v="456"/>
    <x v="1"/>
    <x v="0"/>
    <x v="4"/>
    <n v="399"/>
    <n v="7"/>
    <n v="2793"/>
    <x v="0"/>
    <x v="0"/>
    <x v="2"/>
  </r>
  <r>
    <x v="456"/>
    <x v="2"/>
    <x v="6"/>
    <x v="4"/>
    <n v="399"/>
    <n v="5"/>
    <n v="1995"/>
    <x v="0"/>
    <x v="0"/>
    <x v="4"/>
  </r>
  <r>
    <x v="457"/>
    <x v="1"/>
    <x v="2"/>
    <x v="1"/>
    <n v="299"/>
    <n v="2"/>
    <n v="598"/>
    <x v="0"/>
    <x v="1"/>
    <x v="2"/>
  </r>
  <r>
    <x v="457"/>
    <x v="1"/>
    <x v="4"/>
    <x v="3"/>
    <n v="499"/>
    <n v="4"/>
    <n v="1996"/>
    <x v="0"/>
    <x v="0"/>
    <x v="3"/>
  </r>
  <r>
    <x v="457"/>
    <x v="2"/>
    <x v="5"/>
    <x v="3"/>
    <n v="499"/>
    <n v="3"/>
    <n v="1497"/>
    <x v="0"/>
    <x v="0"/>
    <x v="2"/>
  </r>
  <r>
    <x v="457"/>
    <x v="1"/>
    <x v="4"/>
    <x v="1"/>
    <n v="299"/>
    <n v="4"/>
    <n v="1196"/>
    <x v="1"/>
    <x v="0"/>
    <x v="0"/>
  </r>
  <r>
    <x v="457"/>
    <x v="1"/>
    <x v="3"/>
    <x v="0"/>
    <n v="199"/>
    <n v="8"/>
    <n v="1592"/>
    <x v="0"/>
    <x v="0"/>
    <x v="4"/>
  </r>
  <r>
    <x v="457"/>
    <x v="0"/>
    <x v="3"/>
    <x v="2"/>
    <n v="99"/>
    <n v="6"/>
    <n v="594"/>
    <x v="1"/>
    <x v="0"/>
    <x v="2"/>
  </r>
  <r>
    <x v="458"/>
    <x v="2"/>
    <x v="6"/>
    <x v="0"/>
    <n v="199"/>
    <n v="6"/>
    <n v="1194"/>
    <x v="1"/>
    <x v="0"/>
    <x v="3"/>
  </r>
  <r>
    <x v="458"/>
    <x v="2"/>
    <x v="6"/>
    <x v="0"/>
    <n v="199"/>
    <n v="8"/>
    <n v="1592"/>
    <x v="1"/>
    <x v="0"/>
    <x v="2"/>
  </r>
  <r>
    <x v="458"/>
    <x v="2"/>
    <x v="3"/>
    <x v="4"/>
    <n v="399"/>
    <n v="10"/>
    <n v="3990"/>
    <x v="0"/>
    <x v="0"/>
    <x v="2"/>
  </r>
  <r>
    <x v="458"/>
    <x v="1"/>
    <x v="3"/>
    <x v="3"/>
    <n v="499"/>
    <n v="7"/>
    <n v="3493"/>
    <x v="0"/>
    <x v="0"/>
    <x v="2"/>
  </r>
  <r>
    <x v="458"/>
    <x v="0"/>
    <x v="1"/>
    <x v="0"/>
    <n v="199"/>
    <n v="4"/>
    <n v="796"/>
    <x v="1"/>
    <x v="1"/>
    <x v="3"/>
  </r>
  <r>
    <x v="458"/>
    <x v="2"/>
    <x v="2"/>
    <x v="1"/>
    <n v="299"/>
    <n v="7"/>
    <n v="2093"/>
    <x v="1"/>
    <x v="0"/>
    <x v="1"/>
  </r>
  <r>
    <x v="458"/>
    <x v="2"/>
    <x v="2"/>
    <x v="1"/>
    <n v="299"/>
    <n v="6"/>
    <n v="1794"/>
    <x v="0"/>
    <x v="1"/>
    <x v="2"/>
  </r>
  <r>
    <x v="458"/>
    <x v="1"/>
    <x v="6"/>
    <x v="1"/>
    <n v="299"/>
    <n v="6"/>
    <n v="1794"/>
    <x v="1"/>
    <x v="0"/>
    <x v="4"/>
  </r>
  <r>
    <x v="458"/>
    <x v="2"/>
    <x v="4"/>
    <x v="3"/>
    <n v="499"/>
    <n v="7"/>
    <n v="3493"/>
    <x v="1"/>
    <x v="0"/>
    <x v="2"/>
  </r>
  <r>
    <x v="458"/>
    <x v="0"/>
    <x v="5"/>
    <x v="4"/>
    <n v="399"/>
    <n v="8"/>
    <n v="3192"/>
    <x v="0"/>
    <x v="0"/>
    <x v="2"/>
  </r>
  <r>
    <x v="459"/>
    <x v="1"/>
    <x v="5"/>
    <x v="3"/>
    <n v="499"/>
    <n v="7"/>
    <n v="3493"/>
    <x v="1"/>
    <x v="0"/>
    <x v="2"/>
  </r>
  <r>
    <x v="459"/>
    <x v="0"/>
    <x v="5"/>
    <x v="1"/>
    <n v="299"/>
    <n v="4"/>
    <n v="1196"/>
    <x v="0"/>
    <x v="0"/>
    <x v="3"/>
  </r>
  <r>
    <x v="459"/>
    <x v="0"/>
    <x v="6"/>
    <x v="3"/>
    <n v="499"/>
    <n v="3"/>
    <n v="1497"/>
    <x v="0"/>
    <x v="0"/>
    <x v="2"/>
  </r>
  <r>
    <x v="459"/>
    <x v="1"/>
    <x v="2"/>
    <x v="2"/>
    <n v="99"/>
    <n v="1"/>
    <n v="99"/>
    <x v="0"/>
    <x v="0"/>
    <x v="4"/>
  </r>
  <r>
    <x v="459"/>
    <x v="0"/>
    <x v="2"/>
    <x v="2"/>
    <n v="99"/>
    <n v="1"/>
    <n v="99"/>
    <x v="1"/>
    <x v="0"/>
    <x v="3"/>
  </r>
  <r>
    <x v="459"/>
    <x v="2"/>
    <x v="2"/>
    <x v="1"/>
    <n v="299"/>
    <n v="7"/>
    <n v="2093"/>
    <x v="1"/>
    <x v="0"/>
    <x v="2"/>
  </r>
  <r>
    <x v="459"/>
    <x v="0"/>
    <x v="3"/>
    <x v="4"/>
    <n v="399"/>
    <n v="1"/>
    <n v="399"/>
    <x v="1"/>
    <x v="0"/>
    <x v="3"/>
  </r>
  <r>
    <x v="459"/>
    <x v="2"/>
    <x v="2"/>
    <x v="2"/>
    <n v="99"/>
    <n v="5"/>
    <n v="495"/>
    <x v="0"/>
    <x v="0"/>
    <x v="2"/>
  </r>
  <r>
    <x v="459"/>
    <x v="1"/>
    <x v="0"/>
    <x v="0"/>
    <n v="199"/>
    <n v="7"/>
    <n v="1393"/>
    <x v="0"/>
    <x v="0"/>
    <x v="0"/>
  </r>
  <r>
    <x v="459"/>
    <x v="0"/>
    <x v="6"/>
    <x v="0"/>
    <n v="199"/>
    <n v="7"/>
    <n v="1393"/>
    <x v="0"/>
    <x v="0"/>
    <x v="2"/>
  </r>
  <r>
    <x v="459"/>
    <x v="2"/>
    <x v="6"/>
    <x v="4"/>
    <n v="399"/>
    <n v="2"/>
    <n v="798"/>
    <x v="0"/>
    <x v="0"/>
    <x v="4"/>
  </r>
  <r>
    <x v="460"/>
    <x v="2"/>
    <x v="3"/>
    <x v="0"/>
    <n v="199"/>
    <n v="9"/>
    <n v="1791"/>
    <x v="1"/>
    <x v="0"/>
    <x v="3"/>
  </r>
  <r>
    <x v="460"/>
    <x v="0"/>
    <x v="0"/>
    <x v="2"/>
    <n v="99"/>
    <n v="4"/>
    <n v="396"/>
    <x v="1"/>
    <x v="0"/>
    <x v="1"/>
  </r>
  <r>
    <x v="460"/>
    <x v="1"/>
    <x v="6"/>
    <x v="3"/>
    <n v="499"/>
    <n v="1"/>
    <n v="499"/>
    <x v="1"/>
    <x v="0"/>
    <x v="3"/>
  </r>
  <r>
    <x v="460"/>
    <x v="2"/>
    <x v="5"/>
    <x v="4"/>
    <n v="399"/>
    <n v="3"/>
    <n v="1197"/>
    <x v="0"/>
    <x v="1"/>
    <x v="0"/>
  </r>
  <r>
    <x v="460"/>
    <x v="2"/>
    <x v="0"/>
    <x v="0"/>
    <n v="199"/>
    <n v="3"/>
    <n v="597"/>
    <x v="0"/>
    <x v="0"/>
    <x v="1"/>
  </r>
  <r>
    <x v="461"/>
    <x v="0"/>
    <x v="4"/>
    <x v="1"/>
    <n v="299"/>
    <n v="1"/>
    <n v="299"/>
    <x v="0"/>
    <x v="0"/>
    <x v="3"/>
  </r>
  <r>
    <x v="461"/>
    <x v="0"/>
    <x v="5"/>
    <x v="4"/>
    <n v="399"/>
    <n v="9"/>
    <n v="3591"/>
    <x v="0"/>
    <x v="0"/>
    <x v="2"/>
  </r>
  <r>
    <x v="462"/>
    <x v="2"/>
    <x v="3"/>
    <x v="4"/>
    <n v="399"/>
    <n v="3"/>
    <n v="1197"/>
    <x v="0"/>
    <x v="0"/>
    <x v="1"/>
  </r>
  <r>
    <x v="462"/>
    <x v="2"/>
    <x v="5"/>
    <x v="4"/>
    <n v="399"/>
    <n v="5"/>
    <n v="1995"/>
    <x v="0"/>
    <x v="0"/>
    <x v="1"/>
  </r>
  <r>
    <x v="462"/>
    <x v="2"/>
    <x v="1"/>
    <x v="0"/>
    <n v="199"/>
    <n v="7"/>
    <n v="1393"/>
    <x v="1"/>
    <x v="0"/>
    <x v="3"/>
  </r>
  <r>
    <x v="462"/>
    <x v="0"/>
    <x v="0"/>
    <x v="2"/>
    <n v="99"/>
    <n v="9"/>
    <n v="891"/>
    <x v="0"/>
    <x v="0"/>
    <x v="2"/>
  </r>
  <r>
    <x v="462"/>
    <x v="2"/>
    <x v="2"/>
    <x v="3"/>
    <n v="499"/>
    <n v="3"/>
    <n v="1497"/>
    <x v="1"/>
    <x v="0"/>
    <x v="4"/>
  </r>
  <r>
    <x v="462"/>
    <x v="1"/>
    <x v="0"/>
    <x v="4"/>
    <n v="399"/>
    <n v="4"/>
    <n v="1596"/>
    <x v="1"/>
    <x v="0"/>
    <x v="0"/>
  </r>
  <r>
    <x v="462"/>
    <x v="1"/>
    <x v="4"/>
    <x v="3"/>
    <n v="499"/>
    <n v="2"/>
    <n v="998"/>
    <x v="0"/>
    <x v="0"/>
    <x v="3"/>
  </r>
  <r>
    <x v="463"/>
    <x v="1"/>
    <x v="2"/>
    <x v="0"/>
    <n v="199"/>
    <n v="2"/>
    <n v="398"/>
    <x v="0"/>
    <x v="0"/>
    <x v="2"/>
  </r>
  <r>
    <x v="464"/>
    <x v="0"/>
    <x v="6"/>
    <x v="1"/>
    <n v="299"/>
    <n v="1"/>
    <n v="299"/>
    <x v="1"/>
    <x v="0"/>
    <x v="2"/>
  </r>
  <r>
    <x v="464"/>
    <x v="1"/>
    <x v="0"/>
    <x v="0"/>
    <n v="199"/>
    <n v="9"/>
    <n v="1791"/>
    <x v="0"/>
    <x v="0"/>
    <x v="3"/>
  </r>
  <r>
    <x v="465"/>
    <x v="1"/>
    <x v="6"/>
    <x v="3"/>
    <n v="499"/>
    <n v="5"/>
    <n v="2495"/>
    <x v="0"/>
    <x v="0"/>
    <x v="4"/>
  </r>
  <r>
    <x v="465"/>
    <x v="0"/>
    <x v="2"/>
    <x v="3"/>
    <n v="499"/>
    <n v="5"/>
    <n v="2495"/>
    <x v="1"/>
    <x v="0"/>
    <x v="3"/>
  </r>
  <r>
    <x v="465"/>
    <x v="0"/>
    <x v="0"/>
    <x v="3"/>
    <n v="499"/>
    <n v="5"/>
    <n v="2495"/>
    <x v="0"/>
    <x v="0"/>
    <x v="1"/>
  </r>
  <r>
    <x v="465"/>
    <x v="2"/>
    <x v="4"/>
    <x v="1"/>
    <n v="299"/>
    <n v="10"/>
    <n v="2990"/>
    <x v="0"/>
    <x v="0"/>
    <x v="2"/>
  </r>
  <r>
    <x v="466"/>
    <x v="2"/>
    <x v="2"/>
    <x v="1"/>
    <n v="299"/>
    <n v="4"/>
    <n v="1196"/>
    <x v="1"/>
    <x v="0"/>
    <x v="4"/>
  </r>
  <r>
    <x v="466"/>
    <x v="2"/>
    <x v="4"/>
    <x v="3"/>
    <n v="499"/>
    <n v="9"/>
    <n v="4491"/>
    <x v="1"/>
    <x v="0"/>
    <x v="2"/>
  </r>
  <r>
    <x v="466"/>
    <x v="0"/>
    <x v="3"/>
    <x v="4"/>
    <n v="399"/>
    <n v="5"/>
    <n v="1995"/>
    <x v="0"/>
    <x v="0"/>
    <x v="1"/>
  </r>
  <r>
    <x v="466"/>
    <x v="2"/>
    <x v="1"/>
    <x v="3"/>
    <n v="499"/>
    <n v="6"/>
    <n v="2994"/>
    <x v="0"/>
    <x v="0"/>
    <x v="2"/>
  </r>
  <r>
    <x v="466"/>
    <x v="1"/>
    <x v="2"/>
    <x v="4"/>
    <n v="399"/>
    <n v="8"/>
    <n v="3192"/>
    <x v="0"/>
    <x v="0"/>
    <x v="0"/>
  </r>
  <r>
    <x v="466"/>
    <x v="2"/>
    <x v="0"/>
    <x v="3"/>
    <n v="499"/>
    <n v="1"/>
    <n v="499"/>
    <x v="0"/>
    <x v="0"/>
    <x v="4"/>
  </r>
  <r>
    <x v="466"/>
    <x v="0"/>
    <x v="4"/>
    <x v="4"/>
    <n v="399"/>
    <n v="1"/>
    <n v="399"/>
    <x v="1"/>
    <x v="0"/>
    <x v="1"/>
  </r>
  <r>
    <x v="466"/>
    <x v="0"/>
    <x v="0"/>
    <x v="1"/>
    <n v="299"/>
    <n v="5"/>
    <n v="1495"/>
    <x v="0"/>
    <x v="1"/>
    <x v="2"/>
  </r>
  <r>
    <x v="466"/>
    <x v="2"/>
    <x v="0"/>
    <x v="2"/>
    <n v="99"/>
    <n v="7"/>
    <n v="693"/>
    <x v="0"/>
    <x v="0"/>
    <x v="1"/>
  </r>
  <r>
    <x v="466"/>
    <x v="2"/>
    <x v="6"/>
    <x v="0"/>
    <n v="199"/>
    <n v="2"/>
    <n v="398"/>
    <x v="0"/>
    <x v="0"/>
    <x v="2"/>
  </r>
  <r>
    <x v="467"/>
    <x v="2"/>
    <x v="4"/>
    <x v="3"/>
    <n v="499"/>
    <n v="1"/>
    <n v="499"/>
    <x v="0"/>
    <x v="0"/>
    <x v="2"/>
  </r>
  <r>
    <x v="468"/>
    <x v="2"/>
    <x v="2"/>
    <x v="1"/>
    <n v="299"/>
    <n v="7"/>
    <n v="2093"/>
    <x v="0"/>
    <x v="0"/>
    <x v="0"/>
  </r>
  <r>
    <x v="468"/>
    <x v="2"/>
    <x v="6"/>
    <x v="4"/>
    <n v="399"/>
    <n v="10"/>
    <n v="3990"/>
    <x v="0"/>
    <x v="0"/>
    <x v="0"/>
  </r>
  <r>
    <x v="468"/>
    <x v="2"/>
    <x v="4"/>
    <x v="1"/>
    <n v="299"/>
    <n v="10"/>
    <n v="2990"/>
    <x v="1"/>
    <x v="0"/>
    <x v="3"/>
  </r>
  <r>
    <x v="469"/>
    <x v="0"/>
    <x v="6"/>
    <x v="2"/>
    <n v="99"/>
    <n v="4"/>
    <n v="396"/>
    <x v="0"/>
    <x v="0"/>
    <x v="3"/>
  </r>
  <r>
    <x v="470"/>
    <x v="2"/>
    <x v="3"/>
    <x v="3"/>
    <n v="499"/>
    <n v="1"/>
    <n v="499"/>
    <x v="1"/>
    <x v="0"/>
    <x v="2"/>
  </r>
  <r>
    <x v="470"/>
    <x v="0"/>
    <x v="6"/>
    <x v="3"/>
    <n v="499"/>
    <n v="5"/>
    <n v="2495"/>
    <x v="0"/>
    <x v="0"/>
    <x v="3"/>
  </r>
  <r>
    <x v="470"/>
    <x v="2"/>
    <x v="6"/>
    <x v="3"/>
    <n v="499"/>
    <n v="4"/>
    <n v="1996"/>
    <x v="0"/>
    <x v="0"/>
    <x v="0"/>
  </r>
  <r>
    <x v="470"/>
    <x v="2"/>
    <x v="0"/>
    <x v="2"/>
    <n v="99"/>
    <n v="9"/>
    <n v="891"/>
    <x v="1"/>
    <x v="0"/>
    <x v="2"/>
  </r>
  <r>
    <x v="470"/>
    <x v="2"/>
    <x v="5"/>
    <x v="1"/>
    <n v="299"/>
    <n v="5"/>
    <n v="1495"/>
    <x v="0"/>
    <x v="1"/>
    <x v="2"/>
  </r>
  <r>
    <x v="470"/>
    <x v="2"/>
    <x v="3"/>
    <x v="4"/>
    <n v="399"/>
    <n v="2"/>
    <n v="798"/>
    <x v="0"/>
    <x v="0"/>
    <x v="3"/>
  </r>
  <r>
    <x v="470"/>
    <x v="0"/>
    <x v="2"/>
    <x v="4"/>
    <n v="399"/>
    <n v="3"/>
    <n v="1197"/>
    <x v="1"/>
    <x v="0"/>
    <x v="0"/>
  </r>
  <r>
    <x v="470"/>
    <x v="1"/>
    <x v="5"/>
    <x v="4"/>
    <n v="399"/>
    <n v="5"/>
    <n v="1995"/>
    <x v="0"/>
    <x v="0"/>
    <x v="0"/>
  </r>
  <r>
    <x v="470"/>
    <x v="2"/>
    <x v="3"/>
    <x v="2"/>
    <n v="99"/>
    <n v="9"/>
    <n v="891"/>
    <x v="1"/>
    <x v="0"/>
    <x v="1"/>
  </r>
  <r>
    <x v="470"/>
    <x v="0"/>
    <x v="3"/>
    <x v="3"/>
    <n v="499"/>
    <n v="10"/>
    <n v="4990"/>
    <x v="0"/>
    <x v="0"/>
    <x v="0"/>
  </r>
  <r>
    <x v="471"/>
    <x v="2"/>
    <x v="3"/>
    <x v="4"/>
    <n v="399"/>
    <n v="7"/>
    <n v="2793"/>
    <x v="0"/>
    <x v="0"/>
    <x v="2"/>
  </r>
  <r>
    <x v="472"/>
    <x v="0"/>
    <x v="2"/>
    <x v="2"/>
    <n v="99"/>
    <n v="2"/>
    <n v="198"/>
    <x v="0"/>
    <x v="0"/>
    <x v="4"/>
  </r>
  <r>
    <x v="472"/>
    <x v="1"/>
    <x v="4"/>
    <x v="2"/>
    <n v="99"/>
    <n v="2"/>
    <n v="198"/>
    <x v="0"/>
    <x v="0"/>
    <x v="4"/>
  </r>
  <r>
    <x v="472"/>
    <x v="1"/>
    <x v="4"/>
    <x v="2"/>
    <n v="99"/>
    <n v="8"/>
    <n v="792"/>
    <x v="0"/>
    <x v="0"/>
    <x v="2"/>
  </r>
  <r>
    <x v="472"/>
    <x v="1"/>
    <x v="6"/>
    <x v="0"/>
    <n v="199"/>
    <n v="4"/>
    <n v="796"/>
    <x v="1"/>
    <x v="0"/>
    <x v="1"/>
  </r>
  <r>
    <x v="472"/>
    <x v="1"/>
    <x v="0"/>
    <x v="4"/>
    <n v="399"/>
    <n v="9"/>
    <n v="3591"/>
    <x v="0"/>
    <x v="0"/>
    <x v="2"/>
  </r>
  <r>
    <x v="472"/>
    <x v="2"/>
    <x v="2"/>
    <x v="1"/>
    <n v="299"/>
    <n v="3"/>
    <n v="897"/>
    <x v="1"/>
    <x v="0"/>
    <x v="2"/>
  </r>
  <r>
    <x v="472"/>
    <x v="1"/>
    <x v="0"/>
    <x v="2"/>
    <n v="99"/>
    <n v="5"/>
    <n v="495"/>
    <x v="0"/>
    <x v="0"/>
    <x v="2"/>
  </r>
  <r>
    <x v="472"/>
    <x v="0"/>
    <x v="2"/>
    <x v="4"/>
    <n v="399"/>
    <n v="4"/>
    <n v="1596"/>
    <x v="1"/>
    <x v="0"/>
    <x v="2"/>
  </r>
  <r>
    <x v="472"/>
    <x v="0"/>
    <x v="4"/>
    <x v="1"/>
    <n v="299"/>
    <n v="3"/>
    <n v="897"/>
    <x v="1"/>
    <x v="1"/>
    <x v="2"/>
  </r>
  <r>
    <x v="472"/>
    <x v="0"/>
    <x v="1"/>
    <x v="3"/>
    <n v="499"/>
    <n v="1"/>
    <n v="499"/>
    <x v="0"/>
    <x v="0"/>
    <x v="2"/>
  </r>
  <r>
    <x v="472"/>
    <x v="2"/>
    <x v="3"/>
    <x v="3"/>
    <n v="499"/>
    <n v="10"/>
    <n v="4990"/>
    <x v="1"/>
    <x v="0"/>
    <x v="2"/>
  </r>
  <r>
    <x v="472"/>
    <x v="1"/>
    <x v="3"/>
    <x v="3"/>
    <n v="499"/>
    <n v="5"/>
    <n v="2495"/>
    <x v="0"/>
    <x v="0"/>
    <x v="3"/>
  </r>
  <r>
    <x v="472"/>
    <x v="0"/>
    <x v="5"/>
    <x v="1"/>
    <n v="299"/>
    <n v="6"/>
    <n v="1794"/>
    <x v="0"/>
    <x v="0"/>
    <x v="0"/>
  </r>
  <r>
    <x v="472"/>
    <x v="2"/>
    <x v="3"/>
    <x v="1"/>
    <n v="299"/>
    <n v="6"/>
    <n v="1794"/>
    <x v="0"/>
    <x v="1"/>
    <x v="0"/>
  </r>
  <r>
    <x v="473"/>
    <x v="0"/>
    <x v="1"/>
    <x v="3"/>
    <n v="499"/>
    <n v="3"/>
    <n v="1497"/>
    <x v="1"/>
    <x v="0"/>
    <x v="3"/>
  </r>
  <r>
    <x v="473"/>
    <x v="0"/>
    <x v="0"/>
    <x v="1"/>
    <n v="299"/>
    <n v="7"/>
    <n v="2093"/>
    <x v="0"/>
    <x v="0"/>
    <x v="3"/>
  </r>
  <r>
    <x v="473"/>
    <x v="0"/>
    <x v="2"/>
    <x v="0"/>
    <n v="199"/>
    <n v="5"/>
    <n v="995"/>
    <x v="0"/>
    <x v="0"/>
    <x v="4"/>
  </r>
  <r>
    <x v="473"/>
    <x v="0"/>
    <x v="3"/>
    <x v="4"/>
    <n v="399"/>
    <n v="5"/>
    <n v="1995"/>
    <x v="0"/>
    <x v="0"/>
    <x v="1"/>
  </r>
  <r>
    <x v="473"/>
    <x v="1"/>
    <x v="4"/>
    <x v="2"/>
    <n v="99"/>
    <n v="1"/>
    <n v="99"/>
    <x v="1"/>
    <x v="0"/>
    <x v="0"/>
  </r>
  <r>
    <x v="473"/>
    <x v="0"/>
    <x v="0"/>
    <x v="0"/>
    <n v="199"/>
    <n v="8"/>
    <n v="1592"/>
    <x v="0"/>
    <x v="0"/>
    <x v="0"/>
  </r>
  <r>
    <x v="474"/>
    <x v="2"/>
    <x v="3"/>
    <x v="1"/>
    <n v="299"/>
    <n v="10"/>
    <n v="2990"/>
    <x v="0"/>
    <x v="0"/>
    <x v="2"/>
  </r>
  <r>
    <x v="474"/>
    <x v="0"/>
    <x v="2"/>
    <x v="0"/>
    <n v="199"/>
    <n v="9"/>
    <n v="1791"/>
    <x v="0"/>
    <x v="0"/>
    <x v="2"/>
  </r>
  <r>
    <x v="474"/>
    <x v="0"/>
    <x v="0"/>
    <x v="2"/>
    <n v="99"/>
    <n v="4"/>
    <n v="396"/>
    <x v="1"/>
    <x v="0"/>
    <x v="4"/>
  </r>
  <r>
    <x v="474"/>
    <x v="0"/>
    <x v="2"/>
    <x v="2"/>
    <n v="99"/>
    <n v="9"/>
    <n v="891"/>
    <x v="0"/>
    <x v="0"/>
    <x v="2"/>
  </r>
  <r>
    <x v="474"/>
    <x v="0"/>
    <x v="4"/>
    <x v="3"/>
    <n v="499"/>
    <n v="9"/>
    <n v="4491"/>
    <x v="1"/>
    <x v="0"/>
    <x v="4"/>
  </r>
  <r>
    <x v="474"/>
    <x v="1"/>
    <x v="5"/>
    <x v="1"/>
    <n v="299"/>
    <n v="5"/>
    <n v="1495"/>
    <x v="0"/>
    <x v="1"/>
    <x v="0"/>
  </r>
  <r>
    <x v="475"/>
    <x v="1"/>
    <x v="1"/>
    <x v="1"/>
    <n v="299"/>
    <n v="2"/>
    <n v="598"/>
    <x v="0"/>
    <x v="0"/>
    <x v="2"/>
  </r>
  <r>
    <x v="475"/>
    <x v="2"/>
    <x v="1"/>
    <x v="1"/>
    <n v="299"/>
    <n v="7"/>
    <n v="2093"/>
    <x v="0"/>
    <x v="0"/>
    <x v="2"/>
  </r>
  <r>
    <x v="475"/>
    <x v="2"/>
    <x v="3"/>
    <x v="2"/>
    <n v="99"/>
    <n v="3"/>
    <n v="297"/>
    <x v="1"/>
    <x v="0"/>
    <x v="0"/>
  </r>
  <r>
    <x v="476"/>
    <x v="2"/>
    <x v="2"/>
    <x v="4"/>
    <n v="399"/>
    <n v="5"/>
    <n v="1995"/>
    <x v="0"/>
    <x v="0"/>
    <x v="2"/>
  </r>
  <r>
    <x v="476"/>
    <x v="0"/>
    <x v="2"/>
    <x v="4"/>
    <n v="399"/>
    <n v="3"/>
    <n v="1197"/>
    <x v="0"/>
    <x v="0"/>
    <x v="2"/>
  </r>
  <r>
    <x v="476"/>
    <x v="0"/>
    <x v="6"/>
    <x v="4"/>
    <n v="399"/>
    <n v="2"/>
    <n v="798"/>
    <x v="0"/>
    <x v="0"/>
    <x v="3"/>
  </r>
  <r>
    <x v="476"/>
    <x v="1"/>
    <x v="3"/>
    <x v="2"/>
    <n v="99"/>
    <n v="9"/>
    <n v="891"/>
    <x v="0"/>
    <x v="0"/>
    <x v="2"/>
  </r>
  <r>
    <x v="476"/>
    <x v="1"/>
    <x v="0"/>
    <x v="0"/>
    <n v="199"/>
    <n v="5"/>
    <n v="995"/>
    <x v="0"/>
    <x v="0"/>
    <x v="2"/>
  </r>
  <r>
    <x v="476"/>
    <x v="2"/>
    <x v="2"/>
    <x v="4"/>
    <n v="399"/>
    <n v="7"/>
    <n v="2793"/>
    <x v="0"/>
    <x v="0"/>
    <x v="1"/>
  </r>
  <r>
    <x v="476"/>
    <x v="2"/>
    <x v="0"/>
    <x v="2"/>
    <n v="99"/>
    <n v="3"/>
    <n v="297"/>
    <x v="0"/>
    <x v="0"/>
    <x v="2"/>
  </r>
  <r>
    <x v="476"/>
    <x v="0"/>
    <x v="2"/>
    <x v="1"/>
    <n v="299"/>
    <n v="7"/>
    <n v="2093"/>
    <x v="1"/>
    <x v="0"/>
    <x v="0"/>
  </r>
  <r>
    <x v="476"/>
    <x v="1"/>
    <x v="5"/>
    <x v="2"/>
    <n v="99"/>
    <n v="6"/>
    <n v="594"/>
    <x v="0"/>
    <x v="0"/>
    <x v="0"/>
  </r>
  <r>
    <x v="476"/>
    <x v="0"/>
    <x v="6"/>
    <x v="2"/>
    <n v="99"/>
    <n v="2"/>
    <n v="198"/>
    <x v="0"/>
    <x v="0"/>
    <x v="1"/>
  </r>
  <r>
    <x v="476"/>
    <x v="1"/>
    <x v="5"/>
    <x v="3"/>
    <n v="499"/>
    <n v="9"/>
    <n v="4491"/>
    <x v="1"/>
    <x v="0"/>
    <x v="0"/>
  </r>
  <r>
    <x v="476"/>
    <x v="2"/>
    <x v="0"/>
    <x v="4"/>
    <n v="399"/>
    <n v="7"/>
    <n v="2793"/>
    <x v="0"/>
    <x v="0"/>
    <x v="4"/>
  </r>
  <r>
    <x v="476"/>
    <x v="1"/>
    <x v="2"/>
    <x v="0"/>
    <n v="199"/>
    <n v="7"/>
    <n v="1393"/>
    <x v="0"/>
    <x v="0"/>
    <x v="1"/>
  </r>
  <r>
    <x v="476"/>
    <x v="1"/>
    <x v="4"/>
    <x v="3"/>
    <n v="499"/>
    <n v="8"/>
    <n v="3992"/>
    <x v="1"/>
    <x v="0"/>
    <x v="3"/>
  </r>
  <r>
    <x v="476"/>
    <x v="0"/>
    <x v="2"/>
    <x v="0"/>
    <n v="199"/>
    <n v="9"/>
    <n v="1791"/>
    <x v="1"/>
    <x v="0"/>
    <x v="1"/>
  </r>
  <r>
    <x v="477"/>
    <x v="1"/>
    <x v="1"/>
    <x v="3"/>
    <n v="499"/>
    <n v="6"/>
    <n v="2994"/>
    <x v="0"/>
    <x v="0"/>
    <x v="0"/>
  </r>
  <r>
    <x v="477"/>
    <x v="0"/>
    <x v="2"/>
    <x v="4"/>
    <n v="399"/>
    <n v="6"/>
    <n v="2394"/>
    <x v="1"/>
    <x v="1"/>
    <x v="0"/>
  </r>
  <r>
    <x v="478"/>
    <x v="2"/>
    <x v="6"/>
    <x v="0"/>
    <n v="199"/>
    <n v="3"/>
    <n v="597"/>
    <x v="0"/>
    <x v="0"/>
    <x v="2"/>
  </r>
  <r>
    <x v="478"/>
    <x v="0"/>
    <x v="5"/>
    <x v="4"/>
    <n v="399"/>
    <n v="2"/>
    <n v="798"/>
    <x v="0"/>
    <x v="0"/>
    <x v="2"/>
  </r>
  <r>
    <x v="478"/>
    <x v="1"/>
    <x v="1"/>
    <x v="3"/>
    <n v="499"/>
    <n v="4"/>
    <n v="1996"/>
    <x v="0"/>
    <x v="0"/>
    <x v="2"/>
  </r>
  <r>
    <x v="478"/>
    <x v="1"/>
    <x v="6"/>
    <x v="2"/>
    <n v="99"/>
    <n v="3"/>
    <n v="297"/>
    <x v="0"/>
    <x v="0"/>
    <x v="2"/>
  </r>
  <r>
    <x v="478"/>
    <x v="0"/>
    <x v="4"/>
    <x v="0"/>
    <n v="199"/>
    <n v="7"/>
    <n v="1393"/>
    <x v="0"/>
    <x v="0"/>
    <x v="0"/>
  </r>
  <r>
    <x v="478"/>
    <x v="0"/>
    <x v="2"/>
    <x v="1"/>
    <n v="299"/>
    <n v="8"/>
    <n v="2392"/>
    <x v="0"/>
    <x v="0"/>
    <x v="0"/>
  </r>
  <r>
    <x v="478"/>
    <x v="2"/>
    <x v="3"/>
    <x v="4"/>
    <n v="399"/>
    <n v="1"/>
    <n v="399"/>
    <x v="0"/>
    <x v="0"/>
    <x v="3"/>
  </r>
  <r>
    <x v="478"/>
    <x v="0"/>
    <x v="3"/>
    <x v="2"/>
    <n v="99"/>
    <n v="7"/>
    <n v="693"/>
    <x v="0"/>
    <x v="0"/>
    <x v="3"/>
  </r>
  <r>
    <x v="479"/>
    <x v="2"/>
    <x v="1"/>
    <x v="3"/>
    <n v="499"/>
    <n v="9"/>
    <n v="4491"/>
    <x v="0"/>
    <x v="0"/>
    <x v="3"/>
  </r>
  <r>
    <x v="479"/>
    <x v="0"/>
    <x v="2"/>
    <x v="1"/>
    <n v="299"/>
    <n v="4"/>
    <n v="1196"/>
    <x v="0"/>
    <x v="0"/>
    <x v="2"/>
  </r>
  <r>
    <x v="479"/>
    <x v="2"/>
    <x v="4"/>
    <x v="1"/>
    <n v="299"/>
    <n v="5"/>
    <n v="1495"/>
    <x v="0"/>
    <x v="0"/>
    <x v="2"/>
  </r>
  <r>
    <x v="480"/>
    <x v="2"/>
    <x v="3"/>
    <x v="4"/>
    <n v="399"/>
    <n v="6"/>
    <n v="2394"/>
    <x v="0"/>
    <x v="0"/>
    <x v="0"/>
  </r>
  <r>
    <x v="481"/>
    <x v="2"/>
    <x v="1"/>
    <x v="4"/>
    <n v="399"/>
    <n v="7"/>
    <n v="2793"/>
    <x v="0"/>
    <x v="0"/>
    <x v="0"/>
  </r>
  <r>
    <x v="481"/>
    <x v="0"/>
    <x v="1"/>
    <x v="0"/>
    <n v="199"/>
    <n v="1"/>
    <n v="199"/>
    <x v="0"/>
    <x v="0"/>
    <x v="3"/>
  </r>
  <r>
    <x v="481"/>
    <x v="0"/>
    <x v="0"/>
    <x v="3"/>
    <n v="499"/>
    <n v="5"/>
    <n v="2495"/>
    <x v="0"/>
    <x v="0"/>
    <x v="0"/>
  </r>
  <r>
    <x v="481"/>
    <x v="2"/>
    <x v="3"/>
    <x v="1"/>
    <n v="299"/>
    <n v="10"/>
    <n v="2990"/>
    <x v="0"/>
    <x v="1"/>
    <x v="1"/>
  </r>
  <r>
    <x v="481"/>
    <x v="1"/>
    <x v="6"/>
    <x v="1"/>
    <n v="299"/>
    <n v="2"/>
    <n v="598"/>
    <x v="0"/>
    <x v="0"/>
    <x v="2"/>
  </r>
  <r>
    <x v="481"/>
    <x v="0"/>
    <x v="1"/>
    <x v="3"/>
    <n v="499"/>
    <n v="7"/>
    <n v="3493"/>
    <x v="0"/>
    <x v="0"/>
    <x v="3"/>
  </r>
  <r>
    <x v="481"/>
    <x v="0"/>
    <x v="4"/>
    <x v="1"/>
    <n v="299"/>
    <n v="1"/>
    <n v="299"/>
    <x v="0"/>
    <x v="0"/>
    <x v="3"/>
  </r>
  <r>
    <x v="481"/>
    <x v="0"/>
    <x v="2"/>
    <x v="0"/>
    <n v="199"/>
    <n v="8"/>
    <n v="1592"/>
    <x v="0"/>
    <x v="0"/>
    <x v="2"/>
  </r>
  <r>
    <x v="481"/>
    <x v="1"/>
    <x v="1"/>
    <x v="4"/>
    <n v="399"/>
    <n v="1"/>
    <n v="399"/>
    <x v="1"/>
    <x v="0"/>
    <x v="2"/>
  </r>
  <r>
    <x v="482"/>
    <x v="1"/>
    <x v="5"/>
    <x v="1"/>
    <n v="299"/>
    <n v="2"/>
    <n v="598"/>
    <x v="0"/>
    <x v="0"/>
    <x v="3"/>
  </r>
  <r>
    <x v="482"/>
    <x v="0"/>
    <x v="5"/>
    <x v="4"/>
    <n v="399"/>
    <n v="1"/>
    <n v="399"/>
    <x v="1"/>
    <x v="0"/>
    <x v="2"/>
  </r>
  <r>
    <x v="482"/>
    <x v="0"/>
    <x v="2"/>
    <x v="0"/>
    <n v="199"/>
    <n v="10"/>
    <n v="1990"/>
    <x v="0"/>
    <x v="0"/>
    <x v="2"/>
  </r>
  <r>
    <x v="482"/>
    <x v="0"/>
    <x v="3"/>
    <x v="1"/>
    <n v="299"/>
    <n v="4"/>
    <n v="1196"/>
    <x v="1"/>
    <x v="1"/>
    <x v="2"/>
  </r>
  <r>
    <x v="482"/>
    <x v="0"/>
    <x v="1"/>
    <x v="2"/>
    <n v="99"/>
    <n v="4"/>
    <n v="396"/>
    <x v="1"/>
    <x v="0"/>
    <x v="0"/>
  </r>
  <r>
    <x v="482"/>
    <x v="0"/>
    <x v="3"/>
    <x v="3"/>
    <n v="499"/>
    <n v="5"/>
    <n v="2495"/>
    <x v="1"/>
    <x v="0"/>
    <x v="0"/>
  </r>
  <r>
    <x v="482"/>
    <x v="0"/>
    <x v="6"/>
    <x v="2"/>
    <n v="99"/>
    <n v="3"/>
    <n v="297"/>
    <x v="0"/>
    <x v="0"/>
    <x v="4"/>
  </r>
  <r>
    <x v="482"/>
    <x v="0"/>
    <x v="5"/>
    <x v="4"/>
    <n v="399"/>
    <n v="1"/>
    <n v="399"/>
    <x v="0"/>
    <x v="0"/>
    <x v="3"/>
  </r>
  <r>
    <x v="482"/>
    <x v="0"/>
    <x v="3"/>
    <x v="4"/>
    <n v="399"/>
    <n v="3"/>
    <n v="1197"/>
    <x v="0"/>
    <x v="1"/>
    <x v="3"/>
  </r>
  <r>
    <x v="482"/>
    <x v="0"/>
    <x v="1"/>
    <x v="1"/>
    <n v="299"/>
    <n v="1"/>
    <n v="299"/>
    <x v="0"/>
    <x v="0"/>
    <x v="1"/>
  </r>
  <r>
    <x v="482"/>
    <x v="1"/>
    <x v="3"/>
    <x v="1"/>
    <n v="299"/>
    <n v="7"/>
    <n v="2093"/>
    <x v="0"/>
    <x v="0"/>
    <x v="2"/>
  </r>
  <r>
    <x v="482"/>
    <x v="1"/>
    <x v="2"/>
    <x v="0"/>
    <n v="199"/>
    <n v="9"/>
    <n v="1791"/>
    <x v="1"/>
    <x v="0"/>
    <x v="0"/>
  </r>
  <r>
    <x v="482"/>
    <x v="0"/>
    <x v="4"/>
    <x v="4"/>
    <n v="399"/>
    <n v="8"/>
    <n v="3192"/>
    <x v="0"/>
    <x v="0"/>
    <x v="2"/>
  </r>
  <r>
    <x v="482"/>
    <x v="0"/>
    <x v="0"/>
    <x v="4"/>
    <n v="399"/>
    <n v="9"/>
    <n v="3591"/>
    <x v="0"/>
    <x v="0"/>
    <x v="2"/>
  </r>
  <r>
    <x v="482"/>
    <x v="0"/>
    <x v="1"/>
    <x v="4"/>
    <n v="399"/>
    <n v="1"/>
    <n v="399"/>
    <x v="0"/>
    <x v="0"/>
    <x v="0"/>
  </r>
  <r>
    <x v="482"/>
    <x v="0"/>
    <x v="5"/>
    <x v="4"/>
    <n v="399"/>
    <n v="9"/>
    <n v="3591"/>
    <x v="1"/>
    <x v="1"/>
    <x v="1"/>
  </r>
  <r>
    <x v="482"/>
    <x v="2"/>
    <x v="1"/>
    <x v="4"/>
    <n v="399"/>
    <n v="7"/>
    <n v="2793"/>
    <x v="0"/>
    <x v="0"/>
    <x v="2"/>
  </r>
  <r>
    <x v="482"/>
    <x v="2"/>
    <x v="0"/>
    <x v="0"/>
    <n v="199"/>
    <n v="8"/>
    <n v="1592"/>
    <x v="0"/>
    <x v="0"/>
    <x v="2"/>
  </r>
  <r>
    <x v="483"/>
    <x v="0"/>
    <x v="6"/>
    <x v="1"/>
    <n v="299"/>
    <n v="5"/>
    <n v="1495"/>
    <x v="0"/>
    <x v="0"/>
    <x v="2"/>
  </r>
  <r>
    <x v="484"/>
    <x v="0"/>
    <x v="6"/>
    <x v="0"/>
    <n v="199"/>
    <n v="8"/>
    <n v="1592"/>
    <x v="0"/>
    <x v="0"/>
    <x v="3"/>
  </r>
  <r>
    <x v="484"/>
    <x v="2"/>
    <x v="6"/>
    <x v="2"/>
    <n v="99"/>
    <n v="10"/>
    <n v="990"/>
    <x v="0"/>
    <x v="0"/>
    <x v="2"/>
  </r>
  <r>
    <x v="484"/>
    <x v="1"/>
    <x v="0"/>
    <x v="2"/>
    <n v="99"/>
    <n v="6"/>
    <n v="594"/>
    <x v="1"/>
    <x v="0"/>
    <x v="2"/>
  </r>
  <r>
    <x v="485"/>
    <x v="2"/>
    <x v="4"/>
    <x v="2"/>
    <n v="99"/>
    <n v="7"/>
    <n v="693"/>
    <x v="1"/>
    <x v="0"/>
    <x v="3"/>
  </r>
  <r>
    <x v="485"/>
    <x v="0"/>
    <x v="5"/>
    <x v="3"/>
    <n v="499"/>
    <n v="8"/>
    <n v="3992"/>
    <x v="0"/>
    <x v="1"/>
    <x v="3"/>
  </r>
  <r>
    <x v="485"/>
    <x v="0"/>
    <x v="2"/>
    <x v="2"/>
    <n v="99"/>
    <n v="5"/>
    <n v="495"/>
    <x v="1"/>
    <x v="0"/>
    <x v="3"/>
  </r>
  <r>
    <x v="485"/>
    <x v="2"/>
    <x v="3"/>
    <x v="0"/>
    <n v="199"/>
    <n v="3"/>
    <n v="597"/>
    <x v="1"/>
    <x v="1"/>
    <x v="1"/>
  </r>
  <r>
    <x v="486"/>
    <x v="1"/>
    <x v="6"/>
    <x v="0"/>
    <n v="199"/>
    <n v="6"/>
    <n v="1194"/>
    <x v="0"/>
    <x v="0"/>
    <x v="0"/>
  </r>
  <r>
    <x v="487"/>
    <x v="2"/>
    <x v="4"/>
    <x v="4"/>
    <n v="399"/>
    <n v="5"/>
    <n v="1995"/>
    <x v="0"/>
    <x v="0"/>
    <x v="3"/>
  </r>
  <r>
    <x v="487"/>
    <x v="1"/>
    <x v="1"/>
    <x v="1"/>
    <n v="299"/>
    <n v="3"/>
    <n v="897"/>
    <x v="0"/>
    <x v="0"/>
    <x v="1"/>
  </r>
  <r>
    <x v="487"/>
    <x v="2"/>
    <x v="5"/>
    <x v="3"/>
    <n v="499"/>
    <n v="8"/>
    <n v="3992"/>
    <x v="1"/>
    <x v="0"/>
    <x v="1"/>
  </r>
  <r>
    <x v="488"/>
    <x v="0"/>
    <x v="4"/>
    <x v="1"/>
    <n v="299"/>
    <n v="2"/>
    <n v="598"/>
    <x v="0"/>
    <x v="0"/>
    <x v="4"/>
  </r>
  <r>
    <x v="489"/>
    <x v="0"/>
    <x v="5"/>
    <x v="4"/>
    <n v="399"/>
    <n v="10"/>
    <n v="3990"/>
    <x v="0"/>
    <x v="0"/>
    <x v="3"/>
  </r>
  <r>
    <x v="489"/>
    <x v="2"/>
    <x v="1"/>
    <x v="1"/>
    <n v="299"/>
    <n v="1"/>
    <n v="299"/>
    <x v="0"/>
    <x v="0"/>
    <x v="0"/>
  </r>
  <r>
    <x v="489"/>
    <x v="1"/>
    <x v="0"/>
    <x v="3"/>
    <n v="499"/>
    <n v="10"/>
    <n v="4990"/>
    <x v="0"/>
    <x v="0"/>
    <x v="1"/>
  </r>
  <r>
    <x v="489"/>
    <x v="1"/>
    <x v="4"/>
    <x v="0"/>
    <n v="199"/>
    <n v="3"/>
    <n v="597"/>
    <x v="1"/>
    <x v="0"/>
    <x v="3"/>
  </r>
  <r>
    <x v="489"/>
    <x v="1"/>
    <x v="3"/>
    <x v="3"/>
    <n v="499"/>
    <n v="1"/>
    <n v="499"/>
    <x v="1"/>
    <x v="1"/>
    <x v="3"/>
  </r>
  <r>
    <x v="490"/>
    <x v="2"/>
    <x v="3"/>
    <x v="1"/>
    <n v="299"/>
    <n v="10"/>
    <n v="2990"/>
    <x v="0"/>
    <x v="0"/>
    <x v="2"/>
  </r>
  <r>
    <x v="490"/>
    <x v="0"/>
    <x v="5"/>
    <x v="0"/>
    <n v="199"/>
    <n v="8"/>
    <n v="1592"/>
    <x v="1"/>
    <x v="1"/>
    <x v="2"/>
  </r>
  <r>
    <x v="490"/>
    <x v="1"/>
    <x v="5"/>
    <x v="2"/>
    <n v="99"/>
    <n v="9"/>
    <n v="891"/>
    <x v="0"/>
    <x v="0"/>
    <x v="0"/>
  </r>
  <r>
    <x v="490"/>
    <x v="0"/>
    <x v="1"/>
    <x v="1"/>
    <n v="299"/>
    <n v="8"/>
    <n v="2392"/>
    <x v="1"/>
    <x v="0"/>
    <x v="4"/>
  </r>
  <r>
    <x v="490"/>
    <x v="0"/>
    <x v="6"/>
    <x v="2"/>
    <n v="99"/>
    <n v="7"/>
    <n v="693"/>
    <x v="0"/>
    <x v="0"/>
    <x v="3"/>
  </r>
  <r>
    <x v="490"/>
    <x v="2"/>
    <x v="5"/>
    <x v="2"/>
    <n v="99"/>
    <n v="2"/>
    <n v="198"/>
    <x v="0"/>
    <x v="0"/>
    <x v="4"/>
  </r>
  <r>
    <x v="490"/>
    <x v="1"/>
    <x v="0"/>
    <x v="1"/>
    <n v="299"/>
    <n v="8"/>
    <n v="2392"/>
    <x v="0"/>
    <x v="0"/>
    <x v="2"/>
  </r>
  <r>
    <x v="490"/>
    <x v="1"/>
    <x v="5"/>
    <x v="3"/>
    <n v="499"/>
    <n v="10"/>
    <n v="4990"/>
    <x v="1"/>
    <x v="0"/>
    <x v="3"/>
  </r>
  <r>
    <x v="490"/>
    <x v="1"/>
    <x v="6"/>
    <x v="3"/>
    <n v="499"/>
    <n v="3"/>
    <n v="1497"/>
    <x v="0"/>
    <x v="0"/>
    <x v="0"/>
  </r>
  <r>
    <x v="490"/>
    <x v="0"/>
    <x v="0"/>
    <x v="0"/>
    <n v="199"/>
    <n v="9"/>
    <n v="1791"/>
    <x v="0"/>
    <x v="0"/>
    <x v="3"/>
  </r>
  <r>
    <x v="490"/>
    <x v="2"/>
    <x v="4"/>
    <x v="0"/>
    <n v="199"/>
    <n v="10"/>
    <n v="1990"/>
    <x v="0"/>
    <x v="0"/>
    <x v="0"/>
  </r>
  <r>
    <x v="491"/>
    <x v="1"/>
    <x v="4"/>
    <x v="3"/>
    <n v="499"/>
    <n v="5"/>
    <n v="2495"/>
    <x v="1"/>
    <x v="0"/>
    <x v="3"/>
  </r>
  <r>
    <x v="491"/>
    <x v="0"/>
    <x v="4"/>
    <x v="1"/>
    <n v="299"/>
    <n v="6"/>
    <n v="1794"/>
    <x v="0"/>
    <x v="0"/>
    <x v="0"/>
  </r>
  <r>
    <x v="491"/>
    <x v="0"/>
    <x v="5"/>
    <x v="1"/>
    <n v="299"/>
    <n v="9"/>
    <n v="2691"/>
    <x v="1"/>
    <x v="0"/>
    <x v="2"/>
  </r>
  <r>
    <x v="491"/>
    <x v="2"/>
    <x v="1"/>
    <x v="1"/>
    <n v="299"/>
    <n v="3"/>
    <n v="897"/>
    <x v="0"/>
    <x v="0"/>
    <x v="3"/>
  </r>
  <r>
    <x v="492"/>
    <x v="0"/>
    <x v="2"/>
    <x v="1"/>
    <n v="299"/>
    <n v="3"/>
    <n v="897"/>
    <x v="0"/>
    <x v="0"/>
    <x v="2"/>
  </r>
  <r>
    <x v="492"/>
    <x v="0"/>
    <x v="0"/>
    <x v="0"/>
    <n v="199"/>
    <n v="5"/>
    <n v="995"/>
    <x v="0"/>
    <x v="0"/>
    <x v="0"/>
  </r>
  <r>
    <x v="493"/>
    <x v="0"/>
    <x v="5"/>
    <x v="2"/>
    <n v="99"/>
    <n v="2"/>
    <n v="198"/>
    <x v="0"/>
    <x v="0"/>
    <x v="3"/>
  </r>
  <r>
    <x v="493"/>
    <x v="2"/>
    <x v="6"/>
    <x v="2"/>
    <n v="99"/>
    <n v="8"/>
    <n v="792"/>
    <x v="0"/>
    <x v="0"/>
    <x v="3"/>
  </r>
  <r>
    <x v="493"/>
    <x v="2"/>
    <x v="4"/>
    <x v="3"/>
    <n v="499"/>
    <n v="3"/>
    <n v="1497"/>
    <x v="0"/>
    <x v="0"/>
    <x v="2"/>
  </r>
  <r>
    <x v="493"/>
    <x v="2"/>
    <x v="6"/>
    <x v="3"/>
    <n v="499"/>
    <n v="10"/>
    <n v="4990"/>
    <x v="0"/>
    <x v="0"/>
    <x v="1"/>
  </r>
  <r>
    <x v="493"/>
    <x v="1"/>
    <x v="5"/>
    <x v="1"/>
    <n v="299"/>
    <n v="6"/>
    <n v="1794"/>
    <x v="0"/>
    <x v="0"/>
    <x v="3"/>
  </r>
  <r>
    <x v="493"/>
    <x v="1"/>
    <x v="2"/>
    <x v="1"/>
    <n v="299"/>
    <n v="2"/>
    <n v="598"/>
    <x v="0"/>
    <x v="0"/>
    <x v="3"/>
  </r>
  <r>
    <x v="493"/>
    <x v="1"/>
    <x v="2"/>
    <x v="3"/>
    <n v="499"/>
    <n v="4"/>
    <n v="1996"/>
    <x v="0"/>
    <x v="0"/>
    <x v="3"/>
  </r>
  <r>
    <x v="493"/>
    <x v="2"/>
    <x v="4"/>
    <x v="0"/>
    <n v="199"/>
    <n v="9"/>
    <n v="1791"/>
    <x v="1"/>
    <x v="1"/>
    <x v="3"/>
  </r>
  <r>
    <x v="493"/>
    <x v="2"/>
    <x v="4"/>
    <x v="2"/>
    <n v="99"/>
    <n v="1"/>
    <n v="99"/>
    <x v="0"/>
    <x v="0"/>
    <x v="0"/>
  </r>
  <r>
    <x v="493"/>
    <x v="0"/>
    <x v="3"/>
    <x v="3"/>
    <n v="499"/>
    <n v="5"/>
    <n v="2495"/>
    <x v="1"/>
    <x v="0"/>
    <x v="3"/>
  </r>
  <r>
    <x v="493"/>
    <x v="2"/>
    <x v="5"/>
    <x v="2"/>
    <n v="99"/>
    <n v="4"/>
    <n v="396"/>
    <x v="0"/>
    <x v="0"/>
    <x v="0"/>
  </r>
  <r>
    <x v="493"/>
    <x v="0"/>
    <x v="0"/>
    <x v="4"/>
    <n v="399"/>
    <n v="1"/>
    <n v="399"/>
    <x v="1"/>
    <x v="0"/>
    <x v="0"/>
  </r>
  <r>
    <x v="493"/>
    <x v="2"/>
    <x v="1"/>
    <x v="3"/>
    <n v="499"/>
    <n v="5"/>
    <n v="2495"/>
    <x v="1"/>
    <x v="0"/>
    <x v="2"/>
  </r>
  <r>
    <x v="493"/>
    <x v="0"/>
    <x v="5"/>
    <x v="1"/>
    <n v="299"/>
    <n v="6"/>
    <n v="1794"/>
    <x v="0"/>
    <x v="0"/>
    <x v="3"/>
  </r>
  <r>
    <x v="493"/>
    <x v="2"/>
    <x v="0"/>
    <x v="1"/>
    <n v="299"/>
    <n v="4"/>
    <n v="1196"/>
    <x v="0"/>
    <x v="0"/>
    <x v="1"/>
  </r>
  <r>
    <x v="493"/>
    <x v="0"/>
    <x v="0"/>
    <x v="2"/>
    <n v="99"/>
    <n v="6"/>
    <n v="594"/>
    <x v="0"/>
    <x v="0"/>
    <x v="2"/>
  </r>
  <r>
    <x v="493"/>
    <x v="0"/>
    <x v="2"/>
    <x v="3"/>
    <n v="499"/>
    <n v="7"/>
    <n v="3493"/>
    <x v="0"/>
    <x v="0"/>
    <x v="2"/>
  </r>
  <r>
    <x v="493"/>
    <x v="1"/>
    <x v="1"/>
    <x v="2"/>
    <n v="99"/>
    <n v="5"/>
    <n v="495"/>
    <x v="1"/>
    <x v="0"/>
    <x v="4"/>
  </r>
  <r>
    <x v="493"/>
    <x v="0"/>
    <x v="1"/>
    <x v="4"/>
    <n v="399"/>
    <n v="1"/>
    <n v="399"/>
    <x v="1"/>
    <x v="0"/>
    <x v="4"/>
  </r>
  <r>
    <x v="493"/>
    <x v="2"/>
    <x v="2"/>
    <x v="4"/>
    <n v="399"/>
    <n v="2"/>
    <n v="798"/>
    <x v="1"/>
    <x v="1"/>
    <x v="2"/>
  </r>
  <r>
    <x v="493"/>
    <x v="1"/>
    <x v="3"/>
    <x v="2"/>
    <n v="99"/>
    <n v="7"/>
    <n v="693"/>
    <x v="0"/>
    <x v="0"/>
    <x v="3"/>
  </r>
  <r>
    <x v="493"/>
    <x v="0"/>
    <x v="6"/>
    <x v="4"/>
    <n v="399"/>
    <n v="9"/>
    <n v="3591"/>
    <x v="1"/>
    <x v="0"/>
    <x v="3"/>
  </r>
  <r>
    <x v="493"/>
    <x v="2"/>
    <x v="3"/>
    <x v="4"/>
    <n v="399"/>
    <n v="6"/>
    <n v="2394"/>
    <x v="1"/>
    <x v="0"/>
    <x v="2"/>
  </r>
  <r>
    <x v="493"/>
    <x v="2"/>
    <x v="4"/>
    <x v="1"/>
    <n v="299"/>
    <n v="9"/>
    <n v="2691"/>
    <x v="0"/>
    <x v="0"/>
    <x v="0"/>
  </r>
  <r>
    <x v="493"/>
    <x v="0"/>
    <x v="1"/>
    <x v="2"/>
    <n v="99"/>
    <n v="4"/>
    <n v="396"/>
    <x v="1"/>
    <x v="0"/>
    <x v="1"/>
  </r>
  <r>
    <x v="493"/>
    <x v="0"/>
    <x v="3"/>
    <x v="3"/>
    <n v="499"/>
    <n v="8"/>
    <n v="3992"/>
    <x v="0"/>
    <x v="0"/>
    <x v="3"/>
  </r>
  <r>
    <x v="493"/>
    <x v="0"/>
    <x v="3"/>
    <x v="0"/>
    <n v="199"/>
    <n v="7"/>
    <n v="1393"/>
    <x v="0"/>
    <x v="0"/>
    <x v="2"/>
  </r>
  <r>
    <x v="493"/>
    <x v="0"/>
    <x v="4"/>
    <x v="2"/>
    <n v="99"/>
    <n v="6"/>
    <n v="594"/>
    <x v="1"/>
    <x v="0"/>
    <x v="0"/>
  </r>
  <r>
    <x v="493"/>
    <x v="1"/>
    <x v="0"/>
    <x v="0"/>
    <n v="199"/>
    <n v="6"/>
    <n v="1194"/>
    <x v="0"/>
    <x v="0"/>
    <x v="4"/>
  </r>
  <r>
    <x v="493"/>
    <x v="0"/>
    <x v="4"/>
    <x v="3"/>
    <n v="499"/>
    <n v="2"/>
    <n v="998"/>
    <x v="0"/>
    <x v="0"/>
    <x v="2"/>
  </r>
  <r>
    <x v="493"/>
    <x v="0"/>
    <x v="5"/>
    <x v="0"/>
    <n v="199"/>
    <n v="3"/>
    <n v="597"/>
    <x v="0"/>
    <x v="0"/>
    <x v="2"/>
  </r>
  <r>
    <x v="493"/>
    <x v="0"/>
    <x v="3"/>
    <x v="3"/>
    <n v="499"/>
    <n v="1"/>
    <n v="499"/>
    <x v="0"/>
    <x v="0"/>
    <x v="2"/>
  </r>
  <r>
    <x v="494"/>
    <x v="1"/>
    <x v="0"/>
    <x v="1"/>
    <n v="299"/>
    <n v="3"/>
    <n v="897"/>
    <x v="1"/>
    <x v="0"/>
    <x v="4"/>
  </r>
  <r>
    <x v="495"/>
    <x v="0"/>
    <x v="3"/>
    <x v="4"/>
    <n v="399"/>
    <n v="9"/>
    <n v="3591"/>
    <x v="0"/>
    <x v="0"/>
    <x v="2"/>
  </r>
  <r>
    <x v="495"/>
    <x v="1"/>
    <x v="5"/>
    <x v="4"/>
    <n v="399"/>
    <n v="4"/>
    <n v="1596"/>
    <x v="0"/>
    <x v="0"/>
    <x v="3"/>
  </r>
  <r>
    <x v="495"/>
    <x v="1"/>
    <x v="5"/>
    <x v="3"/>
    <n v="499"/>
    <n v="4"/>
    <n v="1996"/>
    <x v="0"/>
    <x v="0"/>
    <x v="3"/>
  </r>
  <r>
    <x v="496"/>
    <x v="1"/>
    <x v="1"/>
    <x v="1"/>
    <n v="299"/>
    <n v="4"/>
    <n v="1196"/>
    <x v="1"/>
    <x v="1"/>
    <x v="2"/>
  </r>
  <r>
    <x v="496"/>
    <x v="1"/>
    <x v="1"/>
    <x v="4"/>
    <n v="399"/>
    <n v="8"/>
    <n v="3192"/>
    <x v="1"/>
    <x v="0"/>
    <x v="3"/>
  </r>
  <r>
    <x v="496"/>
    <x v="0"/>
    <x v="1"/>
    <x v="0"/>
    <n v="199"/>
    <n v="7"/>
    <n v="1393"/>
    <x v="0"/>
    <x v="0"/>
    <x v="2"/>
  </r>
  <r>
    <x v="497"/>
    <x v="2"/>
    <x v="1"/>
    <x v="1"/>
    <n v="299"/>
    <n v="4"/>
    <n v="1196"/>
    <x v="1"/>
    <x v="0"/>
    <x v="4"/>
  </r>
  <r>
    <x v="497"/>
    <x v="0"/>
    <x v="4"/>
    <x v="4"/>
    <n v="399"/>
    <n v="8"/>
    <n v="3192"/>
    <x v="0"/>
    <x v="0"/>
    <x v="2"/>
  </r>
  <r>
    <x v="497"/>
    <x v="2"/>
    <x v="3"/>
    <x v="3"/>
    <n v="499"/>
    <n v="9"/>
    <n v="4491"/>
    <x v="0"/>
    <x v="0"/>
    <x v="0"/>
  </r>
  <r>
    <x v="497"/>
    <x v="2"/>
    <x v="6"/>
    <x v="3"/>
    <n v="499"/>
    <n v="4"/>
    <n v="1996"/>
    <x v="0"/>
    <x v="0"/>
    <x v="2"/>
  </r>
  <r>
    <x v="498"/>
    <x v="2"/>
    <x v="2"/>
    <x v="2"/>
    <n v="99"/>
    <n v="10"/>
    <n v="990"/>
    <x v="0"/>
    <x v="1"/>
    <x v="2"/>
  </r>
  <r>
    <x v="499"/>
    <x v="0"/>
    <x v="2"/>
    <x v="3"/>
    <n v="499"/>
    <n v="4"/>
    <n v="1996"/>
    <x v="0"/>
    <x v="0"/>
    <x v="2"/>
  </r>
  <r>
    <x v="499"/>
    <x v="2"/>
    <x v="0"/>
    <x v="3"/>
    <n v="499"/>
    <n v="10"/>
    <n v="4990"/>
    <x v="1"/>
    <x v="0"/>
    <x v="0"/>
  </r>
  <r>
    <x v="500"/>
    <x v="1"/>
    <x v="3"/>
    <x v="4"/>
    <n v="399"/>
    <n v="1"/>
    <n v="399"/>
    <x v="1"/>
    <x v="1"/>
    <x v="0"/>
  </r>
  <r>
    <x v="500"/>
    <x v="0"/>
    <x v="6"/>
    <x v="0"/>
    <n v="199"/>
    <n v="2"/>
    <n v="398"/>
    <x v="0"/>
    <x v="0"/>
    <x v="3"/>
  </r>
  <r>
    <x v="500"/>
    <x v="0"/>
    <x v="6"/>
    <x v="4"/>
    <n v="399"/>
    <n v="1"/>
    <n v="399"/>
    <x v="0"/>
    <x v="0"/>
    <x v="3"/>
  </r>
  <r>
    <x v="500"/>
    <x v="1"/>
    <x v="5"/>
    <x v="0"/>
    <n v="199"/>
    <n v="1"/>
    <n v="199"/>
    <x v="0"/>
    <x v="0"/>
    <x v="1"/>
  </r>
  <r>
    <x v="500"/>
    <x v="1"/>
    <x v="5"/>
    <x v="3"/>
    <n v="499"/>
    <n v="10"/>
    <n v="4990"/>
    <x v="0"/>
    <x v="0"/>
    <x v="4"/>
  </r>
  <r>
    <x v="500"/>
    <x v="2"/>
    <x v="1"/>
    <x v="1"/>
    <n v="299"/>
    <n v="7"/>
    <n v="2093"/>
    <x v="1"/>
    <x v="0"/>
    <x v="0"/>
  </r>
  <r>
    <x v="500"/>
    <x v="2"/>
    <x v="5"/>
    <x v="1"/>
    <n v="299"/>
    <n v="8"/>
    <n v="2392"/>
    <x v="0"/>
    <x v="0"/>
    <x v="2"/>
  </r>
  <r>
    <x v="500"/>
    <x v="1"/>
    <x v="2"/>
    <x v="2"/>
    <n v="99"/>
    <n v="10"/>
    <n v="990"/>
    <x v="0"/>
    <x v="0"/>
    <x v="2"/>
  </r>
  <r>
    <x v="500"/>
    <x v="0"/>
    <x v="6"/>
    <x v="0"/>
    <n v="199"/>
    <n v="7"/>
    <n v="1393"/>
    <x v="0"/>
    <x v="0"/>
    <x v="3"/>
  </r>
  <r>
    <x v="501"/>
    <x v="1"/>
    <x v="0"/>
    <x v="1"/>
    <n v="299"/>
    <n v="5"/>
    <n v="1495"/>
    <x v="1"/>
    <x v="0"/>
    <x v="2"/>
  </r>
  <r>
    <x v="501"/>
    <x v="1"/>
    <x v="6"/>
    <x v="4"/>
    <n v="399"/>
    <n v="4"/>
    <n v="1596"/>
    <x v="0"/>
    <x v="0"/>
    <x v="1"/>
  </r>
  <r>
    <x v="501"/>
    <x v="0"/>
    <x v="4"/>
    <x v="3"/>
    <n v="499"/>
    <n v="7"/>
    <n v="3493"/>
    <x v="0"/>
    <x v="0"/>
    <x v="3"/>
  </r>
  <r>
    <x v="501"/>
    <x v="2"/>
    <x v="6"/>
    <x v="0"/>
    <n v="199"/>
    <n v="4"/>
    <n v="796"/>
    <x v="0"/>
    <x v="0"/>
    <x v="0"/>
  </r>
  <r>
    <x v="501"/>
    <x v="2"/>
    <x v="1"/>
    <x v="4"/>
    <n v="399"/>
    <n v="5"/>
    <n v="1995"/>
    <x v="0"/>
    <x v="0"/>
    <x v="3"/>
  </r>
  <r>
    <x v="501"/>
    <x v="0"/>
    <x v="4"/>
    <x v="0"/>
    <n v="199"/>
    <n v="8"/>
    <n v="1592"/>
    <x v="0"/>
    <x v="0"/>
    <x v="0"/>
  </r>
  <r>
    <x v="501"/>
    <x v="0"/>
    <x v="3"/>
    <x v="2"/>
    <n v="99"/>
    <n v="1"/>
    <n v="99"/>
    <x v="0"/>
    <x v="0"/>
    <x v="2"/>
  </r>
  <r>
    <x v="501"/>
    <x v="0"/>
    <x v="3"/>
    <x v="3"/>
    <n v="499"/>
    <n v="8"/>
    <n v="3992"/>
    <x v="1"/>
    <x v="1"/>
    <x v="4"/>
  </r>
  <r>
    <x v="501"/>
    <x v="0"/>
    <x v="2"/>
    <x v="0"/>
    <n v="199"/>
    <n v="7"/>
    <n v="1393"/>
    <x v="1"/>
    <x v="0"/>
    <x v="3"/>
  </r>
  <r>
    <x v="501"/>
    <x v="2"/>
    <x v="3"/>
    <x v="0"/>
    <n v="199"/>
    <n v="10"/>
    <n v="1990"/>
    <x v="0"/>
    <x v="1"/>
    <x v="1"/>
  </r>
  <r>
    <x v="501"/>
    <x v="1"/>
    <x v="6"/>
    <x v="2"/>
    <n v="99"/>
    <n v="10"/>
    <n v="990"/>
    <x v="0"/>
    <x v="1"/>
    <x v="0"/>
  </r>
  <r>
    <x v="501"/>
    <x v="1"/>
    <x v="1"/>
    <x v="2"/>
    <n v="99"/>
    <n v="9"/>
    <n v="891"/>
    <x v="1"/>
    <x v="0"/>
    <x v="0"/>
  </r>
  <r>
    <x v="501"/>
    <x v="1"/>
    <x v="1"/>
    <x v="0"/>
    <n v="199"/>
    <n v="9"/>
    <n v="1791"/>
    <x v="0"/>
    <x v="0"/>
    <x v="4"/>
  </r>
  <r>
    <x v="502"/>
    <x v="2"/>
    <x v="2"/>
    <x v="3"/>
    <n v="499"/>
    <n v="7"/>
    <n v="3493"/>
    <x v="1"/>
    <x v="0"/>
    <x v="0"/>
  </r>
  <r>
    <x v="502"/>
    <x v="0"/>
    <x v="4"/>
    <x v="4"/>
    <n v="399"/>
    <n v="5"/>
    <n v="1995"/>
    <x v="0"/>
    <x v="1"/>
    <x v="0"/>
  </r>
  <r>
    <x v="502"/>
    <x v="0"/>
    <x v="5"/>
    <x v="3"/>
    <n v="499"/>
    <n v="6"/>
    <n v="2994"/>
    <x v="0"/>
    <x v="0"/>
    <x v="2"/>
  </r>
  <r>
    <x v="502"/>
    <x v="2"/>
    <x v="2"/>
    <x v="3"/>
    <n v="499"/>
    <n v="10"/>
    <n v="4990"/>
    <x v="0"/>
    <x v="0"/>
    <x v="2"/>
  </r>
  <r>
    <x v="502"/>
    <x v="1"/>
    <x v="0"/>
    <x v="3"/>
    <n v="499"/>
    <n v="1"/>
    <n v="499"/>
    <x v="0"/>
    <x v="0"/>
    <x v="2"/>
  </r>
  <r>
    <x v="502"/>
    <x v="0"/>
    <x v="4"/>
    <x v="0"/>
    <n v="199"/>
    <n v="3"/>
    <n v="597"/>
    <x v="0"/>
    <x v="0"/>
    <x v="3"/>
  </r>
  <r>
    <x v="502"/>
    <x v="0"/>
    <x v="5"/>
    <x v="1"/>
    <n v="299"/>
    <n v="8"/>
    <n v="2392"/>
    <x v="0"/>
    <x v="1"/>
    <x v="2"/>
  </r>
  <r>
    <x v="502"/>
    <x v="1"/>
    <x v="3"/>
    <x v="2"/>
    <n v="99"/>
    <n v="10"/>
    <n v="990"/>
    <x v="0"/>
    <x v="0"/>
    <x v="0"/>
  </r>
  <r>
    <x v="502"/>
    <x v="0"/>
    <x v="4"/>
    <x v="2"/>
    <n v="99"/>
    <n v="8"/>
    <n v="792"/>
    <x v="1"/>
    <x v="0"/>
    <x v="2"/>
  </r>
  <r>
    <x v="503"/>
    <x v="0"/>
    <x v="0"/>
    <x v="3"/>
    <n v="499"/>
    <n v="4"/>
    <n v="1996"/>
    <x v="0"/>
    <x v="0"/>
    <x v="3"/>
  </r>
  <r>
    <x v="503"/>
    <x v="0"/>
    <x v="5"/>
    <x v="4"/>
    <n v="399"/>
    <n v="4"/>
    <n v="1596"/>
    <x v="0"/>
    <x v="0"/>
    <x v="2"/>
  </r>
  <r>
    <x v="503"/>
    <x v="2"/>
    <x v="6"/>
    <x v="3"/>
    <n v="499"/>
    <n v="8"/>
    <n v="3992"/>
    <x v="0"/>
    <x v="0"/>
    <x v="2"/>
  </r>
  <r>
    <x v="504"/>
    <x v="2"/>
    <x v="1"/>
    <x v="1"/>
    <n v="299"/>
    <n v="10"/>
    <n v="2990"/>
    <x v="0"/>
    <x v="0"/>
    <x v="3"/>
  </r>
  <r>
    <x v="505"/>
    <x v="0"/>
    <x v="2"/>
    <x v="3"/>
    <n v="499"/>
    <n v="7"/>
    <n v="3493"/>
    <x v="0"/>
    <x v="0"/>
    <x v="2"/>
  </r>
  <r>
    <x v="505"/>
    <x v="0"/>
    <x v="4"/>
    <x v="0"/>
    <n v="199"/>
    <n v="3"/>
    <n v="597"/>
    <x v="1"/>
    <x v="0"/>
    <x v="3"/>
  </r>
  <r>
    <x v="505"/>
    <x v="2"/>
    <x v="1"/>
    <x v="1"/>
    <n v="299"/>
    <n v="1"/>
    <n v="299"/>
    <x v="0"/>
    <x v="0"/>
    <x v="2"/>
  </r>
  <r>
    <x v="505"/>
    <x v="0"/>
    <x v="4"/>
    <x v="0"/>
    <n v="199"/>
    <n v="4"/>
    <n v="796"/>
    <x v="0"/>
    <x v="0"/>
    <x v="1"/>
  </r>
  <r>
    <x v="505"/>
    <x v="1"/>
    <x v="2"/>
    <x v="2"/>
    <n v="99"/>
    <n v="1"/>
    <n v="99"/>
    <x v="0"/>
    <x v="0"/>
    <x v="2"/>
  </r>
  <r>
    <x v="505"/>
    <x v="2"/>
    <x v="5"/>
    <x v="2"/>
    <n v="99"/>
    <n v="4"/>
    <n v="396"/>
    <x v="1"/>
    <x v="0"/>
    <x v="0"/>
  </r>
  <r>
    <x v="505"/>
    <x v="0"/>
    <x v="2"/>
    <x v="2"/>
    <n v="99"/>
    <n v="1"/>
    <n v="99"/>
    <x v="1"/>
    <x v="0"/>
    <x v="0"/>
  </r>
  <r>
    <x v="505"/>
    <x v="2"/>
    <x v="2"/>
    <x v="3"/>
    <n v="499"/>
    <n v="9"/>
    <n v="4491"/>
    <x v="0"/>
    <x v="0"/>
    <x v="1"/>
  </r>
  <r>
    <x v="506"/>
    <x v="2"/>
    <x v="1"/>
    <x v="1"/>
    <n v="299"/>
    <n v="6"/>
    <n v="1794"/>
    <x v="0"/>
    <x v="0"/>
    <x v="0"/>
  </r>
  <r>
    <x v="506"/>
    <x v="1"/>
    <x v="0"/>
    <x v="3"/>
    <n v="499"/>
    <n v="6"/>
    <n v="2994"/>
    <x v="1"/>
    <x v="0"/>
    <x v="3"/>
  </r>
  <r>
    <x v="506"/>
    <x v="0"/>
    <x v="6"/>
    <x v="2"/>
    <n v="99"/>
    <n v="5"/>
    <n v="495"/>
    <x v="0"/>
    <x v="0"/>
    <x v="3"/>
  </r>
  <r>
    <x v="506"/>
    <x v="0"/>
    <x v="1"/>
    <x v="4"/>
    <n v="399"/>
    <n v="5"/>
    <n v="1995"/>
    <x v="0"/>
    <x v="0"/>
    <x v="0"/>
  </r>
  <r>
    <x v="506"/>
    <x v="2"/>
    <x v="3"/>
    <x v="4"/>
    <n v="399"/>
    <n v="10"/>
    <n v="3990"/>
    <x v="0"/>
    <x v="0"/>
    <x v="1"/>
  </r>
  <r>
    <x v="506"/>
    <x v="1"/>
    <x v="0"/>
    <x v="1"/>
    <n v="299"/>
    <n v="9"/>
    <n v="2691"/>
    <x v="1"/>
    <x v="0"/>
    <x v="2"/>
  </r>
  <r>
    <x v="506"/>
    <x v="1"/>
    <x v="3"/>
    <x v="2"/>
    <n v="99"/>
    <n v="3"/>
    <n v="297"/>
    <x v="1"/>
    <x v="0"/>
    <x v="3"/>
  </r>
  <r>
    <x v="506"/>
    <x v="0"/>
    <x v="3"/>
    <x v="2"/>
    <n v="99"/>
    <n v="1"/>
    <n v="99"/>
    <x v="1"/>
    <x v="0"/>
    <x v="4"/>
  </r>
  <r>
    <x v="507"/>
    <x v="0"/>
    <x v="1"/>
    <x v="2"/>
    <n v="99"/>
    <n v="2"/>
    <n v="198"/>
    <x v="1"/>
    <x v="0"/>
    <x v="2"/>
  </r>
  <r>
    <x v="507"/>
    <x v="2"/>
    <x v="1"/>
    <x v="3"/>
    <n v="499"/>
    <n v="10"/>
    <n v="4990"/>
    <x v="0"/>
    <x v="0"/>
    <x v="2"/>
  </r>
  <r>
    <x v="507"/>
    <x v="1"/>
    <x v="5"/>
    <x v="4"/>
    <n v="399"/>
    <n v="4"/>
    <n v="1596"/>
    <x v="0"/>
    <x v="0"/>
    <x v="2"/>
  </r>
  <r>
    <x v="507"/>
    <x v="0"/>
    <x v="4"/>
    <x v="2"/>
    <n v="99"/>
    <n v="6"/>
    <n v="594"/>
    <x v="0"/>
    <x v="0"/>
    <x v="3"/>
  </r>
  <r>
    <x v="507"/>
    <x v="1"/>
    <x v="1"/>
    <x v="4"/>
    <n v="399"/>
    <n v="1"/>
    <n v="399"/>
    <x v="0"/>
    <x v="0"/>
    <x v="4"/>
  </r>
  <r>
    <x v="508"/>
    <x v="1"/>
    <x v="5"/>
    <x v="4"/>
    <n v="399"/>
    <n v="10"/>
    <n v="3990"/>
    <x v="1"/>
    <x v="0"/>
    <x v="2"/>
  </r>
  <r>
    <x v="508"/>
    <x v="0"/>
    <x v="0"/>
    <x v="4"/>
    <n v="399"/>
    <n v="7"/>
    <n v="2793"/>
    <x v="0"/>
    <x v="0"/>
    <x v="2"/>
  </r>
  <r>
    <x v="509"/>
    <x v="2"/>
    <x v="5"/>
    <x v="4"/>
    <n v="399"/>
    <n v="9"/>
    <n v="3591"/>
    <x v="0"/>
    <x v="0"/>
    <x v="0"/>
  </r>
  <r>
    <x v="510"/>
    <x v="1"/>
    <x v="1"/>
    <x v="4"/>
    <n v="399"/>
    <n v="7"/>
    <n v="2793"/>
    <x v="0"/>
    <x v="1"/>
    <x v="4"/>
  </r>
  <r>
    <x v="510"/>
    <x v="2"/>
    <x v="5"/>
    <x v="2"/>
    <n v="99"/>
    <n v="8"/>
    <n v="792"/>
    <x v="0"/>
    <x v="0"/>
    <x v="2"/>
  </r>
  <r>
    <x v="510"/>
    <x v="2"/>
    <x v="5"/>
    <x v="3"/>
    <n v="499"/>
    <n v="10"/>
    <n v="4990"/>
    <x v="1"/>
    <x v="0"/>
    <x v="2"/>
  </r>
  <r>
    <x v="510"/>
    <x v="0"/>
    <x v="6"/>
    <x v="0"/>
    <n v="199"/>
    <n v="8"/>
    <n v="1592"/>
    <x v="0"/>
    <x v="1"/>
    <x v="3"/>
  </r>
  <r>
    <x v="510"/>
    <x v="0"/>
    <x v="5"/>
    <x v="0"/>
    <n v="199"/>
    <n v="8"/>
    <n v="1592"/>
    <x v="0"/>
    <x v="0"/>
    <x v="1"/>
  </r>
  <r>
    <x v="510"/>
    <x v="0"/>
    <x v="2"/>
    <x v="4"/>
    <n v="399"/>
    <n v="2"/>
    <n v="798"/>
    <x v="1"/>
    <x v="0"/>
    <x v="2"/>
  </r>
  <r>
    <x v="510"/>
    <x v="0"/>
    <x v="6"/>
    <x v="0"/>
    <n v="199"/>
    <n v="4"/>
    <n v="796"/>
    <x v="1"/>
    <x v="0"/>
    <x v="2"/>
  </r>
  <r>
    <x v="511"/>
    <x v="0"/>
    <x v="6"/>
    <x v="4"/>
    <n v="399"/>
    <n v="4"/>
    <n v="1596"/>
    <x v="0"/>
    <x v="1"/>
    <x v="3"/>
  </r>
  <r>
    <x v="511"/>
    <x v="0"/>
    <x v="4"/>
    <x v="0"/>
    <n v="199"/>
    <n v="4"/>
    <n v="796"/>
    <x v="1"/>
    <x v="0"/>
    <x v="2"/>
  </r>
  <r>
    <x v="512"/>
    <x v="2"/>
    <x v="3"/>
    <x v="0"/>
    <n v="199"/>
    <n v="1"/>
    <n v="199"/>
    <x v="0"/>
    <x v="0"/>
    <x v="2"/>
  </r>
  <r>
    <x v="513"/>
    <x v="2"/>
    <x v="1"/>
    <x v="2"/>
    <n v="99"/>
    <n v="6"/>
    <n v="594"/>
    <x v="0"/>
    <x v="0"/>
    <x v="2"/>
  </r>
  <r>
    <x v="513"/>
    <x v="1"/>
    <x v="1"/>
    <x v="2"/>
    <n v="99"/>
    <n v="5"/>
    <n v="495"/>
    <x v="0"/>
    <x v="0"/>
    <x v="2"/>
  </r>
  <r>
    <x v="514"/>
    <x v="0"/>
    <x v="6"/>
    <x v="4"/>
    <n v="399"/>
    <n v="3"/>
    <n v="1197"/>
    <x v="0"/>
    <x v="0"/>
    <x v="0"/>
  </r>
  <r>
    <x v="514"/>
    <x v="1"/>
    <x v="5"/>
    <x v="4"/>
    <n v="399"/>
    <n v="6"/>
    <n v="2394"/>
    <x v="0"/>
    <x v="0"/>
    <x v="2"/>
  </r>
  <r>
    <x v="514"/>
    <x v="1"/>
    <x v="1"/>
    <x v="3"/>
    <n v="499"/>
    <n v="7"/>
    <n v="3493"/>
    <x v="0"/>
    <x v="0"/>
    <x v="2"/>
  </r>
  <r>
    <x v="515"/>
    <x v="1"/>
    <x v="5"/>
    <x v="4"/>
    <n v="399"/>
    <n v="9"/>
    <n v="3591"/>
    <x v="0"/>
    <x v="0"/>
    <x v="4"/>
  </r>
  <r>
    <x v="516"/>
    <x v="1"/>
    <x v="2"/>
    <x v="0"/>
    <n v="199"/>
    <n v="5"/>
    <n v="995"/>
    <x v="0"/>
    <x v="0"/>
    <x v="1"/>
  </r>
  <r>
    <x v="517"/>
    <x v="2"/>
    <x v="2"/>
    <x v="2"/>
    <n v="99"/>
    <n v="3"/>
    <n v="297"/>
    <x v="0"/>
    <x v="0"/>
    <x v="2"/>
  </r>
  <r>
    <x v="517"/>
    <x v="0"/>
    <x v="3"/>
    <x v="2"/>
    <n v="99"/>
    <n v="5"/>
    <n v="495"/>
    <x v="1"/>
    <x v="0"/>
    <x v="0"/>
  </r>
  <r>
    <x v="517"/>
    <x v="0"/>
    <x v="3"/>
    <x v="0"/>
    <n v="199"/>
    <n v="7"/>
    <n v="1393"/>
    <x v="1"/>
    <x v="0"/>
    <x v="0"/>
  </r>
  <r>
    <x v="517"/>
    <x v="0"/>
    <x v="4"/>
    <x v="0"/>
    <n v="199"/>
    <n v="9"/>
    <n v="1791"/>
    <x v="0"/>
    <x v="0"/>
    <x v="4"/>
  </r>
  <r>
    <x v="517"/>
    <x v="0"/>
    <x v="3"/>
    <x v="4"/>
    <n v="399"/>
    <n v="4"/>
    <n v="1596"/>
    <x v="0"/>
    <x v="0"/>
    <x v="1"/>
  </r>
  <r>
    <x v="517"/>
    <x v="2"/>
    <x v="6"/>
    <x v="2"/>
    <n v="99"/>
    <n v="9"/>
    <n v="891"/>
    <x v="0"/>
    <x v="0"/>
    <x v="1"/>
  </r>
  <r>
    <x v="517"/>
    <x v="2"/>
    <x v="0"/>
    <x v="3"/>
    <n v="499"/>
    <n v="8"/>
    <n v="3992"/>
    <x v="1"/>
    <x v="0"/>
    <x v="3"/>
  </r>
  <r>
    <x v="517"/>
    <x v="2"/>
    <x v="4"/>
    <x v="4"/>
    <n v="399"/>
    <n v="3"/>
    <n v="1197"/>
    <x v="1"/>
    <x v="0"/>
    <x v="0"/>
  </r>
  <r>
    <x v="518"/>
    <x v="0"/>
    <x v="3"/>
    <x v="1"/>
    <n v="299"/>
    <n v="6"/>
    <n v="1794"/>
    <x v="1"/>
    <x v="0"/>
    <x v="3"/>
  </r>
  <r>
    <x v="518"/>
    <x v="2"/>
    <x v="6"/>
    <x v="2"/>
    <n v="99"/>
    <n v="9"/>
    <n v="891"/>
    <x v="1"/>
    <x v="0"/>
    <x v="2"/>
  </r>
  <r>
    <x v="518"/>
    <x v="2"/>
    <x v="2"/>
    <x v="0"/>
    <n v="199"/>
    <n v="9"/>
    <n v="1791"/>
    <x v="0"/>
    <x v="0"/>
    <x v="2"/>
  </r>
  <r>
    <x v="518"/>
    <x v="2"/>
    <x v="2"/>
    <x v="1"/>
    <n v="299"/>
    <n v="8"/>
    <n v="2392"/>
    <x v="1"/>
    <x v="0"/>
    <x v="0"/>
  </r>
  <r>
    <x v="518"/>
    <x v="2"/>
    <x v="6"/>
    <x v="1"/>
    <n v="299"/>
    <n v="10"/>
    <n v="2990"/>
    <x v="0"/>
    <x v="0"/>
    <x v="0"/>
  </r>
  <r>
    <x v="518"/>
    <x v="0"/>
    <x v="4"/>
    <x v="3"/>
    <n v="499"/>
    <n v="3"/>
    <n v="1497"/>
    <x v="1"/>
    <x v="1"/>
    <x v="1"/>
  </r>
  <r>
    <x v="519"/>
    <x v="2"/>
    <x v="6"/>
    <x v="2"/>
    <n v="99"/>
    <n v="2"/>
    <n v="198"/>
    <x v="0"/>
    <x v="0"/>
    <x v="0"/>
  </r>
  <r>
    <x v="519"/>
    <x v="0"/>
    <x v="0"/>
    <x v="2"/>
    <n v="99"/>
    <n v="1"/>
    <n v="99"/>
    <x v="0"/>
    <x v="0"/>
    <x v="2"/>
  </r>
  <r>
    <x v="520"/>
    <x v="1"/>
    <x v="2"/>
    <x v="4"/>
    <n v="399"/>
    <n v="3"/>
    <n v="1197"/>
    <x v="1"/>
    <x v="0"/>
    <x v="2"/>
  </r>
  <r>
    <x v="520"/>
    <x v="2"/>
    <x v="5"/>
    <x v="2"/>
    <n v="99"/>
    <n v="10"/>
    <n v="990"/>
    <x v="0"/>
    <x v="0"/>
    <x v="1"/>
  </r>
  <r>
    <x v="521"/>
    <x v="0"/>
    <x v="6"/>
    <x v="2"/>
    <n v="99"/>
    <n v="3"/>
    <n v="297"/>
    <x v="1"/>
    <x v="0"/>
    <x v="3"/>
  </r>
  <r>
    <x v="521"/>
    <x v="0"/>
    <x v="4"/>
    <x v="4"/>
    <n v="399"/>
    <n v="2"/>
    <n v="798"/>
    <x v="1"/>
    <x v="0"/>
    <x v="2"/>
  </r>
  <r>
    <x v="521"/>
    <x v="1"/>
    <x v="2"/>
    <x v="2"/>
    <n v="99"/>
    <n v="5"/>
    <n v="495"/>
    <x v="0"/>
    <x v="0"/>
    <x v="2"/>
  </r>
  <r>
    <x v="521"/>
    <x v="0"/>
    <x v="5"/>
    <x v="2"/>
    <n v="99"/>
    <n v="10"/>
    <n v="990"/>
    <x v="0"/>
    <x v="0"/>
    <x v="0"/>
  </r>
  <r>
    <x v="521"/>
    <x v="0"/>
    <x v="2"/>
    <x v="3"/>
    <n v="499"/>
    <n v="3"/>
    <n v="1497"/>
    <x v="1"/>
    <x v="0"/>
    <x v="2"/>
  </r>
  <r>
    <x v="521"/>
    <x v="0"/>
    <x v="3"/>
    <x v="2"/>
    <n v="99"/>
    <n v="10"/>
    <n v="990"/>
    <x v="0"/>
    <x v="0"/>
    <x v="1"/>
  </r>
  <r>
    <x v="521"/>
    <x v="2"/>
    <x v="2"/>
    <x v="4"/>
    <n v="399"/>
    <n v="5"/>
    <n v="1995"/>
    <x v="0"/>
    <x v="0"/>
    <x v="0"/>
  </r>
  <r>
    <x v="521"/>
    <x v="0"/>
    <x v="6"/>
    <x v="3"/>
    <n v="499"/>
    <n v="2"/>
    <n v="998"/>
    <x v="0"/>
    <x v="0"/>
    <x v="2"/>
  </r>
  <r>
    <x v="521"/>
    <x v="0"/>
    <x v="5"/>
    <x v="3"/>
    <n v="499"/>
    <n v="1"/>
    <n v="499"/>
    <x v="1"/>
    <x v="0"/>
    <x v="1"/>
  </r>
  <r>
    <x v="522"/>
    <x v="1"/>
    <x v="5"/>
    <x v="1"/>
    <n v="299"/>
    <n v="5"/>
    <n v="1495"/>
    <x v="0"/>
    <x v="0"/>
    <x v="0"/>
  </r>
  <r>
    <x v="523"/>
    <x v="1"/>
    <x v="1"/>
    <x v="4"/>
    <n v="399"/>
    <n v="2"/>
    <n v="798"/>
    <x v="0"/>
    <x v="0"/>
    <x v="2"/>
  </r>
  <r>
    <x v="523"/>
    <x v="1"/>
    <x v="1"/>
    <x v="4"/>
    <n v="399"/>
    <n v="4"/>
    <n v="1596"/>
    <x v="0"/>
    <x v="0"/>
    <x v="0"/>
  </r>
  <r>
    <x v="523"/>
    <x v="1"/>
    <x v="3"/>
    <x v="1"/>
    <n v="299"/>
    <n v="5"/>
    <n v="1495"/>
    <x v="1"/>
    <x v="1"/>
    <x v="3"/>
  </r>
  <r>
    <x v="523"/>
    <x v="1"/>
    <x v="5"/>
    <x v="0"/>
    <n v="199"/>
    <n v="4"/>
    <n v="796"/>
    <x v="0"/>
    <x v="0"/>
    <x v="2"/>
  </r>
  <r>
    <x v="523"/>
    <x v="2"/>
    <x v="0"/>
    <x v="3"/>
    <n v="499"/>
    <n v="6"/>
    <n v="2994"/>
    <x v="0"/>
    <x v="0"/>
    <x v="3"/>
  </r>
  <r>
    <x v="523"/>
    <x v="0"/>
    <x v="2"/>
    <x v="3"/>
    <n v="499"/>
    <n v="5"/>
    <n v="2495"/>
    <x v="0"/>
    <x v="0"/>
    <x v="1"/>
  </r>
  <r>
    <x v="524"/>
    <x v="1"/>
    <x v="1"/>
    <x v="2"/>
    <n v="99"/>
    <n v="5"/>
    <n v="495"/>
    <x v="1"/>
    <x v="0"/>
    <x v="0"/>
  </r>
  <r>
    <x v="524"/>
    <x v="0"/>
    <x v="2"/>
    <x v="3"/>
    <n v="499"/>
    <n v="8"/>
    <n v="3992"/>
    <x v="1"/>
    <x v="1"/>
    <x v="0"/>
  </r>
  <r>
    <x v="525"/>
    <x v="0"/>
    <x v="5"/>
    <x v="3"/>
    <n v="499"/>
    <n v="5"/>
    <n v="2495"/>
    <x v="0"/>
    <x v="0"/>
    <x v="2"/>
  </r>
  <r>
    <x v="525"/>
    <x v="2"/>
    <x v="1"/>
    <x v="2"/>
    <n v="99"/>
    <n v="6"/>
    <n v="594"/>
    <x v="0"/>
    <x v="0"/>
    <x v="3"/>
  </r>
  <r>
    <x v="526"/>
    <x v="2"/>
    <x v="5"/>
    <x v="0"/>
    <n v="199"/>
    <n v="10"/>
    <n v="1990"/>
    <x v="0"/>
    <x v="0"/>
    <x v="3"/>
  </r>
  <r>
    <x v="527"/>
    <x v="0"/>
    <x v="3"/>
    <x v="2"/>
    <n v="99"/>
    <n v="5"/>
    <n v="495"/>
    <x v="1"/>
    <x v="0"/>
    <x v="0"/>
  </r>
  <r>
    <x v="527"/>
    <x v="1"/>
    <x v="4"/>
    <x v="2"/>
    <n v="99"/>
    <n v="8"/>
    <n v="792"/>
    <x v="0"/>
    <x v="0"/>
    <x v="4"/>
  </r>
  <r>
    <x v="528"/>
    <x v="0"/>
    <x v="1"/>
    <x v="4"/>
    <n v="399"/>
    <n v="4"/>
    <n v="1596"/>
    <x v="1"/>
    <x v="0"/>
    <x v="4"/>
  </r>
  <r>
    <x v="528"/>
    <x v="2"/>
    <x v="2"/>
    <x v="1"/>
    <n v="299"/>
    <n v="8"/>
    <n v="2392"/>
    <x v="1"/>
    <x v="0"/>
    <x v="3"/>
  </r>
  <r>
    <x v="529"/>
    <x v="1"/>
    <x v="0"/>
    <x v="0"/>
    <n v="199"/>
    <n v="4"/>
    <n v="796"/>
    <x v="0"/>
    <x v="0"/>
    <x v="3"/>
  </r>
  <r>
    <x v="529"/>
    <x v="1"/>
    <x v="3"/>
    <x v="4"/>
    <n v="399"/>
    <n v="4"/>
    <n v="1596"/>
    <x v="1"/>
    <x v="0"/>
    <x v="3"/>
  </r>
  <r>
    <x v="530"/>
    <x v="0"/>
    <x v="0"/>
    <x v="2"/>
    <n v="99"/>
    <n v="9"/>
    <n v="891"/>
    <x v="0"/>
    <x v="0"/>
    <x v="3"/>
  </r>
  <r>
    <x v="530"/>
    <x v="2"/>
    <x v="3"/>
    <x v="0"/>
    <n v="199"/>
    <n v="10"/>
    <n v="1990"/>
    <x v="0"/>
    <x v="0"/>
    <x v="4"/>
  </r>
  <r>
    <x v="530"/>
    <x v="1"/>
    <x v="4"/>
    <x v="4"/>
    <n v="399"/>
    <n v="5"/>
    <n v="1995"/>
    <x v="1"/>
    <x v="0"/>
    <x v="2"/>
  </r>
  <r>
    <x v="530"/>
    <x v="0"/>
    <x v="6"/>
    <x v="2"/>
    <n v="99"/>
    <n v="3"/>
    <n v="297"/>
    <x v="1"/>
    <x v="0"/>
    <x v="2"/>
  </r>
  <r>
    <x v="530"/>
    <x v="1"/>
    <x v="5"/>
    <x v="4"/>
    <n v="399"/>
    <n v="10"/>
    <n v="3990"/>
    <x v="1"/>
    <x v="0"/>
    <x v="0"/>
  </r>
  <r>
    <x v="530"/>
    <x v="1"/>
    <x v="4"/>
    <x v="4"/>
    <n v="399"/>
    <n v="3"/>
    <n v="1197"/>
    <x v="1"/>
    <x v="0"/>
    <x v="2"/>
  </r>
  <r>
    <x v="530"/>
    <x v="1"/>
    <x v="2"/>
    <x v="2"/>
    <n v="99"/>
    <n v="6"/>
    <n v="594"/>
    <x v="0"/>
    <x v="0"/>
    <x v="2"/>
  </r>
  <r>
    <x v="530"/>
    <x v="2"/>
    <x v="1"/>
    <x v="0"/>
    <n v="199"/>
    <n v="3"/>
    <n v="597"/>
    <x v="1"/>
    <x v="0"/>
    <x v="0"/>
  </r>
  <r>
    <x v="531"/>
    <x v="2"/>
    <x v="4"/>
    <x v="2"/>
    <n v="99"/>
    <n v="7"/>
    <n v="693"/>
    <x v="0"/>
    <x v="1"/>
    <x v="1"/>
  </r>
  <r>
    <x v="531"/>
    <x v="0"/>
    <x v="3"/>
    <x v="0"/>
    <n v="199"/>
    <n v="7"/>
    <n v="1393"/>
    <x v="0"/>
    <x v="0"/>
    <x v="2"/>
  </r>
  <r>
    <x v="532"/>
    <x v="2"/>
    <x v="3"/>
    <x v="1"/>
    <n v="299"/>
    <n v="7"/>
    <n v="2093"/>
    <x v="1"/>
    <x v="0"/>
    <x v="3"/>
  </r>
  <r>
    <x v="532"/>
    <x v="0"/>
    <x v="2"/>
    <x v="1"/>
    <n v="299"/>
    <n v="4"/>
    <n v="1196"/>
    <x v="0"/>
    <x v="0"/>
    <x v="3"/>
  </r>
  <r>
    <x v="532"/>
    <x v="0"/>
    <x v="5"/>
    <x v="3"/>
    <n v="499"/>
    <n v="7"/>
    <n v="3493"/>
    <x v="0"/>
    <x v="1"/>
    <x v="2"/>
  </r>
  <r>
    <x v="532"/>
    <x v="0"/>
    <x v="4"/>
    <x v="0"/>
    <n v="199"/>
    <n v="2"/>
    <n v="398"/>
    <x v="0"/>
    <x v="0"/>
    <x v="2"/>
  </r>
  <r>
    <x v="532"/>
    <x v="1"/>
    <x v="4"/>
    <x v="1"/>
    <n v="299"/>
    <n v="7"/>
    <n v="2093"/>
    <x v="0"/>
    <x v="0"/>
    <x v="2"/>
  </r>
  <r>
    <x v="533"/>
    <x v="2"/>
    <x v="2"/>
    <x v="2"/>
    <n v="99"/>
    <n v="4"/>
    <n v="396"/>
    <x v="1"/>
    <x v="0"/>
    <x v="2"/>
  </r>
  <r>
    <x v="533"/>
    <x v="0"/>
    <x v="1"/>
    <x v="3"/>
    <n v="499"/>
    <n v="10"/>
    <n v="4990"/>
    <x v="0"/>
    <x v="0"/>
    <x v="0"/>
  </r>
  <r>
    <x v="533"/>
    <x v="1"/>
    <x v="0"/>
    <x v="3"/>
    <n v="499"/>
    <n v="6"/>
    <n v="2994"/>
    <x v="1"/>
    <x v="0"/>
    <x v="2"/>
  </r>
  <r>
    <x v="534"/>
    <x v="1"/>
    <x v="1"/>
    <x v="2"/>
    <n v="99"/>
    <n v="4"/>
    <n v="396"/>
    <x v="1"/>
    <x v="0"/>
    <x v="1"/>
  </r>
  <r>
    <x v="534"/>
    <x v="1"/>
    <x v="0"/>
    <x v="1"/>
    <n v="299"/>
    <n v="3"/>
    <n v="897"/>
    <x v="1"/>
    <x v="1"/>
    <x v="0"/>
  </r>
  <r>
    <x v="534"/>
    <x v="2"/>
    <x v="3"/>
    <x v="4"/>
    <n v="399"/>
    <n v="6"/>
    <n v="2394"/>
    <x v="1"/>
    <x v="0"/>
    <x v="0"/>
  </r>
  <r>
    <x v="534"/>
    <x v="2"/>
    <x v="4"/>
    <x v="2"/>
    <n v="99"/>
    <n v="7"/>
    <n v="693"/>
    <x v="1"/>
    <x v="0"/>
    <x v="1"/>
  </r>
  <r>
    <x v="534"/>
    <x v="2"/>
    <x v="5"/>
    <x v="3"/>
    <n v="499"/>
    <n v="7"/>
    <n v="3493"/>
    <x v="0"/>
    <x v="1"/>
    <x v="4"/>
  </r>
  <r>
    <x v="534"/>
    <x v="0"/>
    <x v="2"/>
    <x v="3"/>
    <n v="499"/>
    <n v="10"/>
    <n v="4990"/>
    <x v="0"/>
    <x v="0"/>
    <x v="3"/>
  </r>
  <r>
    <x v="534"/>
    <x v="1"/>
    <x v="4"/>
    <x v="0"/>
    <n v="199"/>
    <n v="2"/>
    <n v="398"/>
    <x v="0"/>
    <x v="0"/>
    <x v="4"/>
  </r>
  <r>
    <x v="534"/>
    <x v="2"/>
    <x v="0"/>
    <x v="0"/>
    <n v="199"/>
    <n v="7"/>
    <n v="1393"/>
    <x v="0"/>
    <x v="0"/>
    <x v="2"/>
  </r>
  <r>
    <x v="534"/>
    <x v="0"/>
    <x v="3"/>
    <x v="2"/>
    <n v="99"/>
    <n v="7"/>
    <n v="693"/>
    <x v="1"/>
    <x v="0"/>
    <x v="3"/>
  </r>
  <r>
    <x v="534"/>
    <x v="1"/>
    <x v="3"/>
    <x v="2"/>
    <n v="99"/>
    <n v="4"/>
    <n v="396"/>
    <x v="1"/>
    <x v="0"/>
    <x v="1"/>
  </r>
  <r>
    <x v="535"/>
    <x v="0"/>
    <x v="4"/>
    <x v="1"/>
    <n v="299"/>
    <n v="10"/>
    <n v="2990"/>
    <x v="1"/>
    <x v="0"/>
    <x v="3"/>
  </r>
  <r>
    <x v="536"/>
    <x v="2"/>
    <x v="3"/>
    <x v="1"/>
    <n v="299"/>
    <n v="2"/>
    <n v="598"/>
    <x v="1"/>
    <x v="0"/>
    <x v="0"/>
  </r>
  <r>
    <x v="537"/>
    <x v="2"/>
    <x v="4"/>
    <x v="1"/>
    <n v="299"/>
    <n v="1"/>
    <n v="299"/>
    <x v="1"/>
    <x v="0"/>
    <x v="4"/>
  </r>
  <r>
    <x v="537"/>
    <x v="0"/>
    <x v="5"/>
    <x v="3"/>
    <n v="499"/>
    <n v="3"/>
    <n v="1497"/>
    <x v="0"/>
    <x v="0"/>
    <x v="2"/>
  </r>
  <r>
    <x v="537"/>
    <x v="2"/>
    <x v="1"/>
    <x v="1"/>
    <n v="299"/>
    <n v="6"/>
    <n v="1794"/>
    <x v="0"/>
    <x v="0"/>
    <x v="0"/>
  </r>
  <r>
    <x v="537"/>
    <x v="2"/>
    <x v="3"/>
    <x v="4"/>
    <n v="399"/>
    <n v="3"/>
    <n v="1197"/>
    <x v="0"/>
    <x v="0"/>
    <x v="2"/>
  </r>
  <r>
    <x v="538"/>
    <x v="2"/>
    <x v="6"/>
    <x v="1"/>
    <n v="299"/>
    <n v="10"/>
    <n v="2990"/>
    <x v="1"/>
    <x v="0"/>
    <x v="4"/>
  </r>
  <r>
    <x v="538"/>
    <x v="1"/>
    <x v="1"/>
    <x v="1"/>
    <n v="299"/>
    <n v="8"/>
    <n v="2392"/>
    <x v="0"/>
    <x v="0"/>
    <x v="0"/>
  </r>
  <r>
    <x v="538"/>
    <x v="2"/>
    <x v="3"/>
    <x v="3"/>
    <n v="499"/>
    <n v="1"/>
    <n v="499"/>
    <x v="0"/>
    <x v="0"/>
    <x v="2"/>
  </r>
  <r>
    <x v="538"/>
    <x v="0"/>
    <x v="1"/>
    <x v="4"/>
    <n v="399"/>
    <n v="8"/>
    <n v="3192"/>
    <x v="0"/>
    <x v="0"/>
    <x v="2"/>
  </r>
  <r>
    <x v="538"/>
    <x v="1"/>
    <x v="5"/>
    <x v="4"/>
    <n v="399"/>
    <n v="1"/>
    <n v="399"/>
    <x v="0"/>
    <x v="0"/>
    <x v="0"/>
  </r>
  <r>
    <x v="538"/>
    <x v="1"/>
    <x v="6"/>
    <x v="2"/>
    <n v="99"/>
    <n v="6"/>
    <n v="594"/>
    <x v="1"/>
    <x v="0"/>
    <x v="1"/>
  </r>
  <r>
    <x v="538"/>
    <x v="1"/>
    <x v="2"/>
    <x v="2"/>
    <n v="99"/>
    <n v="3"/>
    <n v="297"/>
    <x v="0"/>
    <x v="0"/>
    <x v="2"/>
  </r>
  <r>
    <x v="538"/>
    <x v="1"/>
    <x v="4"/>
    <x v="3"/>
    <n v="499"/>
    <n v="7"/>
    <n v="3493"/>
    <x v="1"/>
    <x v="0"/>
    <x v="1"/>
  </r>
  <r>
    <x v="538"/>
    <x v="0"/>
    <x v="3"/>
    <x v="2"/>
    <n v="99"/>
    <n v="4"/>
    <n v="396"/>
    <x v="0"/>
    <x v="1"/>
    <x v="0"/>
  </r>
  <r>
    <x v="538"/>
    <x v="1"/>
    <x v="4"/>
    <x v="4"/>
    <n v="399"/>
    <n v="8"/>
    <n v="3192"/>
    <x v="0"/>
    <x v="0"/>
    <x v="2"/>
  </r>
  <r>
    <x v="538"/>
    <x v="0"/>
    <x v="1"/>
    <x v="0"/>
    <n v="199"/>
    <n v="2"/>
    <n v="398"/>
    <x v="0"/>
    <x v="0"/>
    <x v="2"/>
  </r>
  <r>
    <x v="539"/>
    <x v="0"/>
    <x v="3"/>
    <x v="0"/>
    <n v="199"/>
    <n v="8"/>
    <n v="1592"/>
    <x v="0"/>
    <x v="0"/>
    <x v="3"/>
  </r>
  <r>
    <x v="539"/>
    <x v="1"/>
    <x v="6"/>
    <x v="4"/>
    <n v="399"/>
    <n v="9"/>
    <n v="3591"/>
    <x v="0"/>
    <x v="1"/>
    <x v="0"/>
  </r>
  <r>
    <x v="540"/>
    <x v="0"/>
    <x v="4"/>
    <x v="0"/>
    <n v="199"/>
    <n v="1"/>
    <n v="199"/>
    <x v="1"/>
    <x v="0"/>
    <x v="2"/>
  </r>
  <r>
    <x v="540"/>
    <x v="1"/>
    <x v="6"/>
    <x v="1"/>
    <n v="299"/>
    <n v="7"/>
    <n v="2093"/>
    <x v="0"/>
    <x v="0"/>
    <x v="2"/>
  </r>
  <r>
    <x v="540"/>
    <x v="2"/>
    <x v="3"/>
    <x v="1"/>
    <n v="299"/>
    <n v="1"/>
    <n v="299"/>
    <x v="0"/>
    <x v="0"/>
    <x v="0"/>
  </r>
  <r>
    <x v="540"/>
    <x v="2"/>
    <x v="3"/>
    <x v="1"/>
    <n v="299"/>
    <n v="3"/>
    <n v="897"/>
    <x v="0"/>
    <x v="0"/>
    <x v="0"/>
  </r>
  <r>
    <x v="540"/>
    <x v="0"/>
    <x v="1"/>
    <x v="2"/>
    <n v="99"/>
    <n v="6"/>
    <n v="594"/>
    <x v="0"/>
    <x v="1"/>
    <x v="2"/>
  </r>
  <r>
    <x v="540"/>
    <x v="2"/>
    <x v="0"/>
    <x v="4"/>
    <n v="399"/>
    <n v="6"/>
    <n v="2394"/>
    <x v="0"/>
    <x v="0"/>
    <x v="4"/>
  </r>
  <r>
    <x v="540"/>
    <x v="1"/>
    <x v="6"/>
    <x v="2"/>
    <n v="99"/>
    <n v="5"/>
    <n v="495"/>
    <x v="1"/>
    <x v="0"/>
    <x v="3"/>
  </r>
  <r>
    <x v="540"/>
    <x v="1"/>
    <x v="1"/>
    <x v="1"/>
    <n v="299"/>
    <n v="7"/>
    <n v="2093"/>
    <x v="0"/>
    <x v="0"/>
    <x v="0"/>
  </r>
  <r>
    <x v="540"/>
    <x v="0"/>
    <x v="6"/>
    <x v="3"/>
    <n v="499"/>
    <n v="1"/>
    <n v="499"/>
    <x v="0"/>
    <x v="0"/>
    <x v="1"/>
  </r>
  <r>
    <x v="540"/>
    <x v="2"/>
    <x v="4"/>
    <x v="3"/>
    <n v="499"/>
    <n v="9"/>
    <n v="4491"/>
    <x v="0"/>
    <x v="0"/>
    <x v="2"/>
  </r>
  <r>
    <x v="540"/>
    <x v="0"/>
    <x v="4"/>
    <x v="3"/>
    <n v="499"/>
    <n v="9"/>
    <n v="4491"/>
    <x v="1"/>
    <x v="0"/>
    <x v="0"/>
  </r>
  <r>
    <x v="541"/>
    <x v="2"/>
    <x v="4"/>
    <x v="4"/>
    <n v="399"/>
    <n v="9"/>
    <n v="3591"/>
    <x v="1"/>
    <x v="0"/>
    <x v="3"/>
  </r>
  <r>
    <x v="541"/>
    <x v="1"/>
    <x v="6"/>
    <x v="1"/>
    <n v="299"/>
    <n v="5"/>
    <n v="1495"/>
    <x v="0"/>
    <x v="0"/>
    <x v="1"/>
  </r>
  <r>
    <x v="541"/>
    <x v="2"/>
    <x v="4"/>
    <x v="0"/>
    <n v="199"/>
    <n v="5"/>
    <n v="995"/>
    <x v="0"/>
    <x v="0"/>
    <x v="1"/>
  </r>
  <r>
    <x v="541"/>
    <x v="2"/>
    <x v="4"/>
    <x v="1"/>
    <n v="299"/>
    <n v="1"/>
    <n v="299"/>
    <x v="0"/>
    <x v="0"/>
    <x v="2"/>
  </r>
  <r>
    <x v="541"/>
    <x v="0"/>
    <x v="0"/>
    <x v="4"/>
    <n v="399"/>
    <n v="8"/>
    <n v="3192"/>
    <x v="0"/>
    <x v="0"/>
    <x v="2"/>
  </r>
  <r>
    <x v="541"/>
    <x v="0"/>
    <x v="2"/>
    <x v="3"/>
    <n v="499"/>
    <n v="8"/>
    <n v="3992"/>
    <x v="1"/>
    <x v="0"/>
    <x v="3"/>
  </r>
  <r>
    <x v="541"/>
    <x v="2"/>
    <x v="3"/>
    <x v="1"/>
    <n v="299"/>
    <n v="3"/>
    <n v="897"/>
    <x v="1"/>
    <x v="0"/>
    <x v="3"/>
  </r>
  <r>
    <x v="541"/>
    <x v="0"/>
    <x v="6"/>
    <x v="3"/>
    <n v="499"/>
    <n v="1"/>
    <n v="499"/>
    <x v="1"/>
    <x v="0"/>
    <x v="2"/>
  </r>
  <r>
    <x v="541"/>
    <x v="2"/>
    <x v="1"/>
    <x v="1"/>
    <n v="299"/>
    <n v="4"/>
    <n v="1196"/>
    <x v="0"/>
    <x v="0"/>
    <x v="3"/>
  </r>
  <r>
    <x v="541"/>
    <x v="2"/>
    <x v="6"/>
    <x v="4"/>
    <n v="399"/>
    <n v="8"/>
    <n v="3192"/>
    <x v="0"/>
    <x v="0"/>
    <x v="4"/>
  </r>
  <r>
    <x v="542"/>
    <x v="2"/>
    <x v="4"/>
    <x v="4"/>
    <n v="399"/>
    <n v="1"/>
    <n v="399"/>
    <x v="1"/>
    <x v="0"/>
    <x v="2"/>
  </r>
  <r>
    <x v="543"/>
    <x v="2"/>
    <x v="4"/>
    <x v="4"/>
    <n v="399"/>
    <n v="9"/>
    <n v="3591"/>
    <x v="0"/>
    <x v="0"/>
    <x v="0"/>
  </r>
  <r>
    <x v="543"/>
    <x v="1"/>
    <x v="1"/>
    <x v="1"/>
    <n v="299"/>
    <n v="6"/>
    <n v="1794"/>
    <x v="0"/>
    <x v="0"/>
    <x v="1"/>
  </r>
  <r>
    <x v="543"/>
    <x v="1"/>
    <x v="2"/>
    <x v="4"/>
    <n v="399"/>
    <n v="5"/>
    <n v="1995"/>
    <x v="0"/>
    <x v="0"/>
    <x v="3"/>
  </r>
  <r>
    <x v="543"/>
    <x v="1"/>
    <x v="3"/>
    <x v="0"/>
    <n v="199"/>
    <n v="10"/>
    <n v="1990"/>
    <x v="0"/>
    <x v="0"/>
    <x v="0"/>
  </r>
  <r>
    <x v="543"/>
    <x v="2"/>
    <x v="5"/>
    <x v="4"/>
    <n v="399"/>
    <n v="2"/>
    <n v="798"/>
    <x v="0"/>
    <x v="0"/>
    <x v="2"/>
  </r>
  <r>
    <x v="543"/>
    <x v="0"/>
    <x v="4"/>
    <x v="0"/>
    <n v="199"/>
    <n v="1"/>
    <n v="199"/>
    <x v="1"/>
    <x v="0"/>
    <x v="3"/>
  </r>
  <r>
    <x v="543"/>
    <x v="0"/>
    <x v="1"/>
    <x v="0"/>
    <n v="199"/>
    <n v="7"/>
    <n v="1393"/>
    <x v="1"/>
    <x v="0"/>
    <x v="3"/>
  </r>
  <r>
    <x v="544"/>
    <x v="1"/>
    <x v="0"/>
    <x v="2"/>
    <n v="99"/>
    <n v="8"/>
    <n v="792"/>
    <x v="0"/>
    <x v="1"/>
    <x v="3"/>
  </r>
  <r>
    <x v="544"/>
    <x v="1"/>
    <x v="2"/>
    <x v="3"/>
    <n v="499"/>
    <n v="10"/>
    <n v="4990"/>
    <x v="0"/>
    <x v="0"/>
    <x v="1"/>
  </r>
  <r>
    <x v="544"/>
    <x v="2"/>
    <x v="4"/>
    <x v="1"/>
    <n v="299"/>
    <n v="1"/>
    <n v="299"/>
    <x v="0"/>
    <x v="0"/>
    <x v="2"/>
  </r>
  <r>
    <x v="544"/>
    <x v="2"/>
    <x v="6"/>
    <x v="2"/>
    <n v="99"/>
    <n v="4"/>
    <n v="396"/>
    <x v="0"/>
    <x v="0"/>
    <x v="2"/>
  </r>
  <r>
    <x v="544"/>
    <x v="2"/>
    <x v="5"/>
    <x v="1"/>
    <n v="299"/>
    <n v="4"/>
    <n v="1196"/>
    <x v="1"/>
    <x v="0"/>
    <x v="2"/>
  </r>
  <r>
    <x v="544"/>
    <x v="0"/>
    <x v="5"/>
    <x v="2"/>
    <n v="99"/>
    <n v="2"/>
    <n v="198"/>
    <x v="1"/>
    <x v="0"/>
    <x v="3"/>
  </r>
  <r>
    <x v="544"/>
    <x v="0"/>
    <x v="0"/>
    <x v="1"/>
    <n v="299"/>
    <n v="3"/>
    <n v="897"/>
    <x v="0"/>
    <x v="0"/>
    <x v="2"/>
  </r>
  <r>
    <x v="544"/>
    <x v="0"/>
    <x v="2"/>
    <x v="1"/>
    <n v="299"/>
    <n v="4"/>
    <n v="1196"/>
    <x v="1"/>
    <x v="0"/>
    <x v="2"/>
  </r>
  <r>
    <x v="544"/>
    <x v="2"/>
    <x v="2"/>
    <x v="0"/>
    <n v="199"/>
    <n v="7"/>
    <n v="1393"/>
    <x v="0"/>
    <x v="0"/>
    <x v="1"/>
  </r>
  <r>
    <x v="545"/>
    <x v="1"/>
    <x v="0"/>
    <x v="1"/>
    <n v="299"/>
    <n v="8"/>
    <n v="2392"/>
    <x v="1"/>
    <x v="0"/>
    <x v="2"/>
  </r>
  <r>
    <x v="545"/>
    <x v="2"/>
    <x v="5"/>
    <x v="3"/>
    <n v="499"/>
    <n v="7"/>
    <n v="3493"/>
    <x v="0"/>
    <x v="0"/>
    <x v="3"/>
  </r>
  <r>
    <x v="545"/>
    <x v="2"/>
    <x v="1"/>
    <x v="2"/>
    <n v="99"/>
    <n v="7"/>
    <n v="693"/>
    <x v="1"/>
    <x v="0"/>
    <x v="0"/>
  </r>
  <r>
    <x v="545"/>
    <x v="2"/>
    <x v="4"/>
    <x v="0"/>
    <n v="199"/>
    <n v="6"/>
    <n v="1194"/>
    <x v="1"/>
    <x v="0"/>
    <x v="2"/>
  </r>
  <r>
    <x v="546"/>
    <x v="2"/>
    <x v="1"/>
    <x v="2"/>
    <n v="99"/>
    <n v="6"/>
    <n v="594"/>
    <x v="0"/>
    <x v="0"/>
    <x v="2"/>
  </r>
  <r>
    <x v="546"/>
    <x v="1"/>
    <x v="1"/>
    <x v="1"/>
    <n v="299"/>
    <n v="1"/>
    <n v="299"/>
    <x v="1"/>
    <x v="0"/>
    <x v="0"/>
  </r>
  <r>
    <x v="547"/>
    <x v="1"/>
    <x v="6"/>
    <x v="3"/>
    <n v="499"/>
    <n v="2"/>
    <n v="998"/>
    <x v="0"/>
    <x v="0"/>
    <x v="4"/>
  </r>
  <r>
    <x v="547"/>
    <x v="0"/>
    <x v="4"/>
    <x v="1"/>
    <n v="299"/>
    <n v="1"/>
    <n v="299"/>
    <x v="0"/>
    <x v="0"/>
    <x v="3"/>
  </r>
  <r>
    <x v="547"/>
    <x v="1"/>
    <x v="5"/>
    <x v="0"/>
    <n v="199"/>
    <n v="5"/>
    <n v="995"/>
    <x v="0"/>
    <x v="0"/>
    <x v="2"/>
  </r>
  <r>
    <x v="547"/>
    <x v="2"/>
    <x v="1"/>
    <x v="2"/>
    <n v="99"/>
    <n v="6"/>
    <n v="594"/>
    <x v="1"/>
    <x v="0"/>
    <x v="2"/>
  </r>
  <r>
    <x v="547"/>
    <x v="1"/>
    <x v="6"/>
    <x v="3"/>
    <n v="499"/>
    <n v="8"/>
    <n v="3992"/>
    <x v="0"/>
    <x v="0"/>
    <x v="0"/>
  </r>
  <r>
    <x v="547"/>
    <x v="2"/>
    <x v="5"/>
    <x v="3"/>
    <n v="499"/>
    <n v="10"/>
    <n v="4990"/>
    <x v="0"/>
    <x v="0"/>
    <x v="4"/>
  </r>
  <r>
    <x v="548"/>
    <x v="2"/>
    <x v="5"/>
    <x v="3"/>
    <n v="499"/>
    <n v="5"/>
    <n v="2495"/>
    <x v="1"/>
    <x v="0"/>
    <x v="3"/>
  </r>
  <r>
    <x v="548"/>
    <x v="0"/>
    <x v="3"/>
    <x v="2"/>
    <n v="99"/>
    <n v="9"/>
    <n v="891"/>
    <x v="0"/>
    <x v="0"/>
    <x v="4"/>
  </r>
  <r>
    <x v="548"/>
    <x v="0"/>
    <x v="6"/>
    <x v="0"/>
    <n v="199"/>
    <n v="4"/>
    <n v="796"/>
    <x v="1"/>
    <x v="0"/>
    <x v="2"/>
  </r>
  <r>
    <x v="548"/>
    <x v="2"/>
    <x v="6"/>
    <x v="4"/>
    <n v="399"/>
    <n v="2"/>
    <n v="798"/>
    <x v="0"/>
    <x v="0"/>
    <x v="3"/>
  </r>
  <r>
    <x v="548"/>
    <x v="2"/>
    <x v="6"/>
    <x v="1"/>
    <n v="299"/>
    <n v="4"/>
    <n v="1196"/>
    <x v="1"/>
    <x v="0"/>
    <x v="4"/>
  </r>
  <r>
    <x v="548"/>
    <x v="0"/>
    <x v="3"/>
    <x v="1"/>
    <n v="299"/>
    <n v="10"/>
    <n v="2990"/>
    <x v="1"/>
    <x v="0"/>
    <x v="2"/>
  </r>
  <r>
    <x v="548"/>
    <x v="1"/>
    <x v="3"/>
    <x v="3"/>
    <n v="499"/>
    <n v="8"/>
    <n v="3992"/>
    <x v="0"/>
    <x v="1"/>
    <x v="2"/>
  </r>
  <r>
    <x v="549"/>
    <x v="1"/>
    <x v="6"/>
    <x v="3"/>
    <n v="499"/>
    <n v="7"/>
    <n v="3493"/>
    <x v="0"/>
    <x v="1"/>
    <x v="2"/>
  </r>
  <r>
    <x v="549"/>
    <x v="1"/>
    <x v="1"/>
    <x v="1"/>
    <n v="299"/>
    <n v="2"/>
    <n v="598"/>
    <x v="0"/>
    <x v="0"/>
    <x v="0"/>
  </r>
  <r>
    <x v="549"/>
    <x v="0"/>
    <x v="2"/>
    <x v="3"/>
    <n v="499"/>
    <n v="9"/>
    <n v="4491"/>
    <x v="0"/>
    <x v="1"/>
    <x v="3"/>
  </r>
  <r>
    <x v="549"/>
    <x v="2"/>
    <x v="4"/>
    <x v="0"/>
    <n v="199"/>
    <n v="1"/>
    <n v="199"/>
    <x v="1"/>
    <x v="0"/>
    <x v="0"/>
  </r>
  <r>
    <x v="549"/>
    <x v="2"/>
    <x v="2"/>
    <x v="2"/>
    <n v="99"/>
    <n v="4"/>
    <n v="396"/>
    <x v="1"/>
    <x v="0"/>
    <x v="3"/>
  </r>
  <r>
    <x v="549"/>
    <x v="0"/>
    <x v="2"/>
    <x v="2"/>
    <n v="99"/>
    <n v="7"/>
    <n v="693"/>
    <x v="0"/>
    <x v="0"/>
    <x v="0"/>
  </r>
  <r>
    <x v="549"/>
    <x v="0"/>
    <x v="5"/>
    <x v="1"/>
    <n v="299"/>
    <n v="3"/>
    <n v="897"/>
    <x v="0"/>
    <x v="0"/>
    <x v="0"/>
  </r>
  <r>
    <x v="549"/>
    <x v="1"/>
    <x v="2"/>
    <x v="3"/>
    <n v="499"/>
    <n v="1"/>
    <n v="499"/>
    <x v="0"/>
    <x v="0"/>
    <x v="2"/>
  </r>
  <r>
    <x v="549"/>
    <x v="1"/>
    <x v="4"/>
    <x v="1"/>
    <n v="299"/>
    <n v="1"/>
    <n v="299"/>
    <x v="0"/>
    <x v="0"/>
    <x v="4"/>
  </r>
  <r>
    <x v="549"/>
    <x v="2"/>
    <x v="2"/>
    <x v="2"/>
    <n v="99"/>
    <n v="9"/>
    <n v="891"/>
    <x v="0"/>
    <x v="0"/>
    <x v="2"/>
  </r>
  <r>
    <x v="549"/>
    <x v="0"/>
    <x v="2"/>
    <x v="4"/>
    <n v="399"/>
    <n v="3"/>
    <n v="1197"/>
    <x v="1"/>
    <x v="0"/>
    <x v="2"/>
  </r>
  <r>
    <x v="549"/>
    <x v="0"/>
    <x v="4"/>
    <x v="0"/>
    <n v="199"/>
    <n v="7"/>
    <n v="1393"/>
    <x v="1"/>
    <x v="0"/>
    <x v="3"/>
  </r>
  <r>
    <x v="549"/>
    <x v="1"/>
    <x v="2"/>
    <x v="4"/>
    <n v="399"/>
    <n v="8"/>
    <n v="3192"/>
    <x v="1"/>
    <x v="0"/>
    <x v="2"/>
  </r>
  <r>
    <x v="549"/>
    <x v="1"/>
    <x v="2"/>
    <x v="3"/>
    <n v="499"/>
    <n v="6"/>
    <n v="2994"/>
    <x v="0"/>
    <x v="0"/>
    <x v="0"/>
  </r>
  <r>
    <x v="549"/>
    <x v="1"/>
    <x v="6"/>
    <x v="0"/>
    <n v="199"/>
    <n v="6"/>
    <n v="1194"/>
    <x v="0"/>
    <x v="0"/>
    <x v="3"/>
  </r>
  <r>
    <x v="549"/>
    <x v="1"/>
    <x v="0"/>
    <x v="3"/>
    <n v="499"/>
    <n v="8"/>
    <n v="3992"/>
    <x v="0"/>
    <x v="0"/>
    <x v="2"/>
  </r>
  <r>
    <x v="550"/>
    <x v="1"/>
    <x v="1"/>
    <x v="2"/>
    <n v="99"/>
    <n v="3"/>
    <n v="297"/>
    <x v="0"/>
    <x v="0"/>
    <x v="1"/>
  </r>
  <r>
    <x v="550"/>
    <x v="1"/>
    <x v="3"/>
    <x v="3"/>
    <n v="499"/>
    <n v="8"/>
    <n v="3992"/>
    <x v="1"/>
    <x v="0"/>
    <x v="0"/>
  </r>
  <r>
    <x v="550"/>
    <x v="1"/>
    <x v="0"/>
    <x v="1"/>
    <n v="299"/>
    <n v="4"/>
    <n v="1196"/>
    <x v="0"/>
    <x v="0"/>
    <x v="4"/>
  </r>
  <r>
    <x v="550"/>
    <x v="0"/>
    <x v="1"/>
    <x v="2"/>
    <n v="99"/>
    <n v="4"/>
    <n v="396"/>
    <x v="1"/>
    <x v="1"/>
    <x v="3"/>
  </r>
  <r>
    <x v="550"/>
    <x v="0"/>
    <x v="2"/>
    <x v="3"/>
    <n v="499"/>
    <n v="7"/>
    <n v="3493"/>
    <x v="0"/>
    <x v="0"/>
    <x v="3"/>
  </r>
  <r>
    <x v="550"/>
    <x v="0"/>
    <x v="1"/>
    <x v="2"/>
    <n v="99"/>
    <n v="5"/>
    <n v="495"/>
    <x v="0"/>
    <x v="0"/>
    <x v="3"/>
  </r>
  <r>
    <x v="550"/>
    <x v="1"/>
    <x v="3"/>
    <x v="4"/>
    <n v="399"/>
    <n v="3"/>
    <n v="1197"/>
    <x v="0"/>
    <x v="0"/>
    <x v="3"/>
  </r>
  <r>
    <x v="551"/>
    <x v="2"/>
    <x v="1"/>
    <x v="2"/>
    <n v="99"/>
    <n v="3"/>
    <n v="297"/>
    <x v="0"/>
    <x v="0"/>
    <x v="2"/>
  </r>
  <r>
    <x v="551"/>
    <x v="1"/>
    <x v="5"/>
    <x v="4"/>
    <n v="399"/>
    <n v="7"/>
    <n v="2793"/>
    <x v="1"/>
    <x v="0"/>
    <x v="2"/>
  </r>
  <r>
    <x v="551"/>
    <x v="1"/>
    <x v="0"/>
    <x v="3"/>
    <n v="499"/>
    <n v="4"/>
    <n v="1996"/>
    <x v="0"/>
    <x v="0"/>
    <x v="2"/>
  </r>
  <r>
    <x v="551"/>
    <x v="1"/>
    <x v="5"/>
    <x v="0"/>
    <n v="199"/>
    <n v="4"/>
    <n v="796"/>
    <x v="0"/>
    <x v="0"/>
    <x v="2"/>
  </r>
  <r>
    <x v="552"/>
    <x v="2"/>
    <x v="4"/>
    <x v="1"/>
    <n v="299"/>
    <n v="4"/>
    <n v="1196"/>
    <x v="1"/>
    <x v="0"/>
    <x v="0"/>
  </r>
  <r>
    <x v="552"/>
    <x v="0"/>
    <x v="3"/>
    <x v="0"/>
    <n v="199"/>
    <n v="3"/>
    <n v="597"/>
    <x v="0"/>
    <x v="0"/>
    <x v="2"/>
  </r>
  <r>
    <x v="552"/>
    <x v="0"/>
    <x v="6"/>
    <x v="3"/>
    <n v="499"/>
    <n v="5"/>
    <n v="2495"/>
    <x v="0"/>
    <x v="1"/>
    <x v="2"/>
  </r>
  <r>
    <x v="552"/>
    <x v="0"/>
    <x v="0"/>
    <x v="2"/>
    <n v="99"/>
    <n v="5"/>
    <n v="495"/>
    <x v="1"/>
    <x v="0"/>
    <x v="1"/>
  </r>
  <r>
    <x v="553"/>
    <x v="1"/>
    <x v="4"/>
    <x v="3"/>
    <n v="499"/>
    <n v="7"/>
    <n v="3493"/>
    <x v="1"/>
    <x v="0"/>
    <x v="4"/>
  </r>
  <r>
    <x v="553"/>
    <x v="2"/>
    <x v="1"/>
    <x v="0"/>
    <n v="199"/>
    <n v="4"/>
    <n v="796"/>
    <x v="0"/>
    <x v="1"/>
    <x v="0"/>
  </r>
  <r>
    <x v="554"/>
    <x v="0"/>
    <x v="1"/>
    <x v="2"/>
    <n v="99"/>
    <n v="7"/>
    <n v="693"/>
    <x v="0"/>
    <x v="0"/>
    <x v="2"/>
  </r>
  <r>
    <x v="554"/>
    <x v="1"/>
    <x v="5"/>
    <x v="3"/>
    <n v="499"/>
    <n v="6"/>
    <n v="2994"/>
    <x v="0"/>
    <x v="0"/>
    <x v="2"/>
  </r>
  <r>
    <x v="554"/>
    <x v="2"/>
    <x v="0"/>
    <x v="0"/>
    <n v="199"/>
    <n v="1"/>
    <n v="199"/>
    <x v="1"/>
    <x v="0"/>
    <x v="2"/>
  </r>
  <r>
    <x v="554"/>
    <x v="1"/>
    <x v="4"/>
    <x v="4"/>
    <n v="399"/>
    <n v="9"/>
    <n v="3591"/>
    <x v="1"/>
    <x v="0"/>
    <x v="1"/>
  </r>
  <r>
    <x v="554"/>
    <x v="2"/>
    <x v="4"/>
    <x v="0"/>
    <n v="199"/>
    <n v="9"/>
    <n v="1791"/>
    <x v="0"/>
    <x v="0"/>
    <x v="0"/>
  </r>
  <r>
    <x v="554"/>
    <x v="0"/>
    <x v="0"/>
    <x v="4"/>
    <n v="399"/>
    <n v="6"/>
    <n v="2394"/>
    <x v="0"/>
    <x v="0"/>
    <x v="0"/>
  </r>
  <r>
    <x v="555"/>
    <x v="1"/>
    <x v="3"/>
    <x v="3"/>
    <n v="499"/>
    <n v="4"/>
    <n v="1996"/>
    <x v="0"/>
    <x v="0"/>
    <x v="2"/>
  </r>
  <r>
    <x v="555"/>
    <x v="0"/>
    <x v="0"/>
    <x v="3"/>
    <n v="499"/>
    <n v="8"/>
    <n v="3992"/>
    <x v="0"/>
    <x v="0"/>
    <x v="2"/>
  </r>
  <r>
    <x v="556"/>
    <x v="2"/>
    <x v="6"/>
    <x v="1"/>
    <n v="299"/>
    <n v="10"/>
    <n v="2990"/>
    <x v="1"/>
    <x v="0"/>
    <x v="3"/>
  </r>
  <r>
    <x v="557"/>
    <x v="2"/>
    <x v="2"/>
    <x v="2"/>
    <n v="99"/>
    <n v="3"/>
    <n v="297"/>
    <x v="0"/>
    <x v="0"/>
    <x v="4"/>
  </r>
  <r>
    <x v="557"/>
    <x v="1"/>
    <x v="6"/>
    <x v="4"/>
    <n v="399"/>
    <n v="5"/>
    <n v="1995"/>
    <x v="0"/>
    <x v="0"/>
    <x v="3"/>
  </r>
  <r>
    <x v="557"/>
    <x v="2"/>
    <x v="2"/>
    <x v="4"/>
    <n v="399"/>
    <n v="8"/>
    <n v="3192"/>
    <x v="0"/>
    <x v="0"/>
    <x v="2"/>
  </r>
  <r>
    <x v="557"/>
    <x v="2"/>
    <x v="0"/>
    <x v="1"/>
    <n v="299"/>
    <n v="9"/>
    <n v="2691"/>
    <x v="1"/>
    <x v="0"/>
    <x v="3"/>
  </r>
  <r>
    <x v="557"/>
    <x v="0"/>
    <x v="2"/>
    <x v="2"/>
    <n v="99"/>
    <n v="6"/>
    <n v="594"/>
    <x v="0"/>
    <x v="0"/>
    <x v="0"/>
  </r>
  <r>
    <x v="557"/>
    <x v="0"/>
    <x v="6"/>
    <x v="1"/>
    <n v="299"/>
    <n v="5"/>
    <n v="1495"/>
    <x v="0"/>
    <x v="1"/>
    <x v="2"/>
  </r>
  <r>
    <x v="557"/>
    <x v="2"/>
    <x v="6"/>
    <x v="1"/>
    <n v="299"/>
    <n v="10"/>
    <n v="2990"/>
    <x v="0"/>
    <x v="0"/>
    <x v="3"/>
  </r>
  <r>
    <x v="557"/>
    <x v="1"/>
    <x v="1"/>
    <x v="1"/>
    <n v="299"/>
    <n v="6"/>
    <n v="1794"/>
    <x v="1"/>
    <x v="1"/>
    <x v="2"/>
  </r>
  <r>
    <x v="557"/>
    <x v="0"/>
    <x v="4"/>
    <x v="4"/>
    <n v="399"/>
    <n v="6"/>
    <n v="2394"/>
    <x v="0"/>
    <x v="0"/>
    <x v="0"/>
  </r>
  <r>
    <x v="557"/>
    <x v="1"/>
    <x v="6"/>
    <x v="4"/>
    <n v="399"/>
    <n v="1"/>
    <n v="399"/>
    <x v="1"/>
    <x v="0"/>
    <x v="2"/>
  </r>
  <r>
    <x v="557"/>
    <x v="0"/>
    <x v="0"/>
    <x v="4"/>
    <n v="399"/>
    <n v="2"/>
    <n v="798"/>
    <x v="0"/>
    <x v="0"/>
    <x v="2"/>
  </r>
  <r>
    <x v="558"/>
    <x v="2"/>
    <x v="4"/>
    <x v="3"/>
    <n v="499"/>
    <n v="9"/>
    <n v="4491"/>
    <x v="0"/>
    <x v="0"/>
    <x v="3"/>
  </r>
  <r>
    <x v="558"/>
    <x v="2"/>
    <x v="5"/>
    <x v="0"/>
    <n v="199"/>
    <n v="1"/>
    <n v="199"/>
    <x v="0"/>
    <x v="0"/>
    <x v="2"/>
  </r>
  <r>
    <x v="559"/>
    <x v="1"/>
    <x v="0"/>
    <x v="0"/>
    <n v="199"/>
    <n v="3"/>
    <n v="597"/>
    <x v="0"/>
    <x v="0"/>
    <x v="3"/>
  </r>
  <r>
    <x v="559"/>
    <x v="2"/>
    <x v="5"/>
    <x v="3"/>
    <n v="499"/>
    <n v="4"/>
    <n v="1996"/>
    <x v="0"/>
    <x v="0"/>
    <x v="2"/>
  </r>
  <r>
    <x v="559"/>
    <x v="1"/>
    <x v="4"/>
    <x v="4"/>
    <n v="399"/>
    <n v="8"/>
    <n v="3192"/>
    <x v="0"/>
    <x v="0"/>
    <x v="3"/>
  </r>
  <r>
    <x v="559"/>
    <x v="1"/>
    <x v="5"/>
    <x v="3"/>
    <n v="499"/>
    <n v="9"/>
    <n v="4491"/>
    <x v="0"/>
    <x v="0"/>
    <x v="3"/>
  </r>
  <r>
    <x v="559"/>
    <x v="2"/>
    <x v="2"/>
    <x v="1"/>
    <n v="299"/>
    <n v="10"/>
    <n v="2990"/>
    <x v="0"/>
    <x v="0"/>
    <x v="2"/>
  </r>
  <r>
    <x v="559"/>
    <x v="1"/>
    <x v="6"/>
    <x v="4"/>
    <n v="399"/>
    <n v="4"/>
    <n v="1596"/>
    <x v="1"/>
    <x v="1"/>
    <x v="2"/>
  </r>
  <r>
    <x v="559"/>
    <x v="1"/>
    <x v="4"/>
    <x v="1"/>
    <n v="299"/>
    <n v="10"/>
    <n v="2990"/>
    <x v="1"/>
    <x v="0"/>
    <x v="1"/>
  </r>
  <r>
    <x v="560"/>
    <x v="0"/>
    <x v="6"/>
    <x v="3"/>
    <n v="499"/>
    <n v="10"/>
    <n v="4990"/>
    <x v="1"/>
    <x v="1"/>
    <x v="0"/>
  </r>
  <r>
    <x v="560"/>
    <x v="0"/>
    <x v="3"/>
    <x v="2"/>
    <n v="99"/>
    <n v="1"/>
    <n v="99"/>
    <x v="1"/>
    <x v="0"/>
    <x v="2"/>
  </r>
  <r>
    <x v="560"/>
    <x v="0"/>
    <x v="4"/>
    <x v="2"/>
    <n v="99"/>
    <n v="1"/>
    <n v="99"/>
    <x v="0"/>
    <x v="0"/>
    <x v="0"/>
  </r>
  <r>
    <x v="560"/>
    <x v="0"/>
    <x v="5"/>
    <x v="3"/>
    <n v="499"/>
    <n v="7"/>
    <n v="3493"/>
    <x v="0"/>
    <x v="0"/>
    <x v="1"/>
  </r>
  <r>
    <x v="560"/>
    <x v="2"/>
    <x v="2"/>
    <x v="2"/>
    <n v="99"/>
    <n v="4"/>
    <n v="396"/>
    <x v="1"/>
    <x v="0"/>
    <x v="2"/>
  </r>
  <r>
    <x v="560"/>
    <x v="0"/>
    <x v="0"/>
    <x v="4"/>
    <n v="399"/>
    <n v="5"/>
    <n v="1995"/>
    <x v="0"/>
    <x v="0"/>
    <x v="3"/>
  </r>
  <r>
    <x v="560"/>
    <x v="0"/>
    <x v="3"/>
    <x v="0"/>
    <n v="199"/>
    <n v="6"/>
    <n v="1194"/>
    <x v="0"/>
    <x v="0"/>
    <x v="3"/>
  </r>
  <r>
    <x v="560"/>
    <x v="2"/>
    <x v="2"/>
    <x v="1"/>
    <n v="299"/>
    <n v="6"/>
    <n v="1794"/>
    <x v="0"/>
    <x v="1"/>
    <x v="0"/>
  </r>
  <r>
    <x v="560"/>
    <x v="2"/>
    <x v="6"/>
    <x v="1"/>
    <n v="299"/>
    <n v="8"/>
    <n v="2392"/>
    <x v="1"/>
    <x v="0"/>
    <x v="3"/>
  </r>
  <r>
    <x v="561"/>
    <x v="2"/>
    <x v="4"/>
    <x v="3"/>
    <n v="499"/>
    <n v="1"/>
    <n v="499"/>
    <x v="0"/>
    <x v="0"/>
    <x v="1"/>
  </r>
  <r>
    <x v="561"/>
    <x v="0"/>
    <x v="1"/>
    <x v="4"/>
    <n v="399"/>
    <n v="5"/>
    <n v="1995"/>
    <x v="0"/>
    <x v="0"/>
    <x v="3"/>
  </r>
  <r>
    <x v="561"/>
    <x v="2"/>
    <x v="1"/>
    <x v="3"/>
    <n v="499"/>
    <n v="6"/>
    <n v="2994"/>
    <x v="1"/>
    <x v="0"/>
    <x v="0"/>
  </r>
  <r>
    <x v="561"/>
    <x v="0"/>
    <x v="2"/>
    <x v="2"/>
    <n v="99"/>
    <n v="3"/>
    <n v="297"/>
    <x v="0"/>
    <x v="0"/>
    <x v="3"/>
  </r>
  <r>
    <x v="561"/>
    <x v="2"/>
    <x v="6"/>
    <x v="0"/>
    <n v="199"/>
    <n v="9"/>
    <n v="1791"/>
    <x v="0"/>
    <x v="0"/>
    <x v="3"/>
  </r>
  <r>
    <x v="562"/>
    <x v="2"/>
    <x v="6"/>
    <x v="0"/>
    <n v="199"/>
    <n v="10"/>
    <n v="1990"/>
    <x v="0"/>
    <x v="0"/>
    <x v="3"/>
  </r>
  <r>
    <x v="563"/>
    <x v="0"/>
    <x v="0"/>
    <x v="4"/>
    <n v="399"/>
    <n v="8"/>
    <n v="3192"/>
    <x v="0"/>
    <x v="0"/>
    <x v="0"/>
  </r>
  <r>
    <x v="563"/>
    <x v="1"/>
    <x v="1"/>
    <x v="0"/>
    <n v="199"/>
    <n v="7"/>
    <n v="1393"/>
    <x v="1"/>
    <x v="1"/>
    <x v="1"/>
  </r>
  <r>
    <x v="563"/>
    <x v="0"/>
    <x v="4"/>
    <x v="2"/>
    <n v="99"/>
    <n v="6"/>
    <n v="594"/>
    <x v="0"/>
    <x v="0"/>
    <x v="0"/>
  </r>
  <r>
    <x v="563"/>
    <x v="0"/>
    <x v="3"/>
    <x v="2"/>
    <n v="99"/>
    <n v="8"/>
    <n v="792"/>
    <x v="1"/>
    <x v="0"/>
    <x v="0"/>
  </r>
  <r>
    <x v="563"/>
    <x v="1"/>
    <x v="4"/>
    <x v="1"/>
    <n v="299"/>
    <n v="9"/>
    <n v="2691"/>
    <x v="1"/>
    <x v="1"/>
    <x v="4"/>
  </r>
  <r>
    <x v="563"/>
    <x v="2"/>
    <x v="0"/>
    <x v="1"/>
    <n v="299"/>
    <n v="9"/>
    <n v="2691"/>
    <x v="0"/>
    <x v="0"/>
    <x v="3"/>
  </r>
  <r>
    <x v="563"/>
    <x v="1"/>
    <x v="2"/>
    <x v="3"/>
    <n v="499"/>
    <n v="3"/>
    <n v="1497"/>
    <x v="0"/>
    <x v="0"/>
    <x v="0"/>
  </r>
  <r>
    <x v="564"/>
    <x v="1"/>
    <x v="4"/>
    <x v="3"/>
    <n v="499"/>
    <n v="9"/>
    <n v="4491"/>
    <x v="1"/>
    <x v="0"/>
    <x v="2"/>
  </r>
  <r>
    <x v="565"/>
    <x v="2"/>
    <x v="5"/>
    <x v="1"/>
    <n v="299"/>
    <n v="9"/>
    <n v="2691"/>
    <x v="0"/>
    <x v="0"/>
    <x v="3"/>
  </r>
  <r>
    <x v="565"/>
    <x v="2"/>
    <x v="0"/>
    <x v="3"/>
    <n v="499"/>
    <n v="8"/>
    <n v="3992"/>
    <x v="0"/>
    <x v="0"/>
    <x v="3"/>
  </r>
  <r>
    <x v="565"/>
    <x v="1"/>
    <x v="6"/>
    <x v="2"/>
    <n v="99"/>
    <n v="8"/>
    <n v="792"/>
    <x v="0"/>
    <x v="0"/>
    <x v="4"/>
  </r>
  <r>
    <x v="565"/>
    <x v="2"/>
    <x v="3"/>
    <x v="1"/>
    <n v="299"/>
    <n v="1"/>
    <n v="299"/>
    <x v="0"/>
    <x v="0"/>
    <x v="3"/>
  </r>
  <r>
    <x v="566"/>
    <x v="2"/>
    <x v="4"/>
    <x v="1"/>
    <n v="299"/>
    <n v="7"/>
    <n v="2093"/>
    <x v="0"/>
    <x v="0"/>
    <x v="0"/>
  </r>
  <r>
    <x v="567"/>
    <x v="0"/>
    <x v="3"/>
    <x v="0"/>
    <n v="199"/>
    <n v="4"/>
    <n v="796"/>
    <x v="0"/>
    <x v="1"/>
    <x v="0"/>
  </r>
  <r>
    <x v="568"/>
    <x v="2"/>
    <x v="4"/>
    <x v="1"/>
    <n v="299"/>
    <n v="1"/>
    <n v="299"/>
    <x v="1"/>
    <x v="0"/>
    <x v="1"/>
  </r>
  <r>
    <x v="569"/>
    <x v="0"/>
    <x v="1"/>
    <x v="4"/>
    <n v="399"/>
    <n v="5"/>
    <n v="1995"/>
    <x v="0"/>
    <x v="0"/>
    <x v="0"/>
  </r>
  <r>
    <x v="570"/>
    <x v="0"/>
    <x v="2"/>
    <x v="2"/>
    <n v="99"/>
    <n v="1"/>
    <n v="99"/>
    <x v="1"/>
    <x v="0"/>
    <x v="2"/>
  </r>
  <r>
    <x v="571"/>
    <x v="2"/>
    <x v="6"/>
    <x v="3"/>
    <n v="499"/>
    <n v="6"/>
    <n v="2994"/>
    <x v="1"/>
    <x v="0"/>
    <x v="3"/>
  </r>
  <r>
    <x v="571"/>
    <x v="2"/>
    <x v="1"/>
    <x v="0"/>
    <n v="199"/>
    <n v="10"/>
    <n v="1990"/>
    <x v="0"/>
    <x v="0"/>
    <x v="3"/>
  </r>
  <r>
    <x v="571"/>
    <x v="0"/>
    <x v="4"/>
    <x v="1"/>
    <n v="299"/>
    <n v="9"/>
    <n v="2691"/>
    <x v="1"/>
    <x v="0"/>
    <x v="3"/>
  </r>
  <r>
    <x v="571"/>
    <x v="1"/>
    <x v="3"/>
    <x v="3"/>
    <n v="499"/>
    <n v="2"/>
    <n v="998"/>
    <x v="0"/>
    <x v="0"/>
    <x v="2"/>
  </r>
  <r>
    <x v="571"/>
    <x v="1"/>
    <x v="3"/>
    <x v="1"/>
    <n v="299"/>
    <n v="1"/>
    <n v="299"/>
    <x v="0"/>
    <x v="0"/>
    <x v="2"/>
  </r>
  <r>
    <x v="572"/>
    <x v="1"/>
    <x v="2"/>
    <x v="1"/>
    <n v="299"/>
    <n v="5"/>
    <n v="1495"/>
    <x v="1"/>
    <x v="0"/>
    <x v="4"/>
  </r>
  <r>
    <x v="572"/>
    <x v="1"/>
    <x v="3"/>
    <x v="3"/>
    <n v="499"/>
    <n v="2"/>
    <n v="998"/>
    <x v="0"/>
    <x v="0"/>
    <x v="4"/>
  </r>
  <r>
    <x v="573"/>
    <x v="2"/>
    <x v="1"/>
    <x v="2"/>
    <n v="99"/>
    <n v="8"/>
    <n v="792"/>
    <x v="0"/>
    <x v="0"/>
    <x v="0"/>
  </r>
  <r>
    <x v="573"/>
    <x v="0"/>
    <x v="6"/>
    <x v="0"/>
    <n v="199"/>
    <n v="1"/>
    <n v="199"/>
    <x v="0"/>
    <x v="0"/>
    <x v="2"/>
  </r>
  <r>
    <x v="573"/>
    <x v="0"/>
    <x v="3"/>
    <x v="4"/>
    <n v="399"/>
    <n v="4"/>
    <n v="1596"/>
    <x v="0"/>
    <x v="0"/>
    <x v="2"/>
  </r>
  <r>
    <x v="573"/>
    <x v="0"/>
    <x v="3"/>
    <x v="4"/>
    <n v="399"/>
    <n v="3"/>
    <n v="1197"/>
    <x v="0"/>
    <x v="0"/>
    <x v="2"/>
  </r>
  <r>
    <x v="574"/>
    <x v="0"/>
    <x v="6"/>
    <x v="2"/>
    <n v="99"/>
    <n v="8"/>
    <n v="792"/>
    <x v="0"/>
    <x v="0"/>
    <x v="2"/>
  </r>
  <r>
    <x v="575"/>
    <x v="0"/>
    <x v="6"/>
    <x v="3"/>
    <n v="499"/>
    <n v="3"/>
    <n v="1497"/>
    <x v="0"/>
    <x v="0"/>
    <x v="1"/>
  </r>
  <r>
    <x v="575"/>
    <x v="1"/>
    <x v="4"/>
    <x v="2"/>
    <n v="99"/>
    <n v="7"/>
    <n v="693"/>
    <x v="0"/>
    <x v="0"/>
    <x v="2"/>
  </r>
  <r>
    <x v="575"/>
    <x v="1"/>
    <x v="5"/>
    <x v="4"/>
    <n v="399"/>
    <n v="1"/>
    <n v="399"/>
    <x v="0"/>
    <x v="0"/>
    <x v="2"/>
  </r>
  <r>
    <x v="575"/>
    <x v="2"/>
    <x v="1"/>
    <x v="4"/>
    <n v="399"/>
    <n v="1"/>
    <n v="399"/>
    <x v="0"/>
    <x v="0"/>
    <x v="2"/>
  </r>
  <r>
    <x v="575"/>
    <x v="1"/>
    <x v="2"/>
    <x v="0"/>
    <n v="199"/>
    <n v="7"/>
    <n v="1393"/>
    <x v="0"/>
    <x v="0"/>
    <x v="0"/>
  </r>
  <r>
    <x v="575"/>
    <x v="1"/>
    <x v="2"/>
    <x v="2"/>
    <n v="99"/>
    <n v="3"/>
    <n v="297"/>
    <x v="0"/>
    <x v="0"/>
    <x v="0"/>
  </r>
  <r>
    <x v="575"/>
    <x v="2"/>
    <x v="6"/>
    <x v="3"/>
    <n v="499"/>
    <n v="5"/>
    <n v="2495"/>
    <x v="0"/>
    <x v="0"/>
    <x v="3"/>
  </r>
  <r>
    <x v="575"/>
    <x v="2"/>
    <x v="6"/>
    <x v="1"/>
    <n v="299"/>
    <n v="7"/>
    <n v="2093"/>
    <x v="1"/>
    <x v="0"/>
    <x v="0"/>
  </r>
  <r>
    <x v="575"/>
    <x v="0"/>
    <x v="1"/>
    <x v="1"/>
    <n v="299"/>
    <n v="2"/>
    <n v="598"/>
    <x v="1"/>
    <x v="0"/>
    <x v="4"/>
  </r>
  <r>
    <x v="575"/>
    <x v="1"/>
    <x v="3"/>
    <x v="3"/>
    <n v="499"/>
    <n v="10"/>
    <n v="4990"/>
    <x v="0"/>
    <x v="0"/>
    <x v="3"/>
  </r>
  <r>
    <x v="575"/>
    <x v="1"/>
    <x v="6"/>
    <x v="1"/>
    <n v="299"/>
    <n v="5"/>
    <n v="1495"/>
    <x v="0"/>
    <x v="0"/>
    <x v="3"/>
  </r>
  <r>
    <x v="575"/>
    <x v="0"/>
    <x v="3"/>
    <x v="1"/>
    <n v="299"/>
    <n v="4"/>
    <n v="1196"/>
    <x v="1"/>
    <x v="0"/>
    <x v="2"/>
  </r>
  <r>
    <x v="575"/>
    <x v="1"/>
    <x v="5"/>
    <x v="0"/>
    <n v="199"/>
    <n v="6"/>
    <n v="1194"/>
    <x v="1"/>
    <x v="0"/>
    <x v="2"/>
  </r>
  <r>
    <x v="575"/>
    <x v="1"/>
    <x v="1"/>
    <x v="4"/>
    <n v="399"/>
    <n v="9"/>
    <n v="3591"/>
    <x v="0"/>
    <x v="0"/>
    <x v="1"/>
  </r>
  <r>
    <x v="575"/>
    <x v="2"/>
    <x v="1"/>
    <x v="0"/>
    <n v="199"/>
    <n v="9"/>
    <n v="1791"/>
    <x v="1"/>
    <x v="0"/>
    <x v="2"/>
  </r>
  <r>
    <x v="575"/>
    <x v="0"/>
    <x v="0"/>
    <x v="4"/>
    <n v="399"/>
    <n v="1"/>
    <n v="399"/>
    <x v="0"/>
    <x v="0"/>
    <x v="2"/>
  </r>
  <r>
    <x v="575"/>
    <x v="2"/>
    <x v="4"/>
    <x v="4"/>
    <n v="399"/>
    <n v="10"/>
    <n v="3990"/>
    <x v="0"/>
    <x v="0"/>
    <x v="0"/>
  </r>
  <r>
    <x v="575"/>
    <x v="0"/>
    <x v="6"/>
    <x v="3"/>
    <n v="499"/>
    <n v="7"/>
    <n v="3493"/>
    <x v="0"/>
    <x v="0"/>
    <x v="2"/>
  </r>
  <r>
    <x v="575"/>
    <x v="2"/>
    <x v="4"/>
    <x v="0"/>
    <n v="199"/>
    <n v="7"/>
    <n v="1393"/>
    <x v="0"/>
    <x v="0"/>
    <x v="0"/>
  </r>
  <r>
    <x v="575"/>
    <x v="2"/>
    <x v="1"/>
    <x v="2"/>
    <n v="99"/>
    <n v="7"/>
    <n v="693"/>
    <x v="0"/>
    <x v="0"/>
    <x v="3"/>
  </r>
  <r>
    <x v="575"/>
    <x v="0"/>
    <x v="0"/>
    <x v="0"/>
    <n v="199"/>
    <n v="1"/>
    <n v="199"/>
    <x v="1"/>
    <x v="0"/>
    <x v="2"/>
  </r>
  <r>
    <x v="575"/>
    <x v="1"/>
    <x v="1"/>
    <x v="2"/>
    <n v="99"/>
    <n v="4"/>
    <n v="396"/>
    <x v="1"/>
    <x v="0"/>
    <x v="0"/>
  </r>
  <r>
    <x v="575"/>
    <x v="2"/>
    <x v="4"/>
    <x v="2"/>
    <n v="99"/>
    <n v="7"/>
    <n v="693"/>
    <x v="0"/>
    <x v="0"/>
    <x v="2"/>
  </r>
  <r>
    <x v="575"/>
    <x v="2"/>
    <x v="5"/>
    <x v="4"/>
    <n v="399"/>
    <n v="3"/>
    <n v="1197"/>
    <x v="0"/>
    <x v="0"/>
    <x v="2"/>
  </r>
  <r>
    <x v="575"/>
    <x v="0"/>
    <x v="0"/>
    <x v="1"/>
    <n v="299"/>
    <n v="9"/>
    <n v="2691"/>
    <x v="0"/>
    <x v="0"/>
    <x v="2"/>
  </r>
  <r>
    <x v="575"/>
    <x v="0"/>
    <x v="5"/>
    <x v="4"/>
    <n v="399"/>
    <n v="10"/>
    <n v="3990"/>
    <x v="0"/>
    <x v="0"/>
    <x v="4"/>
  </r>
  <r>
    <x v="576"/>
    <x v="1"/>
    <x v="3"/>
    <x v="0"/>
    <n v="199"/>
    <n v="8"/>
    <n v="1592"/>
    <x v="1"/>
    <x v="0"/>
    <x v="2"/>
  </r>
  <r>
    <x v="576"/>
    <x v="0"/>
    <x v="5"/>
    <x v="2"/>
    <n v="99"/>
    <n v="5"/>
    <n v="495"/>
    <x v="1"/>
    <x v="0"/>
    <x v="1"/>
  </r>
  <r>
    <x v="576"/>
    <x v="0"/>
    <x v="0"/>
    <x v="2"/>
    <n v="99"/>
    <n v="4"/>
    <n v="396"/>
    <x v="0"/>
    <x v="1"/>
    <x v="4"/>
  </r>
  <r>
    <x v="577"/>
    <x v="2"/>
    <x v="2"/>
    <x v="1"/>
    <n v="299"/>
    <n v="2"/>
    <n v="598"/>
    <x v="0"/>
    <x v="0"/>
    <x v="0"/>
  </r>
  <r>
    <x v="577"/>
    <x v="2"/>
    <x v="5"/>
    <x v="1"/>
    <n v="299"/>
    <n v="10"/>
    <n v="2990"/>
    <x v="0"/>
    <x v="0"/>
    <x v="2"/>
  </r>
  <r>
    <x v="577"/>
    <x v="1"/>
    <x v="6"/>
    <x v="4"/>
    <n v="399"/>
    <n v="5"/>
    <n v="1995"/>
    <x v="0"/>
    <x v="0"/>
    <x v="2"/>
  </r>
  <r>
    <x v="577"/>
    <x v="2"/>
    <x v="5"/>
    <x v="2"/>
    <n v="99"/>
    <n v="4"/>
    <n v="396"/>
    <x v="1"/>
    <x v="0"/>
    <x v="2"/>
  </r>
  <r>
    <x v="577"/>
    <x v="1"/>
    <x v="2"/>
    <x v="2"/>
    <n v="99"/>
    <n v="1"/>
    <n v="99"/>
    <x v="0"/>
    <x v="0"/>
    <x v="2"/>
  </r>
  <r>
    <x v="577"/>
    <x v="0"/>
    <x v="4"/>
    <x v="4"/>
    <n v="399"/>
    <n v="2"/>
    <n v="798"/>
    <x v="1"/>
    <x v="0"/>
    <x v="3"/>
  </r>
  <r>
    <x v="577"/>
    <x v="2"/>
    <x v="2"/>
    <x v="4"/>
    <n v="399"/>
    <n v="10"/>
    <n v="3990"/>
    <x v="1"/>
    <x v="0"/>
    <x v="1"/>
  </r>
  <r>
    <x v="577"/>
    <x v="0"/>
    <x v="6"/>
    <x v="2"/>
    <n v="99"/>
    <n v="7"/>
    <n v="693"/>
    <x v="0"/>
    <x v="0"/>
    <x v="4"/>
  </r>
  <r>
    <x v="577"/>
    <x v="2"/>
    <x v="4"/>
    <x v="1"/>
    <n v="299"/>
    <n v="5"/>
    <n v="1495"/>
    <x v="1"/>
    <x v="0"/>
    <x v="4"/>
  </r>
  <r>
    <x v="577"/>
    <x v="1"/>
    <x v="4"/>
    <x v="4"/>
    <n v="399"/>
    <n v="3"/>
    <n v="1197"/>
    <x v="0"/>
    <x v="0"/>
    <x v="4"/>
  </r>
  <r>
    <x v="577"/>
    <x v="1"/>
    <x v="0"/>
    <x v="0"/>
    <n v="199"/>
    <n v="10"/>
    <n v="1990"/>
    <x v="1"/>
    <x v="1"/>
    <x v="2"/>
  </r>
  <r>
    <x v="577"/>
    <x v="2"/>
    <x v="4"/>
    <x v="2"/>
    <n v="99"/>
    <n v="5"/>
    <n v="495"/>
    <x v="0"/>
    <x v="0"/>
    <x v="2"/>
  </r>
  <r>
    <x v="577"/>
    <x v="1"/>
    <x v="3"/>
    <x v="4"/>
    <n v="399"/>
    <n v="3"/>
    <n v="1197"/>
    <x v="0"/>
    <x v="0"/>
    <x v="2"/>
  </r>
  <r>
    <x v="577"/>
    <x v="1"/>
    <x v="1"/>
    <x v="1"/>
    <n v="299"/>
    <n v="1"/>
    <n v="299"/>
    <x v="0"/>
    <x v="0"/>
    <x v="2"/>
  </r>
  <r>
    <x v="577"/>
    <x v="1"/>
    <x v="5"/>
    <x v="0"/>
    <n v="199"/>
    <n v="4"/>
    <n v="796"/>
    <x v="1"/>
    <x v="0"/>
    <x v="2"/>
  </r>
  <r>
    <x v="577"/>
    <x v="2"/>
    <x v="3"/>
    <x v="2"/>
    <n v="99"/>
    <n v="4"/>
    <n v="396"/>
    <x v="0"/>
    <x v="0"/>
    <x v="2"/>
  </r>
  <r>
    <x v="577"/>
    <x v="2"/>
    <x v="2"/>
    <x v="4"/>
    <n v="399"/>
    <n v="4"/>
    <n v="1596"/>
    <x v="0"/>
    <x v="0"/>
    <x v="0"/>
  </r>
  <r>
    <x v="577"/>
    <x v="0"/>
    <x v="0"/>
    <x v="1"/>
    <n v="299"/>
    <n v="7"/>
    <n v="2093"/>
    <x v="0"/>
    <x v="0"/>
    <x v="3"/>
  </r>
  <r>
    <x v="578"/>
    <x v="2"/>
    <x v="3"/>
    <x v="3"/>
    <n v="499"/>
    <n v="10"/>
    <n v="4990"/>
    <x v="0"/>
    <x v="0"/>
    <x v="2"/>
  </r>
  <r>
    <x v="579"/>
    <x v="2"/>
    <x v="2"/>
    <x v="2"/>
    <n v="99"/>
    <n v="5"/>
    <n v="495"/>
    <x v="0"/>
    <x v="0"/>
    <x v="2"/>
  </r>
  <r>
    <x v="579"/>
    <x v="2"/>
    <x v="6"/>
    <x v="1"/>
    <n v="299"/>
    <n v="8"/>
    <n v="2392"/>
    <x v="1"/>
    <x v="0"/>
    <x v="2"/>
  </r>
  <r>
    <x v="579"/>
    <x v="0"/>
    <x v="3"/>
    <x v="4"/>
    <n v="399"/>
    <n v="8"/>
    <n v="3192"/>
    <x v="0"/>
    <x v="0"/>
    <x v="2"/>
  </r>
  <r>
    <x v="579"/>
    <x v="2"/>
    <x v="0"/>
    <x v="1"/>
    <n v="299"/>
    <n v="9"/>
    <n v="2691"/>
    <x v="1"/>
    <x v="0"/>
    <x v="0"/>
  </r>
  <r>
    <x v="580"/>
    <x v="1"/>
    <x v="5"/>
    <x v="2"/>
    <n v="99"/>
    <n v="7"/>
    <n v="693"/>
    <x v="1"/>
    <x v="0"/>
    <x v="1"/>
  </r>
  <r>
    <x v="580"/>
    <x v="1"/>
    <x v="5"/>
    <x v="4"/>
    <n v="399"/>
    <n v="4"/>
    <n v="1596"/>
    <x v="0"/>
    <x v="0"/>
    <x v="2"/>
  </r>
  <r>
    <x v="580"/>
    <x v="1"/>
    <x v="2"/>
    <x v="3"/>
    <n v="499"/>
    <n v="4"/>
    <n v="1996"/>
    <x v="0"/>
    <x v="0"/>
    <x v="4"/>
  </r>
  <r>
    <x v="581"/>
    <x v="1"/>
    <x v="1"/>
    <x v="1"/>
    <n v="299"/>
    <n v="8"/>
    <n v="2392"/>
    <x v="1"/>
    <x v="0"/>
    <x v="3"/>
  </r>
  <r>
    <x v="581"/>
    <x v="1"/>
    <x v="6"/>
    <x v="4"/>
    <n v="399"/>
    <n v="7"/>
    <n v="2793"/>
    <x v="0"/>
    <x v="0"/>
    <x v="2"/>
  </r>
  <r>
    <x v="582"/>
    <x v="2"/>
    <x v="0"/>
    <x v="3"/>
    <n v="499"/>
    <n v="10"/>
    <n v="4990"/>
    <x v="0"/>
    <x v="0"/>
    <x v="4"/>
  </r>
  <r>
    <x v="583"/>
    <x v="1"/>
    <x v="4"/>
    <x v="4"/>
    <n v="399"/>
    <n v="5"/>
    <n v="1995"/>
    <x v="0"/>
    <x v="0"/>
    <x v="2"/>
  </r>
  <r>
    <x v="584"/>
    <x v="2"/>
    <x v="3"/>
    <x v="1"/>
    <n v="299"/>
    <n v="8"/>
    <n v="2392"/>
    <x v="0"/>
    <x v="0"/>
    <x v="3"/>
  </r>
  <r>
    <x v="584"/>
    <x v="2"/>
    <x v="5"/>
    <x v="0"/>
    <n v="199"/>
    <n v="7"/>
    <n v="1393"/>
    <x v="1"/>
    <x v="0"/>
    <x v="3"/>
  </r>
  <r>
    <x v="584"/>
    <x v="2"/>
    <x v="2"/>
    <x v="4"/>
    <n v="399"/>
    <n v="5"/>
    <n v="1995"/>
    <x v="0"/>
    <x v="0"/>
    <x v="3"/>
  </r>
  <r>
    <x v="584"/>
    <x v="0"/>
    <x v="5"/>
    <x v="0"/>
    <n v="199"/>
    <n v="8"/>
    <n v="1592"/>
    <x v="1"/>
    <x v="0"/>
    <x v="4"/>
  </r>
  <r>
    <x v="584"/>
    <x v="1"/>
    <x v="4"/>
    <x v="3"/>
    <n v="499"/>
    <n v="7"/>
    <n v="3493"/>
    <x v="0"/>
    <x v="0"/>
    <x v="3"/>
  </r>
  <r>
    <x v="584"/>
    <x v="1"/>
    <x v="4"/>
    <x v="2"/>
    <n v="99"/>
    <n v="4"/>
    <n v="396"/>
    <x v="0"/>
    <x v="0"/>
    <x v="3"/>
  </r>
  <r>
    <x v="584"/>
    <x v="1"/>
    <x v="4"/>
    <x v="2"/>
    <n v="99"/>
    <n v="10"/>
    <n v="990"/>
    <x v="0"/>
    <x v="0"/>
    <x v="0"/>
  </r>
  <r>
    <x v="585"/>
    <x v="0"/>
    <x v="6"/>
    <x v="0"/>
    <n v="199"/>
    <n v="4"/>
    <n v="796"/>
    <x v="1"/>
    <x v="0"/>
    <x v="2"/>
  </r>
  <r>
    <x v="586"/>
    <x v="2"/>
    <x v="4"/>
    <x v="1"/>
    <n v="299"/>
    <n v="4"/>
    <n v="1196"/>
    <x v="1"/>
    <x v="0"/>
    <x v="0"/>
  </r>
  <r>
    <x v="586"/>
    <x v="1"/>
    <x v="0"/>
    <x v="1"/>
    <n v="299"/>
    <n v="8"/>
    <n v="2392"/>
    <x v="0"/>
    <x v="0"/>
    <x v="1"/>
  </r>
  <r>
    <x v="586"/>
    <x v="1"/>
    <x v="6"/>
    <x v="3"/>
    <n v="499"/>
    <n v="2"/>
    <n v="998"/>
    <x v="1"/>
    <x v="0"/>
    <x v="2"/>
  </r>
  <r>
    <x v="586"/>
    <x v="2"/>
    <x v="5"/>
    <x v="3"/>
    <n v="499"/>
    <n v="1"/>
    <n v="499"/>
    <x v="1"/>
    <x v="0"/>
    <x v="2"/>
  </r>
  <r>
    <x v="586"/>
    <x v="0"/>
    <x v="2"/>
    <x v="4"/>
    <n v="399"/>
    <n v="8"/>
    <n v="3192"/>
    <x v="0"/>
    <x v="0"/>
    <x v="2"/>
  </r>
  <r>
    <x v="586"/>
    <x v="1"/>
    <x v="3"/>
    <x v="0"/>
    <n v="199"/>
    <n v="8"/>
    <n v="1592"/>
    <x v="0"/>
    <x v="0"/>
    <x v="2"/>
  </r>
  <r>
    <x v="586"/>
    <x v="0"/>
    <x v="0"/>
    <x v="1"/>
    <n v="299"/>
    <n v="10"/>
    <n v="2990"/>
    <x v="0"/>
    <x v="0"/>
    <x v="3"/>
  </r>
  <r>
    <x v="586"/>
    <x v="0"/>
    <x v="3"/>
    <x v="1"/>
    <n v="299"/>
    <n v="8"/>
    <n v="2392"/>
    <x v="1"/>
    <x v="0"/>
    <x v="3"/>
  </r>
  <r>
    <x v="586"/>
    <x v="0"/>
    <x v="1"/>
    <x v="3"/>
    <n v="499"/>
    <n v="9"/>
    <n v="4491"/>
    <x v="0"/>
    <x v="0"/>
    <x v="0"/>
  </r>
  <r>
    <x v="587"/>
    <x v="0"/>
    <x v="1"/>
    <x v="1"/>
    <n v="299"/>
    <n v="2"/>
    <n v="598"/>
    <x v="0"/>
    <x v="0"/>
    <x v="3"/>
  </r>
  <r>
    <x v="587"/>
    <x v="0"/>
    <x v="1"/>
    <x v="2"/>
    <n v="99"/>
    <n v="5"/>
    <n v="495"/>
    <x v="0"/>
    <x v="0"/>
    <x v="1"/>
  </r>
  <r>
    <x v="587"/>
    <x v="1"/>
    <x v="1"/>
    <x v="4"/>
    <n v="399"/>
    <n v="5"/>
    <n v="1995"/>
    <x v="0"/>
    <x v="0"/>
    <x v="2"/>
  </r>
  <r>
    <x v="587"/>
    <x v="1"/>
    <x v="5"/>
    <x v="3"/>
    <n v="499"/>
    <n v="5"/>
    <n v="2495"/>
    <x v="0"/>
    <x v="0"/>
    <x v="2"/>
  </r>
  <r>
    <x v="587"/>
    <x v="1"/>
    <x v="5"/>
    <x v="4"/>
    <n v="399"/>
    <n v="1"/>
    <n v="399"/>
    <x v="0"/>
    <x v="0"/>
    <x v="0"/>
  </r>
  <r>
    <x v="587"/>
    <x v="1"/>
    <x v="4"/>
    <x v="4"/>
    <n v="399"/>
    <n v="5"/>
    <n v="1995"/>
    <x v="0"/>
    <x v="0"/>
    <x v="3"/>
  </r>
  <r>
    <x v="587"/>
    <x v="0"/>
    <x v="3"/>
    <x v="4"/>
    <n v="399"/>
    <n v="10"/>
    <n v="3990"/>
    <x v="0"/>
    <x v="0"/>
    <x v="2"/>
  </r>
  <r>
    <x v="588"/>
    <x v="0"/>
    <x v="5"/>
    <x v="3"/>
    <n v="499"/>
    <n v="5"/>
    <n v="2495"/>
    <x v="1"/>
    <x v="0"/>
    <x v="2"/>
  </r>
  <r>
    <x v="589"/>
    <x v="0"/>
    <x v="4"/>
    <x v="2"/>
    <n v="99"/>
    <n v="2"/>
    <n v="198"/>
    <x v="0"/>
    <x v="0"/>
    <x v="4"/>
  </r>
  <r>
    <x v="590"/>
    <x v="2"/>
    <x v="4"/>
    <x v="3"/>
    <n v="499"/>
    <n v="8"/>
    <n v="3992"/>
    <x v="1"/>
    <x v="0"/>
    <x v="2"/>
  </r>
  <r>
    <x v="590"/>
    <x v="1"/>
    <x v="0"/>
    <x v="4"/>
    <n v="399"/>
    <n v="2"/>
    <n v="798"/>
    <x v="0"/>
    <x v="0"/>
    <x v="3"/>
  </r>
  <r>
    <x v="590"/>
    <x v="1"/>
    <x v="1"/>
    <x v="3"/>
    <n v="499"/>
    <n v="9"/>
    <n v="4491"/>
    <x v="1"/>
    <x v="0"/>
    <x v="3"/>
  </r>
  <r>
    <x v="590"/>
    <x v="1"/>
    <x v="2"/>
    <x v="2"/>
    <n v="99"/>
    <n v="6"/>
    <n v="594"/>
    <x v="0"/>
    <x v="0"/>
    <x v="2"/>
  </r>
  <r>
    <x v="590"/>
    <x v="2"/>
    <x v="1"/>
    <x v="3"/>
    <n v="499"/>
    <n v="5"/>
    <n v="2495"/>
    <x v="0"/>
    <x v="0"/>
    <x v="3"/>
  </r>
  <r>
    <x v="590"/>
    <x v="2"/>
    <x v="2"/>
    <x v="2"/>
    <n v="99"/>
    <n v="1"/>
    <n v="99"/>
    <x v="0"/>
    <x v="0"/>
    <x v="1"/>
  </r>
  <r>
    <x v="590"/>
    <x v="1"/>
    <x v="0"/>
    <x v="3"/>
    <n v="499"/>
    <n v="6"/>
    <n v="2994"/>
    <x v="1"/>
    <x v="1"/>
    <x v="2"/>
  </r>
  <r>
    <x v="591"/>
    <x v="0"/>
    <x v="4"/>
    <x v="0"/>
    <n v="199"/>
    <n v="10"/>
    <n v="1990"/>
    <x v="0"/>
    <x v="0"/>
    <x v="4"/>
  </r>
  <r>
    <x v="591"/>
    <x v="2"/>
    <x v="3"/>
    <x v="0"/>
    <n v="199"/>
    <n v="4"/>
    <n v="796"/>
    <x v="1"/>
    <x v="0"/>
    <x v="0"/>
  </r>
  <r>
    <x v="591"/>
    <x v="0"/>
    <x v="5"/>
    <x v="0"/>
    <n v="199"/>
    <n v="6"/>
    <n v="1194"/>
    <x v="0"/>
    <x v="0"/>
    <x v="3"/>
  </r>
  <r>
    <x v="592"/>
    <x v="0"/>
    <x v="1"/>
    <x v="3"/>
    <n v="499"/>
    <n v="4"/>
    <n v="1996"/>
    <x v="0"/>
    <x v="0"/>
    <x v="3"/>
  </r>
  <r>
    <x v="592"/>
    <x v="1"/>
    <x v="6"/>
    <x v="3"/>
    <n v="499"/>
    <n v="5"/>
    <n v="2495"/>
    <x v="1"/>
    <x v="0"/>
    <x v="0"/>
  </r>
  <r>
    <x v="592"/>
    <x v="2"/>
    <x v="6"/>
    <x v="0"/>
    <n v="199"/>
    <n v="4"/>
    <n v="796"/>
    <x v="0"/>
    <x v="1"/>
    <x v="3"/>
  </r>
  <r>
    <x v="592"/>
    <x v="0"/>
    <x v="4"/>
    <x v="4"/>
    <n v="399"/>
    <n v="6"/>
    <n v="2394"/>
    <x v="1"/>
    <x v="0"/>
    <x v="2"/>
  </r>
  <r>
    <x v="592"/>
    <x v="0"/>
    <x v="6"/>
    <x v="3"/>
    <n v="499"/>
    <n v="3"/>
    <n v="1497"/>
    <x v="0"/>
    <x v="0"/>
    <x v="2"/>
  </r>
  <r>
    <x v="592"/>
    <x v="2"/>
    <x v="4"/>
    <x v="1"/>
    <n v="299"/>
    <n v="9"/>
    <n v="2691"/>
    <x v="0"/>
    <x v="0"/>
    <x v="2"/>
  </r>
  <r>
    <x v="592"/>
    <x v="1"/>
    <x v="6"/>
    <x v="2"/>
    <n v="99"/>
    <n v="4"/>
    <n v="396"/>
    <x v="0"/>
    <x v="0"/>
    <x v="0"/>
  </r>
  <r>
    <x v="592"/>
    <x v="1"/>
    <x v="0"/>
    <x v="1"/>
    <n v="299"/>
    <n v="9"/>
    <n v="2691"/>
    <x v="1"/>
    <x v="1"/>
    <x v="2"/>
  </r>
  <r>
    <x v="592"/>
    <x v="0"/>
    <x v="0"/>
    <x v="0"/>
    <n v="199"/>
    <n v="1"/>
    <n v="199"/>
    <x v="0"/>
    <x v="0"/>
    <x v="2"/>
  </r>
  <r>
    <x v="593"/>
    <x v="2"/>
    <x v="3"/>
    <x v="0"/>
    <n v="199"/>
    <n v="1"/>
    <n v="199"/>
    <x v="1"/>
    <x v="0"/>
    <x v="2"/>
  </r>
  <r>
    <x v="593"/>
    <x v="2"/>
    <x v="4"/>
    <x v="4"/>
    <n v="399"/>
    <n v="3"/>
    <n v="1197"/>
    <x v="0"/>
    <x v="0"/>
    <x v="0"/>
  </r>
  <r>
    <x v="594"/>
    <x v="1"/>
    <x v="5"/>
    <x v="3"/>
    <n v="499"/>
    <n v="5"/>
    <n v="2495"/>
    <x v="0"/>
    <x v="0"/>
    <x v="2"/>
  </r>
  <r>
    <x v="594"/>
    <x v="0"/>
    <x v="1"/>
    <x v="1"/>
    <n v="299"/>
    <n v="9"/>
    <n v="2691"/>
    <x v="0"/>
    <x v="0"/>
    <x v="3"/>
  </r>
  <r>
    <x v="594"/>
    <x v="2"/>
    <x v="0"/>
    <x v="1"/>
    <n v="299"/>
    <n v="1"/>
    <n v="299"/>
    <x v="0"/>
    <x v="0"/>
    <x v="3"/>
  </r>
  <r>
    <x v="594"/>
    <x v="2"/>
    <x v="6"/>
    <x v="1"/>
    <n v="299"/>
    <n v="1"/>
    <n v="299"/>
    <x v="0"/>
    <x v="0"/>
    <x v="4"/>
  </r>
  <r>
    <x v="594"/>
    <x v="0"/>
    <x v="5"/>
    <x v="2"/>
    <n v="99"/>
    <n v="3"/>
    <n v="297"/>
    <x v="0"/>
    <x v="0"/>
    <x v="2"/>
  </r>
  <r>
    <x v="594"/>
    <x v="1"/>
    <x v="2"/>
    <x v="3"/>
    <n v="499"/>
    <n v="4"/>
    <n v="1996"/>
    <x v="0"/>
    <x v="0"/>
    <x v="2"/>
  </r>
  <r>
    <x v="594"/>
    <x v="0"/>
    <x v="2"/>
    <x v="1"/>
    <n v="299"/>
    <n v="7"/>
    <n v="2093"/>
    <x v="0"/>
    <x v="0"/>
    <x v="2"/>
  </r>
  <r>
    <x v="594"/>
    <x v="1"/>
    <x v="2"/>
    <x v="3"/>
    <n v="499"/>
    <n v="6"/>
    <n v="2994"/>
    <x v="1"/>
    <x v="0"/>
    <x v="4"/>
  </r>
  <r>
    <x v="594"/>
    <x v="2"/>
    <x v="4"/>
    <x v="0"/>
    <n v="199"/>
    <n v="1"/>
    <n v="199"/>
    <x v="0"/>
    <x v="0"/>
    <x v="2"/>
  </r>
  <r>
    <x v="594"/>
    <x v="1"/>
    <x v="2"/>
    <x v="2"/>
    <n v="99"/>
    <n v="7"/>
    <n v="693"/>
    <x v="0"/>
    <x v="0"/>
    <x v="2"/>
  </r>
  <r>
    <x v="595"/>
    <x v="1"/>
    <x v="6"/>
    <x v="4"/>
    <n v="399"/>
    <n v="8"/>
    <n v="3192"/>
    <x v="0"/>
    <x v="0"/>
    <x v="0"/>
  </r>
  <r>
    <x v="595"/>
    <x v="0"/>
    <x v="5"/>
    <x v="4"/>
    <n v="399"/>
    <n v="8"/>
    <n v="3192"/>
    <x v="0"/>
    <x v="0"/>
    <x v="3"/>
  </r>
  <r>
    <x v="595"/>
    <x v="0"/>
    <x v="3"/>
    <x v="4"/>
    <n v="399"/>
    <n v="10"/>
    <n v="3990"/>
    <x v="1"/>
    <x v="0"/>
    <x v="3"/>
  </r>
  <r>
    <x v="595"/>
    <x v="1"/>
    <x v="5"/>
    <x v="1"/>
    <n v="299"/>
    <n v="5"/>
    <n v="1495"/>
    <x v="1"/>
    <x v="0"/>
    <x v="3"/>
  </r>
  <r>
    <x v="595"/>
    <x v="0"/>
    <x v="6"/>
    <x v="4"/>
    <n v="399"/>
    <n v="4"/>
    <n v="1596"/>
    <x v="1"/>
    <x v="0"/>
    <x v="2"/>
  </r>
  <r>
    <x v="596"/>
    <x v="0"/>
    <x v="2"/>
    <x v="4"/>
    <n v="399"/>
    <n v="5"/>
    <n v="1995"/>
    <x v="1"/>
    <x v="0"/>
    <x v="3"/>
  </r>
  <r>
    <x v="596"/>
    <x v="2"/>
    <x v="5"/>
    <x v="2"/>
    <n v="99"/>
    <n v="8"/>
    <n v="792"/>
    <x v="0"/>
    <x v="0"/>
    <x v="3"/>
  </r>
  <r>
    <x v="597"/>
    <x v="1"/>
    <x v="3"/>
    <x v="1"/>
    <n v="299"/>
    <n v="9"/>
    <n v="2691"/>
    <x v="0"/>
    <x v="0"/>
    <x v="0"/>
  </r>
  <r>
    <x v="598"/>
    <x v="1"/>
    <x v="6"/>
    <x v="1"/>
    <n v="299"/>
    <n v="4"/>
    <n v="1196"/>
    <x v="0"/>
    <x v="0"/>
    <x v="2"/>
  </r>
  <r>
    <x v="598"/>
    <x v="0"/>
    <x v="4"/>
    <x v="0"/>
    <n v="199"/>
    <n v="7"/>
    <n v="1393"/>
    <x v="1"/>
    <x v="0"/>
    <x v="2"/>
  </r>
  <r>
    <x v="598"/>
    <x v="2"/>
    <x v="3"/>
    <x v="2"/>
    <n v="99"/>
    <n v="4"/>
    <n v="396"/>
    <x v="0"/>
    <x v="0"/>
    <x v="1"/>
  </r>
  <r>
    <x v="598"/>
    <x v="1"/>
    <x v="4"/>
    <x v="4"/>
    <n v="399"/>
    <n v="6"/>
    <n v="2394"/>
    <x v="0"/>
    <x v="0"/>
    <x v="3"/>
  </r>
  <r>
    <x v="598"/>
    <x v="1"/>
    <x v="4"/>
    <x v="2"/>
    <n v="99"/>
    <n v="6"/>
    <n v="594"/>
    <x v="0"/>
    <x v="0"/>
    <x v="1"/>
  </r>
  <r>
    <x v="598"/>
    <x v="1"/>
    <x v="0"/>
    <x v="4"/>
    <n v="399"/>
    <n v="3"/>
    <n v="1197"/>
    <x v="1"/>
    <x v="0"/>
    <x v="2"/>
  </r>
  <r>
    <x v="599"/>
    <x v="2"/>
    <x v="5"/>
    <x v="4"/>
    <n v="399"/>
    <n v="7"/>
    <n v="2793"/>
    <x v="1"/>
    <x v="1"/>
    <x v="4"/>
  </r>
  <r>
    <x v="599"/>
    <x v="2"/>
    <x v="6"/>
    <x v="1"/>
    <n v="299"/>
    <n v="7"/>
    <n v="2093"/>
    <x v="1"/>
    <x v="1"/>
    <x v="2"/>
  </r>
  <r>
    <x v="599"/>
    <x v="1"/>
    <x v="6"/>
    <x v="2"/>
    <n v="99"/>
    <n v="10"/>
    <n v="990"/>
    <x v="0"/>
    <x v="0"/>
    <x v="2"/>
  </r>
  <r>
    <x v="599"/>
    <x v="1"/>
    <x v="4"/>
    <x v="4"/>
    <n v="399"/>
    <n v="1"/>
    <n v="399"/>
    <x v="0"/>
    <x v="0"/>
    <x v="3"/>
  </r>
  <r>
    <x v="599"/>
    <x v="0"/>
    <x v="6"/>
    <x v="0"/>
    <n v="199"/>
    <n v="7"/>
    <n v="1393"/>
    <x v="0"/>
    <x v="0"/>
    <x v="3"/>
  </r>
  <r>
    <x v="600"/>
    <x v="1"/>
    <x v="0"/>
    <x v="1"/>
    <n v="299"/>
    <n v="10"/>
    <n v="2990"/>
    <x v="0"/>
    <x v="0"/>
    <x v="2"/>
  </r>
  <r>
    <x v="600"/>
    <x v="0"/>
    <x v="4"/>
    <x v="1"/>
    <n v="299"/>
    <n v="5"/>
    <n v="1495"/>
    <x v="0"/>
    <x v="0"/>
    <x v="2"/>
  </r>
  <r>
    <x v="600"/>
    <x v="1"/>
    <x v="3"/>
    <x v="0"/>
    <n v="199"/>
    <n v="1"/>
    <n v="199"/>
    <x v="0"/>
    <x v="0"/>
    <x v="2"/>
  </r>
  <r>
    <x v="600"/>
    <x v="1"/>
    <x v="0"/>
    <x v="4"/>
    <n v="399"/>
    <n v="2"/>
    <n v="798"/>
    <x v="1"/>
    <x v="0"/>
    <x v="2"/>
  </r>
  <r>
    <x v="600"/>
    <x v="0"/>
    <x v="5"/>
    <x v="4"/>
    <n v="399"/>
    <n v="4"/>
    <n v="1596"/>
    <x v="1"/>
    <x v="0"/>
    <x v="2"/>
  </r>
  <r>
    <x v="600"/>
    <x v="0"/>
    <x v="4"/>
    <x v="4"/>
    <n v="399"/>
    <n v="9"/>
    <n v="3591"/>
    <x v="0"/>
    <x v="0"/>
    <x v="1"/>
  </r>
  <r>
    <x v="600"/>
    <x v="1"/>
    <x v="0"/>
    <x v="4"/>
    <n v="399"/>
    <n v="2"/>
    <n v="798"/>
    <x v="0"/>
    <x v="0"/>
    <x v="2"/>
  </r>
  <r>
    <x v="601"/>
    <x v="2"/>
    <x v="6"/>
    <x v="2"/>
    <n v="99"/>
    <n v="1"/>
    <n v="99"/>
    <x v="0"/>
    <x v="0"/>
    <x v="0"/>
  </r>
  <r>
    <x v="601"/>
    <x v="2"/>
    <x v="2"/>
    <x v="2"/>
    <n v="99"/>
    <n v="9"/>
    <n v="891"/>
    <x v="0"/>
    <x v="0"/>
    <x v="2"/>
  </r>
  <r>
    <x v="601"/>
    <x v="0"/>
    <x v="3"/>
    <x v="0"/>
    <n v="199"/>
    <n v="3"/>
    <n v="597"/>
    <x v="1"/>
    <x v="0"/>
    <x v="1"/>
  </r>
  <r>
    <x v="602"/>
    <x v="1"/>
    <x v="1"/>
    <x v="3"/>
    <n v="499"/>
    <n v="3"/>
    <n v="1497"/>
    <x v="1"/>
    <x v="0"/>
    <x v="4"/>
  </r>
  <r>
    <x v="602"/>
    <x v="1"/>
    <x v="1"/>
    <x v="4"/>
    <n v="399"/>
    <n v="3"/>
    <n v="1197"/>
    <x v="0"/>
    <x v="0"/>
    <x v="2"/>
  </r>
  <r>
    <x v="602"/>
    <x v="0"/>
    <x v="0"/>
    <x v="4"/>
    <n v="399"/>
    <n v="3"/>
    <n v="1197"/>
    <x v="0"/>
    <x v="0"/>
    <x v="2"/>
  </r>
  <r>
    <x v="602"/>
    <x v="2"/>
    <x v="4"/>
    <x v="0"/>
    <n v="199"/>
    <n v="4"/>
    <n v="796"/>
    <x v="0"/>
    <x v="0"/>
    <x v="3"/>
  </r>
  <r>
    <x v="602"/>
    <x v="2"/>
    <x v="1"/>
    <x v="2"/>
    <n v="99"/>
    <n v="3"/>
    <n v="297"/>
    <x v="0"/>
    <x v="0"/>
    <x v="3"/>
  </r>
  <r>
    <x v="602"/>
    <x v="2"/>
    <x v="6"/>
    <x v="1"/>
    <n v="299"/>
    <n v="8"/>
    <n v="2392"/>
    <x v="1"/>
    <x v="0"/>
    <x v="2"/>
  </r>
  <r>
    <x v="602"/>
    <x v="2"/>
    <x v="4"/>
    <x v="2"/>
    <n v="99"/>
    <n v="6"/>
    <n v="594"/>
    <x v="1"/>
    <x v="0"/>
    <x v="3"/>
  </r>
  <r>
    <x v="602"/>
    <x v="1"/>
    <x v="0"/>
    <x v="0"/>
    <n v="199"/>
    <n v="3"/>
    <n v="597"/>
    <x v="1"/>
    <x v="0"/>
    <x v="3"/>
  </r>
  <r>
    <x v="602"/>
    <x v="1"/>
    <x v="4"/>
    <x v="2"/>
    <n v="99"/>
    <n v="1"/>
    <n v="99"/>
    <x v="0"/>
    <x v="0"/>
    <x v="2"/>
  </r>
  <r>
    <x v="602"/>
    <x v="2"/>
    <x v="2"/>
    <x v="0"/>
    <n v="199"/>
    <n v="5"/>
    <n v="995"/>
    <x v="0"/>
    <x v="0"/>
    <x v="0"/>
  </r>
  <r>
    <x v="602"/>
    <x v="2"/>
    <x v="3"/>
    <x v="4"/>
    <n v="399"/>
    <n v="7"/>
    <n v="2793"/>
    <x v="1"/>
    <x v="0"/>
    <x v="2"/>
  </r>
  <r>
    <x v="602"/>
    <x v="0"/>
    <x v="4"/>
    <x v="3"/>
    <n v="499"/>
    <n v="7"/>
    <n v="3493"/>
    <x v="0"/>
    <x v="0"/>
    <x v="2"/>
  </r>
  <r>
    <x v="602"/>
    <x v="1"/>
    <x v="3"/>
    <x v="0"/>
    <n v="199"/>
    <n v="6"/>
    <n v="1194"/>
    <x v="0"/>
    <x v="0"/>
    <x v="2"/>
  </r>
  <r>
    <x v="603"/>
    <x v="0"/>
    <x v="1"/>
    <x v="1"/>
    <n v="299"/>
    <n v="2"/>
    <n v="598"/>
    <x v="0"/>
    <x v="0"/>
    <x v="3"/>
  </r>
  <r>
    <x v="603"/>
    <x v="1"/>
    <x v="2"/>
    <x v="1"/>
    <n v="299"/>
    <n v="4"/>
    <n v="1196"/>
    <x v="0"/>
    <x v="0"/>
    <x v="3"/>
  </r>
  <r>
    <x v="604"/>
    <x v="2"/>
    <x v="5"/>
    <x v="2"/>
    <n v="99"/>
    <n v="7"/>
    <n v="693"/>
    <x v="0"/>
    <x v="0"/>
    <x v="2"/>
  </r>
  <r>
    <x v="605"/>
    <x v="0"/>
    <x v="1"/>
    <x v="0"/>
    <n v="199"/>
    <n v="7"/>
    <n v="1393"/>
    <x v="0"/>
    <x v="0"/>
    <x v="3"/>
  </r>
  <r>
    <x v="605"/>
    <x v="2"/>
    <x v="6"/>
    <x v="0"/>
    <n v="199"/>
    <n v="9"/>
    <n v="1791"/>
    <x v="1"/>
    <x v="0"/>
    <x v="3"/>
  </r>
  <r>
    <x v="605"/>
    <x v="1"/>
    <x v="4"/>
    <x v="2"/>
    <n v="99"/>
    <n v="6"/>
    <n v="594"/>
    <x v="0"/>
    <x v="0"/>
    <x v="2"/>
  </r>
  <r>
    <x v="605"/>
    <x v="0"/>
    <x v="4"/>
    <x v="1"/>
    <n v="299"/>
    <n v="1"/>
    <n v="299"/>
    <x v="1"/>
    <x v="0"/>
    <x v="4"/>
  </r>
  <r>
    <x v="605"/>
    <x v="1"/>
    <x v="2"/>
    <x v="3"/>
    <n v="499"/>
    <n v="3"/>
    <n v="1497"/>
    <x v="0"/>
    <x v="0"/>
    <x v="2"/>
  </r>
  <r>
    <x v="605"/>
    <x v="1"/>
    <x v="0"/>
    <x v="0"/>
    <n v="199"/>
    <n v="5"/>
    <n v="995"/>
    <x v="0"/>
    <x v="0"/>
    <x v="3"/>
  </r>
  <r>
    <x v="605"/>
    <x v="2"/>
    <x v="1"/>
    <x v="2"/>
    <n v="99"/>
    <n v="4"/>
    <n v="396"/>
    <x v="1"/>
    <x v="0"/>
    <x v="2"/>
  </r>
  <r>
    <x v="605"/>
    <x v="2"/>
    <x v="1"/>
    <x v="3"/>
    <n v="499"/>
    <n v="8"/>
    <n v="3992"/>
    <x v="1"/>
    <x v="0"/>
    <x v="2"/>
  </r>
  <r>
    <x v="605"/>
    <x v="1"/>
    <x v="6"/>
    <x v="0"/>
    <n v="199"/>
    <n v="4"/>
    <n v="796"/>
    <x v="0"/>
    <x v="0"/>
    <x v="3"/>
  </r>
  <r>
    <x v="605"/>
    <x v="0"/>
    <x v="5"/>
    <x v="3"/>
    <n v="499"/>
    <n v="9"/>
    <n v="4491"/>
    <x v="0"/>
    <x v="0"/>
    <x v="4"/>
  </r>
  <r>
    <x v="605"/>
    <x v="1"/>
    <x v="4"/>
    <x v="3"/>
    <n v="499"/>
    <n v="5"/>
    <n v="2495"/>
    <x v="1"/>
    <x v="0"/>
    <x v="3"/>
  </r>
  <r>
    <x v="605"/>
    <x v="1"/>
    <x v="0"/>
    <x v="2"/>
    <n v="99"/>
    <n v="8"/>
    <n v="792"/>
    <x v="0"/>
    <x v="0"/>
    <x v="3"/>
  </r>
  <r>
    <x v="605"/>
    <x v="1"/>
    <x v="1"/>
    <x v="0"/>
    <n v="199"/>
    <n v="8"/>
    <n v="1592"/>
    <x v="0"/>
    <x v="0"/>
    <x v="2"/>
  </r>
  <r>
    <x v="605"/>
    <x v="0"/>
    <x v="2"/>
    <x v="3"/>
    <n v="499"/>
    <n v="9"/>
    <n v="4491"/>
    <x v="0"/>
    <x v="0"/>
    <x v="1"/>
  </r>
  <r>
    <x v="605"/>
    <x v="0"/>
    <x v="4"/>
    <x v="0"/>
    <n v="199"/>
    <n v="9"/>
    <n v="1791"/>
    <x v="0"/>
    <x v="0"/>
    <x v="2"/>
  </r>
  <r>
    <x v="605"/>
    <x v="0"/>
    <x v="0"/>
    <x v="1"/>
    <n v="299"/>
    <n v="9"/>
    <n v="2691"/>
    <x v="0"/>
    <x v="0"/>
    <x v="0"/>
  </r>
  <r>
    <x v="605"/>
    <x v="2"/>
    <x v="0"/>
    <x v="4"/>
    <n v="399"/>
    <n v="5"/>
    <n v="1995"/>
    <x v="0"/>
    <x v="1"/>
    <x v="4"/>
  </r>
  <r>
    <x v="606"/>
    <x v="1"/>
    <x v="0"/>
    <x v="4"/>
    <n v="399"/>
    <n v="6"/>
    <n v="2394"/>
    <x v="0"/>
    <x v="0"/>
    <x v="2"/>
  </r>
  <r>
    <x v="606"/>
    <x v="2"/>
    <x v="0"/>
    <x v="3"/>
    <n v="499"/>
    <n v="5"/>
    <n v="2495"/>
    <x v="0"/>
    <x v="0"/>
    <x v="2"/>
  </r>
  <r>
    <x v="606"/>
    <x v="2"/>
    <x v="0"/>
    <x v="3"/>
    <n v="499"/>
    <n v="10"/>
    <n v="4990"/>
    <x v="1"/>
    <x v="0"/>
    <x v="4"/>
  </r>
  <r>
    <x v="607"/>
    <x v="2"/>
    <x v="2"/>
    <x v="3"/>
    <n v="499"/>
    <n v="3"/>
    <n v="1497"/>
    <x v="1"/>
    <x v="0"/>
    <x v="2"/>
  </r>
  <r>
    <x v="607"/>
    <x v="2"/>
    <x v="4"/>
    <x v="3"/>
    <n v="499"/>
    <n v="7"/>
    <n v="3493"/>
    <x v="1"/>
    <x v="0"/>
    <x v="2"/>
  </r>
  <r>
    <x v="607"/>
    <x v="0"/>
    <x v="3"/>
    <x v="2"/>
    <n v="99"/>
    <n v="2"/>
    <n v="198"/>
    <x v="1"/>
    <x v="0"/>
    <x v="2"/>
  </r>
  <r>
    <x v="608"/>
    <x v="1"/>
    <x v="3"/>
    <x v="3"/>
    <n v="499"/>
    <n v="1"/>
    <n v="499"/>
    <x v="0"/>
    <x v="0"/>
    <x v="3"/>
  </r>
  <r>
    <x v="609"/>
    <x v="0"/>
    <x v="2"/>
    <x v="0"/>
    <n v="199"/>
    <n v="1"/>
    <n v="199"/>
    <x v="0"/>
    <x v="0"/>
    <x v="0"/>
  </r>
  <r>
    <x v="609"/>
    <x v="0"/>
    <x v="3"/>
    <x v="3"/>
    <n v="499"/>
    <n v="2"/>
    <n v="998"/>
    <x v="0"/>
    <x v="0"/>
    <x v="3"/>
  </r>
  <r>
    <x v="609"/>
    <x v="0"/>
    <x v="2"/>
    <x v="4"/>
    <n v="399"/>
    <n v="10"/>
    <n v="3990"/>
    <x v="1"/>
    <x v="0"/>
    <x v="0"/>
  </r>
  <r>
    <x v="609"/>
    <x v="2"/>
    <x v="5"/>
    <x v="4"/>
    <n v="399"/>
    <n v="1"/>
    <n v="399"/>
    <x v="0"/>
    <x v="1"/>
    <x v="4"/>
  </r>
  <r>
    <x v="609"/>
    <x v="0"/>
    <x v="2"/>
    <x v="3"/>
    <n v="499"/>
    <n v="10"/>
    <n v="4990"/>
    <x v="0"/>
    <x v="0"/>
    <x v="3"/>
  </r>
  <r>
    <x v="609"/>
    <x v="1"/>
    <x v="0"/>
    <x v="2"/>
    <n v="99"/>
    <n v="1"/>
    <n v="99"/>
    <x v="0"/>
    <x v="0"/>
    <x v="4"/>
  </r>
  <r>
    <x v="609"/>
    <x v="0"/>
    <x v="2"/>
    <x v="4"/>
    <n v="399"/>
    <n v="6"/>
    <n v="2394"/>
    <x v="0"/>
    <x v="0"/>
    <x v="2"/>
  </r>
  <r>
    <x v="609"/>
    <x v="0"/>
    <x v="0"/>
    <x v="3"/>
    <n v="499"/>
    <n v="8"/>
    <n v="3992"/>
    <x v="0"/>
    <x v="0"/>
    <x v="0"/>
  </r>
  <r>
    <x v="609"/>
    <x v="0"/>
    <x v="6"/>
    <x v="2"/>
    <n v="99"/>
    <n v="7"/>
    <n v="693"/>
    <x v="1"/>
    <x v="0"/>
    <x v="0"/>
  </r>
  <r>
    <x v="610"/>
    <x v="2"/>
    <x v="6"/>
    <x v="4"/>
    <n v="399"/>
    <n v="2"/>
    <n v="798"/>
    <x v="1"/>
    <x v="0"/>
    <x v="0"/>
  </r>
  <r>
    <x v="610"/>
    <x v="0"/>
    <x v="1"/>
    <x v="4"/>
    <n v="399"/>
    <n v="1"/>
    <n v="399"/>
    <x v="1"/>
    <x v="0"/>
    <x v="2"/>
  </r>
  <r>
    <x v="610"/>
    <x v="1"/>
    <x v="5"/>
    <x v="1"/>
    <n v="299"/>
    <n v="2"/>
    <n v="598"/>
    <x v="0"/>
    <x v="0"/>
    <x v="3"/>
  </r>
  <r>
    <x v="610"/>
    <x v="0"/>
    <x v="1"/>
    <x v="3"/>
    <n v="499"/>
    <n v="1"/>
    <n v="499"/>
    <x v="0"/>
    <x v="1"/>
    <x v="3"/>
  </r>
  <r>
    <x v="610"/>
    <x v="2"/>
    <x v="5"/>
    <x v="4"/>
    <n v="399"/>
    <n v="4"/>
    <n v="1596"/>
    <x v="0"/>
    <x v="1"/>
    <x v="4"/>
  </r>
  <r>
    <x v="610"/>
    <x v="0"/>
    <x v="2"/>
    <x v="1"/>
    <n v="299"/>
    <n v="3"/>
    <n v="897"/>
    <x v="0"/>
    <x v="0"/>
    <x v="0"/>
  </r>
  <r>
    <x v="610"/>
    <x v="0"/>
    <x v="6"/>
    <x v="3"/>
    <n v="499"/>
    <n v="2"/>
    <n v="998"/>
    <x v="0"/>
    <x v="0"/>
    <x v="0"/>
  </r>
  <r>
    <x v="610"/>
    <x v="2"/>
    <x v="0"/>
    <x v="0"/>
    <n v="199"/>
    <n v="2"/>
    <n v="398"/>
    <x v="0"/>
    <x v="0"/>
    <x v="3"/>
  </r>
  <r>
    <x v="610"/>
    <x v="1"/>
    <x v="3"/>
    <x v="1"/>
    <n v="299"/>
    <n v="6"/>
    <n v="1794"/>
    <x v="1"/>
    <x v="0"/>
    <x v="3"/>
  </r>
  <r>
    <x v="610"/>
    <x v="2"/>
    <x v="3"/>
    <x v="3"/>
    <n v="499"/>
    <n v="1"/>
    <n v="499"/>
    <x v="0"/>
    <x v="0"/>
    <x v="2"/>
  </r>
  <r>
    <x v="610"/>
    <x v="1"/>
    <x v="2"/>
    <x v="4"/>
    <n v="399"/>
    <n v="7"/>
    <n v="2793"/>
    <x v="0"/>
    <x v="0"/>
    <x v="4"/>
  </r>
  <r>
    <x v="610"/>
    <x v="2"/>
    <x v="6"/>
    <x v="1"/>
    <n v="299"/>
    <n v="10"/>
    <n v="2990"/>
    <x v="0"/>
    <x v="0"/>
    <x v="1"/>
  </r>
  <r>
    <x v="610"/>
    <x v="0"/>
    <x v="1"/>
    <x v="4"/>
    <n v="399"/>
    <n v="8"/>
    <n v="3192"/>
    <x v="0"/>
    <x v="0"/>
    <x v="2"/>
  </r>
  <r>
    <x v="610"/>
    <x v="2"/>
    <x v="2"/>
    <x v="2"/>
    <n v="99"/>
    <n v="4"/>
    <n v="396"/>
    <x v="0"/>
    <x v="0"/>
    <x v="0"/>
  </r>
  <r>
    <x v="610"/>
    <x v="2"/>
    <x v="6"/>
    <x v="4"/>
    <n v="399"/>
    <n v="5"/>
    <n v="1995"/>
    <x v="0"/>
    <x v="0"/>
    <x v="2"/>
  </r>
  <r>
    <x v="610"/>
    <x v="0"/>
    <x v="5"/>
    <x v="1"/>
    <n v="299"/>
    <n v="2"/>
    <n v="598"/>
    <x v="0"/>
    <x v="0"/>
    <x v="3"/>
  </r>
  <r>
    <x v="610"/>
    <x v="0"/>
    <x v="4"/>
    <x v="3"/>
    <n v="499"/>
    <n v="8"/>
    <n v="3992"/>
    <x v="0"/>
    <x v="0"/>
    <x v="4"/>
  </r>
  <r>
    <x v="610"/>
    <x v="2"/>
    <x v="4"/>
    <x v="3"/>
    <n v="499"/>
    <n v="2"/>
    <n v="998"/>
    <x v="0"/>
    <x v="0"/>
    <x v="2"/>
  </r>
  <r>
    <x v="611"/>
    <x v="0"/>
    <x v="2"/>
    <x v="0"/>
    <n v="199"/>
    <n v="7"/>
    <n v="1393"/>
    <x v="0"/>
    <x v="1"/>
    <x v="2"/>
  </r>
  <r>
    <x v="611"/>
    <x v="2"/>
    <x v="3"/>
    <x v="1"/>
    <n v="299"/>
    <n v="8"/>
    <n v="2392"/>
    <x v="0"/>
    <x v="1"/>
    <x v="2"/>
  </r>
  <r>
    <x v="611"/>
    <x v="2"/>
    <x v="5"/>
    <x v="0"/>
    <n v="199"/>
    <n v="5"/>
    <n v="995"/>
    <x v="1"/>
    <x v="0"/>
    <x v="4"/>
  </r>
  <r>
    <x v="611"/>
    <x v="2"/>
    <x v="2"/>
    <x v="1"/>
    <n v="299"/>
    <n v="4"/>
    <n v="1196"/>
    <x v="0"/>
    <x v="0"/>
    <x v="2"/>
  </r>
  <r>
    <x v="611"/>
    <x v="1"/>
    <x v="1"/>
    <x v="3"/>
    <n v="499"/>
    <n v="10"/>
    <n v="4990"/>
    <x v="0"/>
    <x v="0"/>
    <x v="1"/>
  </r>
  <r>
    <x v="611"/>
    <x v="0"/>
    <x v="2"/>
    <x v="1"/>
    <n v="299"/>
    <n v="7"/>
    <n v="2093"/>
    <x v="0"/>
    <x v="0"/>
    <x v="3"/>
  </r>
  <r>
    <x v="612"/>
    <x v="1"/>
    <x v="0"/>
    <x v="0"/>
    <n v="199"/>
    <n v="10"/>
    <n v="1990"/>
    <x v="1"/>
    <x v="0"/>
    <x v="4"/>
  </r>
  <r>
    <x v="612"/>
    <x v="1"/>
    <x v="0"/>
    <x v="4"/>
    <n v="399"/>
    <n v="8"/>
    <n v="3192"/>
    <x v="0"/>
    <x v="0"/>
    <x v="2"/>
  </r>
  <r>
    <x v="612"/>
    <x v="0"/>
    <x v="6"/>
    <x v="0"/>
    <n v="199"/>
    <n v="5"/>
    <n v="995"/>
    <x v="0"/>
    <x v="1"/>
    <x v="3"/>
  </r>
  <r>
    <x v="612"/>
    <x v="2"/>
    <x v="2"/>
    <x v="1"/>
    <n v="299"/>
    <n v="9"/>
    <n v="2691"/>
    <x v="0"/>
    <x v="0"/>
    <x v="4"/>
  </r>
  <r>
    <x v="612"/>
    <x v="0"/>
    <x v="4"/>
    <x v="3"/>
    <n v="499"/>
    <n v="9"/>
    <n v="4491"/>
    <x v="0"/>
    <x v="0"/>
    <x v="2"/>
  </r>
  <r>
    <x v="613"/>
    <x v="2"/>
    <x v="4"/>
    <x v="0"/>
    <n v="199"/>
    <n v="4"/>
    <n v="796"/>
    <x v="0"/>
    <x v="0"/>
    <x v="2"/>
  </r>
  <r>
    <x v="613"/>
    <x v="0"/>
    <x v="6"/>
    <x v="4"/>
    <n v="399"/>
    <n v="10"/>
    <n v="3990"/>
    <x v="0"/>
    <x v="0"/>
    <x v="2"/>
  </r>
  <r>
    <x v="613"/>
    <x v="0"/>
    <x v="2"/>
    <x v="2"/>
    <n v="99"/>
    <n v="1"/>
    <n v="99"/>
    <x v="0"/>
    <x v="0"/>
    <x v="2"/>
  </r>
  <r>
    <x v="613"/>
    <x v="1"/>
    <x v="6"/>
    <x v="4"/>
    <n v="399"/>
    <n v="4"/>
    <n v="1596"/>
    <x v="1"/>
    <x v="0"/>
    <x v="3"/>
  </r>
  <r>
    <x v="613"/>
    <x v="1"/>
    <x v="4"/>
    <x v="2"/>
    <n v="99"/>
    <n v="10"/>
    <n v="990"/>
    <x v="0"/>
    <x v="0"/>
    <x v="2"/>
  </r>
  <r>
    <x v="614"/>
    <x v="0"/>
    <x v="6"/>
    <x v="4"/>
    <n v="399"/>
    <n v="4"/>
    <n v="1596"/>
    <x v="0"/>
    <x v="0"/>
    <x v="4"/>
  </r>
  <r>
    <x v="614"/>
    <x v="2"/>
    <x v="0"/>
    <x v="4"/>
    <n v="399"/>
    <n v="4"/>
    <n v="1596"/>
    <x v="0"/>
    <x v="1"/>
    <x v="1"/>
  </r>
  <r>
    <x v="614"/>
    <x v="1"/>
    <x v="4"/>
    <x v="1"/>
    <n v="299"/>
    <n v="2"/>
    <n v="598"/>
    <x v="0"/>
    <x v="0"/>
    <x v="2"/>
  </r>
  <r>
    <x v="614"/>
    <x v="0"/>
    <x v="4"/>
    <x v="0"/>
    <n v="199"/>
    <n v="7"/>
    <n v="1393"/>
    <x v="0"/>
    <x v="0"/>
    <x v="4"/>
  </r>
  <r>
    <x v="614"/>
    <x v="1"/>
    <x v="3"/>
    <x v="0"/>
    <n v="199"/>
    <n v="6"/>
    <n v="1194"/>
    <x v="0"/>
    <x v="0"/>
    <x v="0"/>
  </r>
  <r>
    <x v="614"/>
    <x v="0"/>
    <x v="6"/>
    <x v="3"/>
    <n v="499"/>
    <n v="6"/>
    <n v="2994"/>
    <x v="0"/>
    <x v="1"/>
    <x v="4"/>
  </r>
  <r>
    <x v="614"/>
    <x v="1"/>
    <x v="1"/>
    <x v="0"/>
    <n v="199"/>
    <n v="3"/>
    <n v="597"/>
    <x v="0"/>
    <x v="0"/>
    <x v="0"/>
  </r>
  <r>
    <x v="614"/>
    <x v="1"/>
    <x v="2"/>
    <x v="3"/>
    <n v="499"/>
    <n v="2"/>
    <n v="998"/>
    <x v="0"/>
    <x v="0"/>
    <x v="2"/>
  </r>
  <r>
    <x v="614"/>
    <x v="0"/>
    <x v="1"/>
    <x v="0"/>
    <n v="199"/>
    <n v="6"/>
    <n v="1194"/>
    <x v="0"/>
    <x v="0"/>
    <x v="2"/>
  </r>
  <r>
    <x v="614"/>
    <x v="1"/>
    <x v="2"/>
    <x v="1"/>
    <n v="299"/>
    <n v="6"/>
    <n v="1794"/>
    <x v="0"/>
    <x v="0"/>
    <x v="2"/>
  </r>
  <r>
    <x v="614"/>
    <x v="2"/>
    <x v="2"/>
    <x v="3"/>
    <n v="499"/>
    <n v="6"/>
    <n v="2994"/>
    <x v="0"/>
    <x v="1"/>
    <x v="0"/>
  </r>
  <r>
    <x v="614"/>
    <x v="1"/>
    <x v="2"/>
    <x v="4"/>
    <n v="399"/>
    <n v="5"/>
    <n v="1995"/>
    <x v="0"/>
    <x v="0"/>
    <x v="4"/>
  </r>
  <r>
    <x v="615"/>
    <x v="0"/>
    <x v="6"/>
    <x v="2"/>
    <n v="99"/>
    <n v="2"/>
    <n v="198"/>
    <x v="1"/>
    <x v="0"/>
    <x v="2"/>
  </r>
  <r>
    <x v="615"/>
    <x v="0"/>
    <x v="2"/>
    <x v="3"/>
    <n v="499"/>
    <n v="4"/>
    <n v="1996"/>
    <x v="0"/>
    <x v="0"/>
    <x v="2"/>
  </r>
  <r>
    <x v="615"/>
    <x v="2"/>
    <x v="0"/>
    <x v="4"/>
    <n v="399"/>
    <n v="10"/>
    <n v="3990"/>
    <x v="0"/>
    <x v="0"/>
    <x v="3"/>
  </r>
  <r>
    <x v="615"/>
    <x v="0"/>
    <x v="1"/>
    <x v="4"/>
    <n v="399"/>
    <n v="5"/>
    <n v="1995"/>
    <x v="0"/>
    <x v="0"/>
    <x v="0"/>
  </r>
  <r>
    <x v="615"/>
    <x v="1"/>
    <x v="1"/>
    <x v="4"/>
    <n v="399"/>
    <n v="3"/>
    <n v="1197"/>
    <x v="0"/>
    <x v="0"/>
    <x v="2"/>
  </r>
  <r>
    <x v="616"/>
    <x v="0"/>
    <x v="1"/>
    <x v="2"/>
    <n v="99"/>
    <n v="8"/>
    <n v="792"/>
    <x v="0"/>
    <x v="0"/>
    <x v="2"/>
  </r>
  <r>
    <x v="616"/>
    <x v="1"/>
    <x v="0"/>
    <x v="2"/>
    <n v="99"/>
    <n v="4"/>
    <n v="396"/>
    <x v="1"/>
    <x v="0"/>
    <x v="3"/>
  </r>
  <r>
    <x v="617"/>
    <x v="2"/>
    <x v="6"/>
    <x v="3"/>
    <n v="499"/>
    <n v="1"/>
    <n v="499"/>
    <x v="0"/>
    <x v="0"/>
    <x v="1"/>
  </r>
  <r>
    <x v="617"/>
    <x v="2"/>
    <x v="5"/>
    <x v="1"/>
    <n v="299"/>
    <n v="9"/>
    <n v="2691"/>
    <x v="0"/>
    <x v="0"/>
    <x v="3"/>
  </r>
  <r>
    <x v="617"/>
    <x v="0"/>
    <x v="3"/>
    <x v="2"/>
    <n v="99"/>
    <n v="8"/>
    <n v="792"/>
    <x v="0"/>
    <x v="0"/>
    <x v="0"/>
  </r>
  <r>
    <x v="617"/>
    <x v="1"/>
    <x v="6"/>
    <x v="2"/>
    <n v="99"/>
    <n v="7"/>
    <n v="693"/>
    <x v="0"/>
    <x v="0"/>
    <x v="2"/>
  </r>
  <r>
    <x v="617"/>
    <x v="1"/>
    <x v="2"/>
    <x v="2"/>
    <n v="99"/>
    <n v="2"/>
    <n v="198"/>
    <x v="0"/>
    <x v="0"/>
    <x v="3"/>
  </r>
  <r>
    <x v="617"/>
    <x v="0"/>
    <x v="2"/>
    <x v="4"/>
    <n v="399"/>
    <n v="9"/>
    <n v="3591"/>
    <x v="1"/>
    <x v="0"/>
    <x v="0"/>
  </r>
  <r>
    <x v="617"/>
    <x v="0"/>
    <x v="4"/>
    <x v="3"/>
    <n v="499"/>
    <n v="3"/>
    <n v="1497"/>
    <x v="0"/>
    <x v="0"/>
    <x v="4"/>
  </r>
  <r>
    <x v="618"/>
    <x v="2"/>
    <x v="5"/>
    <x v="4"/>
    <n v="399"/>
    <n v="8"/>
    <n v="3192"/>
    <x v="0"/>
    <x v="1"/>
    <x v="2"/>
  </r>
  <r>
    <x v="619"/>
    <x v="2"/>
    <x v="1"/>
    <x v="0"/>
    <n v="199"/>
    <n v="7"/>
    <n v="1393"/>
    <x v="0"/>
    <x v="0"/>
    <x v="4"/>
  </r>
  <r>
    <x v="620"/>
    <x v="2"/>
    <x v="6"/>
    <x v="2"/>
    <n v="99"/>
    <n v="1"/>
    <n v="99"/>
    <x v="1"/>
    <x v="0"/>
    <x v="4"/>
  </r>
  <r>
    <x v="620"/>
    <x v="1"/>
    <x v="5"/>
    <x v="1"/>
    <n v="299"/>
    <n v="1"/>
    <n v="299"/>
    <x v="0"/>
    <x v="0"/>
    <x v="3"/>
  </r>
  <r>
    <x v="621"/>
    <x v="2"/>
    <x v="0"/>
    <x v="3"/>
    <n v="499"/>
    <n v="6"/>
    <n v="2994"/>
    <x v="0"/>
    <x v="0"/>
    <x v="4"/>
  </r>
  <r>
    <x v="621"/>
    <x v="2"/>
    <x v="6"/>
    <x v="1"/>
    <n v="299"/>
    <n v="5"/>
    <n v="1495"/>
    <x v="1"/>
    <x v="0"/>
    <x v="1"/>
  </r>
  <r>
    <x v="621"/>
    <x v="2"/>
    <x v="6"/>
    <x v="1"/>
    <n v="299"/>
    <n v="5"/>
    <n v="1495"/>
    <x v="0"/>
    <x v="0"/>
    <x v="2"/>
  </r>
  <r>
    <x v="621"/>
    <x v="1"/>
    <x v="0"/>
    <x v="1"/>
    <n v="299"/>
    <n v="2"/>
    <n v="598"/>
    <x v="0"/>
    <x v="0"/>
    <x v="0"/>
  </r>
  <r>
    <x v="621"/>
    <x v="2"/>
    <x v="2"/>
    <x v="2"/>
    <n v="99"/>
    <n v="1"/>
    <n v="99"/>
    <x v="0"/>
    <x v="0"/>
    <x v="2"/>
  </r>
  <r>
    <x v="621"/>
    <x v="2"/>
    <x v="6"/>
    <x v="4"/>
    <n v="399"/>
    <n v="6"/>
    <n v="2394"/>
    <x v="0"/>
    <x v="1"/>
    <x v="2"/>
  </r>
  <r>
    <x v="621"/>
    <x v="0"/>
    <x v="6"/>
    <x v="4"/>
    <n v="399"/>
    <n v="10"/>
    <n v="3990"/>
    <x v="1"/>
    <x v="0"/>
    <x v="2"/>
  </r>
  <r>
    <x v="621"/>
    <x v="2"/>
    <x v="5"/>
    <x v="2"/>
    <n v="99"/>
    <n v="4"/>
    <n v="396"/>
    <x v="0"/>
    <x v="0"/>
    <x v="3"/>
  </r>
  <r>
    <x v="622"/>
    <x v="1"/>
    <x v="0"/>
    <x v="1"/>
    <n v="299"/>
    <n v="1"/>
    <n v="299"/>
    <x v="0"/>
    <x v="0"/>
    <x v="4"/>
  </r>
  <r>
    <x v="623"/>
    <x v="0"/>
    <x v="6"/>
    <x v="2"/>
    <n v="99"/>
    <n v="8"/>
    <n v="792"/>
    <x v="0"/>
    <x v="0"/>
    <x v="4"/>
  </r>
  <r>
    <x v="624"/>
    <x v="1"/>
    <x v="4"/>
    <x v="4"/>
    <n v="399"/>
    <n v="5"/>
    <n v="1995"/>
    <x v="1"/>
    <x v="0"/>
    <x v="2"/>
  </r>
  <r>
    <x v="624"/>
    <x v="0"/>
    <x v="5"/>
    <x v="0"/>
    <n v="199"/>
    <n v="8"/>
    <n v="1592"/>
    <x v="1"/>
    <x v="0"/>
    <x v="1"/>
  </r>
  <r>
    <x v="625"/>
    <x v="0"/>
    <x v="6"/>
    <x v="1"/>
    <n v="299"/>
    <n v="5"/>
    <n v="1495"/>
    <x v="0"/>
    <x v="0"/>
    <x v="2"/>
  </r>
  <r>
    <x v="625"/>
    <x v="1"/>
    <x v="5"/>
    <x v="4"/>
    <n v="399"/>
    <n v="10"/>
    <n v="3990"/>
    <x v="0"/>
    <x v="0"/>
    <x v="2"/>
  </r>
  <r>
    <x v="626"/>
    <x v="0"/>
    <x v="6"/>
    <x v="4"/>
    <n v="399"/>
    <n v="8"/>
    <n v="3192"/>
    <x v="0"/>
    <x v="0"/>
    <x v="3"/>
  </r>
  <r>
    <x v="626"/>
    <x v="2"/>
    <x v="0"/>
    <x v="0"/>
    <n v="199"/>
    <n v="1"/>
    <n v="199"/>
    <x v="0"/>
    <x v="0"/>
    <x v="0"/>
  </r>
  <r>
    <x v="626"/>
    <x v="0"/>
    <x v="2"/>
    <x v="2"/>
    <n v="99"/>
    <n v="3"/>
    <n v="297"/>
    <x v="1"/>
    <x v="0"/>
    <x v="0"/>
  </r>
  <r>
    <x v="626"/>
    <x v="1"/>
    <x v="3"/>
    <x v="1"/>
    <n v="299"/>
    <n v="2"/>
    <n v="598"/>
    <x v="0"/>
    <x v="0"/>
    <x v="4"/>
  </r>
  <r>
    <x v="626"/>
    <x v="1"/>
    <x v="1"/>
    <x v="2"/>
    <n v="99"/>
    <n v="10"/>
    <n v="990"/>
    <x v="1"/>
    <x v="0"/>
    <x v="3"/>
  </r>
  <r>
    <x v="626"/>
    <x v="1"/>
    <x v="4"/>
    <x v="2"/>
    <n v="99"/>
    <n v="4"/>
    <n v="396"/>
    <x v="1"/>
    <x v="0"/>
    <x v="1"/>
  </r>
  <r>
    <x v="626"/>
    <x v="2"/>
    <x v="6"/>
    <x v="1"/>
    <n v="299"/>
    <n v="3"/>
    <n v="897"/>
    <x v="1"/>
    <x v="0"/>
    <x v="0"/>
  </r>
  <r>
    <x v="627"/>
    <x v="2"/>
    <x v="4"/>
    <x v="2"/>
    <n v="99"/>
    <n v="2"/>
    <n v="198"/>
    <x v="0"/>
    <x v="0"/>
    <x v="2"/>
  </r>
  <r>
    <x v="627"/>
    <x v="0"/>
    <x v="2"/>
    <x v="0"/>
    <n v="199"/>
    <n v="8"/>
    <n v="1592"/>
    <x v="0"/>
    <x v="0"/>
    <x v="4"/>
  </r>
  <r>
    <x v="627"/>
    <x v="0"/>
    <x v="4"/>
    <x v="2"/>
    <n v="99"/>
    <n v="4"/>
    <n v="396"/>
    <x v="0"/>
    <x v="1"/>
    <x v="3"/>
  </r>
  <r>
    <x v="627"/>
    <x v="0"/>
    <x v="6"/>
    <x v="1"/>
    <n v="299"/>
    <n v="5"/>
    <n v="1495"/>
    <x v="0"/>
    <x v="0"/>
    <x v="2"/>
  </r>
  <r>
    <x v="627"/>
    <x v="1"/>
    <x v="5"/>
    <x v="0"/>
    <n v="199"/>
    <n v="10"/>
    <n v="1990"/>
    <x v="0"/>
    <x v="0"/>
    <x v="1"/>
  </r>
  <r>
    <x v="627"/>
    <x v="2"/>
    <x v="2"/>
    <x v="2"/>
    <n v="99"/>
    <n v="3"/>
    <n v="297"/>
    <x v="0"/>
    <x v="0"/>
    <x v="3"/>
  </r>
  <r>
    <x v="628"/>
    <x v="0"/>
    <x v="2"/>
    <x v="0"/>
    <n v="199"/>
    <n v="2"/>
    <n v="398"/>
    <x v="1"/>
    <x v="0"/>
    <x v="3"/>
  </r>
  <r>
    <x v="628"/>
    <x v="0"/>
    <x v="6"/>
    <x v="4"/>
    <n v="399"/>
    <n v="7"/>
    <n v="2793"/>
    <x v="0"/>
    <x v="0"/>
    <x v="3"/>
  </r>
  <r>
    <x v="628"/>
    <x v="2"/>
    <x v="4"/>
    <x v="0"/>
    <n v="199"/>
    <n v="5"/>
    <n v="995"/>
    <x v="0"/>
    <x v="0"/>
    <x v="2"/>
  </r>
  <r>
    <x v="628"/>
    <x v="0"/>
    <x v="0"/>
    <x v="3"/>
    <n v="499"/>
    <n v="3"/>
    <n v="1497"/>
    <x v="1"/>
    <x v="0"/>
    <x v="4"/>
  </r>
  <r>
    <x v="629"/>
    <x v="0"/>
    <x v="3"/>
    <x v="0"/>
    <n v="199"/>
    <n v="6"/>
    <n v="1194"/>
    <x v="0"/>
    <x v="0"/>
    <x v="4"/>
  </r>
  <r>
    <x v="629"/>
    <x v="0"/>
    <x v="5"/>
    <x v="2"/>
    <n v="99"/>
    <n v="9"/>
    <n v="891"/>
    <x v="0"/>
    <x v="0"/>
    <x v="2"/>
  </r>
  <r>
    <x v="629"/>
    <x v="0"/>
    <x v="6"/>
    <x v="3"/>
    <n v="499"/>
    <n v="5"/>
    <n v="2495"/>
    <x v="1"/>
    <x v="1"/>
    <x v="3"/>
  </r>
  <r>
    <x v="630"/>
    <x v="0"/>
    <x v="6"/>
    <x v="1"/>
    <n v="299"/>
    <n v="7"/>
    <n v="2093"/>
    <x v="0"/>
    <x v="0"/>
    <x v="2"/>
  </r>
  <r>
    <x v="630"/>
    <x v="1"/>
    <x v="2"/>
    <x v="4"/>
    <n v="399"/>
    <n v="5"/>
    <n v="1995"/>
    <x v="0"/>
    <x v="0"/>
    <x v="2"/>
  </r>
  <r>
    <x v="630"/>
    <x v="0"/>
    <x v="3"/>
    <x v="3"/>
    <n v="499"/>
    <n v="10"/>
    <n v="4990"/>
    <x v="0"/>
    <x v="0"/>
    <x v="0"/>
  </r>
  <r>
    <x v="630"/>
    <x v="0"/>
    <x v="6"/>
    <x v="0"/>
    <n v="199"/>
    <n v="10"/>
    <n v="1990"/>
    <x v="0"/>
    <x v="0"/>
    <x v="0"/>
  </r>
  <r>
    <x v="630"/>
    <x v="2"/>
    <x v="1"/>
    <x v="2"/>
    <n v="99"/>
    <n v="4"/>
    <n v="396"/>
    <x v="0"/>
    <x v="0"/>
    <x v="2"/>
  </r>
  <r>
    <x v="630"/>
    <x v="1"/>
    <x v="5"/>
    <x v="3"/>
    <n v="499"/>
    <n v="8"/>
    <n v="3992"/>
    <x v="0"/>
    <x v="0"/>
    <x v="3"/>
  </r>
  <r>
    <x v="631"/>
    <x v="2"/>
    <x v="4"/>
    <x v="4"/>
    <n v="399"/>
    <n v="9"/>
    <n v="3591"/>
    <x v="0"/>
    <x v="0"/>
    <x v="0"/>
  </r>
  <r>
    <x v="631"/>
    <x v="1"/>
    <x v="1"/>
    <x v="0"/>
    <n v="199"/>
    <n v="9"/>
    <n v="1791"/>
    <x v="1"/>
    <x v="0"/>
    <x v="1"/>
  </r>
  <r>
    <x v="631"/>
    <x v="1"/>
    <x v="1"/>
    <x v="3"/>
    <n v="499"/>
    <n v="4"/>
    <n v="1996"/>
    <x v="1"/>
    <x v="0"/>
    <x v="4"/>
  </r>
  <r>
    <x v="631"/>
    <x v="2"/>
    <x v="5"/>
    <x v="4"/>
    <n v="399"/>
    <n v="5"/>
    <n v="1995"/>
    <x v="1"/>
    <x v="0"/>
    <x v="2"/>
  </r>
  <r>
    <x v="631"/>
    <x v="0"/>
    <x v="0"/>
    <x v="3"/>
    <n v="499"/>
    <n v="4"/>
    <n v="1996"/>
    <x v="0"/>
    <x v="0"/>
    <x v="4"/>
  </r>
  <r>
    <x v="631"/>
    <x v="2"/>
    <x v="3"/>
    <x v="2"/>
    <n v="99"/>
    <n v="1"/>
    <n v="99"/>
    <x v="1"/>
    <x v="0"/>
    <x v="1"/>
  </r>
  <r>
    <x v="631"/>
    <x v="2"/>
    <x v="5"/>
    <x v="1"/>
    <n v="299"/>
    <n v="5"/>
    <n v="1495"/>
    <x v="1"/>
    <x v="0"/>
    <x v="2"/>
  </r>
  <r>
    <x v="632"/>
    <x v="0"/>
    <x v="0"/>
    <x v="1"/>
    <n v="299"/>
    <n v="4"/>
    <n v="1196"/>
    <x v="1"/>
    <x v="0"/>
    <x v="4"/>
  </r>
  <r>
    <x v="632"/>
    <x v="2"/>
    <x v="4"/>
    <x v="3"/>
    <n v="499"/>
    <n v="6"/>
    <n v="2994"/>
    <x v="1"/>
    <x v="0"/>
    <x v="4"/>
  </r>
  <r>
    <x v="632"/>
    <x v="0"/>
    <x v="2"/>
    <x v="4"/>
    <n v="399"/>
    <n v="4"/>
    <n v="1596"/>
    <x v="0"/>
    <x v="0"/>
    <x v="2"/>
  </r>
  <r>
    <x v="632"/>
    <x v="0"/>
    <x v="1"/>
    <x v="4"/>
    <n v="399"/>
    <n v="7"/>
    <n v="2793"/>
    <x v="0"/>
    <x v="0"/>
    <x v="2"/>
  </r>
  <r>
    <x v="633"/>
    <x v="0"/>
    <x v="6"/>
    <x v="2"/>
    <n v="99"/>
    <n v="5"/>
    <n v="495"/>
    <x v="0"/>
    <x v="0"/>
    <x v="2"/>
  </r>
  <r>
    <x v="633"/>
    <x v="2"/>
    <x v="6"/>
    <x v="1"/>
    <n v="299"/>
    <n v="2"/>
    <n v="598"/>
    <x v="1"/>
    <x v="0"/>
    <x v="3"/>
  </r>
  <r>
    <x v="633"/>
    <x v="0"/>
    <x v="2"/>
    <x v="4"/>
    <n v="399"/>
    <n v="9"/>
    <n v="3591"/>
    <x v="0"/>
    <x v="0"/>
    <x v="0"/>
  </r>
  <r>
    <x v="633"/>
    <x v="0"/>
    <x v="4"/>
    <x v="0"/>
    <n v="199"/>
    <n v="8"/>
    <n v="1592"/>
    <x v="0"/>
    <x v="0"/>
    <x v="2"/>
  </r>
  <r>
    <x v="633"/>
    <x v="2"/>
    <x v="3"/>
    <x v="2"/>
    <n v="99"/>
    <n v="6"/>
    <n v="594"/>
    <x v="0"/>
    <x v="0"/>
    <x v="1"/>
  </r>
  <r>
    <x v="633"/>
    <x v="1"/>
    <x v="6"/>
    <x v="2"/>
    <n v="99"/>
    <n v="2"/>
    <n v="198"/>
    <x v="1"/>
    <x v="0"/>
    <x v="3"/>
  </r>
  <r>
    <x v="633"/>
    <x v="1"/>
    <x v="5"/>
    <x v="2"/>
    <n v="99"/>
    <n v="4"/>
    <n v="396"/>
    <x v="0"/>
    <x v="0"/>
    <x v="0"/>
  </r>
  <r>
    <x v="633"/>
    <x v="0"/>
    <x v="6"/>
    <x v="4"/>
    <n v="399"/>
    <n v="7"/>
    <n v="2793"/>
    <x v="0"/>
    <x v="0"/>
    <x v="4"/>
  </r>
  <r>
    <x v="633"/>
    <x v="2"/>
    <x v="1"/>
    <x v="0"/>
    <n v="199"/>
    <n v="6"/>
    <n v="1194"/>
    <x v="0"/>
    <x v="0"/>
    <x v="3"/>
  </r>
  <r>
    <x v="633"/>
    <x v="2"/>
    <x v="1"/>
    <x v="0"/>
    <n v="199"/>
    <n v="6"/>
    <n v="1194"/>
    <x v="0"/>
    <x v="0"/>
    <x v="2"/>
  </r>
  <r>
    <x v="634"/>
    <x v="0"/>
    <x v="6"/>
    <x v="3"/>
    <n v="499"/>
    <n v="8"/>
    <n v="3992"/>
    <x v="0"/>
    <x v="0"/>
    <x v="1"/>
  </r>
  <r>
    <x v="634"/>
    <x v="0"/>
    <x v="3"/>
    <x v="2"/>
    <n v="99"/>
    <n v="5"/>
    <n v="495"/>
    <x v="1"/>
    <x v="0"/>
    <x v="2"/>
  </r>
  <r>
    <x v="634"/>
    <x v="2"/>
    <x v="0"/>
    <x v="4"/>
    <n v="399"/>
    <n v="6"/>
    <n v="2394"/>
    <x v="0"/>
    <x v="0"/>
    <x v="1"/>
  </r>
  <r>
    <x v="634"/>
    <x v="2"/>
    <x v="4"/>
    <x v="2"/>
    <n v="99"/>
    <n v="2"/>
    <n v="198"/>
    <x v="0"/>
    <x v="0"/>
    <x v="2"/>
  </r>
  <r>
    <x v="635"/>
    <x v="2"/>
    <x v="1"/>
    <x v="1"/>
    <n v="299"/>
    <n v="10"/>
    <n v="2990"/>
    <x v="0"/>
    <x v="0"/>
    <x v="2"/>
  </r>
  <r>
    <x v="635"/>
    <x v="1"/>
    <x v="0"/>
    <x v="2"/>
    <n v="99"/>
    <n v="9"/>
    <n v="891"/>
    <x v="0"/>
    <x v="0"/>
    <x v="0"/>
  </r>
  <r>
    <x v="635"/>
    <x v="2"/>
    <x v="0"/>
    <x v="3"/>
    <n v="499"/>
    <n v="3"/>
    <n v="1497"/>
    <x v="0"/>
    <x v="0"/>
    <x v="2"/>
  </r>
  <r>
    <x v="635"/>
    <x v="2"/>
    <x v="6"/>
    <x v="4"/>
    <n v="399"/>
    <n v="9"/>
    <n v="3591"/>
    <x v="1"/>
    <x v="1"/>
    <x v="1"/>
  </r>
  <r>
    <x v="635"/>
    <x v="1"/>
    <x v="4"/>
    <x v="1"/>
    <n v="299"/>
    <n v="10"/>
    <n v="2990"/>
    <x v="0"/>
    <x v="0"/>
    <x v="2"/>
  </r>
  <r>
    <x v="635"/>
    <x v="0"/>
    <x v="3"/>
    <x v="4"/>
    <n v="399"/>
    <n v="9"/>
    <n v="3591"/>
    <x v="0"/>
    <x v="0"/>
    <x v="3"/>
  </r>
  <r>
    <x v="635"/>
    <x v="2"/>
    <x v="6"/>
    <x v="0"/>
    <n v="199"/>
    <n v="7"/>
    <n v="1393"/>
    <x v="1"/>
    <x v="0"/>
    <x v="2"/>
  </r>
  <r>
    <x v="635"/>
    <x v="0"/>
    <x v="0"/>
    <x v="2"/>
    <n v="99"/>
    <n v="6"/>
    <n v="594"/>
    <x v="1"/>
    <x v="0"/>
    <x v="3"/>
  </r>
  <r>
    <x v="636"/>
    <x v="1"/>
    <x v="6"/>
    <x v="1"/>
    <n v="299"/>
    <n v="5"/>
    <n v="1495"/>
    <x v="0"/>
    <x v="0"/>
    <x v="0"/>
  </r>
  <r>
    <x v="637"/>
    <x v="0"/>
    <x v="2"/>
    <x v="1"/>
    <n v="299"/>
    <n v="3"/>
    <n v="897"/>
    <x v="0"/>
    <x v="0"/>
    <x v="3"/>
  </r>
  <r>
    <x v="637"/>
    <x v="2"/>
    <x v="6"/>
    <x v="1"/>
    <n v="299"/>
    <n v="7"/>
    <n v="2093"/>
    <x v="0"/>
    <x v="0"/>
    <x v="3"/>
  </r>
  <r>
    <x v="637"/>
    <x v="0"/>
    <x v="4"/>
    <x v="0"/>
    <n v="199"/>
    <n v="3"/>
    <n v="597"/>
    <x v="0"/>
    <x v="0"/>
    <x v="4"/>
  </r>
  <r>
    <x v="637"/>
    <x v="0"/>
    <x v="5"/>
    <x v="1"/>
    <n v="299"/>
    <n v="6"/>
    <n v="1794"/>
    <x v="0"/>
    <x v="0"/>
    <x v="2"/>
  </r>
  <r>
    <x v="637"/>
    <x v="1"/>
    <x v="4"/>
    <x v="0"/>
    <n v="199"/>
    <n v="2"/>
    <n v="398"/>
    <x v="0"/>
    <x v="0"/>
    <x v="2"/>
  </r>
  <r>
    <x v="637"/>
    <x v="1"/>
    <x v="4"/>
    <x v="0"/>
    <n v="199"/>
    <n v="2"/>
    <n v="398"/>
    <x v="0"/>
    <x v="0"/>
    <x v="2"/>
  </r>
  <r>
    <x v="637"/>
    <x v="1"/>
    <x v="3"/>
    <x v="2"/>
    <n v="99"/>
    <n v="8"/>
    <n v="792"/>
    <x v="0"/>
    <x v="0"/>
    <x v="0"/>
  </r>
  <r>
    <x v="638"/>
    <x v="2"/>
    <x v="1"/>
    <x v="0"/>
    <n v="199"/>
    <n v="2"/>
    <n v="398"/>
    <x v="0"/>
    <x v="0"/>
    <x v="0"/>
  </r>
  <r>
    <x v="638"/>
    <x v="1"/>
    <x v="6"/>
    <x v="0"/>
    <n v="199"/>
    <n v="4"/>
    <n v="796"/>
    <x v="1"/>
    <x v="0"/>
    <x v="3"/>
  </r>
  <r>
    <x v="638"/>
    <x v="0"/>
    <x v="0"/>
    <x v="0"/>
    <n v="199"/>
    <n v="10"/>
    <n v="1990"/>
    <x v="1"/>
    <x v="0"/>
    <x v="0"/>
  </r>
  <r>
    <x v="638"/>
    <x v="1"/>
    <x v="5"/>
    <x v="4"/>
    <n v="399"/>
    <n v="1"/>
    <n v="399"/>
    <x v="0"/>
    <x v="0"/>
    <x v="4"/>
  </r>
  <r>
    <x v="638"/>
    <x v="1"/>
    <x v="2"/>
    <x v="3"/>
    <n v="499"/>
    <n v="1"/>
    <n v="499"/>
    <x v="0"/>
    <x v="0"/>
    <x v="2"/>
  </r>
  <r>
    <x v="638"/>
    <x v="1"/>
    <x v="3"/>
    <x v="2"/>
    <n v="99"/>
    <n v="7"/>
    <n v="693"/>
    <x v="1"/>
    <x v="0"/>
    <x v="2"/>
  </r>
  <r>
    <x v="638"/>
    <x v="1"/>
    <x v="2"/>
    <x v="0"/>
    <n v="199"/>
    <n v="2"/>
    <n v="398"/>
    <x v="0"/>
    <x v="1"/>
    <x v="2"/>
  </r>
  <r>
    <x v="639"/>
    <x v="1"/>
    <x v="0"/>
    <x v="3"/>
    <n v="499"/>
    <n v="10"/>
    <n v="4990"/>
    <x v="1"/>
    <x v="0"/>
    <x v="2"/>
  </r>
  <r>
    <x v="639"/>
    <x v="2"/>
    <x v="2"/>
    <x v="4"/>
    <n v="399"/>
    <n v="3"/>
    <n v="1197"/>
    <x v="0"/>
    <x v="0"/>
    <x v="0"/>
  </r>
  <r>
    <x v="640"/>
    <x v="0"/>
    <x v="0"/>
    <x v="1"/>
    <n v="299"/>
    <n v="2"/>
    <n v="598"/>
    <x v="1"/>
    <x v="0"/>
    <x v="2"/>
  </r>
  <r>
    <x v="640"/>
    <x v="1"/>
    <x v="0"/>
    <x v="0"/>
    <n v="199"/>
    <n v="6"/>
    <n v="1194"/>
    <x v="1"/>
    <x v="0"/>
    <x v="2"/>
  </r>
  <r>
    <x v="640"/>
    <x v="1"/>
    <x v="1"/>
    <x v="3"/>
    <n v="499"/>
    <n v="5"/>
    <n v="2495"/>
    <x v="1"/>
    <x v="1"/>
    <x v="3"/>
  </r>
  <r>
    <x v="640"/>
    <x v="2"/>
    <x v="0"/>
    <x v="2"/>
    <n v="99"/>
    <n v="6"/>
    <n v="594"/>
    <x v="1"/>
    <x v="0"/>
    <x v="2"/>
  </r>
  <r>
    <x v="640"/>
    <x v="0"/>
    <x v="1"/>
    <x v="2"/>
    <n v="99"/>
    <n v="7"/>
    <n v="693"/>
    <x v="1"/>
    <x v="0"/>
    <x v="0"/>
  </r>
  <r>
    <x v="640"/>
    <x v="2"/>
    <x v="3"/>
    <x v="3"/>
    <n v="499"/>
    <n v="1"/>
    <n v="499"/>
    <x v="1"/>
    <x v="1"/>
    <x v="1"/>
  </r>
  <r>
    <x v="641"/>
    <x v="0"/>
    <x v="0"/>
    <x v="4"/>
    <n v="399"/>
    <n v="5"/>
    <n v="1995"/>
    <x v="1"/>
    <x v="0"/>
    <x v="4"/>
  </r>
  <r>
    <x v="641"/>
    <x v="2"/>
    <x v="6"/>
    <x v="2"/>
    <n v="99"/>
    <n v="10"/>
    <n v="990"/>
    <x v="0"/>
    <x v="0"/>
    <x v="4"/>
  </r>
  <r>
    <x v="642"/>
    <x v="0"/>
    <x v="5"/>
    <x v="1"/>
    <n v="299"/>
    <n v="1"/>
    <n v="299"/>
    <x v="0"/>
    <x v="0"/>
    <x v="1"/>
  </r>
  <r>
    <x v="642"/>
    <x v="1"/>
    <x v="6"/>
    <x v="0"/>
    <n v="199"/>
    <n v="6"/>
    <n v="1194"/>
    <x v="0"/>
    <x v="0"/>
    <x v="2"/>
  </r>
  <r>
    <x v="642"/>
    <x v="1"/>
    <x v="1"/>
    <x v="4"/>
    <n v="399"/>
    <n v="8"/>
    <n v="3192"/>
    <x v="1"/>
    <x v="0"/>
    <x v="2"/>
  </r>
  <r>
    <x v="642"/>
    <x v="0"/>
    <x v="1"/>
    <x v="1"/>
    <n v="299"/>
    <n v="4"/>
    <n v="1196"/>
    <x v="0"/>
    <x v="0"/>
    <x v="1"/>
  </r>
  <r>
    <x v="642"/>
    <x v="2"/>
    <x v="5"/>
    <x v="1"/>
    <n v="299"/>
    <n v="3"/>
    <n v="897"/>
    <x v="1"/>
    <x v="0"/>
    <x v="2"/>
  </r>
  <r>
    <x v="642"/>
    <x v="2"/>
    <x v="0"/>
    <x v="1"/>
    <n v="299"/>
    <n v="1"/>
    <n v="299"/>
    <x v="1"/>
    <x v="0"/>
    <x v="2"/>
  </r>
  <r>
    <x v="642"/>
    <x v="0"/>
    <x v="2"/>
    <x v="2"/>
    <n v="99"/>
    <n v="4"/>
    <n v="396"/>
    <x v="0"/>
    <x v="0"/>
    <x v="3"/>
  </r>
  <r>
    <x v="642"/>
    <x v="0"/>
    <x v="2"/>
    <x v="2"/>
    <n v="99"/>
    <n v="7"/>
    <n v="693"/>
    <x v="1"/>
    <x v="0"/>
    <x v="0"/>
  </r>
  <r>
    <x v="642"/>
    <x v="1"/>
    <x v="0"/>
    <x v="3"/>
    <n v="499"/>
    <n v="3"/>
    <n v="1497"/>
    <x v="0"/>
    <x v="0"/>
    <x v="1"/>
  </r>
  <r>
    <x v="642"/>
    <x v="0"/>
    <x v="5"/>
    <x v="2"/>
    <n v="99"/>
    <n v="4"/>
    <n v="396"/>
    <x v="0"/>
    <x v="0"/>
    <x v="1"/>
  </r>
  <r>
    <x v="642"/>
    <x v="1"/>
    <x v="6"/>
    <x v="2"/>
    <n v="99"/>
    <n v="2"/>
    <n v="198"/>
    <x v="0"/>
    <x v="0"/>
    <x v="2"/>
  </r>
  <r>
    <x v="642"/>
    <x v="2"/>
    <x v="4"/>
    <x v="4"/>
    <n v="399"/>
    <n v="7"/>
    <n v="2793"/>
    <x v="0"/>
    <x v="0"/>
    <x v="4"/>
  </r>
  <r>
    <x v="642"/>
    <x v="1"/>
    <x v="6"/>
    <x v="0"/>
    <n v="199"/>
    <n v="9"/>
    <n v="1791"/>
    <x v="1"/>
    <x v="0"/>
    <x v="0"/>
  </r>
  <r>
    <x v="642"/>
    <x v="2"/>
    <x v="1"/>
    <x v="3"/>
    <n v="499"/>
    <n v="4"/>
    <n v="1996"/>
    <x v="1"/>
    <x v="0"/>
    <x v="4"/>
  </r>
  <r>
    <x v="642"/>
    <x v="2"/>
    <x v="3"/>
    <x v="2"/>
    <n v="99"/>
    <n v="1"/>
    <n v="99"/>
    <x v="0"/>
    <x v="0"/>
    <x v="3"/>
  </r>
  <r>
    <x v="642"/>
    <x v="2"/>
    <x v="5"/>
    <x v="0"/>
    <n v="199"/>
    <n v="5"/>
    <n v="995"/>
    <x v="0"/>
    <x v="0"/>
    <x v="3"/>
  </r>
  <r>
    <x v="642"/>
    <x v="2"/>
    <x v="5"/>
    <x v="3"/>
    <n v="499"/>
    <n v="1"/>
    <n v="499"/>
    <x v="0"/>
    <x v="0"/>
    <x v="2"/>
  </r>
  <r>
    <x v="643"/>
    <x v="0"/>
    <x v="1"/>
    <x v="4"/>
    <n v="399"/>
    <n v="1"/>
    <n v="399"/>
    <x v="1"/>
    <x v="0"/>
    <x v="2"/>
  </r>
  <r>
    <x v="643"/>
    <x v="2"/>
    <x v="3"/>
    <x v="2"/>
    <n v="99"/>
    <n v="10"/>
    <n v="990"/>
    <x v="0"/>
    <x v="1"/>
    <x v="2"/>
  </r>
  <r>
    <x v="643"/>
    <x v="0"/>
    <x v="5"/>
    <x v="3"/>
    <n v="499"/>
    <n v="8"/>
    <n v="3992"/>
    <x v="0"/>
    <x v="0"/>
    <x v="4"/>
  </r>
  <r>
    <x v="643"/>
    <x v="2"/>
    <x v="5"/>
    <x v="1"/>
    <n v="299"/>
    <n v="7"/>
    <n v="2093"/>
    <x v="0"/>
    <x v="0"/>
    <x v="4"/>
  </r>
  <r>
    <x v="643"/>
    <x v="0"/>
    <x v="2"/>
    <x v="2"/>
    <n v="99"/>
    <n v="4"/>
    <n v="396"/>
    <x v="0"/>
    <x v="1"/>
    <x v="2"/>
  </r>
  <r>
    <x v="643"/>
    <x v="1"/>
    <x v="3"/>
    <x v="4"/>
    <n v="399"/>
    <n v="9"/>
    <n v="3591"/>
    <x v="0"/>
    <x v="0"/>
    <x v="4"/>
  </r>
  <r>
    <x v="643"/>
    <x v="1"/>
    <x v="6"/>
    <x v="4"/>
    <n v="399"/>
    <n v="7"/>
    <n v="2793"/>
    <x v="0"/>
    <x v="1"/>
    <x v="0"/>
  </r>
  <r>
    <x v="643"/>
    <x v="2"/>
    <x v="3"/>
    <x v="1"/>
    <n v="299"/>
    <n v="7"/>
    <n v="2093"/>
    <x v="1"/>
    <x v="0"/>
    <x v="2"/>
  </r>
  <r>
    <x v="643"/>
    <x v="0"/>
    <x v="5"/>
    <x v="4"/>
    <n v="399"/>
    <n v="1"/>
    <n v="399"/>
    <x v="0"/>
    <x v="1"/>
    <x v="0"/>
  </r>
  <r>
    <x v="643"/>
    <x v="2"/>
    <x v="1"/>
    <x v="3"/>
    <n v="499"/>
    <n v="5"/>
    <n v="2495"/>
    <x v="1"/>
    <x v="1"/>
    <x v="2"/>
  </r>
  <r>
    <x v="643"/>
    <x v="1"/>
    <x v="1"/>
    <x v="3"/>
    <n v="499"/>
    <n v="10"/>
    <n v="4990"/>
    <x v="1"/>
    <x v="0"/>
    <x v="3"/>
  </r>
  <r>
    <x v="644"/>
    <x v="1"/>
    <x v="0"/>
    <x v="3"/>
    <n v="499"/>
    <n v="9"/>
    <n v="4491"/>
    <x v="1"/>
    <x v="0"/>
    <x v="2"/>
  </r>
  <r>
    <x v="644"/>
    <x v="2"/>
    <x v="3"/>
    <x v="0"/>
    <n v="199"/>
    <n v="1"/>
    <n v="199"/>
    <x v="1"/>
    <x v="0"/>
    <x v="1"/>
  </r>
  <r>
    <x v="644"/>
    <x v="1"/>
    <x v="4"/>
    <x v="2"/>
    <n v="99"/>
    <n v="8"/>
    <n v="792"/>
    <x v="0"/>
    <x v="0"/>
    <x v="3"/>
  </r>
  <r>
    <x v="644"/>
    <x v="0"/>
    <x v="2"/>
    <x v="2"/>
    <n v="99"/>
    <n v="6"/>
    <n v="594"/>
    <x v="1"/>
    <x v="0"/>
    <x v="2"/>
  </r>
  <r>
    <x v="644"/>
    <x v="1"/>
    <x v="1"/>
    <x v="0"/>
    <n v="199"/>
    <n v="3"/>
    <n v="597"/>
    <x v="0"/>
    <x v="0"/>
    <x v="2"/>
  </r>
  <r>
    <x v="644"/>
    <x v="0"/>
    <x v="3"/>
    <x v="3"/>
    <n v="499"/>
    <n v="5"/>
    <n v="2495"/>
    <x v="0"/>
    <x v="0"/>
    <x v="2"/>
  </r>
  <r>
    <x v="644"/>
    <x v="2"/>
    <x v="4"/>
    <x v="0"/>
    <n v="199"/>
    <n v="8"/>
    <n v="1592"/>
    <x v="0"/>
    <x v="0"/>
    <x v="0"/>
  </r>
  <r>
    <x v="645"/>
    <x v="2"/>
    <x v="4"/>
    <x v="1"/>
    <n v="299"/>
    <n v="4"/>
    <n v="1196"/>
    <x v="0"/>
    <x v="0"/>
    <x v="2"/>
  </r>
  <r>
    <x v="645"/>
    <x v="1"/>
    <x v="5"/>
    <x v="1"/>
    <n v="299"/>
    <n v="8"/>
    <n v="2392"/>
    <x v="1"/>
    <x v="0"/>
    <x v="2"/>
  </r>
  <r>
    <x v="645"/>
    <x v="1"/>
    <x v="6"/>
    <x v="0"/>
    <n v="199"/>
    <n v="10"/>
    <n v="1990"/>
    <x v="0"/>
    <x v="0"/>
    <x v="1"/>
  </r>
  <r>
    <x v="645"/>
    <x v="1"/>
    <x v="1"/>
    <x v="0"/>
    <n v="199"/>
    <n v="3"/>
    <n v="597"/>
    <x v="0"/>
    <x v="0"/>
    <x v="0"/>
  </r>
  <r>
    <x v="646"/>
    <x v="2"/>
    <x v="3"/>
    <x v="2"/>
    <n v="99"/>
    <n v="4"/>
    <n v="396"/>
    <x v="1"/>
    <x v="0"/>
    <x v="0"/>
  </r>
  <r>
    <x v="646"/>
    <x v="1"/>
    <x v="3"/>
    <x v="0"/>
    <n v="199"/>
    <n v="3"/>
    <n v="597"/>
    <x v="1"/>
    <x v="1"/>
    <x v="3"/>
  </r>
  <r>
    <x v="646"/>
    <x v="1"/>
    <x v="0"/>
    <x v="4"/>
    <n v="399"/>
    <n v="6"/>
    <n v="2394"/>
    <x v="1"/>
    <x v="0"/>
    <x v="0"/>
  </r>
  <r>
    <x v="646"/>
    <x v="2"/>
    <x v="1"/>
    <x v="1"/>
    <n v="299"/>
    <n v="2"/>
    <n v="598"/>
    <x v="1"/>
    <x v="0"/>
    <x v="0"/>
  </r>
  <r>
    <x v="647"/>
    <x v="1"/>
    <x v="4"/>
    <x v="0"/>
    <n v="199"/>
    <n v="3"/>
    <n v="597"/>
    <x v="0"/>
    <x v="0"/>
    <x v="0"/>
  </r>
  <r>
    <x v="647"/>
    <x v="1"/>
    <x v="3"/>
    <x v="4"/>
    <n v="399"/>
    <n v="6"/>
    <n v="2394"/>
    <x v="0"/>
    <x v="0"/>
    <x v="0"/>
  </r>
  <r>
    <x v="647"/>
    <x v="2"/>
    <x v="3"/>
    <x v="2"/>
    <n v="99"/>
    <n v="2"/>
    <n v="198"/>
    <x v="0"/>
    <x v="0"/>
    <x v="2"/>
  </r>
  <r>
    <x v="648"/>
    <x v="2"/>
    <x v="4"/>
    <x v="4"/>
    <n v="399"/>
    <n v="5"/>
    <n v="1995"/>
    <x v="1"/>
    <x v="0"/>
    <x v="3"/>
  </r>
  <r>
    <x v="648"/>
    <x v="0"/>
    <x v="3"/>
    <x v="0"/>
    <n v="199"/>
    <n v="3"/>
    <n v="597"/>
    <x v="0"/>
    <x v="0"/>
    <x v="0"/>
  </r>
  <r>
    <x v="648"/>
    <x v="1"/>
    <x v="4"/>
    <x v="0"/>
    <n v="199"/>
    <n v="8"/>
    <n v="1592"/>
    <x v="0"/>
    <x v="0"/>
    <x v="2"/>
  </r>
  <r>
    <x v="648"/>
    <x v="1"/>
    <x v="0"/>
    <x v="3"/>
    <n v="499"/>
    <n v="7"/>
    <n v="3493"/>
    <x v="1"/>
    <x v="0"/>
    <x v="1"/>
  </r>
  <r>
    <x v="648"/>
    <x v="0"/>
    <x v="2"/>
    <x v="2"/>
    <n v="99"/>
    <n v="10"/>
    <n v="990"/>
    <x v="0"/>
    <x v="0"/>
    <x v="2"/>
  </r>
  <r>
    <x v="648"/>
    <x v="0"/>
    <x v="3"/>
    <x v="4"/>
    <n v="399"/>
    <n v="1"/>
    <n v="399"/>
    <x v="1"/>
    <x v="0"/>
    <x v="0"/>
  </r>
  <r>
    <x v="648"/>
    <x v="2"/>
    <x v="5"/>
    <x v="1"/>
    <n v="299"/>
    <n v="7"/>
    <n v="2093"/>
    <x v="0"/>
    <x v="0"/>
    <x v="3"/>
  </r>
  <r>
    <x v="648"/>
    <x v="0"/>
    <x v="3"/>
    <x v="3"/>
    <n v="499"/>
    <n v="10"/>
    <n v="4990"/>
    <x v="0"/>
    <x v="0"/>
    <x v="3"/>
  </r>
  <r>
    <x v="648"/>
    <x v="2"/>
    <x v="2"/>
    <x v="4"/>
    <n v="399"/>
    <n v="7"/>
    <n v="2793"/>
    <x v="0"/>
    <x v="0"/>
    <x v="2"/>
  </r>
  <r>
    <x v="649"/>
    <x v="0"/>
    <x v="2"/>
    <x v="4"/>
    <n v="399"/>
    <n v="6"/>
    <n v="2394"/>
    <x v="0"/>
    <x v="0"/>
    <x v="0"/>
  </r>
  <r>
    <x v="649"/>
    <x v="1"/>
    <x v="2"/>
    <x v="2"/>
    <n v="99"/>
    <n v="1"/>
    <n v="99"/>
    <x v="0"/>
    <x v="0"/>
    <x v="4"/>
  </r>
  <r>
    <x v="649"/>
    <x v="1"/>
    <x v="6"/>
    <x v="1"/>
    <n v="299"/>
    <n v="1"/>
    <n v="299"/>
    <x v="0"/>
    <x v="0"/>
    <x v="3"/>
  </r>
  <r>
    <x v="649"/>
    <x v="0"/>
    <x v="2"/>
    <x v="1"/>
    <n v="299"/>
    <n v="4"/>
    <n v="1196"/>
    <x v="0"/>
    <x v="0"/>
    <x v="2"/>
  </r>
  <r>
    <x v="650"/>
    <x v="1"/>
    <x v="6"/>
    <x v="1"/>
    <n v="299"/>
    <n v="8"/>
    <n v="2392"/>
    <x v="0"/>
    <x v="0"/>
    <x v="0"/>
  </r>
  <r>
    <x v="650"/>
    <x v="2"/>
    <x v="1"/>
    <x v="2"/>
    <n v="99"/>
    <n v="1"/>
    <n v="99"/>
    <x v="0"/>
    <x v="0"/>
    <x v="0"/>
  </r>
  <r>
    <x v="650"/>
    <x v="0"/>
    <x v="2"/>
    <x v="1"/>
    <n v="299"/>
    <n v="7"/>
    <n v="2093"/>
    <x v="0"/>
    <x v="0"/>
    <x v="4"/>
  </r>
  <r>
    <x v="650"/>
    <x v="1"/>
    <x v="5"/>
    <x v="1"/>
    <n v="299"/>
    <n v="1"/>
    <n v="299"/>
    <x v="1"/>
    <x v="0"/>
    <x v="1"/>
  </r>
  <r>
    <x v="651"/>
    <x v="0"/>
    <x v="5"/>
    <x v="1"/>
    <n v="299"/>
    <n v="6"/>
    <n v="1794"/>
    <x v="1"/>
    <x v="0"/>
    <x v="3"/>
  </r>
  <r>
    <x v="652"/>
    <x v="2"/>
    <x v="0"/>
    <x v="2"/>
    <n v="99"/>
    <n v="5"/>
    <n v="495"/>
    <x v="0"/>
    <x v="0"/>
    <x v="0"/>
  </r>
  <r>
    <x v="652"/>
    <x v="2"/>
    <x v="4"/>
    <x v="4"/>
    <n v="399"/>
    <n v="9"/>
    <n v="3591"/>
    <x v="0"/>
    <x v="0"/>
    <x v="2"/>
  </r>
  <r>
    <x v="652"/>
    <x v="2"/>
    <x v="3"/>
    <x v="3"/>
    <n v="499"/>
    <n v="7"/>
    <n v="3493"/>
    <x v="0"/>
    <x v="0"/>
    <x v="2"/>
  </r>
  <r>
    <x v="652"/>
    <x v="2"/>
    <x v="6"/>
    <x v="3"/>
    <n v="499"/>
    <n v="9"/>
    <n v="4491"/>
    <x v="0"/>
    <x v="0"/>
    <x v="2"/>
  </r>
  <r>
    <x v="652"/>
    <x v="0"/>
    <x v="3"/>
    <x v="2"/>
    <n v="99"/>
    <n v="3"/>
    <n v="297"/>
    <x v="0"/>
    <x v="0"/>
    <x v="0"/>
  </r>
  <r>
    <x v="652"/>
    <x v="0"/>
    <x v="3"/>
    <x v="3"/>
    <n v="499"/>
    <n v="5"/>
    <n v="2495"/>
    <x v="1"/>
    <x v="1"/>
    <x v="2"/>
  </r>
  <r>
    <x v="652"/>
    <x v="2"/>
    <x v="1"/>
    <x v="4"/>
    <n v="399"/>
    <n v="1"/>
    <n v="399"/>
    <x v="0"/>
    <x v="0"/>
    <x v="1"/>
  </r>
  <r>
    <x v="652"/>
    <x v="2"/>
    <x v="3"/>
    <x v="1"/>
    <n v="299"/>
    <n v="5"/>
    <n v="1495"/>
    <x v="0"/>
    <x v="0"/>
    <x v="1"/>
  </r>
  <r>
    <x v="652"/>
    <x v="1"/>
    <x v="2"/>
    <x v="2"/>
    <n v="99"/>
    <n v="3"/>
    <n v="297"/>
    <x v="0"/>
    <x v="0"/>
    <x v="3"/>
  </r>
  <r>
    <x v="653"/>
    <x v="1"/>
    <x v="1"/>
    <x v="4"/>
    <n v="399"/>
    <n v="4"/>
    <n v="1596"/>
    <x v="0"/>
    <x v="1"/>
    <x v="0"/>
  </r>
  <r>
    <x v="654"/>
    <x v="2"/>
    <x v="3"/>
    <x v="1"/>
    <n v="299"/>
    <n v="2"/>
    <n v="598"/>
    <x v="0"/>
    <x v="0"/>
    <x v="2"/>
  </r>
  <r>
    <x v="654"/>
    <x v="2"/>
    <x v="0"/>
    <x v="1"/>
    <n v="299"/>
    <n v="5"/>
    <n v="1495"/>
    <x v="0"/>
    <x v="0"/>
    <x v="2"/>
  </r>
  <r>
    <x v="654"/>
    <x v="2"/>
    <x v="6"/>
    <x v="2"/>
    <n v="99"/>
    <n v="4"/>
    <n v="396"/>
    <x v="0"/>
    <x v="0"/>
    <x v="2"/>
  </r>
  <r>
    <x v="654"/>
    <x v="2"/>
    <x v="1"/>
    <x v="0"/>
    <n v="199"/>
    <n v="5"/>
    <n v="995"/>
    <x v="1"/>
    <x v="0"/>
    <x v="2"/>
  </r>
  <r>
    <x v="654"/>
    <x v="2"/>
    <x v="2"/>
    <x v="1"/>
    <n v="299"/>
    <n v="8"/>
    <n v="2392"/>
    <x v="0"/>
    <x v="0"/>
    <x v="2"/>
  </r>
  <r>
    <x v="654"/>
    <x v="1"/>
    <x v="5"/>
    <x v="3"/>
    <n v="499"/>
    <n v="6"/>
    <n v="2994"/>
    <x v="0"/>
    <x v="0"/>
    <x v="2"/>
  </r>
  <r>
    <x v="654"/>
    <x v="0"/>
    <x v="0"/>
    <x v="2"/>
    <n v="99"/>
    <n v="5"/>
    <n v="495"/>
    <x v="1"/>
    <x v="0"/>
    <x v="3"/>
  </r>
  <r>
    <x v="654"/>
    <x v="2"/>
    <x v="6"/>
    <x v="0"/>
    <n v="199"/>
    <n v="9"/>
    <n v="1791"/>
    <x v="0"/>
    <x v="0"/>
    <x v="2"/>
  </r>
  <r>
    <x v="654"/>
    <x v="2"/>
    <x v="5"/>
    <x v="3"/>
    <n v="499"/>
    <n v="10"/>
    <n v="4990"/>
    <x v="1"/>
    <x v="0"/>
    <x v="3"/>
  </r>
  <r>
    <x v="654"/>
    <x v="0"/>
    <x v="0"/>
    <x v="1"/>
    <n v="299"/>
    <n v="8"/>
    <n v="2392"/>
    <x v="1"/>
    <x v="0"/>
    <x v="2"/>
  </r>
  <r>
    <x v="654"/>
    <x v="2"/>
    <x v="3"/>
    <x v="4"/>
    <n v="399"/>
    <n v="7"/>
    <n v="2793"/>
    <x v="1"/>
    <x v="0"/>
    <x v="1"/>
  </r>
  <r>
    <x v="654"/>
    <x v="1"/>
    <x v="1"/>
    <x v="0"/>
    <n v="199"/>
    <n v="2"/>
    <n v="398"/>
    <x v="0"/>
    <x v="0"/>
    <x v="3"/>
  </r>
  <r>
    <x v="654"/>
    <x v="2"/>
    <x v="5"/>
    <x v="0"/>
    <n v="199"/>
    <n v="5"/>
    <n v="995"/>
    <x v="0"/>
    <x v="0"/>
    <x v="2"/>
  </r>
  <r>
    <x v="654"/>
    <x v="0"/>
    <x v="5"/>
    <x v="2"/>
    <n v="99"/>
    <n v="1"/>
    <n v="99"/>
    <x v="0"/>
    <x v="0"/>
    <x v="4"/>
  </r>
  <r>
    <x v="654"/>
    <x v="1"/>
    <x v="3"/>
    <x v="3"/>
    <n v="499"/>
    <n v="6"/>
    <n v="2994"/>
    <x v="0"/>
    <x v="0"/>
    <x v="3"/>
  </r>
  <r>
    <x v="654"/>
    <x v="1"/>
    <x v="5"/>
    <x v="4"/>
    <n v="399"/>
    <n v="6"/>
    <n v="2394"/>
    <x v="0"/>
    <x v="0"/>
    <x v="2"/>
  </r>
  <r>
    <x v="654"/>
    <x v="2"/>
    <x v="0"/>
    <x v="0"/>
    <n v="199"/>
    <n v="4"/>
    <n v="796"/>
    <x v="0"/>
    <x v="0"/>
    <x v="0"/>
  </r>
  <r>
    <x v="654"/>
    <x v="1"/>
    <x v="2"/>
    <x v="1"/>
    <n v="299"/>
    <n v="2"/>
    <n v="598"/>
    <x v="0"/>
    <x v="0"/>
    <x v="2"/>
  </r>
  <r>
    <x v="654"/>
    <x v="2"/>
    <x v="3"/>
    <x v="2"/>
    <n v="99"/>
    <n v="4"/>
    <n v="396"/>
    <x v="0"/>
    <x v="0"/>
    <x v="2"/>
  </r>
  <r>
    <x v="654"/>
    <x v="2"/>
    <x v="6"/>
    <x v="0"/>
    <n v="199"/>
    <n v="8"/>
    <n v="1592"/>
    <x v="0"/>
    <x v="0"/>
    <x v="2"/>
  </r>
  <r>
    <x v="654"/>
    <x v="2"/>
    <x v="6"/>
    <x v="4"/>
    <n v="399"/>
    <n v="5"/>
    <n v="1995"/>
    <x v="0"/>
    <x v="0"/>
    <x v="3"/>
  </r>
  <r>
    <x v="654"/>
    <x v="2"/>
    <x v="5"/>
    <x v="3"/>
    <n v="499"/>
    <n v="2"/>
    <n v="998"/>
    <x v="0"/>
    <x v="0"/>
    <x v="0"/>
  </r>
  <r>
    <x v="654"/>
    <x v="1"/>
    <x v="1"/>
    <x v="0"/>
    <n v="199"/>
    <n v="8"/>
    <n v="1592"/>
    <x v="0"/>
    <x v="0"/>
    <x v="2"/>
  </r>
  <r>
    <x v="654"/>
    <x v="0"/>
    <x v="5"/>
    <x v="1"/>
    <n v="299"/>
    <n v="7"/>
    <n v="2093"/>
    <x v="0"/>
    <x v="1"/>
    <x v="0"/>
  </r>
  <r>
    <x v="654"/>
    <x v="1"/>
    <x v="3"/>
    <x v="3"/>
    <n v="499"/>
    <n v="7"/>
    <n v="3493"/>
    <x v="1"/>
    <x v="0"/>
    <x v="4"/>
  </r>
  <r>
    <x v="654"/>
    <x v="0"/>
    <x v="6"/>
    <x v="2"/>
    <n v="99"/>
    <n v="9"/>
    <n v="891"/>
    <x v="0"/>
    <x v="0"/>
    <x v="3"/>
  </r>
  <r>
    <x v="654"/>
    <x v="0"/>
    <x v="4"/>
    <x v="0"/>
    <n v="199"/>
    <n v="8"/>
    <n v="1592"/>
    <x v="0"/>
    <x v="0"/>
    <x v="0"/>
  </r>
  <r>
    <x v="654"/>
    <x v="2"/>
    <x v="3"/>
    <x v="2"/>
    <n v="99"/>
    <n v="4"/>
    <n v="396"/>
    <x v="0"/>
    <x v="0"/>
    <x v="0"/>
  </r>
  <r>
    <x v="655"/>
    <x v="2"/>
    <x v="1"/>
    <x v="3"/>
    <n v="499"/>
    <n v="9"/>
    <n v="4491"/>
    <x v="0"/>
    <x v="0"/>
    <x v="2"/>
  </r>
  <r>
    <x v="655"/>
    <x v="2"/>
    <x v="0"/>
    <x v="3"/>
    <n v="499"/>
    <n v="2"/>
    <n v="998"/>
    <x v="0"/>
    <x v="0"/>
    <x v="3"/>
  </r>
  <r>
    <x v="655"/>
    <x v="0"/>
    <x v="4"/>
    <x v="0"/>
    <n v="199"/>
    <n v="3"/>
    <n v="597"/>
    <x v="1"/>
    <x v="1"/>
    <x v="2"/>
  </r>
  <r>
    <x v="655"/>
    <x v="0"/>
    <x v="1"/>
    <x v="2"/>
    <n v="99"/>
    <n v="6"/>
    <n v="594"/>
    <x v="1"/>
    <x v="0"/>
    <x v="0"/>
  </r>
  <r>
    <x v="656"/>
    <x v="0"/>
    <x v="0"/>
    <x v="4"/>
    <n v="399"/>
    <n v="1"/>
    <n v="399"/>
    <x v="0"/>
    <x v="0"/>
    <x v="0"/>
  </r>
  <r>
    <x v="656"/>
    <x v="2"/>
    <x v="5"/>
    <x v="1"/>
    <n v="299"/>
    <n v="1"/>
    <n v="299"/>
    <x v="0"/>
    <x v="0"/>
    <x v="2"/>
  </r>
  <r>
    <x v="656"/>
    <x v="0"/>
    <x v="1"/>
    <x v="2"/>
    <n v="99"/>
    <n v="1"/>
    <n v="99"/>
    <x v="1"/>
    <x v="0"/>
    <x v="2"/>
  </r>
  <r>
    <x v="657"/>
    <x v="2"/>
    <x v="1"/>
    <x v="1"/>
    <n v="299"/>
    <n v="4"/>
    <n v="1196"/>
    <x v="0"/>
    <x v="0"/>
    <x v="4"/>
  </r>
  <r>
    <x v="657"/>
    <x v="0"/>
    <x v="0"/>
    <x v="1"/>
    <n v="299"/>
    <n v="2"/>
    <n v="598"/>
    <x v="1"/>
    <x v="0"/>
    <x v="0"/>
  </r>
  <r>
    <x v="658"/>
    <x v="0"/>
    <x v="4"/>
    <x v="2"/>
    <n v="99"/>
    <n v="4"/>
    <n v="396"/>
    <x v="0"/>
    <x v="0"/>
    <x v="3"/>
  </r>
  <r>
    <x v="658"/>
    <x v="0"/>
    <x v="1"/>
    <x v="1"/>
    <n v="299"/>
    <n v="3"/>
    <n v="897"/>
    <x v="0"/>
    <x v="1"/>
    <x v="3"/>
  </r>
  <r>
    <x v="658"/>
    <x v="1"/>
    <x v="3"/>
    <x v="0"/>
    <n v="199"/>
    <n v="5"/>
    <n v="995"/>
    <x v="1"/>
    <x v="0"/>
    <x v="2"/>
  </r>
  <r>
    <x v="658"/>
    <x v="1"/>
    <x v="2"/>
    <x v="4"/>
    <n v="399"/>
    <n v="9"/>
    <n v="3591"/>
    <x v="0"/>
    <x v="0"/>
    <x v="3"/>
  </r>
  <r>
    <x v="658"/>
    <x v="1"/>
    <x v="4"/>
    <x v="4"/>
    <n v="399"/>
    <n v="1"/>
    <n v="399"/>
    <x v="0"/>
    <x v="0"/>
    <x v="2"/>
  </r>
  <r>
    <x v="659"/>
    <x v="0"/>
    <x v="1"/>
    <x v="1"/>
    <n v="299"/>
    <n v="7"/>
    <n v="2093"/>
    <x v="0"/>
    <x v="0"/>
    <x v="3"/>
  </r>
  <r>
    <x v="659"/>
    <x v="2"/>
    <x v="4"/>
    <x v="0"/>
    <n v="199"/>
    <n v="9"/>
    <n v="1791"/>
    <x v="0"/>
    <x v="0"/>
    <x v="3"/>
  </r>
  <r>
    <x v="659"/>
    <x v="2"/>
    <x v="6"/>
    <x v="3"/>
    <n v="499"/>
    <n v="4"/>
    <n v="1996"/>
    <x v="0"/>
    <x v="0"/>
    <x v="0"/>
  </r>
  <r>
    <x v="660"/>
    <x v="1"/>
    <x v="5"/>
    <x v="3"/>
    <n v="499"/>
    <n v="10"/>
    <n v="4990"/>
    <x v="0"/>
    <x v="0"/>
    <x v="2"/>
  </r>
  <r>
    <x v="661"/>
    <x v="1"/>
    <x v="0"/>
    <x v="3"/>
    <n v="499"/>
    <n v="1"/>
    <n v="499"/>
    <x v="0"/>
    <x v="0"/>
    <x v="4"/>
  </r>
  <r>
    <x v="661"/>
    <x v="0"/>
    <x v="0"/>
    <x v="3"/>
    <n v="499"/>
    <n v="6"/>
    <n v="2994"/>
    <x v="0"/>
    <x v="0"/>
    <x v="3"/>
  </r>
  <r>
    <x v="661"/>
    <x v="0"/>
    <x v="3"/>
    <x v="0"/>
    <n v="199"/>
    <n v="4"/>
    <n v="796"/>
    <x v="1"/>
    <x v="0"/>
    <x v="1"/>
  </r>
  <r>
    <x v="661"/>
    <x v="2"/>
    <x v="3"/>
    <x v="1"/>
    <n v="299"/>
    <n v="1"/>
    <n v="299"/>
    <x v="1"/>
    <x v="0"/>
    <x v="2"/>
  </r>
  <r>
    <x v="661"/>
    <x v="0"/>
    <x v="0"/>
    <x v="4"/>
    <n v="399"/>
    <n v="6"/>
    <n v="2394"/>
    <x v="0"/>
    <x v="0"/>
    <x v="3"/>
  </r>
  <r>
    <x v="662"/>
    <x v="1"/>
    <x v="1"/>
    <x v="4"/>
    <n v="399"/>
    <n v="4"/>
    <n v="1596"/>
    <x v="0"/>
    <x v="0"/>
    <x v="2"/>
  </r>
  <r>
    <x v="662"/>
    <x v="0"/>
    <x v="6"/>
    <x v="1"/>
    <n v="299"/>
    <n v="8"/>
    <n v="2392"/>
    <x v="0"/>
    <x v="0"/>
    <x v="3"/>
  </r>
  <r>
    <x v="662"/>
    <x v="1"/>
    <x v="6"/>
    <x v="2"/>
    <n v="99"/>
    <n v="3"/>
    <n v="297"/>
    <x v="0"/>
    <x v="0"/>
    <x v="2"/>
  </r>
  <r>
    <x v="662"/>
    <x v="0"/>
    <x v="5"/>
    <x v="0"/>
    <n v="199"/>
    <n v="1"/>
    <n v="199"/>
    <x v="1"/>
    <x v="0"/>
    <x v="4"/>
  </r>
  <r>
    <x v="662"/>
    <x v="0"/>
    <x v="4"/>
    <x v="4"/>
    <n v="399"/>
    <n v="1"/>
    <n v="399"/>
    <x v="1"/>
    <x v="0"/>
    <x v="3"/>
  </r>
  <r>
    <x v="662"/>
    <x v="2"/>
    <x v="4"/>
    <x v="1"/>
    <n v="299"/>
    <n v="7"/>
    <n v="2093"/>
    <x v="0"/>
    <x v="0"/>
    <x v="1"/>
  </r>
  <r>
    <x v="662"/>
    <x v="1"/>
    <x v="1"/>
    <x v="3"/>
    <n v="499"/>
    <n v="4"/>
    <n v="1996"/>
    <x v="0"/>
    <x v="0"/>
    <x v="4"/>
  </r>
  <r>
    <x v="662"/>
    <x v="2"/>
    <x v="2"/>
    <x v="3"/>
    <n v="499"/>
    <n v="3"/>
    <n v="1497"/>
    <x v="0"/>
    <x v="0"/>
    <x v="2"/>
  </r>
  <r>
    <x v="662"/>
    <x v="2"/>
    <x v="0"/>
    <x v="3"/>
    <n v="499"/>
    <n v="9"/>
    <n v="4491"/>
    <x v="1"/>
    <x v="0"/>
    <x v="2"/>
  </r>
  <r>
    <x v="662"/>
    <x v="2"/>
    <x v="2"/>
    <x v="1"/>
    <n v="299"/>
    <n v="8"/>
    <n v="2392"/>
    <x v="0"/>
    <x v="0"/>
    <x v="1"/>
  </r>
  <r>
    <x v="662"/>
    <x v="0"/>
    <x v="4"/>
    <x v="2"/>
    <n v="99"/>
    <n v="5"/>
    <n v="495"/>
    <x v="1"/>
    <x v="0"/>
    <x v="2"/>
  </r>
  <r>
    <x v="663"/>
    <x v="0"/>
    <x v="0"/>
    <x v="0"/>
    <n v="199"/>
    <n v="3"/>
    <n v="597"/>
    <x v="0"/>
    <x v="0"/>
    <x v="2"/>
  </r>
  <r>
    <x v="663"/>
    <x v="0"/>
    <x v="4"/>
    <x v="0"/>
    <n v="199"/>
    <n v="4"/>
    <n v="796"/>
    <x v="0"/>
    <x v="0"/>
    <x v="0"/>
  </r>
  <r>
    <x v="663"/>
    <x v="1"/>
    <x v="0"/>
    <x v="1"/>
    <n v="299"/>
    <n v="1"/>
    <n v="299"/>
    <x v="1"/>
    <x v="0"/>
    <x v="2"/>
  </r>
  <r>
    <x v="663"/>
    <x v="1"/>
    <x v="0"/>
    <x v="0"/>
    <n v="199"/>
    <n v="3"/>
    <n v="597"/>
    <x v="1"/>
    <x v="0"/>
    <x v="3"/>
  </r>
  <r>
    <x v="664"/>
    <x v="0"/>
    <x v="4"/>
    <x v="0"/>
    <n v="199"/>
    <n v="9"/>
    <n v="1791"/>
    <x v="0"/>
    <x v="0"/>
    <x v="2"/>
  </r>
  <r>
    <x v="664"/>
    <x v="0"/>
    <x v="5"/>
    <x v="2"/>
    <n v="99"/>
    <n v="7"/>
    <n v="693"/>
    <x v="0"/>
    <x v="0"/>
    <x v="1"/>
  </r>
  <r>
    <x v="664"/>
    <x v="0"/>
    <x v="4"/>
    <x v="2"/>
    <n v="99"/>
    <n v="5"/>
    <n v="495"/>
    <x v="0"/>
    <x v="0"/>
    <x v="2"/>
  </r>
  <r>
    <x v="664"/>
    <x v="0"/>
    <x v="4"/>
    <x v="3"/>
    <n v="499"/>
    <n v="8"/>
    <n v="3992"/>
    <x v="0"/>
    <x v="0"/>
    <x v="4"/>
  </r>
  <r>
    <x v="664"/>
    <x v="0"/>
    <x v="3"/>
    <x v="2"/>
    <n v="99"/>
    <n v="1"/>
    <n v="99"/>
    <x v="0"/>
    <x v="0"/>
    <x v="1"/>
  </r>
  <r>
    <x v="664"/>
    <x v="1"/>
    <x v="4"/>
    <x v="3"/>
    <n v="499"/>
    <n v="7"/>
    <n v="3493"/>
    <x v="0"/>
    <x v="0"/>
    <x v="3"/>
  </r>
  <r>
    <x v="664"/>
    <x v="2"/>
    <x v="4"/>
    <x v="4"/>
    <n v="399"/>
    <n v="9"/>
    <n v="3591"/>
    <x v="1"/>
    <x v="0"/>
    <x v="4"/>
  </r>
  <r>
    <x v="664"/>
    <x v="2"/>
    <x v="3"/>
    <x v="0"/>
    <n v="199"/>
    <n v="9"/>
    <n v="1791"/>
    <x v="1"/>
    <x v="0"/>
    <x v="2"/>
  </r>
  <r>
    <x v="664"/>
    <x v="0"/>
    <x v="0"/>
    <x v="2"/>
    <n v="99"/>
    <n v="7"/>
    <n v="693"/>
    <x v="1"/>
    <x v="0"/>
    <x v="3"/>
  </r>
  <r>
    <x v="664"/>
    <x v="1"/>
    <x v="6"/>
    <x v="3"/>
    <n v="499"/>
    <n v="2"/>
    <n v="998"/>
    <x v="0"/>
    <x v="0"/>
    <x v="2"/>
  </r>
  <r>
    <x v="665"/>
    <x v="1"/>
    <x v="1"/>
    <x v="0"/>
    <n v="199"/>
    <n v="2"/>
    <n v="398"/>
    <x v="0"/>
    <x v="0"/>
    <x v="1"/>
  </r>
  <r>
    <x v="665"/>
    <x v="2"/>
    <x v="6"/>
    <x v="1"/>
    <n v="299"/>
    <n v="5"/>
    <n v="1495"/>
    <x v="0"/>
    <x v="0"/>
    <x v="2"/>
  </r>
  <r>
    <x v="665"/>
    <x v="0"/>
    <x v="2"/>
    <x v="0"/>
    <n v="199"/>
    <n v="7"/>
    <n v="1393"/>
    <x v="0"/>
    <x v="0"/>
    <x v="2"/>
  </r>
  <r>
    <x v="665"/>
    <x v="2"/>
    <x v="1"/>
    <x v="3"/>
    <n v="499"/>
    <n v="1"/>
    <n v="499"/>
    <x v="0"/>
    <x v="0"/>
    <x v="0"/>
  </r>
  <r>
    <x v="665"/>
    <x v="1"/>
    <x v="6"/>
    <x v="2"/>
    <n v="99"/>
    <n v="4"/>
    <n v="396"/>
    <x v="0"/>
    <x v="0"/>
    <x v="2"/>
  </r>
  <r>
    <x v="666"/>
    <x v="1"/>
    <x v="3"/>
    <x v="3"/>
    <n v="499"/>
    <n v="5"/>
    <n v="2495"/>
    <x v="0"/>
    <x v="0"/>
    <x v="2"/>
  </r>
  <r>
    <x v="667"/>
    <x v="1"/>
    <x v="6"/>
    <x v="1"/>
    <n v="299"/>
    <n v="9"/>
    <n v="2691"/>
    <x v="1"/>
    <x v="0"/>
    <x v="3"/>
  </r>
  <r>
    <x v="668"/>
    <x v="1"/>
    <x v="0"/>
    <x v="1"/>
    <n v="299"/>
    <n v="5"/>
    <n v="1495"/>
    <x v="0"/>
    <x v="0"/>
    <x v="1"/>
  </r>
  <r>
    <x v="668"/>
    <x v="0"/>
    <x v="6"/>
    <x v="0"/>
    <n v="199"/>
    <n v="2"/>
    <n v="398"/>
    <x v="0"/>
    <x v="0"/>
    <x v="2"/>
  </r>
  <r>
    <x v="668"/>
    <x v="1"/>
    <x v="5"/>
    <x v="3"/>
    <n v="499"/>
    <n v="9"/>
    <n v="4491"/>
    <x v="0"/>
    <x v="0"/>
    <x v="2"/>
  </r>
  <r>
    <x v="668"/>
    <x v="1"/>
    <x v="0"/>
    <x v="1"/>
    <n v="299"/>
    <n v="3"/>
    <n v="897"/>
    <x v="0"/>
    <x v="0"/>
    <x v="4"/>
  </r>
  <r>
    <x v="668"/>
    <x v="2"/>
    <x v="4"/>
    <x v="3"/>
    <n v="499"/>
    <n v="1"/>
    <n v="499"/>
    <x v="0"/>
    <x v="0"/>
    <x v="2"/>
  </r>
  <r>
    <x v="669"/>
    <x v="2"/>
    <x v="2"/>
    <x v="3"/>
    <n v="499"/>
    <n v="7"/>
    <n v="3493"/>
    <x v="0"/>
    <x v="0"/>
    <x v="2"/>
  </r>
  <r>
    <x v="669"/>
    <x v="2"/>
    <x v="2"/>
    <x v="0"/>
    <n v="199"/>
    <n v="5"/>
    <n v="995"/>
    <x v="0"/>
    <x v="0"/>
    <x v="4"/>
  </r>
  <r>
    <x v="669"/>
    <x v="0"/>
    <x v="5"/>
    <x v="0"/>
    <n v="199"/>
    <n v="8"/>
    <n v="1592"/>
    <x v="0"/>
    <x v="0"/>
    <x v="2"/>
  </r>
  <r>
    <x v="669"/>
    <x v="0"/>
    <x v="5"/>
    <x v="0"/>
    <n v="199"/>
    <n v="8"/>
    <n v="1592"/>
    <x v="0"/>
    <x v="0"/>
    <x v="4"/>
  </r>
  <r>
    <x v="669"/>
    <x v="0"/>
    <x v="0"/>
    <x v="0"/>
    <n v="199"/>
    <n v="7"/>
    <n v="1393"/>
    <x v="0"/>
    <x v="1"/>
    <x v="0"/>
  </r>
  <r>
    <x v="669"/>
    <x v="1"/>
    <x v="4"/>
    <x v="4"/>
    <n v="399"/>
    <n v="2"/>
    <n v="798"/>
    <x v="1"/>
    <x v="0"/>
    <x v="0"/>
  </r>
  <r>
    <x v="669"/>
    <x v="0"/>
    <x v="6"/>
    <x v="2"/>
    <n v="99"/>
    <n v="3"/>
    <n v="297"/>
    <x v="1"/>
    <x v="0"/>
    <x v="3"/>
  </r>
  <r>
    <x v="669"/>
    <x v="1"/>
    <x v="2"/>
    <x v="2"/>
    <n v="99"/>
    <n v="7"/>
    <n v="693"/>
    <x v="1"/>
    <x v="0"/>
    <x v="1"/>
  </r>
  <r>
    <x v="669"/>
    <x v="1"/>
    <x v="0"/>
    <x v="2"/>
    <n v="99"/>
    <n v="1"/>
    <n v="99"/>
    <x v="0"/>
    <x v="0"/>
    <x v="4"/>
  </r>
  <r>
    <x v="669"/>
    <x v="2"/>
    <x v="3"/>
    <x v="4"/>
    <n v="399"/>
    <n v="9"/>
    <n v="3591"/>
    <x v="1"/>
    <x v="0"/>
    <x v="3"/>
  </r>
  <r>
    <x v="670"/>
    <x v="2"/>
    <x v="4"/>
    <x v="3"/>
    <n v="499"/>
    <n v="7"/>
    <n v="3493"/>
    <x v="0"/>
    <x v="0"/>
    <x v="2"/>
  </r>
  <r>
    <x v="671"/>
    <x v="2"/>
    <x v="3"/>
    <x v="1"/>
    <n v="299"/>
    <n v="6"/>
    <n v="1794"/>
    <x v="1"/>
    <x v="0"/>
    <x v="0"/>
  </r>
  <r>
    <x v="671"/>
    <x v="0"/>
    <x v="0"/>
    <x v="0"/>
    <n v="199"/>
    <n v="9"/>
    <n v="1791"/>
    <x v="1"/>
    <x v="0"/>
    <x v="0"/>
  </r>
  <r>
    <x v="671"/>
    <x v="0"/>
    <x v="0"/>
    <x v="1"/>
    <n v="299"/>
    <n v="6"/>
    <n v="1794"/>
    <x v="0"/>
    <x v="0"/>
    <x v="1"/>
  </r>
  <r>
    <x v="671"/>
    <x v="2"/>
    <x v="5"/>
    <x v="3"/>
    <n v="499"/>
    <n v="9"/>
    <n v="4491"/>
    <x v="1"/>
    <x v="0"/>
    <x v="3"/>
  </r>
  <r>
    <x v="671"/>
    <x v="1"/>
    <x v="3"/>
    <x v="4"/>
    <n v="399"/>
    <n v="3"/>
    <n v="1197"/>
    <x v="0"/>
    <x v="0"/>
    <x v="3"/>
  </r>
  <r>
    <x v="672"/>
    <x v="1"/>
    <x v="3"/>
    <x v="0"/>
    <n v="199"/>
    <n v="9"/>
    <n v="1791"/>
    <x v="0"/>
    <x v="0"/>
    <x v="2"/>
  </r>
  <r>
    <x v="672"/>
    <x v="1"/>
    <x v="6"/>
    <x v="0"/>
    <n v="199"/>
    <n v="2"/>
    <n v="398"/>
    <x v="1"/>
    <x v="0"/>
    <x v="2"/>
  </r>
  <r>
    <x v="672"/>
    <x v="0"/>
    <x v="4"/>
    <x v="3"/>
    <n v="499"/>
    <n v="7"/>
    <n v="3493"/>
    <x v="0"/>
    <x v="0"/>
    <x v="2"/>
  </r>
  <r>
    <x v="673"/>
    <x v="1"/>
    <x v="6"/>
    <x v="2"/>
    <n v="99"/>
    <n v="9"/>
    <n v="891"/>
    <x v="1"/>
    <x v="0"/>
    <x v="2"/>
  </r>
  <r>
    <x v="674"/>
    <x v="2"/>
    <x v="3"/>
    <x v="2"/>
    <n v="99"/>
    <n v="1"/>
    <n v="99"/>
    <x v="0"/>
    <x v="0"/>
    <x v="2"/>
  </r>
  <r>
    <x v="674"/>
    <x v="1"/>
    <x v="0"/>
    <x v="2"/>
    <n v="99"/>
    <n v="5"/>
    <n v="495"/>
    <x v="0"/>
    <x v="0"/>
    <x v="4"/>
  </r>
  <r>
    <x v="674"/>
    <x v="1"/>
    <x v="1"/>
    <x v="4"/>
    <n v="399"/>
    <n v="2"/>
    <n v="798"/>
    <x v="0"/>
    <x v="1"/>
    <x v="3"/>
  </r>
  <r>
    <x v="675"/>
    <x v="2"/>
    <x v="2"/>
    <x v="4"/>
    <n v="399"/>
    <n v="2"/>
    <n v="798"/>
    <x v="0"/>
    <x v="0"/>
    <x v="2"/>
  </r>
  <r>
    <x v="675"/>
    <x v="0"/>
    <x v="4"/>
    <x v="0"/>
    <n v="199"/>
    <n v="4"/>
    <n v="796"/>
    <x v="1"/>
    <x v="0"/>
    <x v="0"/>
  </r>
  <r>
    <x v="675"/>
    <x v="0"/>
    <x v="0"/>
    <x v="2"/>
    <n v="99"/>
    <n v="5"/>
    <n v="495"/>
    <x v="1"/>
    <x v="0"/>
    <x v="2"/>
  </r>
  <r>
    <x v="675"/>
    <x v="1"/>
    <x v="6"/>
    <x v="1"/>
    <n v="299"/>
    <n v="2"/>
    <n v="598"/>
    <x v="0"/>
    <x v="0"/>
    <x v="0"/>
  </r>
  <r>
    <x v="675"/>
    <x v="2"/>
    <x v="0"/>
    <x v="4"/>
    <n v="399"/>
    <n v="1"/>
    <n v="399"/>
    <x v="0"/>
    <x v="0"/>
    <x v="2"/>
  </r>
  <r>
    <x v="675"/>
    <x v="2"/>
    <x v="6"/>
    <x v="1"/>
    <n v="299"/>
    <n v="6"/>
    <n v="1794"/>
    <x v="1"/>
    <x v="0"/>
    <x v="2"/>
  </r>
  <r>
    <x v="675"/>
    <x v="2"/>
    <x v="5"/>
    <x v="0"/>
    <n v="199"/>
    <n v="10"/>
    <n v="1990"/>
    <x v="0"/>
    <x v="0"/>
    <x v="2"/>
  </r>
  <r>
    <x v="675"/>
    <x v="1"/>
    <x v="6"/>
    <x v="3"/>
    <n v="499"/>
    <n v="6"/>
    <n v="2994"/>
    <x v="0"/>
    <x v="0"/>
    <x v="2"/>
  </r>
  <r>
    <x v="675"/>
    <x v="1"/>
    <x v="0"/>
    <x v="0"/>
    <n v="199"/>
    <n v="5"/>
    <n v="995"/>
    <x v="0"/>
    <x v="0"/>
    <x v="4"/>
  </r>
  <r>
    <x v="675"/>
    <x v="2"/>
    <x v="5"/>
    <x v="0"/>
    <n v="199"/>
    <n v="7"/>
    <n v="1393"/>
    <x v="0"/>
    <x v="0"/>
    <x v="2"/>
  </r>
  <r>
    <x v="676"/>
    <x v="2"/>
    <x v="1"/>
    <x v="0"/>
    <n v="199"/>
    <n v="10"/>
    <n v="1990"/>
    <x v="1"/>
    <x v="0"/>
    <x v="3"/>
  </r>
  <r>
    <x v="677"/>
    <x v="1"/>
    <x v="2"/>
    <x v="4"/>
    <n v="399"/>
    <n v="4"/>
    <n v="1596"/>
    <x v="0"/>
    <x v="0"/>
    <x v="2"/>
  </r>
  <r>
    <x v="677"/>
    <x v="1"/>
    <x v="0"/>
    <x v="0"/>
    <n v="199"/>
    <n v="3"/>
    <n v="597"/>
    <x v="0"/>
    <x v="0"/>
    <x v="0"/>
  </r>
  <r>
    <x v="677"/>
    <x v="0"/>
    <x v="4"/>
    <x v="0"/>
    <n v="199"/>
    <n v="6"/>
    <n v="1194"/>
    <x v="0"/>
    <x v="0"/>
    <x v="3"/>
  </r>
  <r>
    <x v="678"/>
    <x v="0"/>
    <x v="6"/>
    <x v="3"/>
    <n v="499"/>
    <n v="4"/>
    <n v="1996"/>
    <x v="0"/>
    <x v="1"/>
    <x v="3"/>
  </r>
  <r>
    <x v="678"/>
    <x v="2"/>
    <x v="2"/>
    <x v="1"/>
    <n v="299"/>
    <n v="4"/>
    <n v="1196"/>
    <x v="0"/>
    <x v="0"/>
    <x v="2"/>
  </r>
  <r>
    <x v="678"/>
    <x v="0"/>
    <x v="1"/>
    <x v="4"/>
    <n v="399"/>
    <n v="5"/>
    <n v="1995"/>
    <x v="0"/>
    <x v="0"/>
    <x v="3"/>
  </r>
  <r>
    <x v="678"/>
    <x v="0"/>
    <x v="5"/>
    <x v="4"/>
    <n v="399"/>
    <n v="1"/>
    <n v="399"/>
    <x v="1"/>
    <x v="1"/>
    <x v="4"/>
  </r>
  <r>
    <x v="678"/>
    <x v="2"/>
    <x v="4"/>
    <x v="1"/>
    <n v="299"/>
    <n v="1"/>
    <n v="299"/>
    <x v="0"/>
    <x v="0"/>
    <x v="2"/>
  </r>
  <r>
    <x v="678"/>
    <x v="0"/>
    <x v="4"/>
    <x v="3"/>
    <n v="499"/>
    <n v="5"/>
    <n v="2495"/>
    <x v="0"/>
    <x v="0"/>
    <x v="2"/>
  </r>
  <r>
    <x v="678"/>
    <x v="1"/>
    <x v="0"/>
    <x v="0"/>
    <n v="199"/>
    <n v="10"/>
    <n v="1990"/>
    <x v="1"/>
    <x v="0"/>
    <x v="0"/>
  </r>
  <r>
    <x v="678"/>
    <x v="2"/>
    <x v="1"/>
    <x v="3"/>
    <n v="499"/>
    <n v="3"/>
    <n v="1497"/>
    <x v="0"/>
    <x v="0"/>
    <x v="2"/>
  </r>
  <r>
    <x v="678"/>
    <x v="0"/>
    <x v="3"/>
    <x v="1"/>
    <n v="299"/>
    <n v="10"/>
    <n v="2990"/>
    <x v="0"/>
    <x v="0"/>
    <x v="0"/>
  </r>
  <r>
    <x v="679"/>
    <x v="0"/>
    <x v="5"/>
    <x v="4"/>
    <n v="399"/>
    <n v="7"/>
    <n v="2793"/>
    <x v="1"/>
    <x v="0"/>
    <x v="4"/>
  </r>
  <r>
    <x v="679"/>
    <x v="2"/>
    <x v="1"/>
    <x v="0"/>
    <n v="199"/>
    <n v="5"/>
    <n v="995"/>
    <x v="1"/>
    <x v="0"/>
    <x v="3"/>
  </r>
  <r>
    <x v="680"/>
    <x v="0"/>
    <x v="5"/>
    <x v="4"/>
    <n v="399"/>
    <n v="10"/>
    <n v="3990"/>
    <x v="0"/>
    <x v="0"/>
    <x v="2"/>
  </r>
  <r>
    <x v="680"/>
    <x v="1"/>
    <x v="0"/>
    <x v="0"/>
    <n v="199"/>
    <n v="10"/>
    <n v="1990"/>
    <x v="0"/>
    <x v="0"/>
    <x v="2"/>
  </r>
  <r>
    <x v="680"/>
    <x v="1"/>
    <x v="0"/>
    <x v="2"/>
    <n v="99"/>
    <n v="8"/>
    <n v="792"/>
    <x v="0"/>
    <x v="0"/>
    <x v="2"/>
  </r>
  <r>
    <x v="680"/>
    <x v="1"/>
    <x v="1"/>
    <x v="3"/>
    <n v="499"/>
    <n v="2"/>
    <n v="998"/>
    <x v="0"/>
    <x v="0"/>
    <x v="0"/>
  </r>
  <r>
    <x v="680"/>
    <x v="2"/>
    <x v="3"/>
    <x v="0"/>
    <n v="199"/>
    <n v="10"/>
    <n v="1990"/>
    <x v="0"/>
    <x v="0"/>
    <x v="0"/>
  </r>
  <r>
    <x v="681"/>
    <x v="0"/>
    <x v="0"/>
    <x v="4"/>
    <n v="399"/>
    <n v="10"/>
    <n v="3990"/>
    <x v="1"/>
    <x v="0"/>
    <x v="2"/>
  </r>
  <r>
    <x v="681"/>
    <x v="1"/>
    <x v="1"/>
    <x v="2"/>
    <n v="99"/>
    <n v="8"/>
    <n v="792"/>
    <x v="1"/>
    <x v="0"/>
    <x v="0"/>
  </r>
  <r>
    <x v="681"/>
    <x v="2"/>
    <x v="4"/>
    <x v="2"/>
    <n v="99"/>
    <n v="8"/>
    <n v="792"/>
    <x v="1"/>
    <x v="0"/>
    <x v="3"/>
  </r>
  <r>
    <x v="681"/>
    <x v="2"/>
    <x v="5"/>
    <x v="1"/>
    <n v="299"/>
    <n v="4"/>
    <n v="1196"/>
    <x v="0"/>
    <x v="0"/>
    <x v="2"/>
  </r>
  <r>
    <x v="681"/>
    <x v="0"/>
    <x v="3"/>
    <x v="3"/>
    <n v="499"/>
    <n v="9"/>
    <n v="4491"/>
    <x v="0"/>
    <x v="1"/>
    <x v="2"/>
  </r>
  <r>
    <x v="681"/>
    <x v="0"/>
    <x v="0"/>
    <x v="2"/>
    <n v="99"/>
    <n v="5"/>
    <n v="495"/>
    <x v="0"/>
    <x v="0"/>
    <x v="1"/>
  </r>
  <r>
    <x v="681"/>
    <x v="0"/>
    <x v="1"/>
    <x v="4"/>
    <n v="399"/>
    <n v="2"/>
    <n v="798"/>
    <x v="0"/>
    <x v="0"/>
    <x v="1"/>
  </r>
  <r>
    <x v="681"/>
    <x v="1"/>
    <x v="5"/>
    <x v="3"/>
    <n v="499"/>
    <n v="10"/>
    <n v="4990"/>
    <x v="0"/>
    <x v="0"/>
    <x v="2"/>
  </r>
  <r>
    <x v="682"/>
    <x v="0"/>
    <x v="1"/>
    <x v="0"/>
    <n v="199"/>
    <n v="6"/>
    <n v="1194"/>
    <x v="0"/>
    <x v="1"/>
    <x v="2"/>
  </r>
  <r>
    <x v="682"/>
    <x v="0"/>
    <x v="6"/>
    <x v="3"/>
    <n v="499"/>
    <n v="10"/>
    <n v="4990"/>
    <x v="1"/>
    <x v="0"/>
    <x v="0"/>
  </r>
  <r>
    <x v="682"/>
    <x v="1"/>
    <x v="5"/>
    <x v="3"/>
    <n v="499"/>
    <n v="4"/>
    <n v="1996"/>
    <x v="0"/>
    <x v="0"/>
    <x v="2"/>
  </r>
  <r>
    <x v="682"/>
    <x v="0"/>
    <x v="1"/>
    <x v="1"/>
    <n v="299"/>
    <n v="7"/>
    <n v="2093"/>
    <x v="0"/>
    <x v="0"/>
    <x v="2"/>
  </r>
  <r>
    <x v="682"/>
    <x v="2"/>
    <x v="5"/>
    <x v="3"/>
    <n v="499"/>
    <n v="1"/>
    <n v="499"/>
    <x v="1"/>
    <x v="0"/>
    <x v="3"/>
  </r>
  <r>
    <x v="682"/>
    <x v="1"/>
    <x v="3"/>
    <x v="2"/>
    <n v="99"/>
    <n v="10"/>
    <n v="990"/>
    <x v="1"/>
    <x v="0"/>
    <x v="2"/>
  </r>
  <r>
    <x v="682"/>
    <x v="0"/>
    <x v="1"/>
    <x v="3"/>
    <n v="499"/>
    <n v="4"/>
    <n v="1996"/>
    <x v="0"/>
    <x v="0"/>
    <x v="2"/>
  </r>
  <r>
    <x v="683"/>
    <x v="0"/>
    <x v="6"/>
    <x v="2"/>
    <n v="99"/>
    <n v="5"/>
    <n v="495"/>
    <x v="1"/>
    <x v="0"/>
    <x v="3"/>
  </r>
  <r>
    <x v="683"/>
    <x v="0"/>
    <x v="5"/>
    <x v="3"/>
    <n v="499"/>
    <n v="2"/>
    <n v="998"/>
    <x v="1"/>
    <x v="0"/>
    <x v="0"/>
  </r>
  <r>
    <x v="684"/>
    <x v="0"/>
    <x v="6"/>
    <x v="1"/>
    <n v="299"/>
    <n v="4"/>
    <n v="1196"/>
    <x v="1"/>
    <x v="0"/>
    <x v="3"/>
  </r>
  <r>
    <x v="685"/>
    <x v="2"/>
    <x v="5"/>
    <x v="3"/>
    <n v="499"/>
    <n v="9"/>
    <n v="4491"/>
    <x v="0"/>
    <x v="1"/>
    <x v="2"/>
  </r>
  <r>
    <x v="685"/>
    <x v="2"/>
    <x v="4"/>
    <x v="2"/>
    <n v="99"/>
    <n v="2"/>
    <n v="198"/>
    <x v="0"/>
    <x v="0"/>
    <x v="2"/>
  </r>
  <r>
    <x v="685"/>
    <x v="2"/>
    <x v="0"/>
    <x v="2"/>
    <n v="99"/>
    <n v="8"/>
    <n v="792"/>
    <x v="0"/>
    <x v="1"/>
    <x v="2"/>
  </r>
  <r>
    <x v="685"/>
    <x v="0"/>
    <x v="1"/>
    <x v="1"/>
    <n v="299"/>
    <n v="3"/>
    <n v="897"/>
    <x v="1"/>
    <x v="0"/>
    <x v="4"/>
  </r>
  <r>
    <x v="685"/>
    <x v="1"/>
    <x v="4"/>
    <x v="4"/>
    <n v="399"/>
    <n v="8"/>
    <n v="3192"/>
    <x v="0"/>
    <x v="0"/>
    <x v="0"/>
  </r>
  <r>
    <x v="685"/>
    <x v="2"/>
    <x v="4"/>
    <x v="1"/>
    <n v="299"/>
    <n v="7"/>
    <n v="2093"/>
    <x v="0"/>
    <x v="0"/>
    <x v="1"/>
  </r>
  <r>
    <x v="685"/>
    <x v="2"/>
    <x v="5"/>
    <x v="1"/>
    <n v="299"/>
    <n v="9"/>
    <n v="2691"/>
    <x v="1"/>
    <x v="0"/>
    <x v="1"/>
  </r>
  <r>
    <x v="686"/>
    <x v="0"/>
    <x v="5"/>
    <x v="4"/>
    <n v="399"/>
    <n v="5"/>
    <n v="1995"/>
    <x v="0"/>
    <x v="0"/>
    <x v="2"/>
  </r>
  <r>
    <x v="686"/>
    <x v="0"/>
    <x v="1"/>
    <x v="2"/>
    <n v="99"/>
    <n v="2"/>
    <n v="198"/>
    <x v="1"/>
    <x v="0"/>
    <x v="3"/>
  </r>
  <r>
    <x v="687"/>
    <x v="1"/>
    <x v="3"/>
    <x v="3"/>
    <n v="499"/>
    <n v="10"/>
    <n v="4990"/>
    <x v="0"/>
    <x v="0"/>
    <x v="0"/>
  </r>
  <r>
    <x v="687"/>
    <x v="1"/>
    <x v="6"/>
    <x v="3"/>
    <n v="499"/>
    <n v="3"/>
    <n v="1497"/>
    <x v="0"/>
    <x v="0"/>
    <x v="2"/>
  </r>
  <r>
    <x v="688"/>
    <x v="2"/>
    <x v="2"/>
    <x v="2"/>
    <n v="99"/>
    <n v="9"/>
    <n v="891"/>
    <x v="1"/>
    <x v="0"/>
    <x v="3"/>
  </r>
  <r>
    <x v="689"/>
    <x v="2"/>
    <x v="6"/>
    <x v="1"/>
    <n v="299"/>
    <n v="9"/>
    <n v="2691"/>
    <x v="1"/>
    <x v="0"/>
    <x v="3"/>
  </r>
  <r>
    <x v="689"/>
    <x v="1"/>
    <x v="3"/>
    <x v="1"/>
    <n v="299"/>
    <n v="10"/>
    <n v="2990"/>
    <x v="1"/>
    <x v="0"/>
    <x v="2"/>
  </r>
  <r>
    <x v="689"/>
    <x v="0"/>
    <x v="4"/>
    <x v="2"/>
    <n v="99"/>
    <n v="10"/>
    <n v="990"/>
    <x v="1"/>
    <x v="0"/>
    <x v="4"/>
  </r>
  <r>
    <x v="689"/>
    <x v="0"/>
    <x v="1"/>
    <x v="4"/>
    <n v="399"/>
    <n v="4"/>
    <n v="1596"/>
    <x v="1"/>
    <x v="0"/>
    <x v="0"/>
  </r>
  <r>
    <x v="689"/>
    <x v="0"/>
    <x v="6"/>
    <x v="3"/>
    <n v="499"/>
    <n v="8"/>
    <n v="3992"/>
    <x v="0"/>
    <x v="0"/>
    <x v="4"/>
  </r>
  <r>
    <x v="689"/>
    <x v="0"/>
    <x v="6"/>
    <x v="2"/>
    <n v="99"/>
    <n v="5"/>
    <n v="495"/>
    <x v="1"/>
    <x v="0"/>
    <x v="4"/>
  </r>
  <r>
    <x v="689"/>
    <x v="0"/>
    <x v="3"/>
    <x v="0"/>
    <n v="199"/>
    <n v="9"/>
    <n v="1791"/>
    <x v="1"/>
    <x v="0"/>
    <x v="0"/>
  </r>
  <r>
    <x v="690"/>
    <x v="2"/>
    <x v="3"/>
    <x v="1"/>
    <n v="299"/>
    <n v="9"/>
    <n v="2691"/>
    <x v="1"/>
    <x v="0"/>
    <x v="0"/>
  </r>
  <r>
    <x v="690"/>
    <x v="1"/>
    <x v="2"/>
    <x v="4"/>
    <n v="399"/>
    <n v="9"/>
    <n v="3591"/>
    <x v="0"/>
    <x v="1"/>
    <x v="2"/>
  </r>
  <r>
    <x v="690"/>
    <x v="1"/>
    <x v="4"/>
    <x v="3"/>
    <n v="499"/>
    <n v="4"/>
    <n v="1996"/>
    <x v="0"/>
    <x v="0"/>
    <x v="2"/>
  </r>
  <r>
    <x v="691"/>
    <x v="1"/>
    <x v="2"/>
    <x v="3"/>
    <n v="499"/>
    <n v="8"/>
    <n v="3992"/>
    <x v="1"/>
    <x v="0"/>
    <x v="2"/>
  </r>
  <r>
    <x v="691"/>
    <x v="1"/>
    <x v="0"/>
    <x v="0"/>
    <n v="199"/>
    <n v="3"/>
    <n v="597"/>
    <x v="0"/>
    <x v="0"/>
    <x v="2"/>
  </r>
  <r>
    <x v="691"/>
    <x v="1"/>
    <x v="6"/>
    <x v="4"/>
    <n v="399"/>
    <n v="9"/>
    <n v="3591"/>
    <x v="1"/>
    <x v="0"/>
    <x v="3"/>
  </r>
  <r>
    <x v="692"/>
    <x v="1"/>
    <x v="5"/>
    <x v="0"/>
    <n v="199"/>
    <n v="8"/>
    <n v="1592"/>
    <x v="0"/>
    <x v="0"/>
    <x v="2"/>
  </r>
  <r>
    <x v="692"/>
    <x v="2"/>
    <x v="5"/>
    <x v="4"/>
    <n v="399"/>
    <n v="7"/>
    <n v="2793"/>
    <x v="0"/>
    <x v="0"/>
    <x v="2"/>
  </r>
  <r>
    <x v="692"/>
    <x v="2"/>
    <x v="0"/>
    <x v="4"/>
    <n v="399"/>
    <n v="5"/>
    <n v="1995"/>
    <x v="1"/>
    <x v="0"/>
    <x v="2"/>
  </r>
  <r>
    <x v="692"/>
    <x v="0"/>
    <x v="1"/>
    <x v="4"/>
    <n v="399"/>
    <n v="9"/>
    <n v="3591"/>
    <x v="0"/>
    <x v="0"/>
    <x v="2"/>
  </r>
  <r>
    <x v="692"/>
    <x v="1"/>
    <x v="4"/>
    <x v="1"/>
    <n v="299"/>
    <n v="4"/>
    <n v="1196"/>
    <x v="1"/>
    <x v="0"/>
    <x v="0"/>
  </r>
  <r>
    <x v="692"/>
    <x v="0"/>
    <x v="6"/>
    <x v="4"/>
    <n v="399"/>
    <n v="5"/>
    <n v="1995"/>
    <x v="0"/>
    <x v="0"/>
    <x v="2"/>
  </r>
  <r>
    <x v="692"/>
    <x v="0"/>
    <x v="0"/>
    <x v="4"/>
    <n v="399"/>
    <n v="5"/>
    <n v="1995"/>
    <x v="0"/>
    <x v="1"/>
    <x v="2"/>
  </r>
  <r>
    <x v="692"/>
    <x v="1"/>
    <x v="3"/>
    <x v="4"/>
    <n v="399"/>
    <n v="7"/>
    <n v="2793"/>
    <x v="0"/>
    <x v="0"/>
    <x v="0"/>
  </r>
  <r>
    <x v="692"/>
    <x v="2"/>
    <x v="2"/>
    <x v="2"/>
    <n v="99"/>
    <n v="2"/>
    <n v="198"/>
    <x v="1"/>
    <x v="0"/>
    <x v="0"/>
  </r>
  <r>
    <x v="692"/>
    <x v="0"/>
    <x v="5"/>
    <x v="4"/>
    <n v="399"/>
    <n v="10"/>
    <n v="3990"/>
    <x v="1"/>
    <x v="0"/>
    <x v="0"/>
  </r>
  <r>
    <x v="692"/>
    <x v="2"/>
    <x v="6"/>
    <x v="0"/>
    <n v="199"/>
    <n v="2"/>
    <n v="398"/>
    <x v="1"/>
    <x v="0"/>
    <x v="4"/>
  </r>
  <r>
    <x v="692"/>
    <x v="1"/>
    <x v="4"/>
    <x v="0"/>
    <n v="199"/>
    <n v="3"/>
    <n v="597"/>
    <x v="0"/>
    <x v="0"/>
    <x v="4"/>
  </r>
  <r>
    <x v="693"/>
    <x v="2"/>
    <x v="3"/>
    <x v="3"/>
    <n v="499"/>
    <n v="1"/>
    <n v="499"/>
    <x v="1"/>
    <x v="0"/>
    <x v="1"/>
  </r>
  <r>
    <x v="693"/>
    <x v="1"/>
    <x v="1"/>
    <x v="3"/>
    <n v="499"/>
    <n v="3"/>
    <n v="1497"/>
    <x v="1"/>
    <x v="0"/>
    <x v="4"/>
  </r>
  <r>
    <x v="693"/>
    <x v="2"/>
    <x v="3"/>
    <x v="0"/>
    <n v="199"/>
    <n v="3"/>
    <n v="597"/>
    <x v="0"/>
    <x v="0"/>
    <x v="2"/>
  </r>
  <r>
    <x v="693"/>
    <x v="2"/>
    <x v="5"/>
    <x v="2"/>
    <n v="99"/>
    <n v="5"/>
    <n v="495"/>
    <x v="0"/>
    <x v="0"/>
    <x v="2"/>
  </r>
  <r>
    <x v="693"/>
    <x v="2"/>
    <x v="4"/>
    <x v="0"/>
    <n v="199"/>
    <n v="1"/>
    <n v="199"/>
    <x v="1"/>
    <x v="0"/>
    <x v="0"/>
  </r>
  <r>
    <x v="693"/>
    <x v="2"/>
    <x v="5"/>
    <x v="2"/>
    <n v="99"/>
    <n v="2"/>
    <n v="198"/>
    <x v="0"/>
    <x v="0"/>
    <x v="0"/>
  </r>
  <r>
    <x v="693"/>
    <x v="2"/>
    <x v="4"/>
    <x v="3"/>
    <n v="499"/>
    <n v="10"/>
    <n v="4990"/>
    <x v="0"/>
    <x v="0"/>
    <x v="2"/>
  </r>
  <r>
    <x v="693"/>
    <x v="0"/>
    <x v="2"/>
    <x v="1"/>
    <n v="299"/>
    <n v="2"/>
    <n v="598"/>
    <x v="0"/>
    <x v="0"/>
    <x v="2"/>
  </r>
  <r>
    <x v="693"/>
    <x v="2"/>
    <x v="4"/>
    <x v="4"/>
    <n v="399"/>
    <n v="9"/>
    <n v="3591"/>
    <x v="0"/>
    <x v="0"/>
    <x v="4"/>
  </r>
  <r>
    <x v="693"/>
    <x v="1"/>
    <x v="4"/>
    <x v="0"/>
    <n v="199"/>
    <n v="6"/>
    <n v="1194"/>
    <x v="0"/>
    <x v="0"/>
    <x v="0"/>
  </r>
  <r>
    <x v="693"/>
    <x v="1"/>
    <x v="6"/>
    <x v="0"/>
    <n v="199"/>
    <n v="9"/>
    <n v="1791"/>
    <x v="0"/>
    <x v="0"/>
    <x v="2"/>
  </r>
  <r>
    <x v="693"/>
    <x v="1"/>
    <x v="2"/>
    <x v="1"/>
    <n v="299"/>
    <n v="4"/>
    <n v="1196"/>
    <x v="1"/>
    <x v="0"/>
    <x v="1"/>
  </r>
  <r>
    <x v="693"/>
    <x v="0"/>
    <x v="6"/>
    <x v="1"/>
    <n v="299"/>
    <n v="5"/>
    <n v="1495"/>
    <x v="0"/>
    <x v="0"/>
    <x v="4"/>
  </r>
  <r>
    <x v="693"/>
    <x v="1"/>
    <x v="6"/>
    <x v="1"/>
    <n v="299"/>
    <n v="3"/>
    <n v="897"/>
    <x v="0"/>
    <x v="1"/>
    <x v="3"/>
  </r>
  <r>
    <x v="693"/>
    <x v="2"/>
    <x v="1"/>
    <x v="0"/>
    <n v="199"/>
    <n v="2"/>
    <n v="398"/>
    <x v="0"/>
    <x v="0"/>
    <x v="4"/>
  </r>
  <r>
    <x v="693"/>
    <x v="1"/>
    <x v="4"/>
    <x v="4"/>
    <n v="399"/>
    <n v="10"/>
    <n v="3990"/>
    <x v="1"/>
    <x v="1"/>
    <x v="3"/>
  </r>
  <r>
    <x v="693"/>
    <x v="0"/>
    <x v="6"/>
    <x v="0"/>
    <n v="199"/>
    <n v="9"/>
    <n v="1791"/>
    <x v="1"/>
    <x v="0"/>
    <x v="2"/>
  </r>
  <r>
    <x v="693"/>
    <x v="0"/>
    <x v="4"/>
    <x v="2"/>
    <n v="99"/>
    <n v="5"/>
    <n v="495"/>
    <x v="1"/>
    <x v="0"/>
    <x v="2"/>
  </r>
  <r>
    <x v="693"/>
    <x v="1"/>
    <x v="5"/>
    <x v="4"/>
    <n v="399"/>
    <n v="6"/>
    <n v="2394"/>
    <x v="1"/>
    <x v="0"/>
    <x v="0"/>
  </r>
  <r>
    <x v="693"/>
    <x v="2"/>
    <x v="5"/>
    <x v="1"/>
    <n v="299"/>
    <n v="9"/>
    <n v="2691"/>
    <x v="0"/>
    <x v="0"/>
    <x v="0"/>
  </r>
  <r>
    <x v="693"/>
    <x v="1"/>
    <x v="6"/>
    <x v="0"/>
    <n v="199"/>
    <n v="8"/>
    <n v="1592"/>
    <x v="1"/>
    <x v="0"/>
    <x v="2"/>
  </r>
  <r>
    <x v="694"/>
    <x v="1"/>
    <x v="6"/>
    <x v="0"/>
    <n v="199"/>
    <n v="8"/>
    <n v="1592"/>
    <x v="1"/>
    <x v="0"/>
    <x v="0"/>
  </r>
  <r>
    <x v="694"/>
    <x v="0"/>
    <x v="6"/>
    <x v="0"/>
    <n v="199"/>
    <n v="1"/>
    <n v="199"/>
    <x v="0"/>
    <x v="1"/>
    <x v="4"/>
  </r>
  <r>
    <x v="695"/>
    <x v="0"/>
    <x v="3"/>
    <x v="0"/>
    <n v="199"/>
    <n v="9"/>
    <n v="1791"/>
    <x v="0"/>
    <x v="1"/>
    <x v="2"/>
  </r>
  <r>
    <x v="695"/>
    <x v="2"/>
    <x v="5"/>
    <x v="1"/>
    <n v="299"/>
    <n v="4"/>
    <n v="1196"/>
    <x v="0"/>
    <x v="0"/>
    <x v="4"/>
  </r>
  <r>
    <x v="695"/>
    <x v="1"/>
    <x v="3"/>
    <x v="1"/>
    <n v="299"/>
    <n v="3"/>
    <n v="897"/>
    <x v="1"/>
    <x v="0"/>
    <x v="4"/>
  </r>
  <r>
    <x v="695"/>
    <x v="2"/>
    <x v="5"/>
    <x v="1"/>
    <n v="299"/>
    <n v="6"/>
    <n v="1794"/>
    <x v="0"/>
    <x v="0"/>
    <x v="2"/>
  </r>
  <r>
    <x v="696"/>
    <x v="2"/>
    <x v="5"/>
    <x v="2"/>
    <n v="99"/>
    <n v="1"/>
    <n v="99"/>
    <x v="0"/>
    <x v="0"/>
    <x v="2"/>
  </r>
  <r>
    <x v="696"/>
    <x v="2"/>
    <x v="5"/>
    <x v="3"/>
    <n v="499"/>
    <n v="3"/>
    <n v="1497"/>
    <x v="0"/>
    <x v="1"/>
    <x v="2"/>
  </r>
  <r>
    <x v="696"/>
    <x v="1"/>
    <x v="0"/>
    <x v="4"/>
    <n v="399"/>
    <n v="8"/>
    <n v="3192"/>
    <x v="1"/>
    <x v="0"/>
    <x v="4"/>
  </r>
  <r>
    <x v="696"/>
    <x v="1"/>
    <x v="3"/>
    <x v="1"/>
    <n v="299"/>
    <n v="10"/>
    <n v="2990"/>
    <x v="1"/>
    <x v="0"/>
    <x v="0"/>
  </r>
  <r>
    <x v="696"/>
    <x v="0"/>
    <x v="0"/>
    <x v="1"/>
    <n v="299"/>
    <n v="2"/>
    <n v="598"/>
    <x v="0"/>
    <x v="0"/>
    <x v="3"/>
  </r>
  <r>
    <x v="696"/>
    <x v="1"/>
    <x v="3"/>
    <x v="4"/>
    <n v="399"/>
    <n v="6"/>
    <n v="2394"/>
    <x v="1"/>
    <x v="0"/>
    <x v="2"/>
  </r>
  <r>
    <x v="696"/>
    <x v="0"/>
    <x v="1"/>
    <x v="2"/>
    <n v="99"/>
    <n v="2"/>
    <n v="198"/>
    <x v="0"/>
    <x v="0"/>
    <x v="3"/>
  </r>
  <r>
    <x v="696"/>
    <x v="0"/>
    <x v="1"/>
    <x v="3"/>
    <n v="499"/>
    <n v="2"/>
    <n v="998"/>
    <x v="0"/>
    <x v="0"/>
    <x v="3"/>
  </r>
  <r>
    <x v="696"/>
    <x v="2"/>
    <x v="3"/>
    <x v="2"/>
    <n v="99"/>
    <n v="2"/>
    <n v="198"/>
    <x v="0"/>
    <x v="0"/>
    <x v="2"/>
  </r>
  <r>
    <x v="697"/>
    <x v="1"/>
    <x v="1"/>
    <x v="3"/>
    <n v="499"/>
    <n v="1"/>
    <n v="499"/>
    <x v="0"/>
    <x v="0"/>
    <x v="2"/>
  </r>
  <r>
    <x v="697"/>
    <x v="1"/>
    <x v="5"/>
    <x v="3"/>
    <n v="499"/>
    <n v="5"/>
    <n v="2495"/>
    <x v="0"/>
    <x v="0"/>
    <x v="3"/>
  </r>
  <r>
    <x v="697"/>
    <x v="1"/>
    <x v="4"/>
    <x v="2"/>
    <n v="99"/>
    <n v="1"/>
    <n v="99"/>
    <x v="0"/>
    <x v="0"/>
    <x v="3"/>
  </r>
  <r>
    <x v="698"/>
    <x v="2"/>
    <x v="3"/>
    <x v="1"/>
    <n v="299"/>
    <n v="10"/>
    <n v="2990"/>
    <x v="1"/>
    <x v="0"/>
    <x v="4"/>
  </r>
  <r>
    <x v="698"/>
    <x v="2"/>
    <x v="2"/>
    <x v="1"/>
    <n v="299"/>
    <n v="8"/>
    <n v="2392"/>
    <x v="0"/>
    <x v="0"/>
    <x v="4"/>
  </r>
  <r>
    <x v="699"/>
    <x v="2"/>
    <x v="5"/>
    <x v="4"/>
    <n v="399"/>
    <n v="6"/>
    <n v="2394"/>
    <x v="0"/>
    <x v="0"/>
    <x v="2"/>
  </r>
  <r>
    <x v="699"/>
    <x v="1"/>
    <x v="5"/>
    <x v="0"/>
    <n v="199"/>
    <n v="6"/>
    <n v="1194"/>
    <x v="0"/>
    <x v="0"/>
    <x v="0"/>
  </r>
  <r>
    <x v="699"/>
    <x v="0"/>
    <x v="3"/>
    <x v="2"/>
    <n v="99"/>
    <n v="6"/>
    <n v="594"/>
    <x v="0"/>
    <x v="0"/>
    <x v="1"/>
  </r>
  <r>
    <x v="699"/>
    <x v="2"/>
    <x v="6"/>
    <x v="1"/>
    <n v="299"/>
    <n v="6"/>
    <n v="1794"/>
    <x v="0"/>
    <x v="0"/>
    <x v="2"/>
  </r>
  <r>
    <x v="699"/>
    <x v="0"/>
    <x v="0"/>
    <x v="0"/>
    <n v="199"/>
    <n v="3"/>
    <n v="597"/>
    <x v="0"/>
    <x v="0"/>
    <x v="2"/>
  </r>
  <r>
    <x v="699"/>
    <x v="1"/>
    <x v="0"/>
    <x v="1"/>
    <n v="299"/>
    <n v="6"/>
    <n v="1794"/>
    <x v="1"/>
    <x v="0"/>
    <x v="1"/>
  </r>
  <r>
    <x v="699"/>
    <x v="1"/>
    <x v="6"/>
    <x v="1"/>
    <n v="299"/>
    <n v="7"/>
    <n v="2093"/>
    <x v="1"/>
    <x v="0"/>
    <x v="4"/>
  </r>
  <r>
    <x v="699"/>
    <x v="2"/>
    <x v="4"/>
    <x v="4"/>
    <n v="399"/>
    <n v="3"/>
    <n v="1197"/>
    <x v="0"/>
    <x v="0"/>
    <x v="2"/>
  </r>
  <r>
    <x v="699"/>
    <x v="0"/>
    <x v="6"/>
    <x v="0"/>
    <n v="199"/>
    <n v="6"/>
    <n v="1194"/>
    <x v="0"/>
    <x v="0"/>
    <x v="0"/>
  </r>
  <r>
    <x v="700"/>
    <x v="0"/>
    <x v="4"/>
    <x v="4"/>
    <n v="399"/>
    <n v="10"/>
    <n v="3990"/>
    <x v="0"/>
    <x v="0"/>
    <x v="2"/>
  </r>
  <r>
    <x v="700"/>
    <x v="0"/>
    <x v="5"/>
    <x v="4"/>
    <n v="399"/>
    <n v="4"/>
    <n v="1596"/>
    <x v="1"/>
    <x v="0"/>
    <x v="2"/>
  </r>
  <r>
    <x v="700"/>
    <x v="2"/>
    <x v="2"/>
    <x v="2"/>
    <n v="99"/>
    <n v="9"/>
    <n v="891"/>
    <x v="0"/>
    <x v="1"/>
    <x v="1"/>
  </r>
  <r>
    <x v="700"/>
    <x v="2"/>
    <x v="5"/>
    <x v="2"/>
    <n v="99"/>
    <n v="4"/>
    <n v="396"/>
    <x v="0"/>
    <x v="0"/>
    <x v="3"/>
  </r>
  <r>
    <x v="700"/>
    <x v="0"/>
    <x v="6"/>
    <x v="0"/>
    <n v="199"/>
    <n v="7"/>
    <n v="1393"/>
    <x v="0"/>
    <x v="1"/>
    <x v="3"/>
  </r>
  <r>
    <x v="700"/>
    <x v="1"/>
    <x v="1"/>
    <x v="2"/>
    <n v="99"/>
    <n v="5"/>
    <n v="495"/>
    <x v="0"/>
    <x v="0"/>
    <x v="2"/>
  </r>
  <r>
    <x v="700"/>
    <x v="2"/>
    <x v="0"/>
    <x v="4"/>
    <n v="399"/>
    <n v="3"/>
    <n v="1197"/>
    <x v="0"/>
    <x v="0"/>
    <x v="0"/>
  </r>
  <r>
    <x v="700"/>
    <x v="0"/>
    <x v="3"/>
    <x v="4"/>
    <n v="399"/>
    <n v="6"/>
    <n v="2394"/>
    <x v="1"/>
    <x v="0"/>
    <x v="0"/>
  </r>
  <r>
    <x v="700"/>
    <x v="1"/>
    <x v="1"/>
    <x v="1"/>
    <n v="299"/>
    <n v="7"/>
    <n v="2093"/>
    <x v="0"/>
    <x v="1"/>
    <x v="4"/>
  </r>
  <r>
    <x v="700"/>
    <x v="0"/>
    <x v="4"/>
    <x v="0"/>
    <n v="199"/>
    <n v="9"/>
    <n v="1791"/>
    <x v="0"/>
    <x v="0"/>
    <x v="0"/>
  </r>
  <r>
    <x v="700"/>
    <x v="0"/>
    <x v="2"/>
    <x v="2"/>
    <n v="99"/>
    <n v="4"/>
    <n v="396"/>
    <x v="0"/>
    <x v="0"/>
    <x v="1"/>
  </r>
  <r>
    <x v="701"/>
    <x v="0"/>
    <x v="4"/>
    <x v="2"/>
    <n v="99"/>
    <n v="10"/>
    <n v="990"/>
    <x v="0"/>
    <x v="0"/>
    <x v="2"/>
  </r>
  <r>
    <x v="701"/>
    <x v="1"/>
    <x v="2"/>
    <x v="4"/>
    <n v="399"/>
    <n v="9"/>
    <n v="3591"/>
    <x v="1"/>
    <x v="0"/>
    <x v="1"/>
  </r>
  <r>
    <x v="702"/>
    <x v="1"/>
    <x v="5"/>
    <x v="1"/>
    <n v="299"/>
    <n v="6"/>
    <n v="1794"/>
    <x v="0"/>
    <x v="0"/>
    <x v="2"/>
  </r>
  <r>
    <x v="702"/>
    <x v="2"/>
    <x v="3"/>
    <x v="3"/>
    <n v="499"/>
    <n v="1"/>
    <n v="499"/>
    <x v="0"/>
    <x v="0"/>
    <x v="0"/>
  </r>
  <r>
    <x v="702"/>
    <x v="0"/>
    <x v="3"/>
    <x v="3"/>
    <n v="499"/>
    <n v="7"/>
    <n v="3493"/>
    <x v="1"/>
    <x v="0"/>
    <x v="2"/>
  </r>
  <r>
    <x v="703"/>
    <x v="1"/>
    <x v="0"/>
    <x v="0"/>
    <n v="199"/>
    <n v="1"/>
    <n v="199"/>
    <x v="0"/>
    <x v="0"/>
    <x v="3"/>
  </r>
  <r>
    <x v="703"/>
    <x v="2"/>
    <x v="0"/>
    <x v="1"/>
    <n v="299"/>
    <n v="4"/>
    <n v="1196"/>
    <x v="0"/>
    <x v="0"/>
    <x v="1"/>
  </r>
  <r>
    <x v="704"/>
    <x v="2"/>
    <x v="0"/>
    <x v="3"/>
    <n v="499"/>
    <n v="2"/>
    <n v="998"/>
    <x v="0"/>
    <x v="1"/>
    <x v="0"/>
  </r>
  <r>
    <x v="704"/>
    <x v="0"/>
    <x v="2"/>
    <x v="0"/>
    <n v="199"/>
    <n v="4"/>
    <n v="796"/>
    <x v="0"/>
    <x v="0"/>
    <x v="2"/>
  </r>
  <r>
    <x v="704"/>
    <x v="2"/>
    <x v="4"/>
    <x v="2"/>
    <n v="99"/>
    <n v="2"/>
    <n v="198"/>
    <x v="1"/>
    <x v="0"/>
    <x v="2"/>
  </r>
  <r>
    <x v="704"/>
    <x v="2"/>
    <x v="4"/>
    <x v="0"/>
    <n v="199"/>
    <n v="3"/>
    <n v="597"/>
    <x v="1"/>
    <x v="0"/>
    <x v="2"/>
  </r>
  <r>
    <x v="705"/>
    <x v="2"/>
    <x v="5"/>
    <x v="2"/>
    <n v="99"/>
    <n v="8"/>
    <n v="792"/>
    <x v="0"/>
    <x v="0"/>
    <x v="2"/>
  </r>
  <r>
    <x v="705"/>
    <x v="1"/>
    <x v="4"/>
    <x v="0"/>
    <n v="199"/>
    <n v="2"/>
    <n v="398"/>
    <x v="0"/>
    <x v="0"/>
    <x v="3"/>
  </r>
  <r>
    <x v="705"/>
    <x v="1"/>
    <x v="4"/>
    <x v="0"/>
    <n v="199"/>
    <n v="2"/>
    <n v="398"/>
    <x v="0"/>
    <x v="0"/>
    <x v="2"/>
  </r>
  <r>
    <x v="705"/>
    <x v="0"/>
    <x v="1"/>
    <x v="2"/>
    <n v="99"/>
    <n v="2"/>
    <n v="198"/>
    <x v="1"/>
    <x v="0"/>
    <x v="4"/>
  </r>
  <r>
    <x v="705"/>
    <x v="0"/>
    <x v="0"/>
    <x v="4"/>
    <n v="399"/>
    <n v="7"/>
    <n v="2793"/>
    <x v="1"/>
    <x v="0"/>
    <x v="2"/>
  </r>
  <r>
    <x v="705"/>
    <x v="2"/>
    <x v="2"/>
    <x v="4"/>
    <n v="399"/>
    <n v="8"/>
    <n v="3192"/>
    <x v="0"/>
    <x v="0"/>
    <x v="1"/>
  </r>
  <r>
    <x v="705"/>
    <x v="0"/>
    <x v="1"/>
    <x v="3"/>
    <n v="499"/>
    <n v="9"/>
    <n v="4491"/>
    <x v="0"/>
    <x v="0"/>
    <x v="2"/>
  </r>
  <r>
    <x v="706"/>
    <x v="1"/>
    <x v="6"/>
    <x v="4"/>
    <n v="399"/>
    <n v="9"/>
    <n v="3591"/>
    <x v="0"/>
    <x v="0"/>
    <x v="0"/>
  </r>
  <r>
    <x v="706"/>
    <x v="0"/>
    <x v="0"/>
    <x v="2"/>
    <n v="99"/>
    <n v="8"/>
    <n v="792"/>
    <x v="0"/>
    <x v="1"/>
    <x v="2"/>
  </r>
  <r>
    <x v="706"/>
    <x v="1"/>
    <x v="2"/>
    <x v="1"/>
    <n v="299"/>
    <n v="3"/>
    <n v="897"/>
    <x v="0"/>
    <x v="0"/>
    <x v="3"/>
  </r>
  <r>
    <x v="706"/>
    <x v="2"/>
    <x v="0"/>
    <x v="3"/>
    <n v="499"/>
    <n v="4"/>
    <n v="1996"/>
    <x v="1"/>
    <x v="0"/>
    <x v="4"/>
  </r>
  <r>
    <x v="706"/>
    <x v="2"/>
    <x v="2"/>
    <x v="3"/>
    <n v="499"/>
    <n v="4"/>
    <n v="1996"/>
    <x v="1"/>
    <x v="1"/>
    <x v="2"/>
  </r>
  <r>
    <x v="706"/>
    <x v="0"/>
    <x v="1"/>
    <x v="0"/>
    <n v="199"/>
    <n v="10"/>
    <n v="1990"/>
    <x v="0"/>
    <x v="0"/>
    <x v="1"/>
  </r>
  <r>
    <x v="707"/>
    <x v="2"/>
    <x v="0"/>
    <x v="4"/>
    <n v="399"/>
    <n v="6"/>
    <n v="2394"/>
    <x v="1"/>
    <x v="0"/>
    <x v="2"/>
  </r>
  <r>
    <x v="708"/>
    <x v="2"/>
    <x v="0"/>
    <x v="0"/>
    <n v="199"/>
    <n v="4"/>
    <n v="796"/>
    <x v="1"/>
    <x v="0"/>
    <x v="0"/>
  </r>
  <r>
    <x v="708"/>
    <x v="2"/>
    <x v="1"/>
    <x v="4"/>
    <n v="399"/>
    <n v="6"/>
    <n v="2394"/>
    <x v="0"/>
    <x v="0"/>
    <x v="2"/>
  </r>
  <r>
    <x v="708"/>
    <x v="1"/>
    <x v="6"/>
    <x v="2"/>
    <n v="99"/>
    <n v="3"/>
    <n v="297"/>
    <x v="1"/>
    <x v="0"/>
    <x v="3"/>
  </r>
  <r>
    <x v="708"/>
    <x v="2"/>
    <x v="6"/>
    <x v="3"/>
    <n v="499"/>
    <n v="4"/>
    <n v="1996"/>
    <x v="0"/>
    <x v="0"/>
    <x v="2"/>
  </r>
  <r>
    <x v="709"/>
    <x v="1"/>
    <x v="0"/>
    <x v="4"/>
    <n v="399"/>
    <n v="9"/>
    <n v="3591"/>
    <x v="1"/>
    <x v="0"/>
    <x v="3"/>
  </r>
  <r>
    <x v="710"/>
    <x v="1"/>
    <x v="4"/>
    <x v="2"/>
    <n v="99"/>
    <n v="3"/>
    <n v="297"/>
    <x v="0"/>
    <x v="0"/>
    <x v="2"/>
  </r>
  <r>
    <x v="710"/>
    <x v="1"/>
    <x v="4"/>
    <x v="2"/>
    <n v="99"/>
    <n v="5"/>
    <n v="495"/>
    <x v="1"/>
    <x v="0"/>
    <x v="0"/>
  </r>
  <r>
    <x v="711"/>
    <x v="0"/>
    <x v="1"/>
    <x v="0"/>
    <n v="199"/>
    <n v="8"/>
    <n v="1592"/>
    <x v="1"/>
    <x v="0"/>
    <x v="1"/>
  </r>
  <r>
    <x v="712"/>
    <x v="1"/>
    <x v="4"/>
    <x v="2"/>
    <n v="99"/>
    <n v="8"/>
    <n v="792"/>
    <x v="1"/>
    <x v="0"/>
    <x v="0"/>
  </r>
  <r>
    <x v="712"/>
    <x v="1"/>
    <x v="0"/>
    <x v="1"/>
    <n v="299"/>
    <n v="6"/>
    <n v="1794"/>
    <x v="0"/>
    <x v="0"/>
    <x v="1"/>
  </r>
  <r>
    <x v="712"/>
    <x v="0"/>
    <x v="1"/>
    <x v="2"/>
    <n v="99"/>
    <n v="5"/>
    <n v="495"/>
    <x v="0"/>
    <x v="1"/>
    <x v="2"/>
  </r>
  <r>
    <x v="712"/>
    <x v="1"/>
    <x v="4"/>
    <x v="0"/>
    <n v="199"/>
    <n v="6"/>
    <n v="1194"/>
    <x v="0"/>
    <x v="0"/>
    <x v="0"/>
  </r>
  <r>
    <x v="712"/>
    <x v="0"/>
    <x v="4"/>
    <x v="2"/>
    <n v="99"/>
    <n v="9"/>
    <n v="891"/>
    <x v="0"/>
    <x v="0"/>
    <x v="4"/>
  </r>
  <r>
    <x v="713"/>
    <x v="0"/>
    <x v="4"/>
    <x v="3"/>
    <n v="499"/>
    <n v="2"/>
    <n v="998"/>
    <x v="0"/>
    <x v="0"/>
    <x v="2"/>
  </r>
  <r>
    <x v="713"/>
    <x v="0"/>
    <x v="4"/>
    <x v="1"/>
    <n v="299"/>
    <n v="3"/>
    <n v="897"/>
    <x v="1"/>
    <x v="0"/>
    <x v="2"/>
  </r>
  <r>
    <x v="713"/>
    <x v="0"/>
    <x v="0"/>
    <x v="1"/>
    <n v="299"/>
    <n v="8"/>
    <n v="2392"/>
    <x v="0"/>
    <x v="0"/>
    <x v="4"/>
  </r>
  <r>
    <x v="713"/>
    <x v="2"/>
    <x v="1"/>
    <x v="3"/>
    <n v="499"/>
    <n v="3"/>
    <n v="1497"/>
    <x v="1"/>
    <x v="1"/>
    <x v="2"/>
  </r>
  <r>
    <x v="713"/>
    <x v="2"/>
    <x v="5"/>
    <x v="4"/>
    <n v="399"/>
    <n v="2"/>
    <n v="798"/>
    <x v="0"/>
    <x v="0"/>
    <x v="3"/>
  </r>
  <r>
    <x v="713"/>
    <x v="0"/>
    <x v="1"/>
    <x v="3"/>
    <n v="499"/>
    <n v="8"/>
    <n v="3992"/>
    <x v="1"/>
    <x v="0"/>
    <x v="2"/>
  </r>
  <r>
    <x v="714"/>
    <x v="0"/>
    <x v="4"/>
    <x v="1"/>
    <n v="299"/>
    <n v="3"/>
    <n v="897"/>
    <x v="0"/>
    <x v="0"/>
    <x v="3"/>
  </r>
  <r>
    <x v="714"/>
    <x v="2"/>
    <x v="0"/>
    <x v="4"/>
    <n v="399"/>
    <n v="8"/>
    <n v="3192"/>
    <x v="1"/>
    <x v="0"/>
    <x v="1"/>
  </r>
  <r>
    <x v="714"/>
    <x v="0"/>
    <x v="3"/>
    <x v="1"/>
    <n v="299"/>
    <n v="3"/>
    <n v="897"/>
    <x v="0"/>
    <x v="0"/>
    <x v="3"/>
  </r>
  <r>
    <x v="714"/>
    <x v="0"/>
    <x v="3"/>
    <x v="1"/>
    <n v="299"/>
    <n v="8"/>
    <n v="2392"/>
    <x v="0"/>
    <x v="0"/>
    <x v="2"/>
  </r>
  <r>
    <x v="714"/>
    <x v="2"/>
    <x v="0"/>
    <x v="1"/>
    <n v="299"/>
    <n v="9"/>
    <n v="2691"/>
    <x v="0"/>
    <x v="0"/>
    <x v="2"/>
  </r>
  <r>
    <x v="714"/>
    <x v="1"/>
    <x v="5"/>
    <x v="3"/>
    <n v="499"/>
    <n v="3"/>
    <n v="1497"/>
    <x v="1"/>
    <x v="0"/>
    <x v="2"/>
  </r>
  <r>
    <x v="714"/>
    <x v="2"/>
    <x v="1"/>
    <x v="0"/>
    <n v="199"/>
    <n v="6"/>
    <n v="1194"/>
    <x v="0"/>
    <x v="0"/>
    <x v="0"/>
  </r>
  <r>
    <x v="714"/>
    <x v="2"/>
    <x v="2"/>
    <x v="4"/>
    <n v="399"/>
    <n v="3"/>
    <n v="1197"/>
    <x v="0"/>
    <x v="0"/>
    <x v="3"/>
  </r>
  <r>
    <x v="715"/>
    <x v="2"/>
    <x v="3"/>
    <x v="2"/>
    <n v="99"/>
    <n v="5"/>
    <n v="495"/>
    <x v="1"/>
    <x v="0"/>
    <x v="2"/>
  </r>
  <r>
    <x v="715"/>
    <x v="2"/>
    <x v="4"/>
    <x v="2"/>
    <n v="99"/>
    <n v="8"/>
    <n v="792"/>
    <x v="0"/>
    <x v="0"/>
    <x v="4"/>
  </r>
  <r>
    <x v="715"/>
    <x v="2"/>
    <x v="0"/>
    <x v="3"/>
    <n v="499"/>
    <n v="9"/>
    <n v="4491"/>
    <x v="0"/>
    <x v="0"/>
    <x v="2"/>
  </r>
  <r>
    <x v="715"/>
    <x v="0"/>
    <x v="1"/>
    <x v="0"/>
    <n v="199"/>
    <n v="1"/>
    <n v="199"/>
    <x v="1"/>
    <x v="1"/>
    <x v="2"/>
  </r>
  <r>
    <x v="715"/>
    <x v="2"/>
    <x v="1"/>
    <x v="4"/>
    <n v="399"/>
    <n v="2"/>
    <n v="798"/>
    <x v="1"/>
    <x v="0"/>
    <x v="3"/>
  </r>
  <r>
    <x v="715"/>
    <x v="1"/>
    <x v="5"/>
    <x v="4"/>
    <n v="399"/>
    <n v="10"/>
    <n v="3990"/>
    <x v="0"/>
    <x v="0"/>
    <x v="1"/>
  </r>
  <r>
    <x v="715"/>
    <x v="1"/>
    <x v="0"/>
    <x v="4"/>
    <n v="399"/>
    <n v="1"/>
    <n v="399"/>
    <x v="0"/>
    <x v="0"/>
    <x v="0"/>
  </r>
  <r>
    <x v="716"/>
    <x v="2"/>
    <x v="0"/>
    <x v="2"/>
    <n v="99"/>
    <n v="3"/>
    <n v="297"/>
    <x v="0"/>
    <x v="1"/>
    <x v="4"/>
  </r>
  <r>
    <x v="716"/>
    <x v="1"/>
    <x v="5"/>
    <x v="0"/>
    <n v="199"/>
    <n v="7"/>
    <n v="1393"/>
    <x v="0"/>
    <x v="0"/>
    <x v="2"/>
  </r>
  <r>
    <x v="716"/>
    <x v="1"/>
    <x v="1"/>
    <x v="1"/>
    <n v="299"/>
    <n v="10"/>
    <n v="2990"/>
    <x v="1"/>
    <x v="0"/>
    <x v="0"/>
  </r>
  <r>
    <x v="716"/>
    <x v="0"/>
    <x v="5"/>
    <x v="3"/>
    <n v="499"/>
    <n v="2"/>
    <n v="998"/>
    <x v="1"/>
    <x v="0"/>
    <x v="3"/>
  </r>
  <r>
    <x v="716"/>
    <x v="1"/>
    <x v="3"/>
    <x v="3"/>
    <n v="499"/>
    <n v="6"/>
    <n v="2994"/>
    <x v="1"/>
    <x v="0"/>
    <x v="2"/>
  </r>
  <r>
    <x v="716"/>
    <x v="0"/>
    <x v="3"/>
    <x v="2"/>
    <n v="99"/>
    <n v="1"/>
    <n v="99"/>
    <x v="0"/>
    <x v="0"/>
    <x v="2"/>
  </r>
  <r>
    <x v="716"/>
    <x v="0"/>
    <x v="5"/>
    <x v="2"/>
    <n v="99"/>
    <n v="7"/>
    <n v="693"/>
    <x v="0"/>
    <x v="0"/>
    <x v="4"/>
  </r>
  <r>
    <x v="716"/>
    <x v="1"/>
    <x v="4"/>
    <x v="0"/>
    <n v="199"/>
    <n v="10"/>
    <n v="1990"/>
    <x v="0"/>
    <x v="0"/>
    <x v="2"/>
  </r>
  <r>
    <x v="716"/>
    <x v="2"/>
    <x v="6"/>
    <x v="1"/>
    <n v="299"/>
    <n v="10"/>
    <n v="2990"/>
    <x v="0"/>
    <x v="0"/>
    <x v="0"/>
  </r>
  <r>
    <x v="717"/>
    <x v="0"/>
    <x v="3"/>
    <x v="1"/>
    <n v="299"/>
    <n v="1"/>
    <n v="299"/>
    <x v="1"/>
    <x v="0"/>
    <x v="2"/>
  </r>
  <r>
    <x v="717"/>
    <x v="2"/>
    <x v="0"/>
    <x v="1"/>
    <n v="299"/>
    <n v="8"/>
    <n v="2392"/>
    <x v="1"/>
    <x v="0"/>
    <x v="2"/>
  </r>
  <r>
    <x v="717"/>
    <x v="2"/>
    <x v="4"/>
    <x v="2"/>
    <n v="99"/>
    <n v="5"/>
    <n v="495"/>
    <x v="0"/>
    <x v="0"/>
    <x v="0"/>
  </r>
  <r>
    <x v="717"/>
    <x v="2"/>
    <x v="0"/>
    <x v="3"/>
    <n v="499"/>
    <n v="4"/>
    <n v="1996"/>
    <x v="0"/>
    <x v="1"/>
    <x v="1"/>
  </r>
  <r>
    <x v="718"/>
    <x v="0"/>
    <x v="6"/>
    <x v="0"/>
    <n v="199"/>
    <n v="7"/>
    <n v="1393"/>
    <x v="1"/>
    <x v="0"/>
    <x v="2"/>
  </r>
  <r>
    <x v="718"/>
    <x v="1"/>
    <x v="2"/>
    <x v="2"/>
    <n v="99"/>
    <n v="5"/>
    <n v="495"/>
    <x v="0"/>
    <x v="0"/>
    <x v="4"/>
  </r>
  <r>
    <x v="718"/>
    <x v="0"/>
    <x v="4"/>
    <x v="0"/>
    <n v="199"/>
    <n v="5"/>
    <n v="995"/>
    <x v="0"/>
    <x v="0"/>
    <x v="1"/>
  </r>
  <r>
    <x v="718"/>
    <x v="1"/>
    <x v="5"/>
    <x v="2"/>
    <n v="99"/>
    <n v="8"/>
    <n v="792"/>
    <x v="0"/>
    <x v="0"/>
    <x v="2"/>
  </r>
  <r>
    <x v="718"/>
    <x v="0"/>
    <x v="6"/>
    <x v="1"/>
    <n v="299"/>
    <n v="9"/>
    <n v="2691"/>
    <x v="1"/>
    <x v="0"/>
    <x v="4"/>
  </r>
  <r>
    <x v="718"/>
    <x v="0"/>
    <x v="1"/>
    <x v="2"/>
    <n v="99"/>
    <n v="5"/>
    <n v="495"/>
    <x v="0"/>
    <x v="0"/>
    <x v="0"/>
  </r>
  <r>
    <x v="718"/>
    <x v="1"/>
    <x v="2"/>
    <x v="3"/>
    <n v="499"/>
    <n v="10"/>
    <n v="4990"/>
    <x v="0"/>
    <x v="0"/>
    <x v="2"/>
  </r>
  <r>
    <x v="718"/>
    <x v="0"/>
    <x v="1"/>
    <x v="1"/>
    <n v="299"/>
    <n v="9"/>
    <n v="2691"/>
    <x v="0"/>
    <x v="0"/>
    <x v="2"/>
  </r>
  <r>
    <x v="719"/>
    <x v="0"/>
    <x v="0"/>
    <x v="4"/>
    <n v="399"/>
    <n v="4"/>
    <n v="1596"/>
    <x v="0"/>
    <x v="0"/>
    <x v="4"/>
  </r>
  <r>
    <x v="720"/>
    <x v="0"/>
    <x v="0"/>
    <x v="0"/>
    <n v="199"/>
    <n v="7"/>
    <n v="1393"/>
    <x v="0"/>
    <x v="0"/>
    <x v="3"/>
  </r>
  <r>
    <x v="720"/>
    <x v="1"/>
    <x v="2"/>
    <x v="0"/>
    <n v="199"/>
    <n v="8"/>
    <n v="1592"/>
    <x v="0"/>
    <x v="0"/>
    <x v="0"/>
  </r>
  <r>
    <x v="720"/>
    <x v="1"/>
    <x v="2"/>
    <x v="1"/>
    <n v="299"/>
    <n v="8"/>
    <n v="2392"/>
    <x v="0"/>
    <x v="1"/>
    <x v="3"/>
  </r>
  <r>
    <x v="720"/>
    <x v="1"/>
    <x v="1"/>
    <x v="2"/>
    <n v="99"/>
    <n v="3"/>
    <n v="297"/>
    <x v="1"/>
    <x v="0"/>
    <x v="4"/>
  </r>
  <r>
    <x v="720"/>
    <x v="2"/>
    <x v="5"/>
    <x v="2"/>
    <n v="99"/>
    <n v="2"/>
    <n v="198"/>
    <x v="1"/>
    <x v="0"/>
    <x v="2"/>
  </r>
  <r>
    <x v="720"/>
    <x v="2"/>
    <x v="2"/>
    <x v="4"/>
    <n v="399"/>
    <n v="10"/>
    <n v="3990"/>
    <x v="0"/>
    <x v="0"/>
    <x v="2"/>
  </r>
  <r>
    <x v="720"/>
    <x v="2"/>
    <x v="2"/>
    <x v="2"/>
    <n v="99"/>
    <n v="3"/>
    <n v="297"/>
    <x v="1"/>
    <x v="0"/>
    <x v="0"/>
  </r>
  <r>
    <x v="721"/>
    <x v="0"/>
    <x v="2"/>
    <x v="2"/>
    <n v="99"/>
    <n v="4"/>
    <n v="396"/>
    <x v="0"/>
    <x v="0"/>
    <x v="0"/>
  </r>
  <r>
    <x v="721"/>
    <x v="1"/>
    <x v="4"/>
    <x v="2"/>
    <n v="99"/>
    <n v="7"/>
    <n v="693"/>
    <x v="0"/>
    <x v="1"/>
    <x v="0"/>
  </r>
  <r>
    <x v="721"/>
    <x v="1"/>
    <x v="5"/>
    <x v="4"/>
    <n v="399"/>
    <n v="3"/>
    <n v="1197"/>
    <x v="0"/>
    <x v="1"/>
    <x v="1"/>
  </r>
  <r>
    <x v="722"/>
    <x v="2"/>
    <x v="5"/>
    <x v="3"/>
    <n v="499"/>
    <n v="3"/>
    <n v="1497"/>
    <x v="0"/>
    <x v="0"/>
    <x v="2"/>
  </r>
  <r>
    <x v="722"/>
    <x v="2"/>
    <x v="6"/>
    <x v="3"/>
    <n v="499"/>
    <n v="6"/>
    <n v="2994"/>
    <x v="0"/>
    <x v="0"/>
    <x v="2"/>
  </r>
  <r>
    <x v="722"/>
    <x v="0"/>
    <x v="3"/>
    <x v="1"/>
    <n v="299"/>
    <n v="2"/>
    <n v="598"/>
    <x v="0"/>
    <x v="0"/>
    <x v="4"/>
  </r>
  <r>
    <x v="722"/>
    <x v="0"/>
    <x v="3"/>
    <x v="3"/>
    <n v="499"/>
    <n v="6"/>
    <n v="2994"/>
    <x v="0"/>
    <x v="0"/>
    <x v="1"/>
  </r>
  <r>
    <x v="722"/>
    <x v="0"/>
    <x v="5"/>
    <x v="2"/>
    <n v="99"/>
    <n v="7"/>
    <n v="693"/>
    <x v="0"/>
    <x v="1"/>
    <x v="2"/>
  </r>
  <r>
    <x v="722"/>
    <x v="1"/>
    <x v="4"/>
    <x v="3"/>
    <n v="499"/>
    <n v="9"/>
    <n v="4491"/>
    <x v="1"/>
    <x v="0"/>
    <x v="4"/>
  </r>
  <r>
    <x v="723"/>
    <x v="0"/>
    <x v="6"/>
    <x v="3"/>
    <n v="499"/>
    <n v="6"/>
    <n v="2994"/>
    <x v="0"/>
    <x v="0"/>
    <x v="4"/>
  </r>
  <r>
    <x v="723"/>
    <x v="1"/>
    <x v="4"/>
    <x v="2"/>
    <n v="99"/>
    <n v="10"/>
    <n v="990"/>
    <x v="0"/>
    <x v="0"/>
    <x v="1"/>
  </r>
  <r>
    <x v="724"/>
    <x v="0"/>
    <x v="3"/>
    <x v="2"/>
    <n v="99"/>
    <n v="5"/>
    <n v="495"/>
    <x v="0"/>
    <x v="1"/>
    <x v="2"/>
  </r>
  <r>
    <x v="724"/>
    <x v="2"/>
    <x v="6"/>
    <x v="0"/>
    <n v="199"/>
    <n v="1"/>
    <n v="199"/>
    <x v="1"/>
    <x v="0"/>
    <x v="0"/>
  </r>
  <r>
    <x v="724"/>
    <x v="0"/>
    <x v="2"/>
    <x v="1"/>
    <n v="299"/>
    <n v="8"/>
    <n v="2392"/>
    <x v="1"/>
    <x v="0"/>
    <x v="3"/>
  </r>
  <r>
    <x v="725"/>
    <x v="1"/>
    <x v="0"/>
    <x v="4"/>
    <n v="399"/>
    <n v="3"/>
    <n v="1197"/>
    <x v="0"/>
    <x v="1"/>
    <x v="2"/>
  </r>
  <r>
    <x v="725"/>
    <x v="1"/>
    <x v="2"/>
    <x v="3"/>
    <n v="499"/>
    <n v="6"/>
    <n v="2994"/>
    <x v="0"/>
    <x v="0"/>
    <x v="1"/>
  </r>
  <r>
    <x v="725"/>
    <x v="1"/>
    <x v="3"/>
    <x v="3"/>
    <n v="499"/>
    <n v="1"/>
    <n v="499"/>
    <x v="1"/>
    <x v="0"/>
    <x v="2"/>
  </r>
  <r>
    <x v="725"/>
    <x v="0"/>
    <x v="5"/>
    <x v="2"/>
    <n v="99"/>
    <n v="6"/>
    <n v="594"/>
    <x v="0"/>
    <x v="0"/>
    <x v="3"/>
  </r>
  <r>
    <x v="725"/>
    <x v="2"/>
    <x v="3"/>
    <x v="1"/>
    <n v="299"/>
    <n v="4"/>
    <n v="1196"/>
    <x v="0"/>
    <x v="0"/>
    <x v="0"/>
  </r>
  <r>
    <x v="725"/>
    <x v="0"/>
    <x v="6"/>
    <x v="2"/>
    <n v="99"/>
    <n v="8"/>
    <n v="792"/>
    <x v="1"/>
    <x v="0"/>
    <x v="2"/>
  </r>
  <r>
    <x v="725"/>
    <x v="1"/>
    <x v="0"/>
    <x v="0"/>
    <n v="199"/>
    <n v="10"/>
    <n v="1990"/>
    <x v="0"/>
    <x v="0"/>
    <x v="4"/>
  </r>
  <r>
    <x v="725"/>
    <x v="0"/>
    <x v="4"/>
    <x v="4"/>
    <n v="399"/>
    <n v="1"/>
    <n v="399"/>
    <x v="1"/>
    <x v="0"/>
    <x v="2"/>
  </r>
  <r>
    <x v="726"/>
    <x v="0"/>
    <x v="2"/>
    <x v="2"/>
    <n v="99"/>
    <n v="2"/>
    <n v="198"/>
    <x v="0"/>
    <x v="0"/>
    <x v="0"/>
  </r>
  <r>
    <x v="727"/>
    <x v="1"/>
    <x v="0"/>
    <x v="4"/>
    <n v="399"/>
    <n v="1"/>
    <n v="399"/>
    <x v="0"/>
    <x v="0"/>
    <x v="2"/>
  </r>
  <r>
    <x v="727"/>
    <x v="1"/>
    <x v="1"/>
    <x v="3"/>
    <n v="499"/>
    <n v="5"/>
    <n v="2495"/>
    <x v="0"/>
    <x v="0"/>
    <x v="2"/>
  </r>
  <r>
    <x v="727"/>
    <x v="2"/>
    <x v="6"/>
    <x v="4"/>
    <n v="399"/>
    <n v="2"/>
    <n v="798"/>
    <x v="0"/>
    <x v="0"/>
    <x v="2"/>
  </r>
  <r>
    <x v="727"/>
    <x v="0"/>
    <x v="1"/>
    <x v="0"/>
    <n v="199"/>
    <n v="6"/>
    <n v="1194"/>
    <x v="0"/>
    <x v="0"/>
    <x v="0"/>
  </r>
  <r>
    <x v="727"/>
    <x v="2"/>
    <x v="1"/>
    <x v="0"/>
    <n v="199"/>
    <n v="3"/>
    <n v="597"/>
    <x v="0"/>
    <x v="0"/>
    <x v="1"/>
  </r>
  <r>
    <x v="727"/>
    <x v="0"/>
    <x v="3"/>
    <x v="1"/>
    <n v="299"/>
    <n v="5"/>
    <n v="1495"/>
    <x v="0"/>
    <x v="0"/>
    <x v="2"/>
  </r>
  <r>
    <x v="727"/>
    <x v="1"/>
    <x v="6"/>
    <x v="4"/>
    <n v="399"/>
    <n v="6"/>
    <n v="2394"/>
    <x v="1"/>
    <x v="0"/>
    <x v="0"/>
  </r>
  <r>
    <x v="727"/>
    <x v="0"/>
    <x v="5"/>
    <x v="2"/>
    <n v="99"/>
    <n v="5"/>
    <n v="495"/>
    <x v="0"/>
    <x v="0"/>
    <x v="2"/>
  </r>
  <r>
    <x v="728"/>
    <x v="1"/>
    <x v="0"/>
    <x v="0"/>
    <n v="199"/>
    <n v="4"/>
    <n v="796"/>
    <x v="0"/>
    <x v="0"/>
    <x v="2"/>
  </r>
  <r>
    <x v="728"/>
    <x v="1"/>
    <x v="4"/>
    <x v="0"/>
    <n v="199"/>
    <n v="1"/>
    <n v="199"/>
    <x v="0"/>
    <x v="0"/>
    <x v="2"/>
  </r>
  <r>
    <x v="728"/>
    <x v="0"/>
    <x v="6"/>
    <x v="4"/>
    <n v="399"/>
    <n v="4"/>
    <n v="1596"/>
    <x v="1"/>
    <x v="0"/>
    <x v="3"/>
  </r>
  <r>
    <x v="728"/>
    <x v="1"/>
    <x v="6"/>
    <x v="1"/>
    <n v="299"/>
    <n v="9"/>
    <n v="2691"/>
    <x v="0"/>
    <x v="0"/>
    <x v="2"/>
  </r>
  <r>
    <x v="728"/>
    <x v="1"/>
    <x v="3"/>
    <x v="4"/>
    <n v="399"/>
    <n v="3"/>
    <n v="1197"/>
    <x v="0"/>
    <x v="0"/>
    <x v="2"/>
  </r>
  <r>
    <x v="728"/>
    <x v="0"/>
    <x v="3"/>
    <x v="4"/>
    <n v="399"/>
    <n v="10"/>
    <n v="3990"/>
    <x v="0"/>
    <x v="0"/>
    <x v="2"/>
  </r>
  <r>
    <x v="728"/>
    <x v="0"/>
    <x v="0"/>
    <x v="4"/>
    <n v="399"/>
    <n v="4"/>
    <n v="1596"/>
    <x v="0"/>
    <x v="0"/>
    <x v="0"/>
  </r>
  <r>
    <x v="728"/>
    <x v="0"/>
    <x v="5"/>
    <x v="4"/>
    <n v="399"/>
    <n v="6"/>
    <n v="2394"/>
    <x v="1"/>
    <x v="0"/>
    <x v="0"/>
  </r>
  <r>
    <x v="728"/>
    <x v="1"/>
    <x v="5"/>
    <x v="2"/>
    <n v="99"/>
    <n v="9"/>
    <n v="891"/>
    <x v="0"/>
    <x v="0"/>
    <x v="4"/>
  </r>
  <r>
    <x v="728"/>
    <x v="2"/>
    <x v="4"/>
    <x v="3"/>
    <n v="499"/>
    <n v="2"/>
    <n v="998"/>
    <x v="1"/>
    <x v="0"/>
    <x v="0"/>
  </r>
  <r>
    <x v="728"/>
    <x v="0"/>
    <x v="6"/>
    <x v="4"/>
    <n v="399"/>
    <n v="5"/>
    <n v="1995"/>
    <x v="0"/>
    <x v="0"/>
    <x v="2"/>
  </r>
  <r>
    <x v="728"/>
    <x v="2"/>
    <x v="5"/>
    <x v="3"/>
    <n v="499"/>
    <n v="5"/>
    <n v="2495"/>
    <x v="1"/>
    <x v="0"/>
    <x v="2"/>
  </r>
  <r>
    <x v="728"/>
    <x v="1"/>
    <x v="2"/>
    <x v="0"/>
    <n v="199"/>
    <n v="1"/>
    <n v="199"/>
    <x v="0"/>
    <x v="0"/>
    <x v="3"/>
  </r>
  <r>
    <x v="728"/>
    <x v="1"/>
    <x v="6"/>
    <x v="3"/>
    <n v="499"/>
    <n v="6"/>
    <n v="2994"/>
    <x v="0"/>
    <x v="0"/>
    <x v="2"/>
  </r>
  <r>
    <x v="728"/>
    <x v="2"/>
    <x v="1"/>
    <x v="4"/>
    <n v="399"/>
    <n v="7"/>
    <n v="2793"/>
    <x v="0"/>
    <x v="0"/>
    <x v="2"/>
  </r>
  <r>
    <x v="728"/>
    <x v="1"/>
    <x v="3"/>
    <x v="3"/>
    <n v="499"/>
    <n v="6"/>
    <n v="2994"/>
    <x v="0"/>
    <x v="0"/>
    <x v="1"/>
  </r>
  <r>
    <x v="728"/>
    <x v="2"/>
    <x v="4"/>
    <x v="1"/>
    <n v="299"/>
    <n v="7"/>
    <n v="2093"/>
    <x v="0"/>
    <x v="0"/>
    <x v="2"/>
  </r>
  <r>
    <x v="728"/>
    <x v="2"/>
    <x v="3"/>
    <x v="2"/>
    <n v="99"/>
    <n v="1"/>
    <n v="99"/>
    <x v="1"/>
    <x v="0"/>
    <x v="4"/>
  </r>
  <r>
    <x v="728"/>
    <x v="0"/>
    <x v="1"/>
    <x v="3"/>
    <n v="499"/>
    <n v="8"/>
    <n v="3992"/>
    <x v="0"/>
    <x v="0"/>
    <x v="0"/>
  </r>
  <r>
    <x v="729"/>
    <x v="1"/>
    <x v="6"/>
    <x v="2"/>
    <n v="99"/>
    <n v="8"/>
    <n v="792"/>
    <x v="0"/>
    <x v="0"/>
    <x v="2"/>
  </r>
  <r>
    <x v="729"/>
    <x v="2"/>
    <x v="1"/>
    <x v="3"/>
    <n v="499"/>
    <n v="8"/>
    <n v="3992"/>
    <x v="0"/>
    <x v="0"/>
    <x v="2"/>
  </r>
  <r>
    <x v="729"/>
    <x v="2"/>
    <x v="2"/>
    <x v="4"/>
    <n v="399"/>
    <n v="6"/>
    <n v="2394"/>
    <x v="1"/>
    <x v="0"/>
    <x v="3"/>
  </r>
  <r>
    <x v="729"/>
    <x v="2"/>
    <x v="3"/>
    <x v="0"/>
    <n v="199"/>
    <n v="8"/>
    <n v="1592"/>
    <x v="0"/>
    <x v="0"/>
    <x v="2"/>
  </r>
  <r>
    <x v="729"/>
    <x v="2"/>
    <x v="4"/>
    <x v="4"/>
    <n v="399"/>
    <n v="9"/>
    <n v="3591"/>
    <x v="0"/>
    <x v="0"/>
    <x v="3"/>
  </r>
  <r>
    <x v="729"/>
    <x v="2"/>
    <x v="1"/>
    <x v="1"/>
    <n v="299"/>
    <n v="2"/>
    <n v="598"/>
    <x v="0"/>
    <x v="0"/>
    <x v="1"/>
  </r>
  <r>
    <x v="729"/>
    <x v="2"/>
    <x v="6"/>
    <x v="3"/>
    <n v="499"/>
    <n v="10"/>
    <n v="4990"/>
    <x v="1"/>
    <x v="0"/>
    <x v="2"/>
  </r>
  <r>
    <x v="730"/>
    <x v="0"/>
    <x v="6"/>
    <x v="4"/>
    <n v="399"/>
    <n v="6"/>
    <n v="2394"/>
    <x v="1"/>
    <x v="0"/>
    <x v="3"/>
  </r>
  <r>
    <x v="730"/>
    <x v="0"/>
    <x v="0"/>
    <x v="3"/>
    <n v="499"/>
    <n v="8"/>
    <n v="3992"/>
    <x v="1"/>
    <x v="0"/>
    <x v="1"/>
  </r>
  <r>
    <x v="730"/>
    <x v="2"/>
    <x v="2"/>
    <x v="1"/>
    <n v="299"/>
    <n v="8"/>
    <n v="2392"/>
    <x v="0"/>
    <x v="0"/>
    <x v="3"/>
  </r>
  <r>
    <x v="731"/>
    <x v="0"/>
    <x v="2"/>
    <x v="3"/>
    <n v="499"/>
    <n v="3"/>
    <n v="1497"/>
    <x v="1"/>
    <x v="0"/>
    <x v="3"/>
  </r>
  <r>
    <x v="731"/>
    <x v="2"/>
    <x v="2"/>
    <x v="1"/>
    <n v="299"/>
    <n v="10"/>
    <n v="2990"/>
    <x v="0"/>
    <x v="0"/>
    <x v="2"/>
  </r>
  <r>
    <x v="731"/>
    <x v="2"/>
    <x v="5"/>
    <x v="3"/>
    <n v="499"/>
    <n v="6"/>
    <n v="2994"/>
    <x v="0"/>
    <x v="0"/>
    <x v="2"/>
  </r>
  <r>
    <x v="731"/>
    <x v="1"/>
    <x v="3"/>
    <x v="0"/>
    <n v="199"/>
    <n v="6"/>
    <n v="1194"/>
    <x v="0"/>
    <x v="0"/>
    <x v="0"/>
  </r>
  <r>
    <x v="732"/>
    <x v="0"/>
    <x v="2"/>
    <x v="4"/>
    <n v="399"/>
    <n v="2"/>
    <n v="798"/>
    <x v="0"/>
    <x v="0"/>
    <x v="3"/>
  </r>
  <r>
    <x v="733"/>
    <x v="2"/>
    <x v="3"/>
    <x v="0"/>
    <n v="199"/>
    <n v="10"/>
    <n v="1990"/>
    <x v="0"/>
    <x v="0"/>
    <x v="3"/>
  </r>
  <r>
    <x v="734"/>
    <x v="2"/>
    <x v="3"/>
    <x v="4"/>
    <n v="399"/>
    <n v="10"/>
    <n v="3990"/>
    <x v="0"/>
    <x v="0"/>
    <x v="0"/>
  </r>
  <r>
    <x v="734"/>
    <x v="0"/>
    <x v="2"/>
    <x v="4"/>
    <n v="399"/>
    <n v="3"/>
    <n v="1197"/>
    <x v="0"/>
    <x v="0"/>
    <x v="2"/>
  </r>
  <r>
    <x v="734"/>
    <x v="1"/>
    <x v="4"/>
    <x v="1"/>
    <n v="299"/>
    <n v="9"/>
    <n v="2691"/>
    <x v="0"/>
    <x v="0"/>
    <x v="0"/>
  </r>
  <r>
    <x v="734"/>
    <x v="0"/>
    <x v="0"/>
    <x v="1"/>
    <n v="299"/>
    <n v="5"/>
    <n v="1495"/>
    <x v="0"/>
    <x v="0"/>
    <x v="3"/>
  </r>
  <r>
    <x v="734"/>
    <x v="1"/>
    <x v="1"/>
    <x v="2"/>
    <n v="99"/>
    <n v="10"/>
    <n v="990"/>
    <x v="0"/>
    <x v="0"/>
    <x v="0"/>
  </r>
  <r>
    <x v="734"/>
    <x v="1"/>
    <x v="3"/>
    <x v="3"/>
    <n v="499"/>
    <n v="10"/>
    <n v="4990"/>
    <x v="0"/>
    <x v="0"/>
    <x v="3"/>
  </r>
  <r>
    <x v="734"/>
    <x v="1"/>
    <x v="6"/>
    <x v="3"/>
    <n v="499"/>
    <n v="10"/>
    <n v="4990"/>
    <x v="0"/>
    <x v="0"/>
    <x v="2"/>
  </r>
  <r>
    <x v="734"/>
    <x v="2"/>
    <x v="6"/>
    <x v="4"/>
    <n v="399"/>
    <n v="4"/>
    <n v="1596"/>
    <x v="1"/>
    <x v="0"/>
    <x v="2"/>
  </r>
  <r>
    <x v="734"/>
    <x v="1"/>
    <x v="3"/>
    <x v="0"/>
    <n v="199"/>
    <n v="5"/>
    <n v="995"/>
    <x v="1"/>
    <x v="0"/>
    <x v="3"/>
  </r>
  <r>
    <x v="735"/>
    <x v="1"/>
    <x v="4"/>
    <x v="3"/>
    <n v="499"/>
    <n v="6"/>
    <n v="2994"/>
    <x v="0"/>
    <x v="0"/>
    <x v="3"/>
  </r>
  <r>
    <x v="735"/>
    <x v="1"/>
    <x v="1"/>
    <x v="1"/>
    <n v="299"/>
    <n v="6"/>
    <n v="1794"/>
    <x v="0"/>
    <x v="0"/>
    <x v="4"/>
  </r>
  <r>
    <x v="735"/>
    <x v="1"/>
    <x v="4"/>
    <x v="2"/>
    <n v="99"/>
    <n v="6"/>
    <n v="594"/>
    <x v="0"/>
    <x v="0"/>
    <x v="0"/>
  </r>
  <r>
    <x v="736"/>
    <x v="1"/>
    <x v="5"/>
    <x v="4"/>
    <n v="399"/>
    <n v="4"/>
    <n v="1596"/>
    <x v="1"/>
    <x v="0"/>
    <x v="2"/>
  </r>
  <r>
    <x v="736"/>
    <x v="2"/>
    <x v="4"/>
    <x v="3"/>
    <n v="499"/>
    <n v="9"/>
    <n v="4491"/>
    <x v="0"/>
    <x v="0"/>
    <x v="2"/>
  </r>
  <r>
    <x v="737"/>
    <x v="2"/>
    <x v="6"/>
    <x v="3"/>
    <n v="499"/>
    <n v="5"/>
    <n v="2495"/>
    <x v="0"/>
    <x v="0"/>
    <x v="0"/>
  </r>
  <r>
    <x v="738"/>
    <x v="0"/>
    <x v="5"/>
    <x v="2"/>
    <n v="99"/>
    <n v="10"/>
    <n v="990"/>
    <x v="0"/>
    <x v="0"/>
    <x v="4"/>
  </r>
  <r>
    <x v="738"/>
    <x v="0"/>
    <x v="0"/>
    <x v="1"/>
    <n v="299"/>
    <n v="6"/>
    <n v="1794"/>
    <x v="0"/>
    <x v="0"/>
    <x v="2"/>
  </r>
  <r>
    <x v="738"/>
    <x v="0"/>
    <x v="1"/>
    <x v="4"/>
    <n v="399"/>
    <n v="9"/>
    <n v="3591"/>
    <x v="1"/>
    <x v="0"/>
    <x v="1"/>
  </r>
  <r>
    <x v="738"/>
    <x v="1"/>
    <x v="5"/>
    <x v="1"/>
    <n v="299"/>
    <n v="7"/>
    <n v="2093"/>
    <x v="0"/>
    <x v="0"/>
    <x v="2"/>
  </r>
  <r>
    <x v="738"/>
    <x v="0"/>
    <x v="5"/>
    <x v="3"/>
    <n v="499"/>
    <n v="5"/>
    <n v="2495"/>
    <x v="1"/>
    <x v="1"/>
    <x v="3"/>
  </r>
  <r>
    <x v="738"/>
    <x v="2"/>
    <x v="1"/>
    <x v="3"/>
    <n v="499"/>
    <n v="1"/>
    <n v="499"/>
    <x v="0"/>
    <x v="0"/>
    <x v="2"/>
  </r>
  <r>
    <x v="738"/>
    <x v="1"/>
    <x v="3"/>
    <x v="1"/>
    <n v="299"/>
    <n v="4"/>
    <n v="1196"/>
    <x v="0"/>
    <x v="0"/>
    <x v="1"/>
  </r>
  <r>
    <x v="739"/>
    <x v="2"/>
    <x v="1"/>
    <x v="4"/>
    <n v="399"/>
    <n v="1"/>
    <n v="399"/>
    <x v="1"/>
    <x v="0"/>
    <x v="3"/>
  </r>
  <r>
    <x v="739"/>
    <x v="0"/>
    <x v="6"/>
    <x v="3"/>
    <n v="499"/>
    <n v="10"/>
    <n v="4990"/>
    <x v="1"/>
    <x v="0"/>
    <x v="2"/>
  </r>
  <r>
    <x v="739"/>
    <x v="1"/>
    <x v="5"/>
    <x v="2"/>
    <n v="99"/>
    <n v="6"/>
    <n v="594"/>
    <x v="0"/>
    <x v="1"/>
    <x v="3"/>
  </r>
  <r>
    <x v="739"/>
    <x v="2"/>
    <x v="6"/>
    <x v="3"/>
    <n v="499"/>
    <n v="4"/>
    <n v="1996"/>
    <x v="0"/>
    <x v="0"/>
    <x v="4"/>
  </r>
  <r>
    <x v="739"/>
    <x v="0"/>
    <x v="2"/>
    <x v="1"/>
    <n v="299"/>
    <n v="5"/>
    <n v="1495"/>
    <x v="0"/>
    <x v="0"/>
    <x v="1"/>
  </r>
  <r>
    <x v="739"/>
    <x v="2"/>
    <x v="2"/>
    <x v="0"/>
    <n v="199"/>
    <n v="5"/>
    <n v="995"/>
    <x v="0"/>
    <x v="0"/>
    <x v="1"/>
  </r>
  <r>
    <x v="740"/>
    <x v="1"/>
    <x v="6"/>
    <x v="1"/>
    <n v="299"/>
    <n v="2"/>
    <n v="598"/>
    <x v="1"/>
    <x v="0"/>
    <x v="1"/>
  </r>
  <r>
    <x v="740"/>
    <x v="1"/>
    <x v="2"/>
    <x v="2"/>
    <n v="99"/>
    <n v="7"/>
    <n v="693"/>
    <x v="0"/>
    <x v="0"/>
    <x v="0"/>
  </r>
  <r>
    <x v="740"/>
    <x v="2"/>
    <x v="2"/>
    <x v="3"/>
    <n v="499"/>
    <n v="10"/>
    <n v="4990"/>
    <x v="1"/>
    <x v="0"/>
    <x v="4"/>
  </r>
  <r>
    <x v="740"/>
    <x v="2"/>
    <x v="0"/>
    <x v="3"/>
    <n v="499"/>
    <n v="8"/>
    <n v="3992"/>
    <x v="1"/>
    <x v="0"/>
    <x v="2"/>
  </r>
  <r>
    <x v="740"/>
    <x v="1"/>
    <x v="3"/>
    <x v="0"/>
    <n v="199"/>
    <n v="7"/>
    <n v="1393"/>
    <x v="0"/>
    <x v="0"/>
    <x v="3"/>
  </r>
  <r>
    <x v="740"/>
    <x v="0"/>
    <x v="5"/>
    <x v="0"/>
    <n v="199"/>
    <n v="4"/>
    <n v="796"/>
    <x v="0"/>
    <x v="0"/>
    <x v="2"/>
  </r>
  <r>
    <x v="740"/>
    <x v="0"/>
    <x v="0"/>
    <x v="4"/>
    <n v="399"/>
    <n v="3"/>
    <n v="1197"/>
    <x v="0"/>
    <x v="0"/>
    <x v="1"/>
  </r>
  <r>
    <x v="740"/>
    <x v="2"/>
    <x v="0"/>
    <x v="1"/>
    <n v="299"/>
    <n v="8"/>
    <n v="2392"/>
    <x v="0"/>
    <x v="0"/>
    <x v="3"/>
  </r>
  <r>
    <x v="740"/>
    <x v="0"/>
    <x v="1"/>
    <x v="0"/>
    <n v="199"/>
    <n v="10"/>
    <n v="1990"/>
    <x v="1"/>
    <x v="1"/>
    <x v="0"/>
  </r>
  <r>
    <x v="741"/>
    <x v="0"/>
    <x v="1"/>
    <x v="2"/>
    <n v="99"/>
    <n v="2"/>
    <n v="198"/>
    <x v="0"/>
    <x v="1"/>
    <x v="4"/>
  </r>
  <r>
    <x v="741"/>
    <x v="1"/>
    <x v="0"/>
    <x v="4"/>
    <n v="399"/>
    <n v="3"/>
    <n v="1197"/>
    <x v="0"/>
    <x v="0"/>
    <x v="2"/>
  </r>
  <r>
    <x v="741"/>
    <x v="0"/>
    <x v="0"/>
    <x v="0"/>
    <n v="199"/>
    <n v="4"/>
    <n v="796"/>
    <x v="1"/>
    <x v="0"/>
    <x v="2"/>
  </r>
  <r>
    <x v="741"/>
    <x v="0"/>
    <x v="5"/>
    <x v="0"/>
    <n v="199"/>
    <n v="1"/>
    <n v="199"/>
    <x v="0"/>
    <x v="0"/>
    <x v="1"/>
  </r>
  <r>
    <x v="741"/>
    <x v="2"/>
    <x v="5"/>
    <x v="0"/>
    <n v="199"/>
    <n v="2"/>
    <n v="398"/>
    <x v="0"/>
    <x v="0"/>
    <x v="0"/>
  </r>
  <r>
    <x v="741"/>
    <x v="2"/>
    <x v="6"/>
    <x v="4"/>
    <n v="399"/>
    <n v="1"/>
    <n v="399"/>
    <x v="1"/>
    <x v="0"/>
    <x v="0"/>
  </r>
  <r>
    <x v="741"/>
    <x v="2"/>
    <x v="1"/>
    <x v="2"/>
    <n v="99"/>
    <n v="6"/>
    <n v="594"/>
    <x v="1"/>
    <x v="0"/>
    <x v="2"/>
  </r>
  <r>
    <x v="741"/>
    <x v="2"/>
    <x v="1"/>
    <x v="2"/>
    <n v="99"/>
    <n v="8"/>
    <n v="792"/>
    <x v="1"/>
    <x v="1"/>
    <x v="2"/>
  </r>
  <r>
    <x v="742"/>
    <x v="1"/>
    <x v="4"/>
    <x v="3"/>
    <n v="499"/>
    <n v="1"/>
    <n v="499"/>
    <x v="0"/>
    <x v="0"/>
    <x v="3"/>
  </r>
  <r>
    <x v="742"/>
    <x v="1"/>
    <x v="5"/>
    <x v="0"/>
    <n v="199"/>
    <n v="5"/>
    <n v="995"/>
    <x v="1"/>
    <x v="0"/>
    <x v="0"/>
  </r>
  <r>
    <x v="742"/>
    <x v="1"/>
    <x v="6"/>
    <x v="2"/>
    <n v="99"/>
    <n v="2"/>
    <n v="198"/>
    <x v="0"/>
    <x v="0"/>
    <x v="1"/>
  </r>
  <r>
    <x v="742"/>
    <x v="1"/>
    <x v="6"/>
    <x v="0"/>
    <n v="199"/>
    <n v="1"/>
    <n v="199"/>
    <x v="0"/>
    <x v="0"/>
    <x v="2"/>
  </r>
  <r>
    <x v="742"/>
    <x v="0"/>
    <x v="1"/>
    <x v="4"/>
    <n v="399"/>
    <n v="9"/>
    <n v="3591"/>
    <x v="0"/>
    <x v="0"/>
    <x v="4"/>
  </r>
  <r>
    <x v="742"/>
    <x v="0"/>
    <x v="5"/>
    <x v="4"/>
    <n v="399"/>
    <n v="4"/>
    <n v="1596"/>
    <x v="0"/>
    <x v="0"/>
    <x v="2"/>
  </r>
  <r>
    <x v="742"/>
    <x v="0"/>
    <x v="3"/>
    <x v="0"/>
    <n v="199"/>
    <n v="2"/>
    <n v="398"/>
    <x v="0"/>
    <x v="1"/>
    <x v="2"/>
  </r>
  <r>
    <x v="743"/>
    <x v="2"/>
    <x v="4"/>
    <x v="3"/>
    <n v="499"/>
    <n v="8"/>
    <n v="3992"/>
    <x v="0"/>
    <x v="1"/>
    <x v="3"/>
  </r>
  <r>
    <x v="744"/>
    <x v="0"/>
    <x v="0"/>
    <x v="4"/>
    <n v="399"/>
    <n v="6"/>
    <n v="2394"/>
    <x v="0"/>
    <x v="0"/>
    <x v="2"/>
  </r>
  <r>
    <x v="744"/>
    <x v="2"/>
    <x v="0"/>
    <x v="2"/>
    <n v="99"/>
    <n v="7"/>
    <n v="693"/>
    <x v="1"/>
    <x v="0"/>
    <x v="3"/>
  </r>
  <r>
    <x v="745"/>
    <x v="0"/>
    <x v="5"/>
    <x v="2"/>
    <n v="99"/>
    <n v="5"/>
    <n v="495"/>
    <x v="0"/>
    <x v="1"/>
    <x v="2"/>
  </r>
  <r>
    <x v="745"/>
    <x v="2"/>
    <x v="2"/>
    <x v="0"/>
    <n v="199"/>
    <n v="9"/>
    <n v="1791"/>
    <x v="1"/>
    <x v="0"/>
    <x v="2"/>
  </r>
  <r>
    <x v="746"/>
    <x v="0"/>
    <x v="5"/>
    <x v="4"/>
    <n v="399"/>
    <n v="9"/>
    <n v="3591"/>
    <x v="0"/>
    <x v="0"/>
    <x v="2"/>
  </r>
  <r>
    <x v="746"/>
    <x v="1"/>
    <x v="3"/>
    <x v="4"/>
    <n v="399"/>
    <n v="3"/>
    <n v="1197"/>
    <x v="1"/>
    <x v="0"/>
    <x v="0"/>
  </r>
  <r>
    <x v="746"/>
    <x v="1"/>
    <x v="6"/>
    <x v="1"/>
    <n v="299"/>
    <n v="10"/>
    <n v="2990"/>
    <x v="0"/>
    <x v="1"/>
    <x v="0"/>
  </r>
  <r>
    <x v="746"/>
    <x v="1"/>
    <x v="5"/>
    <x v="2"/>
    <n v="99"/>
    <n v="3"/>
    <n v="297"/>
    <x v="0"/>
    <x v="0"/>
    <x v="3"/>
  </r>
  <r>
    <x v="746"/>
    <x v="2"/>
    <x v="3"/>
    <x v="0"/>
    <n v="199"/>
    <n v="9"/>
    <n v="1791"/>
    <x v="0"/>
    <x v="0"/>
    <x v="3"/>
  </r>
  <r>
    <x v="746"/>
    <x v="2"/>
    <x v="3"/>
    <x v="0"/>
    <n v="199"/>
    <n v="2"/>
    <n v="398"/>
    <x v="0"/>
    <x v="0"/>
    <x v="1"/>
  </r>
  <r>
    <x v="746"/>
    <x v="2"/>
    <x v="2"/>
    <x v="0"/>
    <n v="199"/>
    <n v="5"/>
    <n v="995"/>
    <x v="0"/>
    <x v="0"/>
    <x v="0"/>
  </r>
  <r>
    <x v="746"/>
    <x v="0"/>
    <x v="6"/>
    <x v="1"/>
    <n v="299"/>
    <n v="8"/>
    <n v="2392"/>
    <x v="0"/>
    <x v="0"/>
    <x v="0"/>
  </r>
  <r>
    <x v="746"/>
    <x v="0"/>
    <x v="2"/>
    <x v="4"/>
    <n v="399"/>
    <n v="5"/>
    <n v="1995"/>
    <x v="1"/>
    <x v="0"/>
    <x v="2"/>
  </r>
  <r>
    <x v="746"/>
    <x v="0"/>
    <x v="3"/>
    <x v="3"/>
    <n v="499"/>
    <n v="2"/>
    <n v="998"/>
    <x v="0"/>
    <x v="0"/>
    <x v="3"/>
  </r>
  <r>
    <x v="746"/>
    <x v="0"/>
    <x v="0"/>
    <x v="2"/>
    <n v="99"/>
    <n v="10"/>
    <n v="990"/>
    <x v="1"/>
    <x v="0"/>
    <x v="0"/>
  </r>
  <r>
    <x v="746"/>
    <x v="2"/>
    <x v="5"/>
    <x v="2"/>
    <n v="99"/>
    <n v="5"/>
    <n v="495"/>
    <x v="0"/>
    <x v="0"/>
    <x v="0"/>
  </r>
  <r>
    <x v="746"/>
    <x v="1"/>
    <x v="6"/>
    <x v="2"/>
    <n v="99"/>
    <n v="4"/>
    <n v="396"/>
    <x v="0"/>
    <x v="0"/>
    <x v="2"/>
  </r>
  <r>
    <x v="746"/>
    <x v="1"/>
    <x v="2"/>
    <x v="1"/>
    <n v="299"/>
    <n v="2"/>
    <n v="598"/>
    <x v="0"/>
    <x v="0"/>
    <x v="2"/>
  </r>
  <r>
    <x v="746"/>
    <x v="1"/>
    <x v="3"/>
    <x v="3"/>
    <n v="499"/>
    <n v="4"/>
    <n v="1996"/>
    <x v="0"/>
    <x v="1"/>
    <x v="2"/>
  </r>
  <r>
    <x v="746"/>
    <x v="0"/>
    <x v="2"/>
    <x v="0"/>
    <n v="199"/>
    <n v="1"/>
    <n v="199"/>
    <x v="0"/>
    <x v="0"/>
    <x v="0"/>
  </r>
  <r>
    <x v="747"/>
    <x v="0"/>
    <x v="0"/>
    <x v="4"/>
    <n v="399"/>
    <n v="7"/>
    <n v="2793"/>
    <x v="0"/>
    <x v="0"/>
    <x v="1"/>
  </r>
  <r>
    <x v="747"/>
    <x v="1"/>
    <x v="6"/>
    <x v="3"/>
    <n v="499"/>
    <n v="2"/>
    <n v="998"/>
    <x v="1"/>
    <x v="0"/>
    <x v="2"/>
  </r>
  <r>
    <x v="748"/>
    <x v="0"/>
    <x v="2"/>
    <x v="3"/>
    <n v="499"/>
    <n v="6"/>
    <n v="2994"/>
    <x v="0"/>
    <x v="0"/>
    <x v="2"/>
  </r>
  <r>
    <x v="748"/>
    <x v="0"/>
    <x v="1"/>
    <x v="0"/>
    <n v="199"/>
    <n v="6"/>
    <n v="1194"/>
    <x v="0"/>
    <x v="0"/>
    <x v="2"/>
  </r>
  <r>
    <x v="748"/>
    <x v="2"/>
    <x v="1"/>
    <x v="0"/>
    <n v="199"/>
    <n v="3"/>
    <n v="597"/>
    <x v="0"/>
    <x v="0"/>
    <x v="2"/>
  </r>
  <r>
    <x v="748"/>
    <x v="2"/>
    <x v="0"/>
    <x v="0"/>
    <n v="199"/>
    <n v="10"/>
    <n v="1990"/>
    <x v="0"/>
    <x v="0"/>
    <x v="2"/>
  </r>
  <r>
    <x v="748"/>
    <x v="2"/>
    <x v="1"/>
    <x v="4"/>
    <n v="399"/>
    <n v="5"/>
    <n v="1995"/>
    <x v="1"/>
    <x v="0"/>
    <x v="2"/>
  </r>
  <r>
    <x v="748"/>
    <x v="1"/>
    <x v="5"/>
    <x v="4"/>
    <n v="399"/>
    <n v="10"/>
    <n v="3990"/>
    <x v="0"/>
    <x v="0"/>
    <x v="0"/>
  </r>
  <r>
    <x v="748"/>
    <x v="2"/>
    <x v="2"/>
    <x v="0"/>
    <n v="199"/>
    <n v="10"/>
    <n v="1990"/>
    <x v="0"/>
    <x v="0"/>
    <x v="2"/>
  </r>
  <r>
    <x v="748"/>
    <x v="0"/>
    <x v="2"/>
    <x v="4"/>
    <n v="399"/>
    <n v="6"/>
    <n v="2394"/>
    <x v="1"/>
    <x v="0"/>
    <x v="1"/>
  </r>
  <r>
    <x v="748"/>
    <x v="2"/>
    <x v="4"/>
    <x v="2"/>
    <n v="99"/>
    <n v="10"/>
    <n v="990"/>
    <x v="1"/>
    <x v="0"/>
    <x v="2"/>
  </r>
  <r>
    <x v="748"/>
    <x v="0"/>
    <x v="6"/>
    <x v="4"/>
    <n v="399"/>
    <n v="10"/>
    <n v="3990"/>
    <x v="1"/>
    <x v="0"/>
    <x v="0"/>
  </r>
  <r>
    <x v="748"/>
    <x v="1"/>
    <x v="0"/>
    <x v="1"/>
    <n v="299"/>
    <n v="8"/>
    <n v="2392"/>
    <x v="0"/>
    <x v="0"/>
    <x v="0"/>
  </r>
  <r>
    <x v="748"/>
    <x v="2"/>
    <x v="0"/>
    <x v="3"/>
    <n v="499"/>
    <n v="8"/>
    <n v="3992"/>
    <x v="1"/>
    <x v="0"/>
    <x v="3"/>
  </r>
  <r>
    <x v="748"/>
    <x v="1"/>
    <x v="4"/>
    <x v="1"/>
    <n v="299"/>
    <n v="10"/>
    <n v="2990"/>
    <x v="0"/>
    <x v="0"/>
    <x v="3"/>
  </r>
  <r>
    <x v="748"/>
    <x v="1"/>
    <x v="0"/>
    <x v="1"/>
    <n v="299"/>
    <n v="7"/>
    <n v="2093"/>
    <x v="0"/>
    <x v="0"/>
    <x v="1"/>
  </r>
  <r>
    <x v="748"/>
    <x v="0"/>
    <x v="1"/>
    <x v="3"/>
    <n v="499"/>
    <n v="5"/>
    <n v="2495"/>
    <x v="0"/>
    <x v="0"/>
    <x v="2"/>
  </r>
  <r>
    <x v="748"/>
    <x v="0"/>
    <x v="1"/>
    <x v="4"/>
    <n v="399"/>
    <n v="6"/>
    <n v="2394"/>
    <x v="0"/>
    <x v="0"/>
    <x v="2"/>
  </r>
  <r>
    <x v="748"/>
    <x v="2"/>
    <x v="0"/>
    <x v="3"/>
    <n v="499"/>
    <n v="4"/>
    <n v="1996"/>
    <x v="1"/>
    <x v="0"/>
    <x v="2"/>
  </r>
  <r>
    <x v="748"/>
    <x v="1"/>
    <x v="0"/>
    <x v="2"/>
    <n v="99"/>
    <n v="9"/>
    <n v="891"/>
    <x v="1"/>
    <x v="0"/>
    <x v="2"/>
  </r>
  <r>
    <x v="749"/>
    <x v="0"/>
    <x v="0"/>
    <x v="0"/>
    <n v="199"/>
    <n v="1"/>
    <n v="199"/>
    <x v="0"/>
    <x v="0"/>
    <x v="3"/>
  </r>
  <r>
    <x v="749"/>
    <x v="0"/>
    <x v="4"/>
    <x v="0"/>
    <n v="199"/>
    <n v="9"/>
    <n v="1791"/>
    <x v="0"/>
    <x v="0"/>
    <x v="1"/>
  </r>
  <r>
    <x v="749"/>
    <x v="1"/>
    <x v="1"/>
    <x v="2"/>
    <n v="99"/>
    <n v="2"/>
    <n v="198"/>
    <x v="0"/>
    <x v="0"/>
    <x v="2"/>
  </r>
  <r>
    <x v="749"/>
    <x v="0"/>
    <x v="0"/>
    <x v="1"/>
    <n v="299"/>
    <n v="5"/>
    <n v="1495"/>
    <x v="0"/>
    <x v="0"/>
    <x v="2"/>
  </r>
  <r>
    <x v="749"/>
    <x v="1"/>
    <x v="4"/>
    <x v="4"/>
    <n v="399"/>
    <n v="5"/>
    <n v="1995"/>
    <x v="0"/>
    <x v="0"/>
    <x v="0"/>
  </r>
  <r>
    <x v="749"/>
    <x v="1"/>
    <x v="5"/>
    <x v="0"/>
    <n v="199"/>
    <n v="6"/>
    <n v="1194"/>
    <x v="0"/>
    <x v="1"/>
    <x v="2"/>
  </r>
  <r>
    <x v="750"/>
    <x v="1"/>
    <x v="3"/>
    <x v="0"/>
    <n v="199"/>
    <n v="2"/>
    <n v="398"/>
    <x v="1"/>
    <x v="0"/>
    <x v="1"/>
  </r>
  <r>
    <x v="750"/>
    <x v="2"/>
    <x v="4"/>
    <x v="4"/>
    <n v="399"/>
    <n v="5"/>
    <n v="1995"/>
    <x v="0"/>
    <x v="0"/>
    <x v="4"/>
  </r>
  <r>
    <x v="750"/>
    <x v="2"/>
    <x v="3"/>
    <x v="3"/>
    <n v="499"/>
    <n v="6"/>
    <n v="2994"/>
    <x v="0"/>
    <x v="0"/>
    <x v="2"/>
  </r>
  <r>
    <x v="750"/>
    <x v="2"/>
    <x v="0"/>
    <x v="4"/>
    <n v="399"/>
    <n v="6"/>
    <n v="2394"/>
    <x v="0"/>
    <x v="0"/>
    <x v="2"/>
  </r>
  <r>
    <x v="751"/>
    <x v="0"/>
    <x v="1"/>
    <x v="3"/>
    <n v="499"/>
    <n v="4"/>
    <n v="1996"/>
    <x v="1"/>
    <x v="0"/>
    <x v="2"/>
  </r>
  <r>
    <x v="751"/>
    <x v="1"/>
    <x v="2"/>
    <x v="4"/>
    <n v="399"/>
    <n v="7"/>
    <n v="2793"/>
    <x v="0"/>
    <x v="0"/>
    <x v="0"/>
  </r>
  <r>
    <x v="751"/>
    <x v="0"/>
    <x v="0"/>
    <x v="2"/>
    <n v="99"/>
    <n v="3"/>
    <n v="297"/>
    <x v="1"/>
    <x v="0"/>
    <x v="0"/>
  </r>
  <r>
    <x v="751"/>
    <x v="0"/>
    <x v="3"/>
    <x v="3"/>
    <n v="499"/>
    <n v="7"/>
    <n v="3493"/>
    <x v="0"/>
    <x v="0"/>
    <x v="2"/>
  </r>
  <r>
    <x v="752"/>
    <x v="2"/>
    <x v="6"/>
    <x v="2"/>
    <n v="99"/>
    <n v="6"/>
    <n v="594"/>
    <x v="0"/>
    <x v="0"/>
    <x v="2"/>
  </r>
  <r>
    <x v="752"/>
    <x v="0"/>
    <x v="5"/>
    <x v="2"/>
    <n v="99"/>
    <n v="10"/>
    <n v="990"/>
    <x v="0"/>
    <x v="0"/>
    <x v="3"/>
  </r>
  <r>
    <x v="752"/>
    <x v="2"/>
    <x v="2"/>
    <x v="3"/>
    <n v="499"/>
    <n v="5"/>
    <n v="2495"/>
    <x v="0"/>
    <x v="0"/>
    <x v="2"/>
  </r>
  <r>
    <x v="753"/>
    <x v="0"/>
    <x v="1"/>
    <x v="3"/>
    <n v="499"/>
    <n v="10"/>
    <n v="4990"/>
    <x v="0"/>
    <x v="0"/>
    <x v="0"/>
  </r>
  <r>
    <x v="753"/>
    <x v="2"/>
    <x v="4"/>
    <x v="2"/>
    <n v="99"/>
    <n v="7"/>
    <n v="693"/>
    <x v="1"/>
    <x v="0"/>
    <x v="3"/>
  </r>
  <r>
    <x v="753"/>
    <x v="0"/>
    <x v="5"/>
    <x v="0"/>
    <n v="199"/>
    <n v="4"/>
    <n v="796"/>
    <x v="0"/>
    <x v="1"/>
    <x v="1"/>
  </r>
  <r>
    <x v="754"/>
    <x v="1"/>
    <x v="0"/>
    <x v="4"/>
    <n v="399"/>
    <n v="1"/>
    <n v="399"/>
    <x v="1"/>
    <x v="0"/>
    <x v="0"/>
  </r>
  <r>
    <x v="755"/>
    <x v="1"/>
    <x v="6"/>
    <x v="4"/>
    <n v="399"/>
    <n v="3"/>
    <n v="1197"/>
    <x v="1"/>
    <x v="0"/>
    <x v="2"/>
  </r>
  <r>
    <x v="755"/>
    <x v="0"/>
    <x v="2"/>
    <x v="1"/>
    <n v="299"/>
    <n v="7"/>
    <n v="2093"/>
    <x v="0"/>
    <x v="0"/>
    <x v="0"/>
  </r>
  <r>
    <x v="755"/>
    <x v="1"/>
    <x v="0"/>
    <x v="1"/>
    <n v="299"/>
    <n v="8"/>
    <n v="2392"/>
    <x v="0"/>
    <x v="1"/>
    <x v="2"/>
  </r>
  <r>
    <x v="756"/>
    <x v="1"/>
    <x v="0"/>
    <x v="1"/>
    <n v="299"/>
    <n v="10"/>
    <n v="2990"/>
    <x v="0"/>
    <x v="0"/>
    <x v="2"/>
  </r>
  <r>
    <x v="757"/>
    <x v="0"/>
    <x v="2"/>
    <x v="1"/>
    <n v="299"/>
    <n v="5"/>
    <n v="1495"/>
    <x v="1"/>
    <x v="0"/>
    <x v="3"/>
  </r>
  <r>
    <x v="758"/>
    <x v="1"/>
    <x v="6"/>
    <x v="2"/>
    <n v="99"/>
    <n v="5"/>
    <n v="495"/>
    <x v="0"/>
    <x v="0"/>
    <x v="2"/>
  </r>
  <r>
    <x v="758"/>
    <x v="0"/>
    <x v="6"/>
    <x v="2"/>
    <n v="99"/>
    <n v="10"/>
    <n v="990"/>
    <x v="0"/>
    <x v="0"/>
    <x v="2"/>
  </r>
  <r>
    <x v="758"/>
    <x v="0"/>
    <x v="5"/>
    <x v="2"/>
    <n v="99"/>
    <n v="1"/>
    <n v="99"/>
    <x v="1"/>
    <x v="0"/>
    <x v="4"/>
  </r>
  <r>
    <x v="758"/>
    <x v="2"/>
    <x v="3"/>
    <x v="4"/>
    <n v="399"/>
    <n v="5"/>
    <n v="1995"/>
    <x v="0"/>
    <x v="0"/>
    <x v="2"/>
  </r>
  <r>
    <x v="758"/>
    <x v="2"/>
    <x v="3"/>
    <x v="3"/>
    <n v="499"/>
    <n v="9"/>
    <n v="4491"/>
    <x v="1"/>
    <x v="1"/>
    <x v="2"/>
  </r>
  <r>
    <x v="758"/>
    <x v="2"/>
    <x v="4"/>
    <x v="1"/>
    <n v="299"/>
    <n v="10"/>
    <n v="2990"/>
    <x v="0"/>
    <x v="1"/>
    <x v="3"/>
  </r>
  <r>
    <x v="758"/>
    <x v="0"/>
    <x v="2"/>
    <x v="2"/>
    <n v="99"/>
    <n v="4"/>
    <n v="396"/>
    <x v="0"/>
    <x v="0"/>
    <x v="1"/>
  </r>
  <r>
    <x v="758"/>
    <x v="1"/>
    <x v="3"/>
    <x v="3"/>
    <n v="499"/>
    <n v="2"/>
    <n v="998"/>
    <x v="0"/>
    <x v="0"/>
    <x v="1"/>
  </r>
  <r>
    <x v="758"/>
    <x v="2"/>
    <x v="4"/>
    <x v="1"/>
    <n v="299"/>
    <n v="10"/>
    <n v="2990"/>
    <x v="1"/>
    <x v="0"/>
    <x v="0"/>
  </r>
  <r>
    <x v="758"/>
    <x v="0"/>
    <x v="2"/>
    <x v="0"/>
    <n v="199"/>
    <n v="7"/>
    <n v="1393"/>
    <x v="0"/>
    <x v="0"/>
    <x v="3"/>
  </r>
  <r>
    <x v="758"/>
    <x v="2"/>
    <x v="3"/>
    <x v="0"/>
    <n v="199"/>
    <n v="6"/>
    <n v="1194"/>
    <x v="0"/>
    <x v="1"/>
    <x v="0"/>
  </r>
  <r>
    <x v="758"/>
    <x v="2"/>
    <x v="2"/>
    <x v="3"/>
    <n v="499"/>
    <n v="6"/>
    <n v="2994"/>
    <x v="0"/>
    <x v="0"/>
    <x v="3"/>
  </r>
  <r>
    <x v="758"/>
    <x v="0"/>
    <x v="1"/>
    <x v="0"/>
    <n v="199"/>
    <n v="5"/>
    <n v="995"/>
    <x v="0"/>
    <x v="0"/>
    <x v="0"/>
  </r>
  <r>
    <x v="758"/>
    <x v="2"/>
    <x v="3"/>
    <x v="4"/>
    <n v="399"/>
    <n v="10"/>
    <n v="3990"/>
    <x v="0"/>
    <x v="0"/>
    <x v="3"/>
  </r>
  <r>
    <x v="758"/>
    <x v="1"/>
    <x v="6"/>
    <x v="2"/>
    <n v="99"/>
    <n v="9"/>
    <n v="891"/>
    <x v="0"/>
    <x v="0"/>
    <x v="1"/>
  </r>
  <r>
    <x v="758"/>
    <x v="0"/>
    <x v="0"/>
    <x v="3"/>
    <n v="499"/>
    <n v="5"/>
    <n v="2495"/>
    <x v="0"/>
    <x v="0"/>
    <x v="2"/>
  </r>
  <r>
    <x v="758"/>
    <x v="2"/>
    <x v="5"/>
    <x v="1"/>
    <n v="299"/>
    <n v="4"/>
    <n v="1196"/>
    <x v="0"/>
    <x v="0"/>
    <x v="0"/>
  </r>
  <r>
    <x v="759"/>
    <x v="2"/>
    <x v="4"/>
    <x v="1"/>
    <n v="299"/>
    <n v="7"/>
    <n v="2093"/>
    <x v="0"/>
    <x v="0"/>
    <x v="0"/>
  </r>
  <r>
    <x v="760"/>
    <x v="2"/>
    <x v="0"/>
    <x v="4"/>
    <n v="399"/>
    <n v="9"/>
    <n v="3591"/>
    <x v="1"/>
    <x v="0"/>
    <x v="3"/>
  </r>
  <r>
    <x v="760"/>
    <x v="2"/>
    <x v="4"/>
    <x v="3"/>
    <n v="499"/>
    <n v="8"/>
    <n v="3992"/>
    <x v="0"/>
    <x v="0"/>
    <x v="2"/>
  </r>
  <r>
    <x v="760"/>
    <x v="0"/>
    <x v="3"/>
    <x v="4"/>
    <n v="399"/>
    <n v="6"/>
    <n v="2394"/>
    <x v="1"/>
    <x v="0"/>
    <x v="0"/>
  </r>
  <r>
    <x v="760"/>
    <x v="2"/>
    <x v="4"/>
    <x v="4"/>
    <n v="399"/>
    <n v="9"/>
    <n v="3591"/>
    <x v="1"/>
    <x v="0"/>
    <x v="3"/>
  </r>
  <r>
    <x v="760"/>
    <x v="1"/>
    <x v="5"/>
    <x v="3"/>
    <n v="499"/>
    <n v="7"/>
    <n v="3493"/>
    <x v="0"/>
    <x v="0"/>
    <x v="0"/>
  </r>
  <r>
    <x v="760"/>
    <x v="1"/>
    <x v="1"/>
    <x v="4"/>
    <n v="399"/>
    <n v="5"/>
    <n v="1995"/>
    <x v="0"/>
    <x v="1"/>
    <x v="0"/>
  </r>
  <r>
    <x v="760"/>
    <x v="1"/>
    <x v="4"/>
    <x v="1"/>
    <n v="299"/>
    <n v="10"/>
    <n v="2990"/>
    <x v="0"/>
    <x v="0"/>
    <x v="0"/>
  </r>
  <r>
    <x v="760"/>
    <x v="2"/>
    <x v="2"/>
    <x v="1"/>
    <n v="299"/>
    <n v="4"/>
    <n v="1196"/>
    <x v="0"/>
    <x v="0"/>
    <x v="3"/>
  </r>
  <r>
    <x v="760"/>
    <x v="1"/>
    <x v="3"/>
    <x v="4"/>
    <n v="399"/>
    <n v="2"/>
    <n v="798"/>
    <x v="0"/>
    <x v="0"/>
    <x v="2"/>
  </r>
  <r>
    <x v="760"/>
    <x v="2"/>
    <x v="1"/>
    <x v="2"/>
    <n v="99"/>
    <n v="5"/>
    <n v="495"/>
    <x v="0"/>
    <x v="0"/>
    <x v="0"/>
  </r>
  <r>
    <x v="760"/>
    <x v="0"/>
    <x v="5"/>
    <x v="2"/>
    <n v="99"/>
    <n v="5"/>
    <n v="495"/>
    <x v="0"/>
    <x v="0"/>
    <x v="0"/>
  </r>
  <r>
    <x v="760"/>
    <x v="1"/>
    <x v="1"/>
    <x v="4"/>
    <n v="399"/>
    <n v="1"/>
    <n v="399"/>
    <x v="1"/>
    <x v="1"/>
    <x v="2"/>
  </r>
  <r>
    <x v="760"/>
    <x v="0"/>
    <x v="5"/>
    <x v="2"/>
    <n v="99"/>
    <n v="2"/>
    <n v="198"/>
    <x v="0"/>
    <x v="0"/>
    <x v="0"/>
  </r>
  <r>
    <x v="760"/>
    <x v="2"/>
    <x v="6"/>
    <x v="2"/>
    <n v="99"/>
    <n v="6"/>
    <n v="594"/>
    <x v="0"/>
    <x v="0"/>
    <x v="3"/>
  </r>
  <r>
    <x v="760"/>
    <x v="1"/>
    <x v="4"/>
    <x v="0"/>
    <n v="199"/>
    <n v="10"/>
    <n v="1990"/>
    <x v="0"/>
    <x v="1"/>
    <x v="4"/>
  </r>
  <r>
    <x v="761"/>
    <x v="0"/>
    <x v="4"/>
    <x v="1"/>
    <n v="299"/>
    <n v="9"/>
    <n v="2691"/>
    <x v="0"/>
    <x v="0"/>
    <x v="1"/>
  </r>
  <r>
    <x v="761"/>
    <x v="2"/>
    <x v="2"/>
    <x v="1"/>
    <n v="299"/>
    <n v="7"/>
    <n v="2093"/>
    <x v="0"/>
    <x v="0"/>
    <x v="3"/>
  </r>
  <r>
    <x v="761"/>
    <x v="2"/>
    <x v="2"/>
    <x v="2"/>
    <n v="99"/>
    <n v="8"/>
    <n v="792"/>
    <x v="1"/>
    <x v="0"/>
    <x v="2"/>
  </r>
  <r>
    <x v="761"/>
    <x v="2"/>
    <x v="2"/>
    <x v="0"/>
    <n v="199"/>
    <n v="5"/>
    <n v="995"/>
    <x v="1"/>
    <x v="0"/>
    <x v="3"/>
  </r>
  <r>
    <x v="761"/>
    <x v="1"/>
    <x v="4"/>
    <x v="3"/>
    <n v="499"/>
    <n v="7"/>
    <n v="3493"/>
    <x v="0"/>
    <x v="0"/>
    <x v="2"/>
  </r>
  <r>
    <x v="761"/>
    <x v="1"/>
    <x v="2"/>
    <x v="0"/>
    <n v="199"/>
    <n v="6"/>
    <n v="1194"/>
    <x v="1"/>
    <x v="0"/>
    <x v="3"/>
  </r>
  <r>
    <x v="761"/>
    <x v="0"/>
    <x v="1"/>
    <x v="2"/>
    <n v="99"/>
    <n v="10"/>
    <n v="990"/>
    <x v="0"/>
    <x v="0"/>
    <x v="3"/>
  </r>
  <r>
    <x v="762"/>
    <x v="2"/>
    <x v="1"/>
    <x v="2"/>
    <n v="99"/>
    <n v="7"/>
    <n v="693"/>
    <x v="0"/>
    <x v="0"/>
    <x v="2"/>
  </r>
  <r>
    <x v="762"/>
    <x v="1"/>
    <x v="5"/>
    <x v="4"/>
    <n v="399"/>
    <n v="4"/>
    <n v="1596"/>
    <x v="0"/>
    <x v="0"/>
    <x v="4"/>
  </r>
  <r>
    <x v="762"/>
    <x v="2"/>
    <x v="5"/>
    <x v="4"/>
    <n v="399"/>
    <n v="7"/>
    <n v="2793"/>
    <x v="1"/>
    <x v="0"/>
    <x v="3"/>
  </r>
  <r>
    <x v="762"/>
    <x v="0"/>
    <x v="2"/>
    <x v="4"/>
    <n v="399"/>
    <n v="10"/>
    <n v="3990"/>
    <x v="0"/>
    <x v="0"/>
    <x v="2"/>
  </r>
  <r>
    <x v="762"/>
    <x v="1"/>
    <x v="0"/>
    <x v="2"/>
    <n v="99"/>
    <n v="7"/>
    <n v="693"/>
    <x v="0"/>
    <x v="0"/>
    <x v="1"/>
  </r>
  <r>
    <x v="763"/>
    <x v="0"/>
    <x v="6"/>
    <x v="2"/>
    <n v="99"/>
    <n v="10"/>
    <n v="990"/>
    <x v="0"/>
    <x v="0"/>
    <x v="2"/>
  </r>
  <r>
    <x v="763"/>
    <x v="0"/>
    <x v="1"/>
    <x v="2"/>
    <n v="99"/>
    <n v="1"/>
    <n v="99"/>
    <x v="0"/>
    <x v="0"/>
    <x v="4"/>
  </r>
  <r>
    <x v="763"/>
    <x v="2"/>
    <x v="4"/>
    <x v="3"/>
    <n v="499"/>
    <n v="9"/>
    <n v="4491"/>
    <x v="0"/>
    <x v="0"/>
    <x v="2"/>
  </r>
  <r>
    <x v="763"/>
    <x v="2"/>
    <x v="2"/>
    <x v="3"/>
    <n v="499"/>
    <n v="4"/>
    <n v="1996"/>
    <x v="0"/>
    <x v="0"/>
    <x v="0"/>
  </r>
  <r>
    <x v="763"/>
    <x v="1"/>
    <x v="2"/>
    <x v="4"/>
    <n v="399"/>
    <n v="3"/>
    <n v="1197"/>
    <x v="1"/>
    <x v="0"/>
    <x v="0"/>
  </r>
  <r>
    <x v="763"/>
    <x v="1"/>
    <x v="3"/>
    <x v="1"/>
    <n v="299"/>
    <n v="5"/>
    <n v="1495"/>
    <x v="0"/>
    <x v="0"/>
    <x v="4"/>
  </r>
  <r>
    <x v="763"/>
    <x v="0"/>
    <x v="3"/>
    <x v="2"/>
    <n v="99"/>
    <n v="4"/>
    <n v="396"/>
    <x v="0"/>
    <x v="0"/>
    <x v="2"/>
  </r>
  <r>
    <x v="764"/>
    <x v="1"/>
    <x v="2"/>
    <x v="0"/>
    <n v="199"/>
    <n v="6"/>
    <n v="1194"/>
    <x v="0"/>
    <x v="0"/>
    <x v="2"/>
  </r>
  <r>
    <x v="765"/>
    <x v="0"/>
    <x v="3"/>
    <x v="3"/>
    <n v="499"/>
    <n v="3"/>
    <n v="1497"/>
    <x v="1"/>
    <x v="1"/>
    <x v="2"/>
  </r>
  <r>
    <x v="765"/>
    <x v="0"/>
    <x v="1"/>
    <x v="0"/>
    <n v="199"/>
    <n v="10"/>
    <n v="1990"/>
    <x v="0"/>
    <x v="0"/>
    <x v="0"/>
  </r>
  <r>
    <x v="765"/>
    <x v="1"/>
    <x v="3"/>
    <x v="1"/>
    <n v="299"/>
    <n v="6"/>
    <n v="1794"/>
    <x v="0"/>
    <x v="0"/>
    <x v="4"/>
  </r>
  <r>
    <x v="766"/>
    <x v="2"/>
    <x v="1"/>
    <x v="4"/>
    <n v="399"/>
    <n v="2"/>
    <n v="798"/>
    <x v="0"/>
    <x v="0"/>
    <x v="1"/>
  </r>
  <r>
    <x v="766"/>
    <x v="2"/>
    <x v="0"/>
    <x v="1"/>
    <n v="299"/>
    <n v="9"/>
    <n v="2691"/>
    <x v="0"/>
    <x v="0"/>
    <x v="2"/>
  </r>
  <r>
    <x v="766"/>
    <x v="0"/>
    <x v="2"/>
    <x v="0"/>
    <n v="199"/>
    <n v="3"/>
    <n v="597"/>
    <x v="0"/>
    <x v="0"/>
    <x v="0"/>
  </r>
  <r>
    <x v="767"/>
    <x v="1"/>
    <x v="0"/>
    <x v="1"/>
    <n v="299"/>
    <n v="2"/>
    <n v="598"/>
    <x v="0"/>
    <x v="0"/>
    <x v="2"/>
  </r>
  <r>
    <x v="767"/>
    <x v="0"/>
    <x v="1"/>
    <x v="3"/>
    <n v="499"/>
    <n v="3"/>
    <n v="1497"/>
    <x v="0"/>
    <x v="0"/>
    <x v="2"/>
  </r>
  <r>
    <x v="768"/>
    <x v="0"/>
    <x v="6"/>
    <x v="0"/>
    <n v="199"/>
    <n v="8"/>
    <n v="1592"/>
    <x v="0"/>
    <x v="0"/>
    <x v="3"/>
  </r>
  <r>
    <x v="769"/>
    <x v="1"/>
    <x v="3"/>
    <x v="0"/>
    <n v="199"/>
    <n v="5"/>
    <n v="995"/>
    <x v="0"/>
    <x v="0"/>
    <x v="2"/>
  </r>
  <r>
    <x v="770"/>
    <x v="1"/>
    <x v="2"/>
    <x v="2"/>
    <n v="99"/>
    <n v="3"/>
    <n v="297"/>
    <x v="0"/>
    <x v="0"/>
    <x v="2"/>
  </r>
  <r>
    <x v="771"/>
    <x v="0"/>
    <x v="0"/>
    <x v="3"/>
    <n v="499"/>
    <n v="5"/>
    <n v="2495"/>
    <x v="0"/>
    <x v="0"/>
    <x v="2"/>
  </r>
  <r>
    <x v="771"/>
    <x v="1"/>
    <x v="1"/>
    <x v="0"/>
    <n v="199"/>
    <n v="2"/>
    <n v="398"/>
    <x v="0"/>
    <x v="1"/>
    <x v="2"/>
  </r>
  <r>
    <x v="771"/>
    <x v="2"/>
    <x v="1"/>
    <x v="2"/>
    <n v="99"/>
    <n v="3"/>
    <n v="297"/>
    <x v="0"/>
    <x v="0"/>
    <x v="0"/>
  </r>
  <r>
    <x v="771"/>
    <x v="0"/>
    <x v="6"/>
    <x v="0"/>
    <n v="199"/>
    <n v="7"/>
    <n v="1393"/>
    <x v="0"/>
    <x v="0"/>
    <x v="2"/>
  </r>
  <r>
    <x v="771"/>
    <x v="0"/>
    <x v="3"/>
    <x v="2"/>
    <n v="99"/>
    <n v="10"/>
    <n v="990"/>
    <x v="1"/>
    <x v="0"/>
    <x v="2"/>
  </r>
  <r>
    <x v="771"/>
    <x v="0"/>
    <x v="5"/>
    <x v="2"/>
    <n v="99"/>
    <n v="8"/>
    <n v="792"/>
    <x v="0"/>
    <x v="0"/>
    <x v="3"/>
  </r>
  <r>
    <x v="771"/>
    <x v="0"/>
    <x v="2"/>
    <x v="0"/>
    <n v="199"/>
    <n v="8"/>
    <n v="1592"/>
    <x v="1"/>
    <x v="0"/>
    <x v="1"/>
  </r>
  <r>
    <x v="771"/>
    <x v="0"/>
    <x v="1"/>
    <x v="3"/>
    <n v="499"/>
    <n v="3"/>
    <n v="1497"/>
    <x v="0"/>
    <x v="1"/>
    <x v="2"/>
  </r>
  <r>
    <x v="772"/>
    <x v="1"/>
    <x v="2"/>
    <x v="3"/>
    <n v="499"/>
    <n v="5"/>
    <n v="2495"/>
    <x v="0"/>
    <x v="0"/>
    <x v="4"/>
  </r>
  <r>
    <x v="772"/>
    <x v="2"/>
    <x v="5"/>
    <x v="0"/>
    <n v="199"/>
    <n v="7"/>
    <n v="1393"/>
    <x v="1"/>
    <x v="0"/>
    <x v="1"/>
  </r>
  <r>
    <x v="772"/>
    <x v="1"/>
    <x v="5"/>
    <x v="4"/>
    <n v="399"/>
    <n v="9"/>
    <n v="3591"/>
    <x v="1"/>
    <x v="0"/>
    <x v="2"/>
  </r>
  <r>
    <x v="773"/>
    <x v="2"/>
    <x v="4"/>
    <x v="1"/>
    <n v="299"/>
    <n v="10"/>
    <n v="2990"/>
    <x v="0"/>
    <x v="0"/>
    <x v="3"/>
  </r>
  <r>
    <x v="773"/>
    <x v="2"/>
    <x v="1"/>
    <x v="0"/>
    <n v="199"/>
    <n v="10"/>
    <n v="1990"/>
    <x v="0"/>
    <x v="0"/>
    <x v="0"/>
  </r>
  <r>
    <x v="774"/>
    <x v="2"/>
    <x v="6"/>
    <x v="1"/>
    <n v="299"/>
    <n v="6"/>
    <n v="1794"/>
    <x v="0"/>
    <x v="0"/>
    <x v="1"/>
  </r>
  <r>
    <x v="774"/>
    <x v="1"/>
    <x v="3"/>
    <x v="4"/>
    <n v="399"/>
    <n v="3"/>
    <n v="1197"/>
    <x v="1"/>
    <x v="0"/>
    <x v="0"/>
  </r>
  <r>
    <x v="774"/>
    <x v="2"/>
    <x v="2"/>
    <x v="3"/>
    <n v="499"/>
    <n v="8"/>
    <n v="3992"/>
    <x v="0"/>
    <x v="0"/>
    <x v="0"/>
  </r>
  <r>
    <x v="774"/>
    <x v="2"/>
    <x v="4"/>
    <x v="3"/>
    <n v="499"/>
    <n v="4"/>
    <n v="1996"/>
    <x v="0"/>
    <x v="0"/>
    <x v="2"/>
  </r>
  <r>
    <x v="774"/>
    <x v="0"/>
    <x v="2"/>
    <x v="4"/>
    <n v="399"/>
    <n v="5"/>
    <n v="1995"/>
    <x v="0"/>
    <x v="1"/>
    <x v="4"/>
  </r>
  <r>
    <x v="775"/>
    <x v="1"/>
    <x v="1"/>
    <x v="0"/>
    <n v="199"/>
    <n v="2"/>
    <n v="398"/>
    <x v="0"/>
    <x v="0"/>
    <x v="2"/>
  </r>
  <r>
    <x v="775"/>
    <x v="0"/>
    <x v="1"/>
    <x v="0"/>
    <n v="199"/>
    <n v="5"/>
    <n v="995"/>
    <x v="0"/>
    <x v="0"/>
    <x v="0"/>
  </r>
  <r>
    <x v="775"/>
    <x v="0"/>
    <x v="3"/>
    <x v="4"/>
    <n v="399"/>
    <n v="6"/>
    <n v="2394"/>
    <x v="1"/>
    <x v="0"/>
    <x v="3"/>
  </r>
  <r>
    <x v="775"/>
    <x v="1"/>
    <x v="6"/>
    <x v="4"/>
    <n v="399"/>
    <n v="2"/>
    <n v="798"/>
    <x v="1"/>
    <x v="0"/>
    <x v="2"/>
  </r>
  <r>
    <x v="775"/>
    <x v="0"/>
    <x v="5"/>
    <x v="4"/>
    <n v="399"/>
    <n v="2"/>
    <n v="798"/>
    <x v="1"/>
    <x v="0"/>
    <x v="2"/>
  </r>
  <r>
    <x v="775"/>
    <x v="0"/>
    <x v="1"/>
    <x v="2"/>
    <n v="99"/>
    <n v="1"/>
    <n v="99"/>
    <x v="0"/>
    <x v="0"/>
    <x v="3"/>
  </r>
  <r>
    <x v="775"/>
    <x v="2"/>
    <x v="6"/>
    <x v="1"/>
    <n v="299"/>
    <n v="5"/>
    <n v="1495"/>
    <x v="0"/>
    <x v="0"/>
    <x v="0"/>
  </r>
  <r>
    <x v="775"/>
    <x v="2"/>
    <x v="2"/>
    <x v="1"/>
    <n v="299"/>
    <n v="8"/>
    <n v="2392"/>
    <x v="0"/>
    <x v="0"/>
    <x v="4"/>
  </r>
  <r>
    <x v="776"/>
    <x v="2"/>
    <x v="3"/>
    <x v="4"/>
    <n v="399"/>
    <n v="4"/>
    <n v="1596"/>
    <x v="0"/>
    <x v="0"/>
    <x v="0"/>
  </r>
  <r>
    <x v="776"/>
    <x v="1"/>
    <x v="0"/>
    <x v="4"/>
    <n v="399"/>
    <n v="4"/>
    <n v="1596"/>
    <x v="1"/>
    <x v="0"/>
    <x v="3"/>
  </r>
  <r>
    <x v="776"/>
    <x v="2"/>
    <x v="5"/>
    <x v="4"/>
    <n v="399"/>
    <n v="1"/>
    <n v="399"/>
    <x v="1"/>
    <x v="0"/>
    <x v="2"/>
  </r>
  <r>
    <x v="777"/>
    <x v="1"/>
    <x v="2"/>
    <x v="0"/>
    <n v="199"/>
    <n v="1"/>
    <n v="199"/>
    <x v="1"/>
    <x v="0"/>
    <x v="3"/>
  </r>
  <r>
    <x v="777"/>
    <x v="2"/>
    <x v="2"/>
    <x v="0"/>
    <n v="199"/>
    <n v="7"/>
    <n v="1393"/>
    <x v="0"/>
    <x v="0"/>
    <x v="3"/>
  </r>
  <r>
    <x v="778"/>
    <x v="1"/>
    <x v="5"/>
    <x v="1"/>
    <n v="299"/>
    <n v="4"/>
    <n v="1196"/>
    <x v="0"/>
    <x v="0"/>
    <x v="0"/>
  </r>
  <r>
    <x v="779"/>
    <x v="0"/>
    <x v="2"/>
    <x v="0"/>
    <n v="199"/>
    <n v="1"/>
    <n v="199"/>
    <x v="0"/>
    <x v="0"/>
    <x v="3"/>
  </r>
  <r>
    <x v="779"/>
    <x v="2"/>
    <x v="3"/>
    <x v="4"/>
    <n v="399"/>
    <n v="1"/>
    <n v="399"/>
    <x v="0"/>
    <x v="0"/>
    <x v="3"/>
  </r>
  <r>
    <x v="779"/>
    <x v="2"/>
    <x v="3"/>
    <x v="3"/>
    <n v="499"/>
    <n v="10"/>
    <n v="4990"/>
    <x v="1"/>
    <x v="0"/>
    <x v="3"/>
  </r>
  <r>
    <x v="779"/>
    <x v="1"/>
    <x v="4"/>
    <x v="2"/>
    <n v="99"/>
    <n v="10"/>
    <n v="990"/>
    <x v="0"/>
    <x v="0"/>
    <x v="0"/>
  </r>
  <r>
    <x v="779"/>
    <x v="1"/>
    <x v="6"/>
    <x v="2"/>
    <n v="99"/>
    <n v="5"/>
    <n v="495"/>
    <x v="1"/>
    <x v="0"/>
    <x v="3"/>
  </r>
  <r>
    <x v="779"/>
    <x v="0"/>
    <x v="4"/>
    <x v="4"/>
    <n v="399"/>
    <n v="5"/>
    <n v="1995"/>
    <x v="0"/>
    <x v="0"/>
    <x v="4"/>
  </r>
  <r>
    <x v="779"/>
    <x v="0"/>
    <x v="2"/>
    <x v="1"/>
    <n v="299"/>
    <n v="1"/>
    <n v="299"/>
    <x v="0"/>
    <x v="0"/>
    <x v="3"/>
  </r>
  <r>
    <x v="779"/>
    <x v="0"/>
    <x v="3"/>
    <x v="1"/>
    <n v="299"/>
    <n v="1"/>
    <n v="299"/>
    <x v="0"/>
    <x v="0"/>
    <x v="2"/>
  </r>
  <r>
    <x v="779"/>
    <x v="0"/>
    <x v="0"/>
    <x v="4"/>
    <n v="399"/>
    <n v="3"/>
    <n v="1197"/>
    <x v="0"/>
    <x v="0"/>
    <x v="4"/>
  </r>
  <r>
    <x v="779"/>
    <x v="1"/>
    <x v="2"/>
    <x v="2"/>
    <n v="99"/>
    <n v="4"/>
    <n v="396"/>
    <x v="1"/>
    <x v="0"/>
    <x v="1"/>
  </r>
  <r>
    <x v="779"/>
    <x v="2"/>
    <x v="3"/>
    <x v="0"/>
    <n v="199"/>
    <n v="10"/>
    <n v="1990"/>
    <x v="0"/>
    <x v="0"/>
    <x v="4"/>
  </r>
  <r>
    <x v="780"/>
    <x v="2"/>
    <x v="2"/>
    <x v="2"/>
    <n v="99"/>
    <n v="5"/>
    <n v="495"/>
    <x v="0"/>
    <x v="0"/>
    <x v="1"/>
  </r>
  <r>
    <x v="780"/>
    <x v="2"/>
    <x v="3"/>
    <x v="0"/>
    <n v="199"/>
    <n v="3"/>
    <n v="597"/>
    <x v="1"/>
    <x v="0"/>
    <x v="2"/>
  </r>
  <r>
    <x v="780"/>
    <x v="1"/>
    <x v="1"/>
    <x v="3"/>
    <n v="499"/>
    <n v="6"/>
    <n v="2994"/>
    <x v="0"/>
    <x v="0"/>
    <x v="2"/>
  </r>
  <r>
    <x v="780"/>
    <x v="1"/>
    <x v="3"/>
    <x v="1"/>
    <n v="299"/>
    <n v="6"/>
    <n v="1794"/>
    <x v="1"/>
    <x v="0"/>
    <x v="4"/>
  </r>
  <r>
    <x v="780"/>
    <x v="2"/>
    <x v="4"/>
    <x v="4"/>
    <n v="399"/>
    <n v="2"/>
    <n v="798"/>
    <x v="0"/>
    <x v="0"/>
    <x v="3"/>
  </r>
  <r>
    <x v="780"/>
    <x v="1"/>
    <x v="5"/>
    <x v="1"/>
    <n v="299"/>
    <n v="5"/>
    <n v="1495"/>
    <x v="1"/>
    <x v="0"/>
    <x v="2"/>
  </r>
  <r>
    <x v="780"/>
    <x v="0"/>
    <x v="5"/>
    <x v="3"/>
    <n v="499"/>
    <n v="1"/>
    <n v="499"/>
    <x v="1"/>
    <x v="0"/>
    <x v="3"/>
  </r>
  <r>
    <x v="781"/>
    <x v="0"/>
    <x v="0"/>
    <x v="1"/>
    <n v="299"/>
    <n v="8"/>
    <n v="2392"/>
    <x v="1"/>
    <x v="0"/>
    <x v="2"/>
  </r>
  <r>
    <x v="781"/>
    <x v="2"/>
    <x v="1"/>
    <x v="1"/>
    <n v="299"/>
    <n v="1"/>
    <n v="299"/>
    <x v="0"/>
    <x v="0"/>
    <x v="1"/>
  </r>
  <r>
    <x v="781"/>
    <x v="2"/>
    <x v="0"/>
    <x v="4"/>
    <n v="399"/>
    <n v="7"/>
    <n v="2793"/>
    <x v="0"/>
    <x v="0"/>
    <x v="3"/>
  </r>
  <r>
    <x v="781"/>
    <x v="2"/>
    <x v="0"/>
    <x v="2"/>
    <n v="99"/>
    <n v="7"/>
    <n v="693"/>
    <x v="1"/>
    <x v="0"/>
    <x v="0"/>
  </r>
  <r>
    <x v="781"/>
    <x v="0"/>
    <x v="2"/>
    <x v="4"/>
    <n v="399"/>
    <n v="5"/>
    <n v="1995"/>
    <x v="1"/>
    <x v="0"/>
    <x v="2"/>
  </r>
  <r>
    <x v="782"/>
    <x v="1"/>
    <x v="1"/>
    <x v="4"/>
    <n v="399"/>
    <n v="2"/>
    <n v="798"/>
    <x v="0"/>
    <x v="0"/>
    <x v="2"/>
  </r>
  <r>
    <x v="782"/>
    <x v="2"/>
    <x v="5"/>
    <x v="1"/>
    <n v="299"/>
    <n v="8"/>
    <n v="2392"/>
    <x v="1"/>
    <x v="0"/>
    <x v="4"/>
  </r>
  <r>
    <x v="782"/>
    <x v="0"/>
    <x v="5"/>
    <x v="3"/>
    <n v="499"/>
    <n v="3"/>
    <n v="1497"/>
    <x v="1"/>
    <x v="0"/>
    <x v="2"/>
  </r>
  <r>
    <x v="782"/>
    <x v="0"/>
    <x v="0"/>
    <x v="4"/>
    <n v="399"/>
    <n v="6"/>
    <n v="2394"/>
    <x v="0"/>
    <x v="0"/>
    <x v="3"/>
  </r>
  <r>
    <x v="783"/>
    <x v="1"/>
    <x v="1"/>
    <x v="3"/>
    <n v="499"/>
    <n v="2"/>
    <n v="998"/>
    <x v="0"/>
    <x v="0"/>
    <x v="0"/>
  </r>
  <r>
    <x v="783"/>
    <x v="2"/>
    <x v="6"/>
    <x v="3"/>
    <n v="499"/>
    <n v="9"/>
    <n v="4491"/>
    <x v="1"/>
    <x v="0"/>
    <x v="3"/>
  </r>
  <r>
    <x v="783"/>
    <x v="2"/>
    <x v="3"/>
    <x v="0"/>
    <n v="199"/>
    <n v="10"/>
    <n v="1990"/>
    <x v="0"/>
    <x v="0"/>
    <x v="3"/>
  </r>
  <r>
    <x v="784"/>
    <x v="1"/>
    <x v="5"/>
    <x v="2"/>
    <n v="99"/>
    <n v="10"/>
    <n v="990"/>
    <x v="1"/>
    <x v="0"/>
    <x v="3"/>
  </r>
  <r>
    <x v="784"/>
    <x v="2"/>
    <x v="3"/>
    <x v="3"/>
    <n v="499"/>
    <n v="1"/>
    <n v="499"/>
    <x v="0"/>
    <x v="0"/>
    <x v="3"/>
  </r>
  <r>
    <x v="784"/>
    <x v="0"/>
    <x v="1"/>
    <x v="4"/>
    <n v="399"/>
    <n v="6"/>
    <n v="2394"/>
    <x v="0"/>
    <x v="0"/>
    <x v="2"/>
  </r>
  <r>
    <x v="785"/>
    <x v="1"/>
    <x v="1"/>
    <x v="0"/>
    <n v="199"/>
    <n v="5"/>
    <n v="995"/>
    <x v="0"/>
    <x v="0"/>
    <x v="4"/>
  </r>
  <r>
    <x v="785"/>
    <x v="1"/>
    <x v="3"/>
    <x v="3"/>
    <n v="499"/>
    <n v="6"/>
    <n v="2994"/>
    <x v="0"/>
    <x v="1"/>
    <x v="4"/>
  </r>
  <r>
    <x v="786"/>
    <x v="0"/>
    <x v="2"/>
    <x v="4"/>
    <n v="399"/>
    <n v="9"/>
    <n v="3591"/>
    <x v="0"/>
    <x v="0"/>
    <x v="4"/>
  </r>
  <r>
    <x v="787"/>
    <x v="1"/>
    <x v="2"/>
    <x v="4"/>
    <n v="399"/>
    <n v="1"/>
    <n v="399"/>
    <x v="0"/>
    <x v="0"/>
    <x v="2"/>
  </r>
  <r>
    <x v="787"/>
    <x v="0"/>
    <x v="3"/>
    <x v="3"/>
    <n v="499"/>
    <n v="7"/>
    <n v="3493"/>
    <x v="0"/>
    <x v="0"/>
    <x v="0"/>
  </r>
  <r>
    <x v="787"/>
    <x v="2"/>
    <x v="0"/>
    <x v="3"/>
    <n v="499"/>
    <n v="4"/>
    <n v="1996"/>
    <x v="0"/>
    <x v="0"/>
    <x v="3"/>
  </r>
  <r>
    <x v="787"/>
    <x v="0"/>
    <x v="4"/>
    <x v="1"/>
    <n v="299"/>
    <n v="4"/>
    <n v="1196"/>
    <x v="0"/>
    <x v="0"/>
    <x v="4"/>
  </r>
  <r>
    <x v="787"/>
    <x v="0"/>
    <x v="4"/>
    <x v="3"/>
    <n v="499"/>
    <n v="1"/>
    <n v="499"/>
    <x v="0"/>
    <x v="0"/>
    <x v="2"/>
  </r>
  <r>
    <x v="787"/>
    <x v="1"/>
    <x v="0"/>
    <x v="2"/>
    <n v="99"/>
    <n v="7"/>
    <n v="693"/>
    <x v="1"/>
    <x v="0"/>
    <x v="1"/>
  </r>
  <r>
    <x v="787"/>
    <x v="0"/>
    <x v="1"/>
    <x v="4"/>
    <n v="399"/>
    <n v="2"/>
    <n v="798"/>
    <x v="0"/>
    <x v="1"/>
    <x v="2"/>
  </r>
  <r>
    <x v="787"/>
    <x v="0"/>
    <x v="2"/>
    <x v="4"/>
    <n v="399"/>
    <n v="5"/>
    <n v="1995"/>
    <x v="0"/>
    <x v="0"/>
    <x v="0"/>
  </r>
  <r>
    <x v="787"/>
    <x v="1"/>
    <x v="0"/>
    <x v="1"/>
    <n v="299"/>
    <n v="7"/>
    <n v="2093"/>
    <x v="0"/>
    <x v="0"/>
    <x v="2"/>
  </r>
  <r>
    <x v="787"/>
    <x v="1"/>
    <x v="6"/>
    <x v="0"/>
    <n v="199"/>
    <n v="2"/>
    <n v="398"/>
    <x v="1"/>
    <x v="0"/>
    <x v="4"/>
  </r>
  <r>
    <x v="787"/>
    <x v="0"/>
    <x v="3"/>
    <x v="1"/>
    <n v="299"/>
    <n v="9"/>
    <n v="2691"/>
    <x v="0"/>
    <x v="0"/>
    <x v="0"/>
  </r>
  <r>
    <x v="788"/>
    <x v="0"/>
    <x v="2"/>
    <x v="0"/>
    <n v="199"/>
    <n v="2"/>
    <n v="398"/>
    <x v="0"/>
    <x v="0"/>
    <x v="2"/>
  </r>
  <r>
    <x v="788"/>
    <x v="2"/>
    <x v="5"/>
    <x v="0"/>
    <n v="199"/>
    <n v="6"/>
    <n v="1194"/>
    <x v="0"/>
    <x v="0"/>
    <x v="3"/>
  </r>
  <r>
    <x v="789"/>
    <x v="1"/>
    <x v="3"/>
    <x v="4"/>
    <n v="399"/>
    <n v="2"/>
    <n v="798"/>
    <x v="0"/>
    <x v="0"/>
    <x v="2"/>
  </r>
  <r>
    <x v="789"/>
    <x v="2"/>
    <x v="4"/>
    <x v="4"/>
    <n v="399"/>
    <n v="5"/>
    <n v="1995"/>
    <x v="0"/>
    <x v="0"/>
    <x v="2"/>
  </r>
  <r>
    <x v="789"/>
    <x v="1"/>
    <x v="5"/>
    <x v="2"/>
    <n v="99"/>
    <n v="3"/>
    <n v="297"/>
    <x v="0"/>
    <x v="0"/>
    <x v="3"/>
  </r>
  <r>
    <x v="789"/>
    <x v="0"/>
    <x v="6"/>
    <x v="0"/>
    <n v="199"/>
    <n v="8"/>
    <n v="1592"/>
    <x v="0"/>
    <x v="0"/>
    <x v="1"/>
  </r>
  <r>
    <x v="789"/>
    <x v="2"/>
    <x v="1"/>
    <x v="0"/>
    <n v="199"/>
    <n v="6"/>
    <n v="1194"/>
    <x v="1"/>
    <x v="0"/>
    <x v="4"/>
  </r>
  <r>
    <x v="790"/>
    <x v="2"/>
    <x v="1"/>
    <x v="3"/>
    <n v="499"/>
    <n v="8"/>
    <n v="3992"/>
    <x v="0"/>
    <x v="1"/>
    <x v="2"/>
  </r>
  <r>
    <x v="790"/>
    <x v="2"/>
    <x v="0"/>
    <x v="3"/>
    <n v="499"/>
    <n v="8"/>
    <n v="3992"/>
    <x v="0"/>
    <x v="0"/>
    <x v="4"/>
  </r>
  <r>
    <x v="790"/>
    <x v="0"/>
    <x v="1"/>
    <x v="2"/>
    <n v="99"/>
    <n v="2"/>
    <n v="198"/>
    <x v="0"/>
    <x v="1"/>
    <x v="0"/>
  </r>
  <r>
    <x v="791"/>
    <x v="2"/>
    <x v="5"/>
    <x v="2"/>
    <n v="99"/>
    <n v="4"/>
    <n v="396"/>
    <x v="1"/>
    <x v="0"/>
    <x v="3"/>
  </r>
  <r>
    <x v="791"/>
    <x v="2"/>
    <x v="6"/>
    <x v="0"/>
    <n v="199"/>
    <n v="8"/>
    <n v="1592"/>
    <x v="0"/>
    <x v="0"/>
    <x v="2"/>
  </r>
  <r>
    <x v="792"/>
    <x v="2"/>
    <x v="6"/>
    <x v="0"/>
    <n v="199"/>
    <n v="5"/>
    <n v="995"/>
    <x v="1"/>
    <x v="0"/>
    <x v="2"/>
  </r>
  <r>
    <x v="792"/>
    <x v="2"/>
    <x v="2"/>
    <x v="1"/>
    <n v="299"/>
    <n v="7"/>
    <n v="2093"/>
    <x v="0"/>
    <x v="0"/>
    <x v="2"/>
  </r>
  <r>
    <x v="792"/>
    <x v="0"/>
    <x v="4"/>
    <x v="3"/>
    <n v="499"/>
    <n v="3"/>
    <n v="1497"/>
    <x v="0"/>
    <x v="0"/>
    <x v="3"/>
  </r>
  <r>
    <x v="792"/>
    <x v="0"/>
    <x v="2"/>
    <x v="0"/>
    <n v="199"/>
    <n v="3"/>
    <n v="597"/>
    <x v="0"/>
    <x v="0"/>
    <x v="0"/>
  </r>
  <r>
    <x v="792"/>
    <x v="0"/>
    <x v="0"/>
    <x v="2"/>
    <n v="99"/>
    <n v="4"/>
    <n v="396"/>
    <x v="0"/>
    <x v="1"/>
    <x v="2"/>
  </r>
  <r>
    <x v="792"/>
    <x v="2"/>
    <x v="1"/>
    <x v="2"/>
    <n v="99"/>
    <n v="2"/>
    <n v="198"/>
    <x v="0"/>
    <x v="0"/>
    <x v="2"/>
  </r>
  <r>
    <x v="792"/>
    <x v="0"/>
    <x v="4"/>
    <x v="1"/>
    <n v="299"/>
    <n v="4"/>
    <n v="1196"/>
    <x v="1"/>
    <x v="0"/>
    <x v="0"/>
  </r>
  <r>
    <x v="792"/>
    <x v="2"/>
    <x v="4"/>
    <x v="3"/>
    <n v="499"/>
    <n v="3"/>
    <n v="1497"/>
    <x v="0"/>
    <x v="0"/>
    <x v="2"/>
  </r>
  <r>
    <x v="792"/>
    <x v="2"/>
    <x v="1"/>
    <x v="4"/>
    <n v="399"/>
    <n v="3"/>
    <n v="1197"/>
    <x v="0"/>
    <x v="1"/>
    <x v="2"/>
  </r>
  <r>
    <x v="793"/>
    <x v="0"/>
    <x v="1"/>
    <x v="0"/>
    <n v="199"/>
    <n v="7"/>
    <n v="1393"/>
    <x v="0"/>
    <x v="0"/>
    <x v="2"/>
  </r>
  <r>
    <x v="793"/>
    <x v="1"/>
    <x v="6"/>
    <x v="3"/>
    <n v="499"/>
    <n v="4"/>
    <n v="1996"/>
    <x v="0"/>
    <x v="0"/>
    <x v="2"/>
  </r>
  <r>
    <x v="794"/>
    <x v="0"/>
    <x v="3"/>
    <x v="3"/>
    <n v="499"/>
    <n v="7"/>
    <n v="3493"/>
    <x v="1"/>
    <x v="0"/>
    <x v="0"/>
  </r>
  <r>
    <x v="795"/>
    <x v="2"/>
    <x v="3"/>
    <x v="1"/>
    <n v="299"/>
    <n v="2"/>
    <n v="598"/>
    <x v="1"/>
    <x v="0"/>
    <x v="2"/>
  </r>
  <r>
    <x v="795"/>
    <x v="2"/>
    <x v="6"/>
    <x v="1"/>
    <n v="299"/>
    <n v="10"/>
    <n v="2990"/>
    <x v="1"/>
    <x v="0"/>
    <x v="0"/>
  </r>
  <r>
    <x v="796"/>
    <x v="1"/>
    <x v="6"/>
    <x v="2"/>
    <n v="99"/>
    <n v="4"/>
    <n v="396"/>
    <x v="1"/>
    <x v="0"/>
    <x v="4"/>
  </r>
  <r>
    <x v="796"/>
    <x v="2"/>
    <x v="6"/>
    <x v="4"/>
    <n v="399"/>
    <n v="4"/>
    <n v="1596"/>
    <x v="0"/>
    <x v="0"/>
    <x v="3"/>
  </r>
  <r>
    <x v="796"/>
    <x v="1"/>
    <x v="5"/>
    <x v="3"/>
    <n v="499"/>
    <n v="10"/>
    <n v="4990"/>
    <x v="0"/>
    <x v="0"/>
    <x v="2"/>
  </r>
  <r>
    <x v="797"/>
    <x v="1"/>
    <x v="0"/>
    <x v="3"/>
    <n v="499"/>
    <n v="10"/>
    <n v="4990"/>
    <x v="1"/>
    <x v="0"/>
    <x v="1"/>
  </r>
  <r>
    <x v="797"/>
    <x v="1"/>
    <x v="2"/>
    <x v="1"/>
    <n v="299"/>
    <n v="3"/>
    <n v="897"/>
    <x v="0"/>
    <x v="0"/>
    <x v="2"/>
  </r>
  <r>
    <x v="798"/>
    <x v="1"/>
    <x v="3"/>
    <x v="4"/>
    <n v="399"/>
    <n v="2"/>
    <n v="798"/>
    <x v="0"/>
    <x v="0"/>
    <x v="3"/>
  </r>
  <r>
    <x v="799"/>
    <x v="2"/>
    <x v="2"/>
    <x v="2"/>
    <n v="99"/>
    <n v="6"/>
    <n v="594"/>
    <x v="0"/>
    <x v="0"/>
    <x v="3"/>
  </r>
  <r>
    <x v="799"/>
    <x v="2"/>
    <x v="5"/>
    <x v="0"/>
    <n v="199"/>
    <n v="6"/>
    <n v="1194"/>
    <x v="0"/>
    <x v="0"/>
    <x v="2"/>
  </r>
  <r>
    <x v="799"/>
    <x v="2"/>
    <x v="0"/>
    <x v="1"/>
    <n v="299"/>
    <n v="9"/>
    <n v="2691"/>
    <x v="0"/>
    <x v="0"/>
    <x v="1"/>
  </r>
  <r>
    <x v="799"/>
    <x v="2"/>
    <x v="5"/>
    <x v="2"/>
    <n v="99"/>
    <n v="2"/>
    <n v="198"/>
    <x v="1"/>
    <x v="0"/>
    <x v="2"/>
  </r>
  <r>
    <x v="800"/>
    <x v="1"/>
    <x v="3"/>
    <x v="2"/>
    <n v="99"/>
    <n v="9"/>
    <n v="891"/>
    <x v="0"/>
    <x v="0"/>
    <x v="2"/>
  </r>
  <r>
    <x v="800"/>
    <x v="0"/>
    <x v="2"/>
    <x v="4"/>
    <n v="399"/>
    <n v="9"/>
    <n v="3591"/>
    <x v="1"/>
    <x v="0"/>
    <x v="3"/>
  </r>
  <r>
    <x v="800"/>
    <x v="1"/>
    <x v="0"/>
    <x v="2"/>
    <n v="99"/>
    <n v="1"/>
    <n v="99"/>
    <x v="0"/>
    <x v="0"/>
    <x v="2"/>
  </r>
  <r>
    <x v="800"/>
    <x v="0"/>
    <x v="4"/>
    <x v="2"/>
    <n v="99"/>
    <n v="1"/>
    <n v="99"/>
    <x v="0"/>
    <x v="0"/>
    <x v="2"/>
  </r>
  <r>
    <x v="800"/>
    <x v="0"/>
    <x v="5"/>
    <x v="4"/>
    <n v="399"/>
    <n v="8"/>
    <n v="3192"/>
    <x v="0"/>
    <x v="0"/>
    <x v="2"/>
  </r>
  <r>
    <x v="800"/>
    <x v="1"/>
    <x v="5"/>
    <x v="0"/>
    <n v="199"/>
    <n v="5"/>
    <n v="995"/>
    <x v="1"/>
    <x v="0"/>
    <x v="2"/>
  </r>
  <r>
    <x v="800"/>
    <x v="1"/>
    <x v="6"/>
    <x v="3"/>
    <n v="499"/>
    <n v="9"/>
    <n v="4491"/>
    <x v="0"/>
    <x v="0"/>
    <x v="0"/>
  </r>
  <r>
    <x v="800"/>
    <x v="1"/>
    <x v="2"/>
    <x v="4"/>
    <n v="399"/>
    <n v="10"/>
    <n v="3990"/>
    <x v="1"/>
    <x v="0"/>
    <x v="1"/>
  </r>
  <r>
    <x v="801"/>
    <x v="0"/>
    <x v="2"/>
    <x v="0"/>
    <n v="199"/>
    <n v="3"/>
    <n v="597"/>
    <x v="0"/>
    <x v="0"/>
    <x v="2"/>
  </r>
  <r>
    <x v="801"/>
    <x v="1"/>
    <x v="2"/>
    <x v="0"/>
    <n v="199"/>
    <n v="5"/>
    <n v="995"/>
    <x v="0"/>
    <x v="0"/>
    <x v="2"/>
  </r>
  <r>
    <x v="801"/>
    <x v="0"/>
    <x v="5"/>
    <x v="2"/>
    <n v="99"/>
    <n v="2"/>
    <n v="198"/>
    <x v="0"/>
    <x v="0"/>
    <x v="2"/>
  </r>
  <r>
    <x v="801"/>
    <x v="0"/>
    <x v="3"/>
    <x v="0"/>
    <n v="199"/>
    <n v="6"/>
    <n v="1194"/>
    <x v="0"/>
    <x v="0"/>
    <x v="4"/>
  </r>
  <r>
    <x v="801"/>
    <x v="2"/>
    <x v="3"/>
    <x v="4"/>
    <n v="399"/>
    <n v="1"/>
    <n v="399"/>
    <x v="0"/>
    <x v="1"/>
    <x v="3"/>
  </r>
  <r>
    <x v="801"/>
    <x v="0"/>
    <x v="2"/>
    <x v="4"/>
    <n v="399"/>
    <n v="8"/>
    <n v="3192"/>
    <x v="1"/>
    <x v="1"/>
    <x v="3"/>
  </r>
  <r>
    <x v="801"/>
    <x v="1"/>
    <x v="0"/>
    <x v="2"/>
    <n v="99"/>
    <n v="8"/>
    <n v="792"/>
    <x v="1"/>
    <x v="0"/>
    <x v="0"/>
  </r>
  <r>
    <x v="801"/>
    <x v="2"/>
    <x v="1"/>
    <x v="2"/>
    <n v="99"/>
    <n v="10"/>
    <n v="990"/>
    <x v="1"/>
    <x v="0"/>
    <x v="2"/>
  </r>
  <r>
    <x v="801"/>
    <x v="2"/>
    <x v="5"/>
    <x v="4"/>
    <n v="399"/>
    <n v="2"/>
    <n v="798"/>
    <x v="1"/>
    <x v="0"/>
    <x v="0"/>
  </r>
  <r>
    <x v="801"/>
    <x v="0"/>
    <x v="4"/>
    <x v="3"/>
    <n v="499"/>
    <n v="3"/>
    <n v="1497"/>
    <x v="0"/>
    <x v="0"/>
    <x v="4"/>
  </r>
  <r>
    <x v="801"/>
    <x v="0"/>
    <x v="0"/>
    <x v="4"/>
    <n v="399"/>
    <n v="7"/>
    <n v="2793"/>
    <x v="0"/>
    <x v="0"/>
    <x v="2"/>
  </r>
  <r>
    <x v="801"/>
    <x v="1"/>
    <x v="2"/>
    <x v="0"/>
    <n v="199"/>
    <n v="10"/>
    <n v="1990"/>
    <x v="0"/>
    <x v="0"/>
    <x v="0"/>
  </r>
  <r>
    <x v="801"/>
    <x v="1"/>
    <x v="2"/>
    <x v="0"/>
    <n v="199"/>
    <n v="6"/>
    <n v="1194"/>
    <x v="1"/>
    <x v="1"/>
    <x v="4"/>
  </r>
  <r>
    <x v="801"/>
    <x v="1"/>
    <x v="4"/>
    <x v="0"/>
    <n v="199"/>
    <n v="8"/>
    <n v="1592"/>
    <x v="1"/>
    <x v="0"/>
    <x v="2"/>
  </r>
  <r>
    <x v="801"/>
    <x v="2"/>
    <x v="3"/>
    <x v="1"/>
    <n v="299"/>
    <n v="7"/>
    <n v="2093"/>
    <x v="1"/>
    <x v="0"/>
    <x v="3"/>
  </r>
  <r>
    <x v="801"/>
    <x v="0"/>
    <x v="3"/>
    <x v="0"/>
    <n v="199"/>
    <n v="5"/>
    <n v="995"/>
    <x v="0"/>
    <x v="0"/>
    <x v="2"/>
  </r>
  <r>
    <x v="801"/>
    <x v="2"/>
    <x v="3"/>
    <x v="4"/>
    <n v="399"/>
    <n v="1"/>
    <n v="399"/>
    <x v="0"/>
    <x v="1"/>
    <x v="2"/>
  </r>
  <r>
    <x v="802"/>
    <x v="1"/>
    <x v="0"/>
    <x v="3"/>
    <n v="499"/>
    <n v="3"/>
    <n v="1497"/>
    <x v="0"/>
    <x v="0"/>
    <x v="3"/>
  </r>
  <r>
    <x v="802"/>
    <x v="2"/>
    <x v="3"/>
    <x v="1"/>
    <n v="299"/>
    <n v="9"/>
    <n v="2691"/>
    <x v="1"/>
    <x v="0"/>
    <x v="2"/>
  </r>
  <r>
    <x v="802"/>
    <x v="1"/>
    <x v="1"/>
    <x v="1"/>
    <n v="299"/>
    <n v="5"/>
    <n v="1495"/>
    <x v="1"/>
    <x v="0"/>
    <x v="3"/>
  </r>
  <r>
    <x v="802"/>
    <x v="1"/>
    <x v="3"/>
    <x v="4"/>
    <n v="399"/>
    <n v="6"/>
    <n v="2394"/>
    <x v="0"/>
    <x v="0"/>
    <x v="2"/>
  </r>
  <r>
    <x v="803"/>
    <x v="1"/>
    <x v="3"/>
    <x v="1"/>
    <n v="299"/>
    <n v="7"/>
    <n v="2093"/>
    <x v="1"/>
    <x v="0"/>
    <x v="2"/>
  </r>
  <r>
    <x v="803"/>
    <x v="1"/>
    <x v="4"/>
    <x v="4"/>
    <n v="399"/>
    <n v="10"/>
    <n v="3990"/>
    <x v="0"/>
    <x v="0"/>
    <x v="2"/>
  </r>
  <r>
    <x v="803"/>
    <x v="2"/>
    <x v="6"/>
    <x v="4"/>
    <n v="399"/>
    <n v="9"/>
    <n v="3591"/>
    <x v="0"/>
    <x v="0"/>
    <x v="2"/>
  </r>
  <r>
    <x v="803"/>
    <x v="1"/>
    <x v="5"/>
    <x v="1"/>
    <n v="299"/>
    <n v="1"/>
    <n v="299"/>
    <x v="1"/>
    <x v="0"/>
    <x v="4"/>
  </r>
  <r>
    <x v="803"/>
    <x v="2"/>
    <x v="2"/>
    <x v="4"/>
    <n v="399"/>
    <n v="10"/>
    <n v="3990"/>
    <x v="0"/>
    <x v="0"/>
    <x v="4"/>
  </r>
  <r>
    <x v="803"/>
    <x v="2"/>
    <x v="6"/>
    <x v="4"/>
    <n v="399"/>
    <n v="1"/>
    <n v="399"/>
    <x v="1"/>
    <x v="0"/>
    <x v="1"/>
  </r>
  <r>
    <x v="803"/>
    <x v="0"/>
    <x v="4"/>
    <x v="2"/>
    <n v="99"/>
    <n v="4"/>
    <n v="396"/>
    <x v="0"/>
    <x v="0"/>
    <x v="2"/>
  </r>
  <r>
    <x v="804"/>
    <x v="0"/>
    <x v="6"/>
    <x v="1"/>
    <n v="299"/>
    <n v="5"/>
    <n v="1495"/>
    <x v="1"/>
    <x v="0"/>
    <x v="3"/>
  </r>
  <r>
    <x v="804"/>
    <x v="0"/>
    <x v="6"/>
    <x v="0"/>
    <n v="199"/>
    <n v="9"/>
    <n v="1791"/>
    <x v="0"/>
    <x v="0"/>
    <x v="2"/>
  </r>
  <r>
    <x v="804"/>
    <x v="1"/>
    <x v="5"/>
    <x v="0"/>
    <n v="199"/>
    <n v="10"/>
    <n v="1990"/>
    <x v="0"/>
    <x v="0"/>
    <x v="2"/>
  </r>
  <r>
    <x v="804"/>
    <x v="2"/>
    <x v="2"/>
    <x v="4"/>
    <n v="399"/>
    <n v="2"/>
    <n v="798"/>
    <x v="0"/>
    <x v="0"/>
    <x v="3"/>
  </r>
  <r>
    <x v="804"/>
    <x v="2"/>
    <x v="5"/>
    <x v="3"/>
    <n v="499"/>
    <n v="6"/>
    <n v="2994"/>
    <x v="0"/>
    <x v="1"/>
    <x v="2"/>
  </r>
  <r>
    <x v="804"/>
    <x v="2"/>
    <x v="2"/>
    <x v="0"/>
    <n v="199"/>
    <n v="4"/>
    <n v="796"/>
    <x v="0"/>
    <x v="0"/>
    <x v="1"/>
  </r>
  <r>
    <x v="804"/>
    <x v="0"/>
    <x v="4"/>
    <x v="3"/>
    <n v="499"/>
    <n v="5"/>
    <n v="2495"/>
    <x v="0"/>
    <x v="0"/>
    <x v="2"/>
  </r>
  <r>
    <x v="805"/>
    <x v="0"/>
    <x v="5"/>
    <x v="1"/>
    <n v="299"/>
    <n v="9"/>
    <n v="2691"/>
    <x v="1"/>
    <x v="0"/>
    <x v="0"/>
  </r>
  <r>
    <x v="806"/>
    <x v="1"/>
    <x v="5"/>
    <x v="3"/>
    <n v="499"/>
    <n v="3"/>
    <n v="1497"/>
    <x v="1"/>
    <x v="0"/>
    <x v="0"/>
  </r>
  <r>
    <x v="806"/>
    <x v="0"/>
    <x v="6"/>
    <x v="0"/>
    <n v="199"/>
    <n v="4"/>
    <n v="796"/>
    <x v="0"/>
    <x v="1"/>
    <x v="2"/>
  </r>
  <r>
    <x v="807"/>
    <x v="1"/>
    <x v="5"/>
    <x v="1"/>
    <n v="299"/>
    <n v="7"/>
    <n v="2093"/>
    <x v="0"/>
    <x v="0"/>
    <x v="0"/>
  </r>
  <r>
    <x v="807"/>
    <x v="2"/>
    <x v="6"/>
    <x v="1"/>
    <n v="299"/>
    <n v="7"/>
    <n v="2093"/>
    <x v="0"/>
    <x v="0"/>
    <x v="3"/>
  </r>
  <r>
    <x v="807"/>
    <x v="0"/>
    <x v="5"/>
    <x v="2"/>
    <n v="99"/>
    <n v="6"/>
    <n v="594"/>
    <x v="0"/>
    <x v="0"/>
    <x v="3"/>
  </r>
  <r>
    <x v="807"/>
    <x v="1"/>
    <x v="1"/>
    <x v="0"/>
    <n v="199"/>
    <n v="9"/>
    <n v="1791"/>
    <x v="0"/>
    <x v="0"/>
    <x v="3"/>
  </r>
  <r>
    <x v="807"/>
    <x v="2"/>
    <x v="2"/>
    <x v="1"/>
    <n v="299"/>
    <n v="4"/>
    <n v="1196"/>
    <x v="1"/>
    <x v="0"/>
    <x v="2"/>
  </r>
  <r>
    <x v="807"/>
    <x v="0"/>
    <x v="3"/>
    <x v="4"/>
    <n v="399"/>
    <n v="3"/>
    <n v="1197"/>
    <x v="0"/>
    <x v="0"/>
    <x v="2"/>
  </r>
  <r>
    <x v="808"/>
    <x v="0"/>
    <x v="2"/>
    <x v="2"/>
    <n v="99"/>
    <n v="5"/>
    <n v="495"/>
    <x v="0"/>
    <x v="0"/>
    <x v="0"/>
  </r>
  <r>
    <x v="809"/>
    <x v="2"/>
    <x v="5"/>
    <x v="0"/>
    <n v="199"/>
    <n v="7"/>
    <n v="1393"/>
    <x v="1"/>
    <x v="0"/>
    <x v="0"/>
  </r>
  <r>
    <x v="809"/>
    <x v="1"/>
    <x v="3"/>
    <x v="3"/>
    <n v="499"/>
    <n v="5"/>
    <n v="2495"/>
    <x v="0"/>
    <x v="0"/>
    <x v="2"/>
  </r>
  <r>
    <x v="809"/>
    <x v="1"/>
    <x v="6"/>
    <x v="4"/>
    <n v="399"/>
    <n v="8"/>
    <n v="3192"/>
    <x v="0"/>
    <x v="0"/>
    <x v="2"/>
  </r>
  <r>
    <x v="809"/>
    <x v="2"/>
    <x v="5"/>
    <x v="1"/>
    <n v="299"/>
    <n v="7"/>
    <n v="2093"/>
    <x v="1"/>
    <x v="0"/>
    <x v="2"/>
  </r>
  <r>
    <x v="809"/>
    <x v="1"/>
    <x v="0"/>
    <x v="0"/>
    <n v="199"/>
    <n v="7"/>
    <n v="1393"/>
    <x v="1"/>
    <x v="0"/>
    <x v="1"/>
  </r>
  <r>
    <x v="809"/>
    <x v="1"/>
    <x v="4"/>
    <x v="0"/>
    <n v="199"/>
    <n v="10"/>
    <n v="1990"/>
    <x v="0"/>
    <x v="0"/>
    <x v="3"/>
  </r>
  <r>
    <x v="810"/>
    <x v="1"/>
    <x v="6"/>
    <x v="0"/>
    <n v="199"/>
    <n v="9"/>
    <n v="1791"/>
    <x v="0"/>
    <x v="0"/>
    <x v="0"/>
  </r>
  <r>
    <x v="810"/>
    <x v="0"/>
    <x v="1"/>
    <x v="3"/>
    <n v="499"/>
    <n v="1"/>
    <n v="499"/>
    <x v="1"/>
    <x v="0"/>
    <x v="2"/>
  </r>
  <r>
    <x v="810"/>
    <x v="2"/>
    <x v="4"/>
    <x v="0"/>
    <n v="199"/>
    <n v="9"/>
    <n v="1791"/>
    <x v="0"/>
    <x v="0"/>
    <x v="1"/>
  </r>
  <r>
    <x v="810"/>
    <x v="1"/>
    <x v="3"/>
    <x v="0"/>
    <n v="199"/>
    <n v="7"/>
    <n v="1393"/>
    <x v="0"/>
    <x v="0"/>
    <x v="1"/>
  </r>
  <r>
    <x v="810"/>
    <x v="1"/>
    <x v="2"/>
    <x v="0"/>
    <n v="199"/>
    <n v="6"/>
    <n v="1194"/>
    <x v="1"/>
    <x v="0"/>
    <x v="0"/>
  </r>
  <r>
    <x v="810"/>
    <x v="2"/>
    <x v="4"/>
    <x v="3"/>
    <n v="499"/>
    <n v="8"/>
    <n v="3992"/>
    <x v="1"/>
    <x v="0"/>
    <x v="2"/>
  </r>
  <r>
    <x v="811"/>
    <x v="0"/>
    <x v="6"/>
    <x v="0"/>
    <n v="199"/>
    <n v="1"/>
    <n v="199"/>
    <x v="0"/>
    <x v="0"/>
    <x v="2"/>
  </r>
  <r>
    <x v="811"/>
    <x v="0"/>
    <x v="4"/>
    <x v="4"/>
    <n v="399"/>
    <n v="6"/>
    <n v="2394"/>
    <x v="0"/>
    <x v="0"/>
    <x v="2"/>
  </r>
  <r>
    <x v="811"/>
    <x v="2"/>
    <x v="1"/>
    <x v="4"/>
    <n v="399"/>
    <n v="8"/>
    <n v="3192"/>
    <x v="0"/>
    <x v="0"/>
    <x v="4"/>
  </r>
  <r>
    <x v="811"/>
    <x v="0"/>
    <x v="3"/>
    <x v="3"/>
    <n v="499"/>
    <n v="6"/>
    <n v="2994"/>
    <x v="0"/>
    <x v="0"/>
    <x v="0"/>
  </r>
  <r>
    <x v="811"/>
    <x v="2"/>
    <x v="1"/>
    <x v="1"/>
    <n v="299"/>
    <n v="2"/>
    <n v="598"/>
    <x v="1"/>
    <x v="0"/>
    <x v="1"/>
  </r>
  <r>
    <x v="811"/>
    <x v="1"/>
    <x v="0"/>
    <x v="0"/>
    <n v="199"/>
    <n v="5"/>
    <n v="995"/>
    <x v="1"/>
    <x v="0"/>
    <x v="2"/>
  </r>
  <r>
    <x v="811"/>
    <x v="0"/>
    <x v="6"/>
    <x v="0"/>
    <n v="199"/>
    <n v="4"/>
    <n v="796"/>
    <x v="0"/>
    <x v="0"/>
    <x v="1"/>
  </r>
  <r>
    <x v="812"/>
    <x v="2"/>
    <x v="5"/>
    <x v="2"/>
    <n v="99"/>
    <n v="4"/>
    <n v="396"/>
    <x v="0"/>
    <x v="0"/>
    <x v="2"/>
  </r>
  <r>
    <x v="812"/>
    <x v="2"/>
    <x v="6"/>
    <x v="2"/>
    <n v="99"/>
    <n v="3"/>
    <n v="297"/>
    <x v="0"/>
    <x v="0"/>
    <x v="4"/>
  </r>
  <r>
    <x v="812"/>
    <x v="0"/>
    <x v="3"/>
    <x v="0"/>
    <n v="199"/>
    <n v="4"/>
    <n v="796"/>
    <x v="0"/>
    <x v="0"/>
    <x v="1"/>
  </r>
  <r>
    <x v="812"/>
    <x v="2"/>
    <x v="0"/>
    <x v="3"/>
    <n v="499"/>
    <n v="3"/>
    <n v="1497"/>
    <x v="0"/>
    <x v="0"/>
    <x v="3"/>
  </r>
  <r>
    <x v="812"/>
    <x v="1"/>
    <x v="1"/>
    <x v="3"/>
    <n v="499"/>
    <n v="1"/>
    <n v="499"/>
    <x v="1"/>
    <x v="0"/>
    <x v="2"/>
  </r>
  <r>
    <x v="812"/>
    <x v="0"/>
    <x v="5"/>
    <x v="0"/>
    <n v="199"/>
    <n v="1"/>
    <n v="199"/>
    <x v="0"/>
    <x v="0"/>
    <x v="3"/>
  </r>
  <r>
    <x v="812"/>
    <x v="2"/>
    <x v="6"/>
    <x v="0"/>
    <n v="199"/>
    <n v="1"/>
    <n v="199"/>
    <x v="1"/>
    <x v="0"/>
    <x v="1"/>
  </r>
  <r>
    <x v="812"/>
    <x v="0"/>
    <x v="3"/>
    <x v="2"/>
    <n v="99"/>
    <n v="4"/>
    <n v="396"/>
    <x v="0"/>
    <x v="0"/>
    <x v="2"/>
  </r>
  <r>
    <x v="812"/>
    <x v="1"/>
    <x v="6"/>
    <x v="3"/>
    <n v="499"/>
    <n v="6"/>
    <n v="2994"/>
    <x v="1"/>
    <x v="0"/>
    <x v="0"/>
  </r>
  <r>
    <x v="812"/>
    <x v="0"/>
    <x v="2"/>
    <x v="4"/>
    <n v="399"/>
    <n v="5"/>
    <n v="1995"/>
    <x v="1"/>
    <x v="0"/>
    <x v="0"/>
  </r>
  <r>
    <x v="813"/>
    <x v="2"/>
    <x v="0"/>
    <x v="3"/>
    <n v="499"/>
    <n v="7"/>
    <n v="3493"/>
    <x v="0"/>
    <x v="1"/>
    <x v="0"/>
  </r>
  <r>
    <x v="814"/>
    <x v="2"/>
    <x v="0"/>
    <x v="4"/>
    <n v="399"/>
    <n v="7"/>
    <n v="2793"/>
    <x v="1"/>
    <x v="0"/>
    <x v="0"/>
  </r>
  <r>
    <x v="814"/>
    <x v="0"/>
    <x v="4"/>
    <x v="0"/>
    <n v="199"/>
    <n v="8"/>
    <n v="1592"/>
    <x v="0"/>
    <x v="0"/>
    <x v="2"/>
  </r>
  <r>
    <x v="814"/>
    <x v="2"/>
    <x v="0"/>
    <x v="2"/>
    <n v="99"/>
    <n v="6"/>
    <n v="594"/>
    <x v="1"/>
    <x v="0"/>
    <x v="0"/>
  </r>
  <r>
    <x v="815"/>
    <x v="0"/>
    <x v="0"/>
    <x v="1"/>
    <n v="299"/>
    <n v="9"/>
    <n v="2691"/>
    <x v="1"/>
    <x v="1"/>
    <x v="1"/>
  </r>
  <r>
    <x v="815"/>
    <x v="1"/>
    <x v="1"/>
    <x v="4"/>
    <n v="399"/>
    <n v="10"/>
    <n v="3990"/>
    <x v="0"/>
    <x v="0"/>
    <x v="3"/>
  </r>
  <r>
    <x v="815"/>
    <x v="2"/>
    <x v="4"/>
    <x v="3"/>
    <n v="499"/>
    <n v="7"/>
    <n v="3493"/>
    <x v="1"/>
    <x v="0"/>
    <x v="2"/>
  </r>
  <r>
    <x v="816"/>
    <x v="2"/>
    <x v="3"/>
    <x v="4"/>
    <n v="399"/>
    <n v="1"/>
    <n v="399"/>
    <x v="0"/>
    <x v="0"/>
    <x v="3"/>
  </r>
  <r>
    <x v="816"/>
    <x v="0"/>
    <x v="5"/>
    <x v="3"/>
    <n v="499"/>
    <n v="7"/>
    <n v="3493"/>
    <x v="1"/>
    <x v="0"/>
    <x v="4"/>
  </r>
  <r>
    <x v="816"/>
    <x v="2"/>
    <x v="3"/>
    <x v="2"/>
    <n v="99"/>
    <n v="2"/>
    <n v="198"/>
    <x v="1"/>
    <x v="0"/>
    <x v="4"/>
  </r>
  <r>
    <x v="816"/>
    <x v="1"/>
    <x v="3"/>
    <x v="4"/>
    <n v="399"/>
    <n v="1"/>
    <n v="399"/>
    <x v="0"/>
    <x v="0"/>
    <x v="4"/>
  </r>
  <r>
    <x v="816"/>
    <x v="0"/>
    <x v="6"/>
    <x v="0"/>
    <n v="199"/>
    <n v="10"/>
    <n v="1990"/>
    <x v="0"/>
    <x v="0"/>
    <x v="1"/>
  </r>
  <r>
    <x v="816"/>
    <x v="1"/>
    <x v="6"/>
    <x v="1"/>
    <n v="299"/>
    <n v="9"/>
    <n v="2691"/>
    <x v="0"/>
    <x v="0"/>
    <x v="2"/>
  </r>
  <r>
    <x v="816"/>
    <x v="2"/>
    <x v="1"/>
    <x v="3"/>
    <n v="499"/>
    <n v="3"/>
    <n v="1497"/>
    <x v="0"/>
    <x v="0"/>
    <x v="0"/>
  </r>
  <r>
    <x v="816"/>
    <x v="1"/>
    <x v="4"/>
    <x v="2"/>
    <n v="99"/>
    <n v="10"/>
    <n v="990"/>
    <x v="0"/>
    <x v="0"/>
    <x v="3"/>
  </r>
  <r>
    <x v="816"/>
    <x v="0"/>
    <x v="5"/>
    <x v="4"/>
    <n v="399"/>
    <n v="2"/>
    <n v="798"/>
    <x v="0"/>
    <x v="0"/>
    <x v="2"/>
  </r>
  <r>
    <x v="816"/>
    <x v="2"/>
    <x v="1"/>
    <x v="2"/>
    <n v="99"/>
    <n v="6"/>
    <n v="594"/>
    <x v="0"/>
    <x v="0"/>
    <x v="3"/>
  </r>
  <r>
    <x v="817"/>
    <x v="0"/>
    <x v="2"/>
    <x v="1"/>
    <n v="299"/>
    <n v="1"/>
    <n v="299"/>
    <x v="1"/>
    <x v="1"/>
    <x v="4"/>
  </r>
  <r>
    <x v="817"/>
    <x v="0"/>
    <x v="5"/>
    <x v="0"/>
    <n v="199"/>
    <n v="2"/>
    <n v="398"/>
    <x v="0"/>
    <x v="0"/>
    <x v="2"/>
  </r>
  <r>
    <x v="818"/>
    <x v="0"/>
    <x v="4"/>
    <x v="3"/>
    <n v="499"/>
    <n v="6"/>
    <n v="2994"/>
    <x v="0"/>
    <x v="0"/>
    <x v="3"/>
  </r>
  <r>
    <x v="818"/>
    <x v="2"/>
    <x v="4"/>
    <x v="3"/>
    <n v="499"/>
    <n v="6"/>
    <n v="2994"/>
    <x v="0"/>
    <x v="0"/>
    <x v="3"/>
  </r>
  <r>
    <x v="819"/>
    <x v="2"/>
    <x v="5"/>
    <x v="4"/>
    <n v="399"/>
    <n v="6"/>
    <n v="2394"/>
    <x v="0"/>
    <x v="0"/>
    <x v="2"/>
  </r>
  <r>
    <x v="819"/>
    <x v="2"/>
    <x v="6"/>
    <x v="3"/>
    <n v="499"/>
    <n v="7"/>
    <n v="3493"/>
    <x v="0"/>
    <x v="0"/>
    <x v="2"/>
  </r>
  <r>
    <x v="819"/>
    <x v="2"/>
    <x v="5"/>
    <x v="1"/>
    <n v="299"/>
    <n v="1"/>
    <n v="299"/>
    <x v="0"/>
    <x v="1"/>
    <x v="2"/>
  </r>
  <r>
    <x v="819"/>
    <x v="1"/>
    <x v="6"/>
    <x v="1"/>
    <n v="299"/>
    <n v="8"/>
    <n v="2392"/>
    <x v="0"/>
    <x v="0"/>
    <x v="2"/>
  </r>
  <r>
    <x v="819"/>
    <x v="0"/>
    <x v="0"/>
    <x v="3"/>
    <n v="499"/>
    <n v="6"/>
    <n v="2994"/>
    <x v="1"/>
    <x v="0"/>
    <x v="3"/>
  </r>
  <r>
    <x v="819"/>
    <x v="2"/>
    <x v="2"/>
    <x v="2"/>
    <n v="99"/>
    <n v="3"/>
    <n v="297"/>
    <x v="1"/>
    <x v="0"/>
    <x v="3"/>
  </r>
  <r>
    <x v="819"/>
    <x v="1"/>
    <x v="1"/>
    <x v="0"/>
    <n v="199"/>
    <n v="7"/>
    <n v="1393"/>
    <x v="1"/>
    <x v="0"/>
    <x v="2"/>
  </r>
  <r>
    <x v="819"/>
    <x v="1"/>
    <x v="3"/>
    <x v="4"/>
    <n v="399"/>
    <n v="1"/>
    <n v="399"/>
    <x v="0"/>
    <x v="0"/>
    <x v="4"/>
  </r>
  <r>
    <x v="819"/>
    <x v="1"/>
    <x v="2"/>
    <x v="3"/>
    <n v="499"/>
    <n v="2"/>
    <n v="998"/>
    <x v="1"/>
    <x v="0"/>
    <x v="3"/>
  </r>
  <r>
    <x v="819"/>
    <x v="0"/>
    <x v="3"/>
    <x v="1"/>
    <n v="299"/>
    <n v="1"/>
    <n v="299"/>
    <x v="0"/>
    <x v="0"/>
    <x v="2"/>
  </r>
  <r>
    <x v="819"/>
    <x v="1"/>
    <x v="0"/>
    <x v="2"/>
    <n v="99"/>
    <n v="2"/>
    <n v="198"/>
    <x v="0"/>
    <x v="0"/>
    <x v="3"/>
  </r>
  <r>
    <x v="820"/>
    <x v="2"/>
    <x v="0"/>
    <x v="0"/>
    <n v="199"/>
    <n v="4"/>
    <n v="796"/>
    <x v="1"/>
    <x v="0"/>
    <x v="1"/>
  </r>
  <r>
    <x v="820"/>
    <x v="0"/>
    <x v="2"/>
    <x v="3"/>
    <n v="499"/>
    <n v="10"/>
    <n v="4990"/>
    <x v="0"/>
    <x v="0"/>
    <x v="2"/>
  </r>
  <r>
    <x v="821"/>
    <x v="1"/>
    <x v="2"/>
    <x v="1"/>
    <n v="299"/>
    <n v="7"/>
    <n v="2093"/>
    <x v="0"/>
    <x v="1"/>
    <x v="3"/>
  </r>
  <r>
    <x v="821"/>
    <x v="1"/>
    <x v="6"/>
    <x v="1"/>
    <n v="299"/>
    <n v="4"/>
    <n v="1196"/>
    <x v="0"/>
    <x v="0"/>
    <x v="3"/>
  </r>
  <r>
    <x v="821"/>
    <x v="0"/>
    <x v="3"/>
    <x v="4"/>
    <n v="399"/>
    <n v="7"/>
    <n v="2793"/>
    <x v="0"/>
    <x v="0"/>
    <x v="2"/>
  </r>
  <r>
    <x v="821"/>
    <x v="0"/>
    <x v="3"/>
    <x v="3"/>
    <n v="499"/>
    <n v="2"/>
    <n v="998"/>
    <x v="1"/>
    <x v="1"/>
    <x v="2"/>
  </r>
  <r>
    <x v="821"/>
    <x v="2"/>
    <x v="4"/>
    <x v="1"/>
    <n v="299"/>
    <n v="3"/>
    <n v="897"/>
    <x v="0"/>
    <x v="0"/>
    <x v="0"/>
  </r>
  <r>
    <x v="822"/>
    <x v="2"/>
    <x v="1"/>
    <x v="2"/>
    <n v="99"/>
    <n v="5"/>
    <n v="495"/>
    <x v="1"/>
    <x v="0"/>
    <x v="3"/>
  </r>
  <r>
    <x v="822"/>
    <x v="0"/>
    <x v="1"/>
    <x v="1"/>
    <n v="299"/>
    <n v="8"/>
    <n v="2392"/>
    <x v="0"/>
    <x v="0"/>
    <x v="1"/>
  </r>
  <r>
    <x v="822"/>
    <x v="0"/>
    <x v="6"/>
    <x v="0"/>
    <n v="199"/>
    <n v="6"/>
    <n v="1194"/>
    <x v="0"/>
    <x v="0"/>
    <x v="0"/>
  </r>
  <r>
    <x v="822"/>
    <x v="2"/>
    <x v="2"/>
    <x v="2"/>
    <n v="99"/>
    <n v="7"/>
    <n v="693"/>
    <x v="0"/>
    <x v="0"/>
    <x v="0"/>
  </r>
  <r>
    <x v="822"/>
    <x v="2"/>
    <x v="3"/>
    <x v="2"/>
    <n v="99"/>
    <n v="1"/>
    <n v="99"/>
    <x v="0"/>
    <x v="0"/>
    <x v="2"/>
  </r>
  <r>
    <x v="823"/>
    <x v="1"/>
    <x v="5"/>
    <x v="1"/>
    <n v="299"/>
    <n v="7"/>
    <n v="2093"/>
    <x v="0"/>
    <x v="0"/>
    <x v="2"/>
  </r>
  <r>
    <x v="823"/>
    <x v="2"/>
    <x v="2"/>
    <x v="0"/>
    <n v="199"/>
    <n v="10"/>
    <n v="1990"/>
    <x v="0"/>
    <x v="0"/>
    <x v="2"/>
  </r>
  <r>
    <x v="823"/>
    <x v="0"/>
    <x v="5"/>
    <x v="4"/>
    <n v="399"/>
    <n v="7"/>
    <n v="2793"/>
    <x v="0"/>
    <x v="0"/>
    <x v="0"/>
  </r>
  <r>
    <x v="823"/>
    <x v="0"/>
    <x v="4"/>
    <x v="4"/>
    <n v="399"/>
    <n v="4"/>
    <n v="1596"/>
    <x v="0"/>
    <x v="0"/>
    <x v="4"/>
  </r>
  <r>
    <x v="823"/>
    <x v="1"/>
    <x v="3"/>
    <x v="1"/>
    <n v="299"/>
    <n v="1"/>
    <n v="299"/>
    <x v="1"/>
    <x v="0"/>
    <x v="0"/>
  </r>
  <r>
    <x v="823"/>
    <x v="1"/>
    <x v="0"/>
    <x v="1"/>
    <n v="299"/>
    <n v="5"/>
    <n v="1495"/>
    <x v="0"/>
    <x v="0"/>
    <x v="0"/>
  </r>
  <r>
    <x v="823"/>
    <x v="1"/>
    <x v="2"/>
    <x v="1"/>
    <n v="299"/>
    <n v="4"/>
    <n v="1196"/>
    <x v="0"/>
    <x v="0"/>
    <x v="2"/>
  </r>
  <r>
    <x v="823"/>
    <x v="0"/>
    <x v="4"/>
    <x v="4"/>
    <n v="399"/>
    <n v="10"/>
    <n v="3990"/>
    <x v="0"/>
    <x v="0"/>
    <x v="1"/>
  </r>
  <r>
    <x v="823"/>
    <x v="0"/>
    <x v="4"/>
    <x v="2"/>
    <n v="99"/>
    <n v="2"/>
    <n v="198"/>
    <x v="1"/>
    <x v="0"/>
    <x v="3"/>
  </r>
  <r>
    <x v="823"/>
    <x v="0"/>
    <x v="4"/>
    <x v="4"/>
    <n v="399"/>
    <n v="8"/>
    <n v="3192"/>
    <x v="0"/>
    <x v="0"/>
    <x v="2"/>
  </r>
  <r>
    <x v="823"/>
    <x v="0"/>
    <x v="5"/>
    <x v="0"/>
    <n v="199"/>
    <n v="6"/>
    <n v="1194"/>
    <x v="1"/>
    <x v="0"/>
    <x v="0"/>
  </r>
  <r>
    <x v="823"/>
    <x v="0"/>
    <x v="1"/>
    <x v="2"/>
    <n v="99"/>
    <n v="1"/>
    <n v="99"/>
    <x v="1"/>
    <x v="0"/>
    <x v="0"/>
  </r>
  <r>
    <x v="824"/>
    <x v="0"/>
    <x v="0"/>
    <x v="0"/>
    <n v="199"/>
    <n v="7"/>
    <n v="1393"/>
    <x v="0"/>
    <x v="0"/>
    <x v="0"/>
  </r>
  <r>
    <x v="824"/>
    <x v="0"/>
    <x v="0"/>
    <x v="0"/>
    <n v="199"/>
    <n v="10"/>
    <n v="1990"/>
    <x v="0"/>
    <x v="0"/>
    <x v="0"/>
  </r>
  <r>
    <x v="825"/>
    <x v="0"/>
    <x v="4"/>
    <x v="1"/>
    <n v="299"/>
    <n v="1"/>
    <n v="299"/>
    <x v="0"/>
    <x v="0"/>
    <x v="1"/>
  </r>
  <r>
    <x v="826"/>
    <x v="2"/>
    <x v="5"/>
    <x v="4"/>
    <n v="399"/>
    <n v="3"/>
    <n v="1197"/>
    <x v="0"/>
    <x v="0"/>
    <x v="2"/>
  </r>
  <r>
    <x v="826"/>
    <x v="1"/>
    <x v="3"/>
    <x v="0"/>
    <n v="199"/>
    <n v="6"/>
    <n v="1194"/>
    <x v="1"/>
    <x v="0"/>
    <x v="2"/>
  </r>
  <r>
    <x v="826"/>
    <x v="0"/>
    <x v="3"/>
    <x v="4"/>
    <n v="399"/>
    <n v="9"/>
    <n v="3591"/>
    <x v="0"/>
    <x v="0"/>
    <x v="2"/>
  </r>
  <r>
    <x v="826"/>
    <x v="2"/>
    <x v="5"/>
    <x v="4"/>
    <n v="399"/>
    <n v="10"/>
    <n v="3990"/>
    <x v="1"/>
    <x v="0"/>
    <x v="3"/>
  </r>
  <r>
    <x v="827"/>
    <x v="2"/>
    <x v="4"/>
    <x v="4"/>
    <n v="399"/>
    <n v="8"/>
    <n v="3192"/>
    <x v="1"/>
    <x v="0"/>
    <x v="4"/>
  </r>
  <r>
    <x v="827"/>
    <x v="0"/>
    <x v="1"/>
    <x v="1"/>
    <n v="299"/>
    <n v="7"/>
    <n v="2093"/>
    <x v="0"/>
    <x v="0"/>
    <x v="3"/>
  </r>
  <r>
    <x v="827"/>
    <x v="0"/>
    <x v="1"/>
    <x v="2"/>
    <n v="99"/>
    <n v="4"/>
    <n v="396"/>
    <x v="0"/>
    <x v="0"/>
    <x v="3"/>
  </r>
  <r>
    <x v="828"/>
    <x v="0"/>
    <x v="1"/>
    <x v="1"/>
    <n v="299"/>
    <n v="2"/>
    <n v="598"/>
    <x v="0"/>
    <x v="0"/>
    <x v="4"/>
  </r>
  <r>
    <x v="828"/>
    <x v="2"/>
    <x v="0"/>
    <x v="1"/>
    <n v="299"/>
    <n v="4"/>
    <n v="1196"/>
    <x v="0"/>
    <x v="0"/>
    <x v="3"/>
  </r>
  <r>
    <x v="829"/>
    <x v="0"/>
    <x v="5"/>
    <x v="4"/>
    <n v="399"/>
    <n v="1"/>
    <n v="399"/>
    <x v="0"/>
    <x v="0"/>
    <x v="0"/>
  </r>
  <r>
    <x v="829"/>
    <x v="0"/>
    <x v="3"/>
    <x v="2"/>
    <n v="99"/>
    <n v="5"/>
    <n v="495"/>
    <x v="1"/>
    <x v="0"/>
    <x v="3"/>
  </r>
  <r>
    <x v="829"/>
    <x v="0"/>
    <x v="0"/>
    <x v="2"/>
    <n v="99"/>
    <n v="4"/>
    <n v="396"/>
    <x v="1"/>
    <x v="0"/>
    <x v="4"/>
  </r>
  <r>
    <x v="829"/>
    <x v="2"/>
    <x v="0"/>
    <x v="3"/>
    <n v="499"/>
    <n v="9"/>
    <n v="4491"/>
    <x v="0"/>
    <x v="0"/>
    <x v="2"/>
  </r>
  <r>
    <x v="830"/>
    <x v="0"/>
    <x v="4"/>
    <x v="4"/>
    <n v="399"/>
    <n v="5"/>
    <n v="1995"/>
    <x v="0"/>
    <x v="0"/>
    <x v="4"/>
  </r>
  <r>
    <x v="830"/>
    <x v="2"/>
    <x v="1"/>
    <x v="3"/>
    <n v="499"/>
    <n v="10"/>
    <n v="4990"/>
    <x v="1"/>
    <x v="0"/>
    <x v="4"/>
  </r>
  <r>
    <x v="830"/>
    <x v="0"/>
    <x v="6"/>
    <x v="3"/>
    <n v="499"/>
    <n v="7"/>
    <n v="3493"/>
    <x v="0"/>
    <x v="0"/>
    <x v="2"/>
  </r>
  <r>
    <x v="830"/>
    <x v="1"/>
    <x v="6"/>
    <x v="0"/>
    <n v="199"/>
    <n v="3"/>
    <n v="597"/>
    <x v="0"/>
    <x v="0"/>
    <x v="0"/>
  </r>
  <r>
    <x v="830"/>
    <x v="0"/>
    <x v="6"/>
    <x v="0"/>
    <n v="199"/>
    <n v="9"/>
    <n v="1791"/>
    <x v="1"/>
    <x v="0"/>
    <x v="3"/>
  </r>
  <r>
    <x v="831"/>
    <x v="1"/>
    <x v="6"/>
    <x v="2"/>
    <n v="99"/>
    <n v="8"/>
    <n v="792"/>
    <x v="1"/>
    <x v="0"/>
    <x v="2"/>
  </r>
  <r>
    <x v="832"/>
    <x v="2"/>
    <x v="3"/>
    <x v="3"/>
    <n v="499"/>
    <n v="10"/>
    <n v="4990"/>
    <x v="0"/>
    <x v="0"/>
    <x v="2"/>
  </r>
  <r>
    <x v="832"/>
    <x v="1"/>
    <x v="0"/>
    <x v="0"/>
    <n v="199"/>
    <n v="5"/>
    <n v="995"/>
    <x v="0"/>
    <x v="0"/>
    <x v="3"/>
  </r>
  <r>
    <x v="833"/>
    <x v="1"/>
    <x v="2"/>
    <x v="3"/>
    <n v="499"/>
    <n v="2"/>
    <n v="998"/>
    <x v="1"/>
    <x v="0"/>
    <x v="2"/>
  </r>
  <r>
    <x v="833"/>
    <x v="0"/>
    <x v="4"/>
    <x v="2"/>
    <n v="99"/>
    <n v="9"/>
    <n v="891"/>
    <x v="0"/>
    <x v="0"/>
    <x v="1"/>
  </r>
  <r>
    <x v="833"/>
    <x v="0"/>
    <x v="0"/>
    <x v="1"/>
    <n v="299"/>
    <n v="1"/>
    <n v="299"/>
    <x v="0"/>
    <x v="0"/>
    <x v="3"/>
  </r>
  <r>
    <x v="833"/>
    <x v="2"/>
    <x v="1"/>
    <x v="0"/>
    <n v="199"/>
    <n v="4"/>
    <n v="796"/>
    <x v="1"/>
    <x v="0"/>
    <x v="3"/>
  </r>
  <r>
    <x v="833"/>
    <x v="0"/>
    <x v="5"/>
    <x v="0"/>
    <n v="199"/>
    <n v="3"/>
    <n v="597"/>
    <x v="0"/>
    <x v="0"/>
    <x v="3"/>
  </r>
  <r>
    <x v="833"/>
    <x v="1"/>
    <x v="6"/>
    <x v="3"/>
    <n v="499"/>
    <n v="1"/>
    <n v="499"/>
    <x v="0"/>
    <x v="0"/>
    <x v="0"/>
  </r>
  <r>
    <x v="834"/>
    <x v="1"/>
    <x v="0"/>
    <x v="1"/>
    <n v="299"/>
    <n v="9"/>
    <n v="2691"/>
    <x v="1"/>
    <x v="0"/>
    <x v="3"/>
  </r>
  <r>
    <x v="834"/>
    <x v="1"/>
    <x v="0"/>
    <x v="3"/>
    <n v="499"/>
    <n v="10"/>
    <n v="4990"/>
    <x v="1"/>
    <x v="0"/>
    <x v="2"/>
  </r>
  <r>
    <x v="835"/>
    <x v="2"/>
    <x v="6"/>
    <x v="3"/>
    <n v="499"/>
    <n v="1"/>
    <n v="499"/>
    <x v="0"/>
    <x v="0"/>
    <x v="2"/>
  </r>
  <r>
    <x v="835"/>
    <x v="2"/>
    <x v="3"/>
    <x v="4"/>
    <n v="399"/>
    <n v="4"/>
    <n v="1596"/>
    <x v="0"/>
    <x v="0"/>
    <x v="0"/>
  </r>
  <r>
    <x v="835"/>
    <x v="2"/>
    <x v="2"/>
    <x v="4"/>
    <n v="399"/>
    <n v="4"/>
    <n v="1596"/>
    <x v="1"/>
    <x v="1"/>
    <x v="1"/>
  </r>
  <r>
    <x v="835"/>
    <x v="1"/>
    <x v="2"/>
    <x v="2"/>
    <n v="99"/>
    <n v="10"/>
    <n v="990"/>
    <x v="0"/>
    <x v="0"/>
    <x v="0"/>
  </r>
  <r>
    <x v="836"/>
    <x v="1"/>
    <x v="6"/>
    <x v="1"/>
    <n v="299"/>
    <n v="6"/>
    <n v="1794"/>
    <x v="1"/>
    <x v="0"/>
    <x v="2"/>
  </r>
  <r>
    <x v="836"/>
    <x v="2"/>
    <x v="5"/>
    <x v="3"/>
    <n v="499"/>
    <n v="7"/>
    <n v="3493"/>
    <x v="0"/>
    <x v="1"/>
    <x v="2"/>
  </r>
  <r>
    <x v="836"/>
    <x v="2"/>
    <x v="2"/>
    <x v="4"/>
    <n v="399"/>
    <n v="5"/>
    <n v="1995"/>
    <x v="0"/>
    <x v="0"/>
    <x v="4"/>
  </r>
  <r>
    <x v="836"/>
    <x v="1"/>
    <x v="0"/>
    <x v="0"/>
    <n v="199"/>
    <n v="5"/>
    <n v="995"/>
    <x v="0"/>
    <x v="0"/>
    <x v="2"/>
  </r>
  <r>
    <x v="836"/>
    <x v="2"/>
    <x v="2"/>
    <x v="0"/>
    <n v="199"/>
    <n v="5"/>
    <n v="995"/>
    <x v="1"/>
    <x v="0"/>
    <x v="2"/>
  </r>
  <r>
    <x v="836"/>
    <x v="2"/>
    <x v="1"/>
    <x v="2"/>
    <n v="99"/>
    <n v="8"/>
    <n v="792"/>
    <x v="0"/>
    <x v="0"/>
    <x v="3"/>
  </r>
  <r>
    <x v="837"/>
    <x v="2"/>
    <x v="0"/>
    <x v="1"/>
    <n v="299"/>
    <n v="1"/>
    <n v="299"/>
    <x v="0"/>
    <x v="0"/>
    <x v="1"/>
  </r>
  <r>
    <x v="837"/>
    <x v="2"/>
    <x v="5"/>
    <x v="4"/>
    <n v="399"/>
    <n v="3"/>
    <n v="1197"/>
    <x v="0"/>
    <x v="0"/>
    <x v="0"/>
  </r>
  <r>
    <x v="838"/>
    <x v="1"/>
    <x v="1"/>
    <x v="4"/>
    <n v="399"/>
    <n v="9"/>
    <n v="3591"/>
    <x v="1"/>
    <x v="0"/>
    <x v="2"/>
  </r>
  <r>
    <x v="838"/>
    <x v="0"/>
    <x v="3"/>
    <x v="2"/>
    <n v="99"/>
    <n v="7"/>
    <n v="693"/>
    <x v="0"/>
    <x v="0"/>
    <x v="2"/>
  </r>
  <r>
    <x v="838"/>
    <x v="2"/>
    <x v="5"/>
    <x v="2"/>
    <n v="99"/>
    <n v="10"/>
    <n v="990"/>
    <x v="0"/>
    <x v="0"/>
    <x v="2"/>
  </r>
  <r>
    <x v="838"/>
    <x v="0"/>
    <x v="1"/>
    <x v="1"/>
    <n v="299"/>
    <n v="3"/>
    <n v="897"/>
    <x v="0"/>
    <x v="0"/>
    <x v="0"/>
  </r>
  <r>
    <x v="839"/>
    <x v="1"/>
    <x v="0"/>
    <x v="3"/>
    <n v="499"/>
    <n v="7"/>
    <n v="3493"/>
    <x v="1"/>
    <x v="0"/>
    <x v="3"/>
  </r>
  <r>
    <x v="840"/>
    <x v="1"/>
    <x v="3"/>
    <x v="0"/>
    <n v="199"/>
    <n v="4"/>
    <n v="796"/>
    <x v="0"/>
    <x v="0"/>
    <x v="1"/>
  </r>
  <r>
    <x v="841"/>
    <x v="2"/>
    <x v="4"/>
    <x v="1"/>
    <n v="299"/>
    <n v="3"/>
    <n v="897"/>
    <x v="1"/>
    <x v="0"/>
    <x v="2"/>
  </r>
  <r>
    <x v="841"/>
    <x v="1"/>
    <x v="1"/>
    <x v="0"/>
    <n v="199"/>
    <n v="5"/>
    <n v="995"/>
    <x v="0"/>
    <x v="0"/>
    <x v="2"/>
  </r>
  <r>
    <x v="841"/>
    <x v="2"/>
    <x v="3"/>
    <x v="4"/>
    <n v="399"/>
    <n v="6"/>
    <n v="2394"/>
    <x v="0"/>
    <x v="0"/>
    <x v="1"/>
  </r>
  <r>
    <x v="842"/>
    <x v="0"/>
    <x v="5"/>
    <x v="1"/>
    <n v="299"/>
    <n v="6"/>
    <n v="1794"/>
    <x v="0"/>
    <x v="0"/>
    <x v="3"/>
  </r>
  <r>
    <x v="842"/>
    <x v="0"/>
    <x v="5"/>
    <x v="3"/>
    <n v="499"/>
    <n v="7"/>
    <n v="3493"/>
    <x v="0"/>
    <x v="0"/>
    <x v="2"/>
  </r>
  <r>
    <x v="842"/>
    <x v="2"/>
    <x v="1"/>
    <x v="4"/>
    <n v="399"/>
    <n v="7"/>
    <n v="2793"/>
    <x v="1"/>
    <x v="0"/>
    <x v="0"/>
  </r>
  <r>
    <x v="842"/>
    <x v="1"/>
    <x v="1"/>
    <x v="0"/>
    <n v="199"/>
    <n v="8"/>
    <n v="1592"/>
    <x v="0"/>
    <x v="0"/>
    <x v="2"/>
  </r>
  <r>
    <x v="843"/>
    <x v="2"/>
    <x v="0"/>
    <x v="0"/>
    <n v="199"/>
    <n v="3"/>
    <n v="597"/>
    <x v="1"/>
    <x v="1"/>
    <x v="0"/>
  </r>
  <r>
    <x v="843"/>
    <x v="2"/>
    <x v="2"/>
    <x v="0"/>
    <n v="199"/>
    <n v="3"/>
    <n v="597"/>
    <x v="1"/>
    <x v="0"/>
    <x v="3"/>
  </r>
  <r>
    <x v="843"/>
    <x v="0"/>
    <x v="2"/>
    <x v="2"/>
    <n v="99"/>
    <n v="9"/>
    <n v="891"/>
    <x v="0"/>
    <x v="1"/>
    <x v="3"/>
  </r>
  <r>
    <x v="843"/>
    <x v="2"/>
    <x v="4"/>
    <x v="2"/>
    <n v="99"/>
    <n v="9"/>
    <n v="891"/>
    <x v="1"/>
    <x v="1"/>
    <x v="2"/>
  </r>
  <r>
    <x v="843"/>
    <x v="0"/>
    <x v="4"/>
    <x v="2"/>
    <n v="99"/>
    <n v="4"/>
    <n v="396"/>
    <x v="1"/>
    <x v="0"/>
    <x v="1"/>
  </r>
  <r>
    <x v="843"/>
    <x v="0"/>
    <x v="4"/>
    <x v="0"/>
    <n v="199"/>
    <n v="8"/>
    <n v="1592"/>
    <x v="0"/>
    <x v="0"/>
    <x v="2"/>
  </r>
  <r>
    <x v="843"/>
    <x v="0"/>
    <x v="1"/>
    <x v="2"/>
    <n v="99"/>
    <n v="9"/>
    <n v="891"/>
    <x v="0"/>
    <x v="0"/>
    <x v="4"/>
  </r>
  <r>
    <x v="843"/>
    <x v="2"/>
    <x v="5"/>
    <x v="2"/>
    <n v="99"/>
    <n v="1"/>
    <n v="99"/>
    <x v="1"/>
    <x v="0"/>
    <x v="4"/>
  </r>
  <r>
    <x v="843"/>
    <x v="1"/>
    <x v="1"/>
    <x v="2"/>
    <n v="99"/>
    <n v="8"/>
    <n v="792"/>
    <x v="0"/>
    <x v="1"/>
    <x v="2"/>
  </r>
  <r>
    <x v="844"/>
    <x v="1"/>
    <x v="2"/>
    <x v="3"/>
    <n v="499"/>
    <n v="3"/>
    <n v="1497"/>
    <x v="0"/>
    <x v="0"/>
    <x v="1"/>
  </r>
  <r>
    <x v="844"/>
    <x v="0"/>
    <x v="4"/>
    <x v="4"/>
    <n v="399"/>
    <n v="7"/>
    <n v="2793"/>
    <x v="0"/>
    <x v="0"/>
    <x v="1"/>
  </r>
  <r>
    <x v="844"/>
    <x v="2"/>
    <x v="0"/>
    <x v="1"/>
    <n v="299"/>
    <n v="1"/>
    <n v="299"/>
    <x v="0"/>
    <x v="0"/>
    <x v="4"/>
  </r>
  <r>
    <x v="844"/>
    <x v="0"/>
    <x v="6"/>
    <x v="1"/>
    <n v="299"/>
    <n v="5"/>
    <n v="1495"/>
    <x v="1"/>
    <x v="0"/>
    <x v="1"/>
  </r>
  <r>
    <x v="845"/>
    <x v="0"/>
    <x v="6"/>
    <x v="2"/>
    <n v="99"/>
    <n v="5"/>
    <n v="495"/>
    <x v="0"/>
    <x v="0"/>
    <x v="0"/>
  </r>
  <r>
    <x v="845"/>
    <x v="0"/>
    <x v="1"/>
    <x v="3"/>
    <n v="499"/>
    <n v="2"/>
    <n v="998"/>
    <x v="0"/>
    <x v="0"/>
    <x v="2"/>
  </r>
  <r>
    <x v="845"/>
    <x v="1"/>
    <x v="4"/>
    <x v="3"/>
    <n v="499"/>
    <n v="9"/>
    <n v="4491"/>
    <x v="1"/>
    <x v="0"/>
    <x v="1"/>
  </r>
  <r>
    <x v="846"/>
    <x v="0"/>
    <x v="2"/>
    <x v="4"/>
    <n v="399"/>
    <n v="2"/>
    <n v="798"/>
    <x v="0"/>
    <x v="0"/>
    <x v="2"/>
  </r>
  <r>
    <x v="846"/>
    <x v="1"/>
    <x v="5"/>
    <x v="3"/>
    <n v="499"/>
    <n v="5"/>
    <n v="2495"/>
    <x v="0"/>
    <x v="0"/>
    <x v="1"/>
  </r>
  <r>
    <x v="846"/>
    <x v="1"/>
    <x v="4"/>
    <x v="2"/>
    <n v="99"/>
    <n v="2"/>
    <n v="198"/>
    <x v="1"/>
    <x v="0"/>
    <x v="3"/>
  </r>
  <r>
    <x v="846"/>
    <x v="0"/>
    <x v="2"/>
    <x v="2"/>
    <n v="99"/>
    <n v="3"/>
    <n v="297"/>
    <x v="0"/>
    <x v="0"/>
    <x v="3"/>
  </r>
  <r>
    <x v="847"/>
    <x v="0"/>
    <x v="3"/>
    <x v="3"/>
    <n v="499"/>
    <n v="10"/>
    <n v="4990"/>
    <x v="0"/>
    <x v="0"/>
    <x v="2"/>
  </r>
  <r>
    <x v="847"/>
    <x v="1"/>
    <x v="0"/>
    <x v="1"/>
    <n v="299"/>
    <n v="2"/>
    <n v="598"/>
    <x v="1"/>
    <x v="1"/>
    <x v="0"/>
  </r>
  <r>
    <x v="847"/>
    <x v="1"/>
    <x v="5"/>
    <x v="1"/>
    <n v="299"/>
    <n v="8"/>
    <n v="2392"/>
    <x v="1"/>
    <x v="0"/>
    <x v="2"/>
  </r>
  <r>
    <x v="847"/>
    <x v="0"/>
    <x v="5"/>
    <x v="3"/>
    <n v="499"/>
    <n v="4"/>
    <n v="1996"/>
    <x v="1"/>
    <x v="0"/>
    <x v="2"/>
  </r>
  <r>
    <x v="847"/>
    <x v="2"/>
    <x v="5"/>
    <x v="4"/>
    <n v="399"/>
    <n v="8"/>
    <n v="3192"/>
    <x v="0"/>
    <x v="0"/>
    <x v="2"/>
  </r>
  <r>
    <x v="847"/>
    <x v="2"/>
    <x v="2"/>
    <x v="2"/>
    <n v="99"/>
    <n v="4"/>
    <n v="396"/>
    <x v="1"/>
    <x v="0"/>
    <x v="2"/>
  </r>
  <r>
    <x v="847"/>
    <x v="1"/>
    <x v="3"/>
    <x v="1"/>
    <n v="299"/>
    <n v="7"/>
    <n v="2093"/>
    <x v="0"/>
    <x v="0"/>
    <x v="1"/>
  </r>
  <r>
    <x v="848"/>
    <x v="1"/>
    <x v="3"/>
    <x v="0"/>
    <n v="199"/>
    <n v="9"/>
    <n v="1791"/>
    <x v="1"/>
    <x v="0"/>
    <x v="1"/>
  </r>
  <r>
    <x v="848"/>
    <x v="0"/>
    <x v="4"/>
    <x v="2"/>
    <n v="99"/>
    <n v="4"/>
    <n v="396"/>
    <x v="0"/>
    <x v="1"/>
    <x v="2"/>
  </r>
  <r>
    <x v="848"/>
    <x v="1"/>
    <x v="1"/>
    <x v="4"/>
    <n v="399"/>
    <n v="10"/>
    <n v="3990"/>
    <x v="0"/>
    <x v="0"/>
    <x v="2"/>
  </r>
  <r>
    <x v="848"/>
    <x v="1"/>
    <x v="5"/>
    <x v="4"/>
    <n v="399"/>
    <n v="9"/>
    <n v="3591"/>
    <x v="1"/>
    <x v="0"/>
    <x v="3"/>
  </r>
  <r>
    <x v="848"/>
    <x v="2"/>
    <x v="5"/>
    <x v="1"/>
    <n v="299"/>
    <n v="8"/>
    <n v="2392"/>
    <x v="1"/>
    <x v="0"/>
    <x v="2"/>
  </r>
  <r>
    <x v="848"/>
    <x v="2"/>
    <x v="2"/>
    <x v="0"/>
    <n v="199"/>
    <n v="7"/>
    <n v="1393"/>
    <x v="0"/>
    <x v="0"/>
    <x v="4"/>
  </r>
  <r>
    <x v="848"/>
    <x v="2"/>
    <x v="5"/>
    <x v="4"/>
    <n v="399"/>
    <n v="10"/>
    <n v="3990"/>
    <x v="0"/>
    <x v="0"/>
    <x v="3"/>
  </r>
  <r>
    <x v="848"/>
    <x v="1"/>
    <x v="0"/>
    <x v="2"/>
    <n v="99"/>
    <n v="3"/>
    <n v="297"/>
    <x v="0"/>
    <x v="0"/>
    <x v="2"/>
  </r>
  <r>
    <x v="848"/>
    <x v="0"/>
    <x v="4"/>
    <x v="4"/>
    <n v="399"/>
    <n v="1"/>
    <n v="399"/>
    <x v="0"/>
    <x v="0"/>
    <x v="2"/>
  </r>
  <r>
    <x v="849"/>
    <x v="2"/>
    <x v="5"/>
    <x v="2"/>
    <n v="99"/>
    <n v="7"/>
    <n v="693"/>
    <x v="0"/>
    <x v="1"/>
    <x v="2"/>
  </r>
  <r>
    <x v="849"/>
    <x v="0"/>
    <x v="1"/>
    <x v="3"/>
    <n v="499"/>
    <n v="2"/>
    <n v="998"/>
    <x v="0"/>
    <x v="0"/>
    <x v="1"/>
  </r>
  <r>
    <x v="849"/>
    <x v="2"/>
    <x v="3"/>
    <x v="4"/>
    <n v="399"/>
    <n v="9"/>
    <n v="3591"/>
    <x v="0"/>
    <x v="0"/>
    <x v="1"/>
  </r>
  <r>
    <x v="849"/>
    <x v="2"/>
    <x v="5"/>
    <x v="3"/>
    <n v="499"/>
    <n v="5"/>
    <n v="2495"/>
    <x v="0"/>
    <x v="0"/>
    <x v="0"/>
  </r>
  <r>
    <x v="849"/>
    <x v="1"/>
    <x v="0"/>
    <x v="4"/>
    <n v="399"/>
    <n v="2"/>
    <n v="798"/>
    <x v="0"/>
    <x v="0"/>
    <x v="0"/>
  </r>
  <r>
    <x v="849"/>
    <x v="2"/>
    <x v="3"/>
    <x v="0"/>
    <n v="199"/>
    <n v="6"/>
    <n v="1194"/>
    <x v="0"/>
    <x v="0"/>
    <x v="1"/>
  </r>
  <r>
    <x v="850"/>
    <x v="1"/>
    <x v="3"/>
    <x v="0"/>
    <n v="199"/>
    <n v="4"/>
    <n v="796"/>
    <x v="0"/>
    <x v="1"/>
    <x v="2"/>
  </r>
  <r>
    <x v="850"/>
    <x v="0"/>
    <x v="6"/>
    <x v="0"/>
    <n v="199"/>
    <n v="1"/>
    <n v="199"/>
    <x v="0"/>
    <x v="0"/>
    <x v="2"/>
  </r>
  <r>
    <x v="850"/>
    <x v="0"/>
    <x v="6"/>
    <x v="0"/>
    <n v="199"/>
    <n v="3"/>
    <n v="597"/>
    <x v="1"/>
    <x v="0"/>
    <x v="4"/>
  </r>
  <r>
    <x v="850"/>
    <x v="1"/>
    <x v="1"/>
    <x v="1"/>
    <n v="299"/>
    <n v="1"/>
    <n v="299"/>
    <x v="1"/>
    <x v="0"/>
    <x v="0"/>
  </r>
  <r>
    <x v="850"/>
    <x v="0"/>
    <x v="3"/>
    <x v="0"/>
    <n v="199"/>
    <n v="9"/>
    <n v="1791"/>
    <x v="0"/>
    <x v="0"/>
    <x v="4"/>
  </r>
  <r>
    <x v="850"/>
    <x v="1"/>
    <x v="6"/>
    <x v="2"/>
    <n v="99"/>
    <n v="7"/>
    <n v="693"/>
    <x v="0"/>
    <x v="1"/>
    <x v="2"/>
  </r>
  <r>
    <x v="850"/>
    <x v="0"/>
    <x v="6"/>
    <x v="1"/>
    <n v="299"/>
    <n v="7"/>
    <n v="2093"/>
    <x v="1"/>
    <x v="0"/>
    <x v="0"/>
  </r>
  <r>
    <x v="851"/>
    <x v="1"/>
    <x v="6"/>
    <x v="2"/>
    <n v="99"/>
    <n v="5"/>
    <n v="495"/>
    <x v="0"/>
    <x v="1"/>
    <x v="4"/>
  </r>
  <r>
    <x v="851"/>
    <x v="2"/>
    <x v="2"/>
    <x v="2"/>
    <n v="99"/>
    <n v="2"/>
    <n v="198"/>
    <x v="1"/>
    <x v="0"/>
    <x v="0"/>
  </r>
  <r>
    <x v="851"/>
    <x v="2"/>
    <x v="4"/>
    <x v="0"/>
    <n v="199"/>
    <n v="2"/>
    <n v="398"/>
    <x v="0"/>
    <x v="0"/>
    <x v="0"/>
  </r>
  <r>
    <x v="852"/>
    <x v="1"/>
    <x v="1"/>
    <x v="2"/>
    <n v="99"/>
    <n v="3"/>
    <n v="297"/>
    <x v="1"/>
    <x v="0"/>
    <x v="0"/>
  </r>
  <r>
    <x v="852"/>
    <x v="1"/>
    <x v="3"/>
    <x v="3"/>
    <n v="499"/>
    <n v="8"/>
    <n v="3992"/>
    <x v="1"/>
    <x v="0"/>
    <x v="3"/>
  </r>
  <r>
    <x v="852"/>
    <x v="1"/>
    <x v="0"/>
    <x v="2"/>
    <n v="99"/>
    <n v="2"/>
    <n v="198"/>
    <x v="1"/>
    <x v="1"/>
    <x v="2"/>
  </r>
  <r>
    <x v="853"/>
    <x v="2"/>
    <x v="0"/>
    <x v="4"/>
    <n v="399"/>
    <n v="6"/>
    <n v="2394"/>
    <x v="0"/>
    <x v="0"/>
    <x v="2"/>
  </r>
  <r>
    <x v="854"/>
    <x v="2"/>
    <x v="5"/>
    <x v="4"/>
    <n v="399"/>
    <n v="2"/>
    <n v="798"/>
    <x v="1"/>
    <x v="0"/>
    <x v="2"/>
  </r>
  <r>
    <x v="854"/>
    <x v="0"/>
    <x v="1"/>
    <x v="2"/>
    <n v="99"/>
    <n v="10"/>
    <n v="990"/>
    <x v="1"/>
    <x v="0"/>
    <x v="0"/>
  </r>
  <r>
    <x v="855"/>
    <x v="0"/>
    <x v="3"/>
    <x v="0"/>
    <n v="199"/>
    <n v="9"/>
    <n v="1791"/>
    <x v="0"/>
    <x v="0"/>
    <x v="0"/>
  </r>
  <r>
    <x v="855"/>
    <x v="1"/>
    <x v="6"/>
    <x v="2"/>
    <n v="99"/>
    <n v="7"/>
    <n v="693"/>
    <x v="0"/>
    <x v="0"/>
    <x v="1"/>
  </r>
  <r>
    <x v="856"/>
    <x v="0"/>
    <x v="0"/>
    <x v="3"/>
    <n v="499"/>
    <n v="2"/>
    <n v="998"/>
    <x v="0"/>
    <x v="0"/>
    <x v="2"/>
  </r>
  <r>
    <x v="856"/>
    <x v="2"/>
    <x v="2"/>
    <x v="1"/>
    <n v="299"/>
    <n v="8"/>
    <n v="2392"/>
    <x v="0"/>
    <x v="0"/>
    <x v="2"/>
  </r>
  <r>
    <x v="856"/>
    <x v="0"/>
    <x v="0"/>
    <x v="0"/>
    <n v="199"/>
    <n v="1"/>
    <n v="199"/>
    <x v="0"/>
    <x v="0"/>
    <x v="4"/>
  </r>
  <r>
    <x v="856"/>
    <x v="1"/>
    <x v="4"/>
    <x v="1"/>
    <n v="299"/>
    <n v="4"/>
    <n v="1196"/>
    <x v="0"/>
    <x v="0"/>
    <x v="2"/>
  </r>
  <r>
    <x v="856"/>
    <x v="2"/>
    <x v="4"/>
    <x v="1"/>
    <n v="299"/>
    <n v="1"/>
    <n v="299"/>
    <x v="0"/>
    <x v="0"/>
    <x v="4"/>
  </r>
  <r>
    <x v="856"/>
    <x v="0"/>
    <x v="5"/>
    <x v="1"/>
    <n v="299"/>
    <n v="2"/>
    <n v="598"/>
    <x v="0"/>
    <x v="0"/>
    <x v="2"/>
  </r>
  <r>
    <x v="856"/>
    <x v="0"/>
    <x v="4"/>
    <x v="4"/>
    <n v="399"/>
    <n v="8"/>
    <n v="3192"/>
    <x v="0"/>
    <x v="0"/>
    <x v="0"/>
  </r>
  <r>
    <x v="857"/>
    <x v="1"/>
    <x v="6"/>
    <x v="4"/>
    <n v="399"/>
    <n v="7"/>
    <n v="2793"/>
    <x v="0"/>
    <x v="0"/>
    <x v="1"/>
  </r>
  <r>
    <x v="857"/>
    <x v="0"/>
    <x v="6"/>
    <x v="4"/>
    <n v="399"/>
    <n v="10"/>
    <n v="3990"/>
    <x v="0"/>
    <x v="0"/>
    <x v="1"/>
  </r>
  <r>
    <x v="857"/>
    <x v="0"/>
    <x v="3"/>
    <x v="2"/>
    <n v="99"/>
    <n v="1"/>
    <n v="99"/>
    <x v="0"/>
    <x v="0"/>
    <x v="2"/>
  </r>
  <r>
    <x v="857"/>
    <x v="0"/>
    <x v="5"/>
    <x v="0"/>
    <n v="199"/>
    <n v="8"/>
    <n v="1592"/>
    <x v="1"/>
    <x v="0"/>
    <x v="2"/>
  </r>
  <r>
    <x v="857"/>
    <x v="0"/>
    <x v="2"/>
    <x v="0"/>
    <n v="199"/>
    <n v="5"/>
    <n v="995"/>
    <x v="0"/>
    <x v="0"/>
    <x v="2"/>
  </r>
  <r>
    <x v="857"/>
    <x v="1"/>
    <x v="1"/>
    <x v="1"/>
    <n v="299"/>
    <n v="7"/>
    <n v="2093"/>
    <x v="0"/>
    <x v="0"/>
    <x v="2"/>
  </r>
  <r>
    <x v="857"/>
    <x v="2"/>
    <x v="4"/>
    <x v="3"/>
    <n v="499"/>
    <n v="4"/>
    <n v="1996"/>
    <x v="0"/>
    <x v="0"/>
    <x v="3"/>
  </r>
  <r>
    <x v="858"/>
    <x v="1"/>
    <x v="3"/>
    <x v="3"/>
    <n v="499"/>
    <n v="1"/>
    <n v="499"/>
    <x v="0"/>
    <x v="1"/>
    <x v="0"/>
  </r>
  <r>
    <x v="859"/>
    <x v="2"/>
    <x v="3"/>
    <x v="3"/>
    <n v="499"/>
    <n v="6"/>
    <n v="2994"/>
    <x v="1"/>
    <x v="0"/>
    <x v="3"/>
  </r>
  <r>
    <x v="859"/>
    <x v="2"/>
    <x v="6"/>
    <x v="0"/>
    <n v="199"/>
    <n v="1"/>
    <n v="199"/>
    <x v="0"/>
    <x v="0"/>
    <x v="2"/>
  </r>
  <r>
    <x v="859"/>
    <x v="0"/>
    <x v="0"/>
    <x v="4"/>
    <n v="399"/>
    <n v="1"/>
    <n v="399"/>
    <x v="1"/>
    <x v="1"/>
    <x v="0"/>
  </r>
  <r>
    <x v="860"/>
    <x v="0"/>
    <x v="5"/>
    <x v="2"/>
    <n v="99"/>
    <n v="6"/>
    <n v="594"/>
    <x v="1"/>
    <x v="0"/>
    <x v="3"/>
  </r>
  <r>
    <x v="860"/>
    <x v="2"/>
    <x v="6"/>
    <x v="3"/>
    <n v="499"/>
    <n v="1"/>
    <n v="499"/>
    <x v="0"/>
    <x v="0"/>
    <x v="1"/>
  </r>
  <r>
    <x v="860"/>
    <x v="2"/>
    <x v="3"/>
    <x v="0"/>
    <n v="199"/>
    <n v="1"/>
    <n v="199"/>
    <x v="1"/>
    <x v="0"/>
    <x v="2"/>
  </r>
  <r>
    <x v="860"/>
    <x v="2"/>
    <x v="5"/>
    <x v="3"/>
    <n v="499"/>
    <n v="10"/>
    <n v="4990"/>
    <x v="0"/>
    <x v="0"/>
    <x v="3"/>
  </r>
  <r>
    <x v="860"/>
    <x v="0"/>
    <x v="3"/>
    <x v="3"/>
    <n v="499"/>
    <n v="2"/>
    <n v="998"/>
    <x v="0"/>
    <x v="0"/>
    <x v="3"/>
  </r>
  <r>
    <x v="860"/>
    <x v="2"/>
    <x v="2"/>
    <x v="2"/>
    <n v="99"/>
    <n v="6"/>
    <n v="594"/>
    <x v="1"/>
    <x v="0"/>
    <x v="0"/>
  </r>
  <r>
    <x v="860"/>
    <x v="1"/>
    <x v="6"/>
    <x v="1"/>
    <n v="299"/>
    <n v="6"/>
    <n v="1794"/>
    <x v="0"/>
    <x v="0"/>
    <x v="1"/>
  </r>
  <r>
    <x v="860"/>
    <x v="2"/>
    <x v="4"/>
    <x v="2"/>
    <n v="99"/>
    <n v="10"/>
    <n v="990"/>
    <x v="0"/>
    <x v="0"/>
    <x v="0"/>
  </r>
  <r>
    <x v="860"/>
    <x v="2"/>
    <x v="6"/>
    <x v="0"/>
    <n v="199"/>
    <n v="7"/>
    <n v="1393"/>
    <x v="0"/>
    <x v="0"/>
    <x v="2"/>
  </r>
  <r>
    <x v="860"/>
    <x v="2"/>
    <x v="4"/>
    <x v="1"/>
    <n v="299"/>
    <n v="3"/>
    <n v="897"/>
    <x v="0"/>
    <x v="0"/>
    <x v="1"/>
  </r>
  <r>
    <x v="861"/>
    <x v="1"/>
    <x v="3"/>
    <x v="3"/>
    <n v="499"/>
    <n v="6"/>
    <n v="2994"/>
    <x v="1"/>
    <x v="0"/>
    <x v="3"/>
  </r>
  <r>
    <x v="861"/>
    <x v="1"/>
    <x v="0"/>
    <x v="1"/>
    <n v="299"/>
    <n v="1"/>
    <n v="299"/>
    <x v="1"/>
    <x v="0"/>
    <x v="1"/>
  </r>
  <r>
    <x v="861"/>
    <x v="1"/>
    <x v="3"/>
    <x v="3"/>
    <n v="499"/>
    <n v="1"/>
    <n v="499"/>
    <x v="0"/>
    <x v="0"/>
    <x v="2"/>
  </r>
  <r>
    <x v="861"/>
    <x v="2"/>
    <x v="5"/>
    <x v="2"/>
    <n v="99"/>
    <n v="10"/>
    <n v="990"/>
    <x v="1"/>
    <x v="0"/>
    <x v="4"/>
  </r>
  <r>
    <x v="861"/>
    <x v="1"/>
    <x v="1"/>
    <x v="4"/>
    <n v="399"/>
    <n v="10"/>
    <n v="3990"/>
    <x v="0"/>
    <x v="0"/>
    <x v="0"/>
  </r>
  <r>
    <x v="861"/>
    <x v="1"/>
    <x v="3"/>
    <x v="4"/>
    <n v="399"/>
    <n v="1"/>
    <n v="399"/>
    <x v="0"/>
    <x v="0"/>
    <x v="2"/>
  </r>
  <r>
    <x v="861"/>
    <x v="1"/>
    <x v="6"/>
    <x v="4"/>
    <n v="399"/>
    <n v="3"/>
    <n v="1197"/>
    <x v="0"/>
    <x v="0"/>
    <x v="2"/>
  </r>
  <r>
    <x v="862"/>
    <x v="0"/>
    <x v="5"/>
    <x v="1"/>
    <n v="299"/>
    <n v="5"/>
    <n v="1495"/>
    <x v="0"/>
    <x v="0"/>
    <x v="2"/>
  </r>
  <r>
    <x v="862"/>
    <x v="1"/>
    <x v="3"/>
    <x v="3"/>
    <n v="499"/>
    <n v="6"/>
    <n v="2994"/>
    <x v="1"/>
    <x v="0"/>
    <x v="2"/>
  </r>
  <r>
    <x v="863"/>
    <x v="1"/>
    <x v="2"/>
    <x v="2"/>
    <n v="99"/>
    <n v="9"/>
    <n v="891"/>
    <x v="1"/>
    <x v="1"/>
    <x v="2"/>
  </r>
  <r>
    <x v="864"/>
    <x v="2"/>
    <x v="0"/>
    <x v="1"/>
    <n v="299"/>
    <n v="3"/>
    <n v="897"/>
    <x v="1"/>
    <x v="0"/>
    <x v="2"/>
  </r>
  <r>
    <x v="864"/>
    <x v="0"/>
    <x v="0"/>
    <x v="2"/>
    <n v="99"/>
    <n v="9"/>
    <n v="891"/>
    <x v="0"/>
    <x v="0"/>
    <x v="3"/>
  </r>
  <r>
    <x v="864"/>
    <x v="0"/>
    <x v="2"/>
    <x v="1"/>
    <n v="299"/>
    <n v="3"/>
    <n v="897"/>
    <x v="1"/>
    <x v="0"/>
    <x v="0"/>
  </r>
  <r>
    <x v="864"/>
    <x v="1"/>
    <x v="1"/>
    <x v="3"/>
    <n v="499"/>
    <n v="5"/>
    <n v="2495"/>
    <x v="0"/>
    <x v="1"/>
    <x v="4"/>
  </r>
  <r>
    <x v="865"/>
    <x v="0"/>
    <x v="0"/>
    <x v="4"/>
    <n v="399"/>
    <n v="8"/>
    <n v="3192"/>
    <x v="0"/>
    <x v="0"/>
    <x v="2"/>
  </r>
  <r>
    <x v="865"/>
    <x v="2"/>
    <x v="0"/>
    <x v="0"/>
    <n v="199"/>
    <n v="10"/>
    <n v="1990"/>
    <x v="0"/>
    <x v="0"/>
    <x v="2"/>
  </r>
  <r>
    <x v="865"/>
    <x v="2"/>
    <x v="5"/>
    <x v="1"/>
    <n v="299"/>
    <n v="1"/>
    <n v="299"/>
    <x v="1"/>
    <x v="0"/>
    <x v="4"/>
  </r>
  <r>
    <x v="865"/>
    <x v="0"/>
    <x v="5"/>
    <x v="4"/>
    <n v="399"/>
    <n v="8"/>
    <n v="3192"/>
    <x v="0"/>
    <x v="0"/>
    <x v="2"/>
  </r>
  <r>
    <x v="866"/>
    <x v="0"/>
    <x v="3"/>
    <x v="0"/>
    <n v="199"/>
    <n v="9"/>
    <n v="1791"/>
    <x v="1"/>
    <x v="0"/>
    <x v="2"/>
  </r>
  <r>
    <x v="866"/>
    <x v="1"/>
    <x v="3"/>
    <x v="1"/>
    <n v="299"/>
    <n v="7"/>
    <n v="2093"/>
    <x v="1"/>
    <x v="0"/>
    <x v="0"/>
  </r>
  <r>
    <x v="866"/>
    <x v="0"/>
    <x v="0"/>
    <x v="2"/>
    <n v="99"/>
    <n v="9"/>
    <n v="891"/>
    <x v="0"/>
    <x v="0"/>
    <x v="1"/>
  </r>
  <r>
    <x v="866"/>
    <x v="0"/>
    <x v="6"/>
    <x v="0"/>
    <n v="199"/>
    <n v="7"/>
    <n v="1393"/>
    <x v="0"/>
    <x v="0"/>
    <x v="1"/>
  </r>
  <r>
    <x v="866"/>
    <x v="2"/>
    <x v="5"/>
    <x v="1"/>
    <n v="299"/>
    <n v="3"/>
    <n v="897"/>
    <x v="0"/>
    <x v="0"/>
    <x v="1"/>
  </r>
  <r>
    <x v="866"/>
    <x v="0"/>
    <x v="4"/>
    <x v="1"/>
    <n v="299"/>
    <n v="9"/>
    <n v="2691"/>
    <x v="1"/>
    <x v="1"/>
    <x v="2"/>
  </r>
  <r>
    <x v="866"/>
    <x v="1"/>
    <x v="2"/>
    <x v="1"/>
    <n v="299"/>
    <n v="5"/>
    <n v="1495"/>
    <x v="0"/>
    <x v="0"/>
    <x v="1"/>
  </r>
  <r>
    <x v="866"/>
    <x v="1"/>
    <x v="0"/>
    <x v="0"/>
    <n v="199"/>
    <n v="10"/>
    <n v="1990"/>
    <x v="0"/>
    <x v="0"/>
    <x v="2"/>
  </r>
  <r>
    <x v="866"/>
    <x v="0"/>
    <x v="6"/>
    <x v="4"/>
    <n v="399"/>
    <n v="1"/>
    <n v="399"/>
    <x v="1"/>
    <x v="0"/>
    <x v="3"/>
  </r>
  <r>
    <x v="867"/>
    <x v="2"/>
    <x v="2"/>
    <x v="4"/>
    <n v="399"/>
    <n v="6"/>
    <n v="2394"/>
    <x v="0"/>
    <x v="0"/>
    <x v="2"/>
  </r>
  <r>
    <x v="867"/>
    <x v="1"/>
    <x v="3"/>
    <x v="4"/>
    <n v="399"/>
    <n v="10"/>
    <n v="3990"/>
    <x v="0"/>
    <x v="1"/>
    <x v="2"/>
  </r>
  <r>
    <x v="867"/>
    <x v="0"/>
    <x v="0"/>
    <x v="4"/>
    <n v="399"/>
    <n v="7"/>
    <n v="2793"/>
    <x v="0"/>
    <x v="0"/>
    <x v="2"/>
  </r>
  <r>
    <x v="867"/>
    <x v="0"/>
    <x v="6"/>
    <x v="3"/>
    <n v="499"/>
    <n v="2"/>
    <n v="998"/>
    <x v="0"/>
    <x v="0"/>
    <x v="0"/>
  </r>
  <r>
    <x v="867"/>
    <x v="0"/>
    <x v="4"/>
    <x v="4"/>
    <n v="399"/>
    <n v="6"/>
    <n v="2394"/>
    <x v="0"/>
    <x v="0"/>
    <x v="2"/>
  </r>
  <r>
    <x v="867"/>
    <x v="2"/>
    <x v="4"/>
    <x v="2"/>
    <n v="99"/>
    <n v="1"/>
    <n v="99"/>
    <x v="0"/>
    <x v="0"/>
    <x v="2"/>
  </r>
  <r>
    <x v="868"/>
    <x v="2"/>
    <x v="0"/>
    <x v="0"/>
    <n v="199"/>
    <n v="7"/>
    <n v="1393"/>
    <x v="1"/>
    <x v="0"/>
    <x v="3"/>
  </r>
  <r>
    <x v="868"/>
    <x v="1"/>
    <x v="3"/>
    <x v="1"/>
    <n v="299"/>
    <n v="4"/>
    <n v="1196"/>
    <x v="0"/>
    <x v="0"/>
    <x v="2"/>
  </r>
  <r>
    <x v="869"/>
    <x v="0"/>
    <x v="6"/>
    <x v="2"/>
    <n v="99"/>
    <n v="8"/>
    <n v="792"/>
    <x v="0"/>
    <x v="1"/>
    <x v="3"/>
  </r>
  <r>
    <x v="870"/>
    <x v="2"/>
    <x v="3"/>
    <x v="3"/>
    <n v="499"/>
    <n v="8"/>
    <n v="3992"/>
    <x v="1"/>
    <x v="0"/>
    <x v="0"/>
  </r>
  <r>
    <x v="870"/>
    <x v="1"/>
    <x v="1"/>
    <x v="3"/>
    <n v="499"/>
    <n v="9"/>
    <n v="4491"/>
    <x v="0"/>
    <x v="0"/>
    <x v="2"/>
  </r>
  <r>
    <x v="871"/>
    <x v="1"/>
    <x v="6"/>
    <x v="4"/>
    <n v="399"/>
    <n v="6"/>
    <n v="2394"/>
    <x v="0"/>
    <x v="1"/>
    <x v="2"/>
  </r>
  <r>
    <x v="871"/>
    <x v="0"/>
    <x v="1"/>
    <x v="3"/>
    <n v="499"/>
    <n v="2"/>
    <n v="998"/>
    <x v="0"/>
    <x v="0"/>
    <x v="0"/>
  </r>
  <r>
    <x v="871"/>
    <x v="2"/>
    <x v="3"/>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2"/>
    <x v="0"/>
    <x v="4"/>
    <n v="399"/>
    <n v="8"/>
    <n v="3192"/>
    <x v="0"/>
    <x v="0"/>
    <x v="3"/>
  </r>
  <r>
    <x v="874"/>
    <x v="1"/>
    <x v="2"/>
    <x v="0"/>
    <n v="199"/>
    <n v="10"/>
    <n v="1990"/>
    <x v="0"/>
    <x v="0"/>
    <x v="2"/>
  </r>
  <r>
    <x v="874"/>
    <x v="0"/>
    <x v="0"/>
    <x v="2"/>
    <n v="99"/>
    <n v="6"/>
    <n v="594"/>
    <x v="0"/>
    <x v="0"/>
    <x v="4"/>
  </r>
  <r>
    <x v="874"/>
    <x v="2"/>
    <x v="1"/>
    <x v="1"/>
    <n v="299"/>
    <n v="7"/>
    <n v="2093"/>
    <x v="0"/>
    <x v="0"/>
    <x v="2"/>
  </r>
  <r>
    <x v="874"/>
    <x v="1"/>
    <x v="4"/>
    <x v="2"/>
    <n v="99"/>
    <n v="6"/>
    <n v="594"/>
    <x v="0"/>
    <x v="0"/>
    <x v="1"/>
  </r>
  <r>
    <x v="874"/>
    <x v="2"/>
    <x v="0"/>
    <x v="4"/>
    <n v="399"/>
    <n v="3"/>
    <n v="1197"/>
    <x v="0"/>
    <x v="1"/>
    <x v="2"/>
  </r>
  <r>
    <x v="874"/>
    <x v="0"/>
    <x v="3"/>
    <x v="1"/>
    <n v="299"/>
    <n v="7"/>
    <n v="2093"/>
    <x v="0"/>
    <x v="0"/>
    <x v="0"/>
  </r>
  <r>
    <x v="874"/>
    <x v="0"/>
    <x v="4"/>
    <x v="1"/>
    <n v="299"/>
    <n v="7"/>
    <n v="2093"/>
    <x v="0"/>
    <x v="0"/>
    <x v="3"/>
  </r>
  <r>
    <x v="874"/>
    <x v="0"/>
    <x v="5"/>
    <x v="2"/>
    <n v="99"/>
    <n v="1"/>
    <n v="99"/>
    <x v="0"/>
    <x v="0"/>
    <x v="3"/>
  </r>
  <r>
    <x v="874"/>
    <x v="2"/>
    <x v="1"/>
    <x v="1"/>
    <n v="299"/>
    <n v="3"/>
    <n v="897"/>
    <x v="1"/>
    <x v="1"/>
    <x v="2"/>
  </r>
  <r>
    <x v="875"/>
    <x v="1"/>
    <x v="5"/>
    <x v="3"/>
    <n v="499"/>
    <n v="10"/>
    <n v="4990"/>
    <x v="0"/>
    <x v="0"/>
    <x v="0"/>
  </r>
  <r>
    <x v="875"/>
    <x v="0"/>
    <x v="1"/>
    <x v="0"/>
    <n v="199"/>
    <n v="5"/>
    <n v="995"/>
    <x v="1"/>
    <x v="0"/>
    <x v="0"/>
  </r>
  <r>
    <x v="875"/>
    <x v="1"/>
    <x v="1"/>
    <x v="4"/>
    <n v="399"/>
    <n v="1"/>
    <n v="399"/>
    <x v="0"/>
    <x v="0"/>
    <x v="0"/>
  </r>
  <r>
    <x v="876"/>
    <x v="1"/>
    <x v="3"/>
    <x v="4"/>
    <n v="399"/>
    <n v="10"/>
    <n v="3990"/>
    <x v="1"/>
    <x v="0"/>
    <x v="2"/>
  </r>
  <r>
    <x v="876"/>
    <x v="2"/>
    <x v="6"/>
    <x v="1"/>
    <n v="299"/>
    <n v="3"/>
    <n v="897"/>
    <x v="0"/>
    <x v="0"/>
    <x v="0"/>
  </r>
  <r>
    <x v="876"/>
    <x v="1"/>
    <x v="3"/>
    <x v="3"/>
    <n v="499"/>
    <n v="9"/>
    <n v="4491"/>
    <x v="1"/>
    <x v="0"/>
    <x v="4"/>
  </r>
  <r>
    <x v="876"/>
    <x v="1"/>
    <x v="6"/>
    <x v="0"/>
    <n v="199"/>
    <n v="7"/>
    <n v="1393"/>
    <x v="0"/>
    <x v="0"/>
    <x v="0"/>
  </r>
  <r>
    <x v="877"/>
    <x v="1"/>
    <x v="0"/>
    <x v="0"/>
    <n v="199"/>
    <n v="3"/>
    <n v="597"/>
    <x v="0"/>
    <x v="0"/>
    <x v="0"/>
  </r>
  <r>
    <x v="877"/>
    <x v="0"/>
    <x v="2"/>
    <x v="1"/>
    <n v="299"/>
    <n v="6"/>
    <n v="1794"/>
    <x v="0"/>
    <x v="0"/>
    <x v="3"/>
  </r>
  <r>
    <x v="877"/>
    <x v="1"/>
    <x v="2"/>
    <x v="2"/>
    <n v="99"/>
    <n v="8"/>
    <n v="792"/>
    <x v="0"/>
    <x v="0"/>
    <x v="2"/>
  </r>
  <r>
    <x v="877"/>
    <x v="0"/>
    <x v="1"/>
    <x v="3"/>
    <n v="499"/>
    <n v="6"/>
    <n v="2994"/>
    <x v="0"/>
    <x v="0"/>
    <x v="3"/>
  </r>
  <r>
    <x v="877"/>
    <x v="2"/>
    <x v="3"/>
    <x v="1"/>
    <n v="299"/>
    <n v="1"/>
    <n v="299"/>
    <x v="0"/>
    <x v="0"/>
    <x v="2"/>
  </r>
  <r>
    <x v="877"/>
    <x v="2"/>
    <x v="5"/>
    <x v="1"/>
    <n v="299"/>
    <n v="7"/>
    <n v="2093"/>
    <x v="1"/>
    <x v="0"/>
    <x v="2"/>
  </r>
  <r>
    <x v="877"/>
    <x v="2"/>
    <x v="4"/>
    <x v="0"/>
    <n v="199"/>
    <n v="2"/>
    <n v="398"/>
    <x v="0"/>
    <x v="0"/>
    <x v="0"/>
  </r>
  <r>
    <x v="877"/>
    <x v="0"/>
    <x v="0"/>
    <x v="3"/>
    <n v="499"/>
    <n v="8"/>
    <n v="3992"/>
    <x v="0"/>
    <x v="0"/>
    <x v="3"/>
  </r>
  <r>
    <x v="877"/>
    <x v="1"/>
    <x v="1"/>
    <x v="2"/>
    <n v="99"/>
    <n v="3"/>
    <n v="297"/>
    <x v="1"/>
    <x v="0"/>
    <x v="3"/>
  </r>
  <r>
    <x v="878"/>
    <x v="2"/>
    <x v="4"/>
    <x v="3"/>
    <n v="499"/>
    <n v="5"/>
    <n v="2495"/>
    <x v="0"/>
    <x v="0"/>
    <x v="2"/>
  </r>
  <r>
    <x v="878"/>
    <x v="2"/>
    <x v="6"/>
    <x v="4"/>
    <n v="399"/>
    <n v="9"/>
    <n v="3591"/>
    <x v="0"/>
    <x v="0"/>
    <x v="3"/>
  </r>
  <r>
    <x v="878"/>
    <x v="2"/>
    <x v="4"/>
    <x v="1"/>
    <n v="299"/>
    <n v="3"/>
    <n v="897"/>
    <x v="1"/>
    <x v="0"/>
    <x v="2"/>
  </r>
  <r>
    <x v="878"/>
    <x v="2"/>
    <x v="5"/>
    <x v="2"/>
    <n v="99"/>
    <n v="8"/>
    <n v="792"/>
    <x v="0"/>
    <x v="0"/>
    <x v="3"/>
  </r>
  <r>
    <x v="878"/>
    <x v="0"/>
    <x v="6"/>
    <x v="2"/>
    <n v="99"/>
    <n v="10"/>
    <n v="990"/>
    <x v="1"/>
    <x v="0"/>
    <x v="3"/>
  </r>
  <r>
    <x v="878"/>
    <x v="1"/>
    <x v="0"/>
    <x v="0"/>
    <n v="199"/>
    <n v="9"/>
    <n v="1791"/>
    <x v="0"/>
    <x v="0"/>
    <x v="2"/>
  </r>
  <r>
    <x v="878"/>
    <x v="0"/>
    <x v="5"/>
    <x v="0"/>
    <n v="199"/>
    <n v="8"/>
    <n v="1592"/>
    <x v="0"/>
    <x v="0"/>
    <x v="2"/>
  </r>
  <r>
    <x v="878"/>
    <x v="1"/>
    <x v="5"/>
    <x v="4"/>
    <n v="399"/>
    <n v="5"/>
    <n v="1995"/>
    <x v="1"/>
    <x v="0"/>
    <x v="2"/>
  </r>
  <r>
    <x v="878"/>
    <x v="0"/>
    <x v="6"/>
    <x v="0"/>
    <n v="199"/>
    <n v="1"/>
    <n v="199"/>
    <x v="0"/>
    <x v="1"/>
    <x v="2"/>
  </r>
  <r>
    <x v="878"/>
    <x v="2"/>
    <x v="1"/>
    <x v="4"/>
    <n v="399"/>
    <n v="1"/>
    <n v="399"/>
    <x v="0"/>
    <x v="1"/>
    <x v="4"/>
  </r>
  <r>
    <x v="878"/>
    <x v="2"/>
    <x v="2"/>
    <x v="1"/>
    <n v="299"/>
    <n v="4"/>
    <n v="1196"/>
    <x v="0"/>
    <x v="0"/>
    <x v="1"/>
  </r>
  <r>
    <x v="879"/>
    <x v="2"/>
    <x v="5"/>
    <x v="3"/>
    <n v="499"/>
    <n v="4"/>
    <n v="1996"/>
    <x v="1"/>
    <x v="0"/>
    <x v="3"/>
  </r>
  <r>
    <x v="879"/>
    <x v="0"/>
    <x v="2"/>
    <x v="2"/>
    <n v="99"/>
    <n v="6"/>
    <n v="594"/>
    <x v="0"/>
    <x v="0"/>
    <x v="3"/>
  </r>
  <r>
    <x v="879"/>
    <x v="1"/>
    <x v="2"/>
    <x v="1"/>
    <n v="299"/>
    <n v="3"/>
    <n v="897"/>
    <x v="0"/>
    <x v="0"/>
    <x v="2"/>
  </r>
  <r>
    <x v="879"/>
    <x v="0"/>
    <x v="3"/>
    <x v="3"/>
    <n v="499"/>
    <n v="9"/>
    <n v="4491"/>
    <x v="1"/>
    <x v="0"/>
    <x v="3"/>
  </r>
  <r>
    <x v="879"/>
    <x v="1"/>
    <x v="4"/>
    <x v="1"/>
    <n v="299"/>
    <n v="2"/>
    <n v="598"/>
    <x v="0"/>
    <x v="0"/>
    <x v="3"/>
  </r>
  <r>
    <x v="879"/>
    <x v="1"/>
    <x v="6"/>
    <x v="3"/>
    <n v="499"/>
    <n v="5"/>
    <n v="2495"/>
    <x v="0"/>
    <x v="1"/>
    <x v="3"/>
  </r>
  <r>
    <x v="879"/>
    <x v="2"/>
    <x v="2"/>
    <x v="0"/>
    <n v="199"/>
    <n v="5"/>
    <n v="995"/>
    <x v="1"/>
    <x v="0"/>
    <x v="3"/>
  </r>
  <r>
    <x v="879"/>
    <x v="2"/>
    <x v="3"/>
    <x v="0"/>
    <n v="199"/>
    <n v="2"/>
    <n v="398"/>
    <x v="0"/>
    <x v="0"/>
    <x v="0"/>
  </r>
  <r>
    <x v="879"/>
    <x v="2"/>
    <x v="4"/>
    <x v="4"/>
    <n v="399"/>
    <n v="10"/>
    <n v="3990"/>
    <x v="0"/>
    <x v="0"/>
    <x v="2"/>
  </r>
  <r>
    <x v="879"/>
    <x v="0"/>
    <x v="1"/>
    <x v="0"/>
    <n v="199"/>
    <n v="7"/>
    <n v="1393"/>
    <x v="0"/>
    <x v="0"/>
    <x v="2"/>
  </r>
  <r>
    <x v="880"/>
    <x v="1"/>
    <x v="0"/>
    <x v="3"/>
    <n v="499"/>
    <n v="6"/>
    <n v="2994"/>
    <x v="1"/>
    <x v="0"/>
    <x v="0"/>
  </r>
  <r>
    <x v="880"/>
    <x v="0"/>
    <x v="0"/>
    <x v="4"/>
    <n v="399"/>
    <n v="2"/>
    <n v="798"/>
    <x v="0"/>
    <x v="1"/>
    <x v="2"/>
  </r>
  <r>
    <x v="880"/>
    <x v="0"/>
    <x v="3"/>
    <x v="0"/>
    <n v="199"/>
    <n v="6"/>
    <n v="1194"/>
    <x v="0"/>
    <x v="0"/>
    <x v="2"/>
  </r>
  <r>
    <x v="880"/>
    <x v="2"/>
    <x v="5"/>
    <x v="2"/>
    <n v="99"/>
    <n v="1"/>
    <n v="99"/>
    <x v="0"/>
    <x v="0"/>
    <x v="2"/>
  </r>
  <r>
    <x v="880"/>
    <x v="1"/>
    <x v="0"/>
    <x v="3"/>
    <n v="499"/>
    <n v="5"/>
    <n v="2495"/>
    <x v="1"/>
    <x v="0"/>
    <x v="4"/>
  </r>
  <r>
    <x v="880"/>
    <x v="2"/>
    <x v="6"/>
    <x v="3"/>
    <n v="499"/>
    <n v="9"/>
    <n v="4491"/>
    <x v="1"/>
    <x v="0"/>
    <x v="2"/>
  </r>
  <r>
    <x v="880"/>
    <x v="2"/>
    <x v="4"/>
    <x v="3"/>
    <n v="499"/>
    <n v="10"/>
    <n v="4990"/>
    <x v="0"/>
    <x v="0"/>
    <x v="0"/>
  </r>
  <r>
    <x v="881"/>
    <x v="1"/>
    <x v="5"/>
    <x v="3"/>
    <n v="499"/>
    <n v="5"/>
    <n v="2495"/>
    <x v="1"/>
    <x v="0"/>
    <x v="2"/>
  </r>
  <r>
    <x v="881"/>
    <x v="0"/>
    <x v="0"/>
    <x v="0"/>
    <n v="199"/>
    <n v="1"/>
    <n v="199"/>
    <x v="1"/>
    <x v="0"/>
    <x v="4"/>
  </r>
  <r>
    <x v="881"/>
    <x v="1"/>
    <x v="5"/>
    <x v="2"/>
    <n v="99"/>
    <n v="1"/>
    <n v="99"/>
    <x v="1"/>
    <x v="0"/>
    <x v="2"/>
  </r>
  <r>
    <x v="881"/>
    <x v="2"/>
    <x v="3"/>
    <x v="4"/>
    <n v="399"/>
    <n v="10"/>
    <n v="3990"/>
    <x v="1"/>
    <x v="0"/>
    <x v="2"/>
  </r>
  <r>
    <x v="881"/>
    <x v="1"/>
    <x v="1"/>
    <x v="2"/>
    <n v="99"/>
    <n v="10"/>
    <n v="990"/>
    <x v="0"/>
    <x v="0"/>
    <x v="2"/>
  </r>
  <r>
    <x v="881"/>
    <x v="2"/>
    <x v="3"/>
    <x v="2"/>
    <n v="99"/>
    <n v="2"/>
    <n v="198"/>
    <x v="0"/>
    <x v="0"/>
    <x v="2"/>
  </r>
  <r>
    <x v="882"/>
    <x v="1"/>
    <x v="3"/>
    <x v="3"/>
    <n v="499"/>
    <n v="8"/>
    <n v="3992"/>
    <x v="1"/>
    <x v="0"/>
    <x v="0"/>
  </r>
  <r>
    <x v="882"/>
    <x v="2"/>
    <x v="0"/>
    <x v="3"/>
    <n v="499"/>
    <n v="5"/>
    <n v="2495"/>
    <x v="0"/>
    <x v="0"/>
    <x v="0"/>
  </r>
  <r>
    <x v="882"/>
    <x v="0"/>
    <x v="0"/>
    <x v="0"/>
    <n v="199"/>
    <n v="4"/>
    <n v="796"/>
    <x v="0"/>
    <x v="1"/>
    <x v="0"/>
  </r>
  <r>
    <x v="882"/>
    <x v="1"/>
    <x v="5"/>
    <x v="0"/>
    <n v="199"/>
    <n v="9"/>
    <n v="1791"/>
    <x v="0"/>
    <x v="0"/>
    <x v="2"/>
  </r>
  <r>
    <x v="882"/>
    <x v="0"/>
    <x v="4"/>
    <x v="3"/>
    <n v="499"/>
    <n v="8"/>
    <n v="3992"/>
    <x v="0"/>
    <x v="1"/>
    <x v="2"/>
  </r>
  <r>
    <x v="882"/>
    <x v="2"/>
    <x v="5"/>
    <x v="1"/>
    <n v="299"/>
    <n v="6"/>
    <n v="1794"/>
    <x v="1"/>
    <x v="0"/>
    <x v="2"/>
  </r>
  <r>
    <x v="882"/>
    <x v="2"/>
    <x v="6"/>
    <x v="3"/>
    <n v="499"/>
    <n v="6"/>
    <n v="2994"/>
    <x v="0"/>
    <x v="1"/>
    <x v="0"/>
  </r>
  <r>
    <x v="883"/>
    <x v="2"/>
    <x v="5"/>
    <x v="3"/>
    <n v="499"/>
    <n v="10"/>
    <n v="4990"/>
    <x v="1"/>
    <x v="0"/>
    <x v="2"/>
  </r>
  <r>
    <x v="884"/>
    <x v="1"/>
    <x v="5"/>
    <x v="2"/>
    <n v="99"/>
    <n v="2"/>
    <n v="198"/>
    <x v="1"/>
    <x v="0"/>
    <x v="2"/>
  </r>
  <r>
    <x v="884"/>
    <x v="1"/>
    <x v="0"/>
    <x v="3"/>
    <n v="499"/>
    <n v="10"/>
    <n v="4990"/>
    <x v="0"/>
    <x v="0"/>
    <x v="3"/>
  </r>
  <r>
    <x v="884"/>
    <x v="1"/>
    <x v="5"/>
    <x v="3"/>
    <n v="499"/>
    <n v="5"/>
    <n v="2495"/>
    <x v="0"/>
    <x v="1"/>
    <x v="3"/>
  </r>
  <r>
    <x v="884"/>
    <x v="2"/>
    <x v="4"/>
    <x v="0"/>
    <n v="199"/>
    <n v="4"/>
    <n v="796"/>
    <x v="0"/>
    <x v="0"/>
    <x v="0"/>
  </r>
  <r>
    <x v="884"/>
    <x v="0"/>
    <x v="1"/>
    <x v="4"/>
    <n v="399"/>
    <n v="6"/>
    <n v="2394"/>
    <x v="0"/>
    <x v="0"/>
    <x v="2"/>
  </r>
  <r>
    <x v="884"/>
    <x v="1"/>
    <x v="6"/>
    <x v="3"/>
    <n v="499"/>
    <n v="6"/>
    <n v="2994"/>
    <x v="0"/>
    <x v="0"/>
    <x v="4"/>
  </r>
  <r>
    <x v="884"/>
    <x v="0"/>
    <x v="1"/>
    <x v="0"/>
    <n v="199"/>
    <n v="10"/>
    <n v="1990"/>
    <x v="0"/>
    <x v="0"/>
    <x v="2"/>
  </r>
  <r>
    <x v="884"/>
    <x v="0"/>
    <x v="4"/>
    <x v="4"/>
    <n v="399"/>
    <n v="1"/>
    <n v="399"/>
    <x v="0"/>
    <x v="0"/>
    <x v="2"/>
  </r>
  <r>
    <x v="885"/>
    <x v="2"/>
    <x v="3"/>
    <x v="4"/>
    <n v="399"/>
    <n v="2"/>
    <n v="798"/>
    <x v="0"/>
    <x v="0"/>
    <x v="2"/>
  </r>
  <r>
    <x v="885"/>
    <x v="1"/>
    <x v="5"/>
    <x v="1"/>
    <n v="299"/>
    <n v="5"/>
    <n v="1495"/>
    <x v="0"/>
    <x v="0"/>
    <x v="0"/>
  </r>
  <r>
    <x v="885"/>
    <x v="0"/>
    <x v="3"/>
    <x v="2"/>
    <n v="99"/>
    <n v="1"/>
    <n v="99"/>
    <x v="0"/>
    <x v="0"/>
    <x v="1"/>
  </r>
  <r>
    <x v="885"/>
    <x v="1"/>
    <x v="1"/>
    <x v="4"/>
    <n v="399"/>
    <n v="8"/>
    <n v="3192"/>
    <x v="0"/>
    <x v="0"/>
    <x v="0"/>
  </r>
  <r>
    <x v="886"/>
    <x v="1"/>
    <x v="4"/>
    <x v="2"/>
    <n v="99"/>
    <n v="7"/>
    <n v="693"/>
    <x v="0"/>
    <x v="0"/>
    <x v="2"/>
  </r>
  <r>
    <x v="886"/>
    <x v="2"/>
    <x v="0"/>
    <x v="0"/>
    <n v="199"/>
    <n v="4"/>
    <n v="796"/>
    <x v="0"/>
    <x v="0"/>
    <x v="4"/>
  </r>
  <r>
    <x v="886"/>
    <x v="1"/>
    <x v="2"/>
    <x v="0"/>
    <n v="199"/>
    <n v="6"/>
    <n v="1194"/>
    <x v="0"/>
    <x v="0"/>
    <x v="2"/>
  </r>
  <r>
    <x v="886"/>
    <x v="2"/>
    <x v="0"/>
    <x v="0"/>
    <n v="199"/>
    <n v="7"/>
    <n v="1393"/>
    <x v="0"/>
    <x v="0"/>
    <x v="2"/>
  </r>
  <r>
    <x v="886"/>
    <x v="2"/>
    <x v="4"/>
    <x v="0"/>
    <n v="199"/>
    <n v="2"/>
    <n v="398"/>
    <x v="0"/>
    <x v="0"/>
    <x v="3"/>
  </r>
  <r>
    <x v="886"/>
    <x v="2"/>
    <x v="0"/>
    <x v="1"/>
    <n v="299"/>
    <n v="3"/>
    <n v="897"/>
    <x v="0"/>
    <x v="0"/>
    <x v="3"/>
  </r>
  <r>
    <x v="887"/>
    <x v="2"/>
    <x v="5"/>
    <x v="0"/>
    <n v="199"/>
    <n v="4"/>
    <n v="796"/>
    <x v="0"/>
    <x v="0"/>
    <x v="2"/>
  </r>
  <r>
    <x v="887"/>
    <x v="1"/>
    <x v="5"/>
    <x v="4"/>
    <n v="399"/>
    <n v="4"/>
    <n v="1596"/>
    <x v="1"/>
    <x v="0"/>
    <x v="2"/>
  </r>
  <r>
    <x v="887"/>
    <x v="2"/>
    <x v="1"/>
    <x v="2"/>
    <n v="99"/>
    <n v="4"/>
    <n v="396"/>
    <x v="0"/>
    <x v="1"/>
    <x v="3"/>
  </r>
  <r>
    <x v="887"/>
    <x v="1"/>
    <x v="4"/>
    <x v="3"/>
    <n v="499"/>
    <n v="1"/>
    <n v="499"/>
    <x v="0"/>
    <x v="0"/>
    <x v="0"/>
  </r>
  <r>
    <x v="888"/>
    <x v="2"/>
    <x v="6"/>
    <x v="1"/>
    <n v="299"/>
    <n v="5"/>
    <n v="1495"/>
    <x v="0"/>
    <x v="0"/>
    <x v="2"/>
  </r>
  <r>
    <x v="889"/>
    <x v="2"/>
    <x v="3"/>
    <x v="0"/>
    <n v="199"/>
    <n v="10"/>
    <n v="1990"/>
    <x v="1"/>
    <x v="0"/>
    <x v="3"/>
  </r>
  <r>
    <x v="889"/>
    <x v="2"/>
    <x v="3"/>
    <x v="4"/>
    <n v="399"/>
    <n v="3"/>
    <n v="1197"/>
    <x v="1"/>
    <x v="1"/>
    <x v="0"/>
  </r>
  <r>
    <x v="890"/>
    <x v="0"/>
    <x v="1"/>
    <x v="3"/>
    <n v="499"/>
    <n v="8"/>
    <n v="3992"/>
    <x v="1"/>
    <x v="0"/>
    <x v="2"/>
  </r>
  <r>
    <x v="891"/>
    <x v="2"/>
    <x v="4"/>
    <x v="0"/>
    <n v="199"/>
    <n v="8"/>
    <n v="1592"/>
    <x v="1"/>
    <x v="1"/>
    <x v="1"/>
  </r>
  <r>
    <x v="891"/>
    <x v="1"/>
    <x v="0"/>
    <x v="4"/>
    <n v="399"/>
    <n v="4"/>
    <n v="1596"/>
    <x v="0"/>
    <x v="0"/>
    <x v="3"/>
  </r>
  <r>
    <x v="892"/>
    <x v="0"/>
    <x v="6"/>
    <x v="3"/>
    <n v="499"/>
    <n v="9"/>
    <n v="4491"/>
    <x v="0"/>
    <x v="0"/>
    <x v="0"/>
  </r>
  <r>
    <x v="893"/>
    <x v="0"/>
    <x v="6"/>
    <x v="4"/>
    <n v="399"/>
    <n v="1"/>
    <n v="399"/>
    <x v="0"/>
    <x v="1"/>
    <x v="0"/>
  </r>
  <r>
    <x v="893"/>
    <x v="0"/>
    <x v="6"/>
    <x v="0"/>
    <n v="199"/>
    <n v="1"/>
    <n v="199"/>
    <x v="0"/>
    <x v="0"/>
    <x v="2"/>
  </r>
  <r>
    <x v="893"/>
    <x v="0"/>
    <x v="4"/>
    <x v="0"/>
    <n v="199"/>
    <n v="4"/>
    <n v="796"/>
    <x v="0"/>
    <x v="0"/>
    <x v="4"/>
  </r>
  <r>
    <x v="893"/>
    <x v="2"/>
    <x v="1"/>
    <x v="3"/>
    <n v="499"/>
    <n v="10"/>
    <n v="4990"/>
    <x v="1"/>
    <x v="0"/>
    <x v="2"/>
  </r>
  <r>
    <x v="893"/>
    <x v="0"/>
    <x v="4"/>
    <x v="4"/>
    <n v="399"/>
    <n v="1"/>
    <n v="399"/>
    <x v="1"/>
    <x v="0"/>
    <x v="4"/>
  </r>
  <r>
    <x v="893"/>
    <x v="2"/>
    <x v="6"/>
    <x v="4"/>
    <n v="399"/>
    <n v="4"/>
    <n v="1596"/>
    <x v="0"/>
    <x v="0"/>
    <x v="2"/>
  </r>
  <r>
    <x v="893"/>
    <x v="1"/>
    <x v="6"/>
    <x v="3"/>
    <n v="499"/>
    <n v="10"/>
    <n v="4990"/>
    <x v="0"/>
    <x v="1"/>
    <x v="3"/>
  </r>
  <r>
    <x v="894"/>
    <x v="1"/>
    <x v="0"/>
    <x v="3"/>
    <n v="499"/>
    <n v="4"/>
    <n v="1996"/>
    <x v="0"/>
    <x v="0"/>
    <x v="0"/>
  </r>
  <r>
    <x v="894"/>
    <x v="1"/>
    <x v="0"/>
    <x v="2"/>
    <n v="99"/>
    <n v="6"/>
    <n v="594"/>
    <x v="0"/>
    <x v="0"/>
    <x v="1"/>
  </r>
  <r>
    <x v="894"/>
    <x v="1"/>
    <x v="4"/>
    <x v="2"/>
    <n v="99"/>
    <n v="5"/>
    <n v="495"/>
    <x v="0"/>
    <x v="0"/>
    <x v="1"/>
  </r>
  <r>
    <x v="894"/>
    <x v="1"/>
    <x v="6"/>
    <x v="1"/>
    <n v="299"/>
    <n v="1"/>
    <n v="299"/>
    <x v="0"/>
    <x v="0"/>
    <x v="3"/>
  </r>
  <r>
    <x v="894"/>
    <x v="1"/>
    <x v="3"/>
    <x v="3"/>
    <n v="499"/>
    <n v="2"/>
    <n v="998"/>
    <x v="1"/>
    <x v="0"/>
    <x v="0"/>
  </r>
  <r>
    <x v="894"/>
    <x v="1"/>
    <x v="4"/>
    <x v="3"/>
    <n v="499"/>
    <n v="5"/>
    <n v="2495"/>
    <x v="1"/>
    <x v="0"/>
    <x v="4"/>
  </r>
  <r>
    <x v="894"/>
    <x v="2"/>
    <x v="5"/>
    <x v="0"/>
    <n v="199"/>
    <n v="5"/>
    <n v="995"/>
    <x v="1"/>
    <x v="0"/>
    <x v="0"/>
  </r>
  <r>
    <x v="894"/>
    <x v="1"/>
    <x v="1"/>
    <x v="1"/>
    <n v="299"/>
    <n v="6"/>
    <n v="1794"/>
    <x v="0"/>
    <x v="0"/>
    <x v="2"/>
  </r>
  <r>
    <x v="894"/>
    <x v="1"/>
    <x v="6"/>
    <x v="4"/>
    <n v="399"/>
    <n v="3"/>
    <n v="1197"/>
    <x v="0"/>
    <x v="0"/>
    <x v="3"/>
  </r>
  <r>
    <x v="895"/>
    <x v="2"/>
    <x v="1"/>
    <x v="3"/>
    <n v="499"/>
    <n v="7"/>
    <n v="3493"/>
    <x v="0"/>
    <x v="0"/>
    <x v="0"/>
  </r>
  <r>
    <x v="895"/>
    <x v="1"/>
    <x v="3"/>
    <x v="3"/>
    <n v="499"/>
    <n v="1"/>
    <n v="499"/>
    <x v="0"/>
    <x v="0"/>
    <x v="1"/>
  </r>
  <r>
    <x v="895"/>
    <x v="0"/>
    <x v="4"/>
    <x v="0"/>
    <n v="199"/>
    <n v="3"/>
    <n v="597"/>
    <x v="0"/>
    <x v="0"/>
    <x v="4"/>
  </r>
  <r>
    <x v="896"/>
    <x v="2"/>
    <x v="6"/>
    <x v="4"/>
    <n v="399"/>
    <n v="5"/>
    <n v="1995"/>
    <x v="0"/>
    <x v="0"/>
    <x v="2"/>
  </r>
  <r>
    <x v="897"/>
    <x v="0"/>
    <x v="3"/>
    <x v="2"/>
    <n v="99"/>
    <n v="2"/>
    <n v="198"/>
    <x v="0"/>
    <x v="0"/>
    <x v="0"/>
  </r>
  <r>
    <x v="897"/>
    <x v="2"/>
    <x v="3"/>
    <x v="2"/>
    <n v="99"/>
    <n v="3"/>
    <n v="297"/>
    <x v="0"/>
    <x v="0"/>
    <x v="0"/>
  </r>
  <r>
    <x v="897"/>
    <x v="0"/>
    <x v="6"/>
    <x v="1"/>
    <n v="299"/>
    <n v="3"/>
    <n v="897"/>
    <x v="0"/>
    <x v="0"/>
    <x v="1"/>
  </r>
  <r>
    <x v="897"/>
    <x v="1"/>
    <x v="0"/>
    <x v="3"/>
    <n v="499"/>
    <n v="7"/>
    <n v="3493"/>
    <x v="0"/>
    <x v="0"/>
    <x v="2"/>
  </r>
  <r>
    <x v="898"/>
    <x v="0"/>
    <x v="3"/>
    <x v="3"/>
    <n v="499"/>
    <n v="8"/>
    <n v="3992"/>
    <x v="0"/>
    <x v="0"/>
    <x v="2"/>
  </r>
  <r>
    <x v="898"/>
    <x v="0"/>
    <x v="3"/>
    <x v="2"/>
    <n v="99"/>
    <n v="10"/>
    <n v="990"/>
    <x v="0"/>
    <x v="0"/>
    <x v="0"/>
  </r>
  <r>
    <x v="898"/>
    <x v="0"/>
    <x v="0"/>
    <x v="2"/>
    <n v="99"/>
    <n v="3"/>
    <n v="297"/>
    <x v="0"/>
    <x v="0"/>
    <x v="0"/>
  </r>
  <r>
    <x v="899"/>
    <x v="2"/>
    <x v="3"/>
    <x v="3"/>
    <n v="499"/>
    <n v="9"/>
    <n v="4491"/>
    <x v="1"/>
    <x v="0"/>
    <x v="2"/>
  </r>
  <r>
    <x v="899"/>
    <x v="2"/>
    <x v="2"/>
    <x v="3"/>
    <n v="499"/>
    <n v="5"/>
    <n v="2495"/>
    <x v="0"/>
    <x v="0"/>
    <x v="2"/>
  </r>
  <r>
    <x v="899"/>
    <x v="1"/>
    <x v="6"/>
    <x v="1"/>
    <n v="299"/>
    <n v="2"/>
    <n v="598"/>
    <x v="0"/>
    <x v="0"/>
    <x v="2"/>
  </r>
  <r>
    <x v="900"/>
    <x v="2"/>
    <x v="3"/>
    <x v="1"/>
    <n v="299"/>
    <n v="4"/>
    <n v="1196"/>
    <x v="0"/>
    <x v="0"/>
    <x v="3"/>
  </r>
  <r>
    <x v="900"/>
    <x v="1"/>
    <x v="3"/>
    <x v="1"/>
    <n v="299"/>
    <n v="9"/>
    <n v="2691"/>
    <x v="1"/>
    <x v="1"/>
    <x v="0"/>
  </r>
  <r>
    <x v="900"/>
    <x v="2"/>
    <x v="5"/>
    <x v="3"/>
    <n v="499"/>
    <n v="2"/>
    <n v="998"/>
    <x v="0"/>
    <x v="0"/>
    <x v="4"/>
  </r>
  <r>
    <x v="900"/>
    <x v="0"/>
    <x v="5"/>
    <x v="4"/>
    <n v="399"/>
    <n v="6"/>
    <n v="2394"/>
    <x v="0"/>
    <x v="0"/>
    <x v="0"/>
  </r>
  <r>
    <x v="900"/>
    <x v="1"/>
    <x v="5"/>
    <x v="3"/>
    <n v="499"/>
    <n v="4"/>
    <n v="1996"/>
    <x v="1"/>
    <x v="0"/>
    <x v="2"/>
  </r>
  <r>
    <x v="900"/>
    <x v="0"/>
    <x v="3"/>
    <x v="4"/>
    <n v="399"/>
    <n v="8"/>
    <n v="3192"/>
    <x v="0"/>
    <x v="0"/>
    <x v="3"/>
  </r>
  <r>
    <x v="900"/>
    <x v="2"/>
    <x v="1"/>
    <x v="2"/>
    <n v="99"/>
    <n v="7"/>
    <n v="693"/>
    <x v="0"/>
    <x v="1"/>
    <x v="3"/>
  </r>
  <r>
    <x v="900"/>
    <x v="2"/>
    <x v="1"/>
    <x v="4"/>
    <n v="399"/>
    <n v="3"/>
    <n v="1197"/>
    <x v="1"/>
    <x v="0"/>
    <x v="0"/>
  </r>
  <r>
    <x v="901"/>
    <x v="0"/>
    <x v="6"/>
    <x v="1"/>
    <n v="299"/>
    <n v="2"/>
    <n v="598"/>
    <x v="0"/>
    <x v="0"/>
    <x v="0"/>
  </r>
  <r>
    <x v="902"/>
    <x v="2"/>
    <x v="4"/>
    <x v="1"/>
    <n v="299"/>
    <n v="2"/>
    <n v="598"/>
    <x v="0"/>
    <x v="0"/>
    <x v="2"/>
  </r>
  <r>
    <x v="902"/>
    <x v="0"/>
    <x v="1"/>
    <x v="3"/>
    <n v="499"/>
    <n v="10"/>
    <n v="4990"/>
    <x v="0"/>
    <x v="0"/>
    <x v="4"/>
  </r>
  <r>
    <x v="902"/>
    <x v="1"/>
    <x v="4"/>
    <x v="2"/>
    <n v="99"/>
    <n v="1"/>
    <n v="99"/>
    <x v="0"/>
    <x v="0"/>
    <x v="3"/>
  </r>
  <r>
    <x v="902"/>
    <x v="2"/>
    <x v="6"/>
    <x v="4"/>
    <n v="399"/>
    <n v="7"/>
    <n v="2793"/>
    <x v="0"/>
    <x v="0"/>
    <x v="0"/>
  </r>
  <r>
    <x v="902"/>
    <x v="2"/>
    <x v="4"/>
    <x v="0"/>
    <n v="199"/>
    <n v="3"/>
    <n v="597"/>
    <x v="0"/>
    <x v="0"/>
    <x v="2"/>
  </r>
  <r>
    <x v="902"/>
    <x v="2"/>
    <x v="4"/>
    <x v="1"/>
    <n v="299"/>
    <n v="10"/>
    <n v="2990"/>
    <x v="0"/>
    <x v="0"/>
    <x v="2"/>
  </r>
  <r>
    <x v="902"/>
    <x v="0"/>
    <x v="5"/>
    <x v="3"/>
    <n v="499"/>
    <n v="9"/>
    <n v="4491"/>
    <x v="0"/>
    <x v="0"/>
    <x v="2"/>
  </r>
  <r>
    <x v="902"/>
    <x v="0"/>
    <x v="3"/>
    <x v="4"/>
    <n v="399"/>
    <n v="8"/>
    <n v="3192"/>
    <x v="0"/>
    <x v="0"/>
    <x v="0"/>
  </r>
  <r>
    <x v="902"/>
    <x v="1"/>
    <x v="3"/>
    <x v="1"/>
    <n v="299"/>
    <n v="9"/>
    <n v="2691"/>
    <x v="0"/>
    <x v="0"/>
    <x v="2"/>
  </r>
  <r>
    <x v="902"/>
    <x v="0"/>
    <x v="1"/>
    <x v="2"/>
    <n v="99"/>
    <n v="5"/>
    <n v="495"/>
    <x v="1"/>
    <x v="0"/>
    <x v="2"/>
  </r>
  <r>
    <x v="902"/>
    <x v="1"/>
    <x v="5"/>
    <x v="0"/>
    <n v="199"/>
    <n v="6"/>
    <n v="1194"/>
    <x v="0"/>
    <x v="0"/>
    <x v="4"/>
  </r>
  <r>
    <x v="902"/>
    <x v="1"/>
    <x v="1"/>
    <x v="3"/>
    <n v="499"/>
    <n v="5"/>
    <n v="2495"/>
    <x v="1"/>
    <x v="0"/>
    <x v="0"/>
  </r>
  <r>
    <x v="902"/>
    <x v="0"/>
    <x v="1"/>
    <x v="4"/>
    <n v="399"/>
    <n v="8"/>
    <n v="3192"/>
    <x v="1"/>
    <x v="0"/>
    <x v="2"/>
  </r>
  <r>
    <x v="903"/>
    <x v="1"/>
    <x v="5"/>
    <x v="2"/>
    <n v="99"/>
    <n v="6"/>
    <n v="594"/>
    <x v="0"/>
    <x v="0"/>
    <x v="3"/>
  </r>
  <r>
    <x v="903"/>
    <x v="1"/>
    <x v="1"/>
    <x v="1"/>
    <n v="299"/>
    <n v="2"/>
    <n v="598"/>
    <x v="0"/>
    <x v="0"/>
    <x v="0"/>
  </r>
  <r>
    <x v="903"/>
    <x v="0"/>
    <x v="5"/>
    <x v="4"/>
    <n v="399"/>
    <n v="7"/>
    <n v="2793"/>
    <x v="0"/>
    <x v="0"/>
    <x v="2"/>
  </r>
  <r>
    <x v="903"/>
    <x v="0"/>
    <x v="1"/>
    <x v="2"/>
    <n v="99"/>
    <n v="10"/>
    <n v="990"/>
    <x v="1"/>
    <x v="0"/>
    <x v="2"/>
  </r>
  <r>
    <x v="903"/>
    <x v="0"/>
    <x v="2"/>
    <x v="4"/>
    <n v="399"/>
    <n v="10"/>
    <n v="3990"/>
    <x v="1"/>
    <x v="0"/>
    <x v="1"/>
  </r>
  <r>
    <x v="904"/>
    <x v="2"/>
    <x v="6"/>
    <x v="0"/>
    <n v="199"/>
    <n v="6"/>
    <n v="1194"/>
    <x v="0"/>
    <x v="0"/>
    <x v="0"/>
  </r>
  <r>
    <x v="904"/>
    <x v="2"/>
    <x v="3"/>
    <x v="4"/>
    <n v="399"/>
    <n v="2"/>
    <n v="798"/>
    <x v="0"/>
    <x v="0"/>
    <x v="2"/>
  </r>
  <r>
    <x v="904"/>
    <x v="1"/>
    <x v="1"/>
    <x v="2"/>
    <n v="99"/>
    <n v="5"/>
    <n v="495"/>
    <x v="0"/>
    <x v="0"/>
    <x v="2"/>
  </r>
  <r>
    <x v="905"/>
    <x v="1"/>
    <x v="1"/>
    <x v="4"/>
    <n v="399"/>
    <n v="8"/>
    <n v="3192"/>
    <x v="1"/>
    <x v="0"/>
    <x v="3"/>
  </r>
  <r>
    <x v="905"/>
    <x v="1"/>
    <x v="3"/>
    <x v="3"/>
    <n v="499"/>
    <n v="6"/>
    <n v="2994"/>
    <x v="0"/>
    <x v="0"/>
    <x v="1"/>
  </r>
  <r>
    <x v="905"/>
    <x v="0"/>
    <x v="3"/>
    <x v="4"/>
    <n v="399"/>
    <n v="9"/>
    <n v="3591"/>
    <x v="0"/>
    <x v="0"/>
    <x v="3"/>
  </r>
  <r>
    <x v="905"/>
    <x v="2"/>
    <x v="6"/>
    <x v="3"/>
    <n v="499"/>
    <n v="10"/>
    <n v="4990"/>
    <x v="0"/>
    <x v="0"/>
    <x v="2"/>
  </r>
  <r>
    <x v="905"/>
    <x v="1"/>
    <x v="0"/>
    <x v="3"/>
    <n v="499"/>
    <n v="8"/>
    <n v="3992"/>
    <x v="0"/>
    <x v="1"/>
    <x v="2"/>
  </r>
  <r>
    <x v="905"/>
    <x v="0"/>
    <x v="4"/>
    <x v="2"/>
    <n v="99"/>
    <n v="2"/>
    <n v="198"/>
    <x v="0"/>
    <x v="0"/>
    <x v="0"/>
  </r>
  <r>
    <x v="905"/>
    <x v="0"/>
    <x v="1"/>
    <x v="4"/>
    <n v="399"/>
    <n v="8"/>
    <n v="3192"/>
    <x v="0"/>
    <x v="0"/>
    <x v="2"/>
  </r>
  <r>
    <x v="905"/>
    <x v="0"/>
    <x v="0"/>
    <x v="4"/>
    <n v="399"/>
    <n v="6"/>
    <n v="2394"/>
    <x v="0"/>
    <x v="0"/>
    <x v="2"/>
  </r>
  <r>
    <x v="905"/>
    <x v="0"/>
    <x v="3"/>
    <x v="3"/>
    <n v="499"/>
    <n v="9"/>
    <n v="4491"/>
    <x v="1"/>
    <x v="0"/>
    <x v="3"/>
  </r>
  <r>
    <x v="905"/>
    <x v="0"/>
    <x v="3"/>
    <x v="0"/>
    <n v="199"/>
    <n v="2"/>
    <n v="398"/>
    <x v="1"/>
    <x v="1"/>
    <x v="2"/>
  </r>
  <r>
    <x v="905"/>
    <x v="0"/>
    <x v="1"/>
    <x v="4"/>
    <n v="399"/>
    <n v="8"/>
    <n v="3192"/>
    <x v="0"/>
    <x v="0"/>
    <x v="3"/>
  </r>
  <r>
    <x v="905"/>
    <x v="1"/>
    <x v="5"/>
    <x v="0"/>
    <n v="199"/>
    <n v="1"/>
    <n v="199"/>
    <x v="0"/>
    <x v="0"/>
    <x v="2"/>
  </r>
  <r>
    <x v="905"/>
    <x v="1"/>
    <x v="6"/>
    <x v="0"/>
    <n v="199"/>
    <n v="10"/>
    <n v="1990"/>
    <x v="0"/>
    <x v="0"/>
    <x v="3"/>
  </r>
  <r>
    <x v="906"/>
    <x v="0"/>
    <x v="1"/>
    <x v="4"/>
    <n v="399"/>
    <n v="6"/>
    <n v="2394"/>
    <x v="0"/>
    <x v="0"/>
    <x v="1"/>
  </r>
  <r>
    <x v="906"/>
    <x v="1"/>
    <x v="4"/>
    <x v="3"/>
    <n v="499"/>
    <n v="8"/>
    <n v="3992"/>
    <x v="0"/>
    <x v="0"/>
    <x v="2"/>
  </r>
  <r>
    <x v="906"/>
    <x v="2"/>
    <x v="2"/>
    <x v="3"/>
    <n v="499"/>
    <n v="4"/>
    <n v="1996"/>
    <x v="1"/>
    <x v="0"/>
    <x v="4"/>
  </r>
  <r>
    <x v="907"/>
    <x v="0"/>
    <x v="0"/>
    <x v="2"/>
    <n v="99"/>
    <n v="10"/>
    <n v="990"/>
    <x v="0"/>
    <x v="0"/>
    <x v="0"/>
  </r>
  <r>
    <x v="907"/>
    <x v="0"/>
    <x v="3"/>
    <x v="0"/>
    <n v="199"/>
    <n v="3"/>
    <n v="597"/>
    <x v="0"/>
    <x v="0"/>
    <x v="2"/>
  </r>
  <r>
    <x v="907"/>
    <x v="1"/>
    <x v="1"/>
    <x v="0"/>
    <n v="199"/>
    <n v="6"/>
    <n v="1194"/>
    <x v="0"/>
    <x v="0"/>
    <x v="0"/>
  </r>
  <r>
    <x v="907"/>
    <x v="0"/>
    <x v="0"/>
    <x v="0"/>
    <n v="199"/>
    <n v="4"/>
    <n v="796"/>
    <x v="1"/>
    <x v="0"/>
    <x v="2"/>
  </r>
  <r>
    <x v="907"/>
    <x v="1"/>
    <x v="5"/>
    <x v="3"/>
    <n v="499"/>
    <n v="9"/>
    <n v="4491"/>
    <x v="0"/>
    <x v="0"/>
    <x v="2"/>
  </r>
  <r>
    <x v="907"/>
    <x v="0"/>
    <x v="0"/>
    <x v="4"/>
    <n v="399"/>
    <n v="2"/>
    <n v="798"/>
    <x v="0"/>
    <x v="0"/>
    <x v="0"/>
  </r>
  <r>
    <x v="907"/>
    <x v="0"/>
    <x v="3"/>
    <x v="2"/>
    <n v="99"/>
    <n v="3"/>
    <n v="297"/>
    <x v="1"/>
    <x v="0"/>
    <x v="2"/>
  </r>
  <r>
    <x v="907"/>
    <x v="1"/>
    <x v="3"/>
    <x v="3"/>
    <n v="499"/>
    <n v="1"/>
    <n v="499"/>
    <x v="0"/>
    <x v="0"/>
    <x v="3"/>
  </r>
  <r>
    <x v="907"/>
    <x v="0"/>
    <x v="2"/>
    <x v="2"/>
    <n v="99"/>
    <n v="5"/>
    <n v="495"/>
    <x v="1"/>
    <x v="0"/>
    <x v="1"/>
  </r>
  <r>
    <x v="907"/>
    <x v="0"/>
    <x v="6"/>
    <x v="1"/>
    <n v="299"/>
    <n v="2"/>
    <n v="598"/>
    <x v="0"/>
    <x v="1"/>
    <x v="3"/>
  </r>
  <r>
    <x v="907"/>
    <x v="1"/>
    <x v="0"/>
    <x v="0"/>
    <n v="199"/>
    <n v="6"/>
    <n v="1194"/>
    <x v="0"/>
    <x v="0"/>
    <x v="3"/>
  </r>
  <r>
    <x v="907"/>
    <x v="0"/>
    <x v="5"/>
    <x v="1"/>
    <n v="299"/>
    <n v="4"/>
    <n v="1196"/>
    <x v="0"/>
    <x v="0"/>
    <x v="1"/>
  </r>
  <r>
    <x v="907"/>
    <x v="1"/>
    <x v="6"/>
    <x v="1"/>
    <n v="299"/>
    <n v="8"/>
    <n v="2392"/>
    <x v="1"/>
    <x v="0"/>
    <x v="2"/>
  </r>
  <r>
    <x v="907"/>
    <x v="1"/>
    <x v="4"/>
    <x v="3"/>
    <n v="499"/>
    <n v="1"/>
    <n v="499"/>
    <x v="0"/>
    <x v="0"/>
    <x v="2"/>
  </r>
  <r>
    <x v="907"/>
    <x v="2"/>
    <x v="5"/>
    <x v="3"/>
    <n v="499"/>
    <n v="5"/>
    <n v="2495"/>
    <x v="1"/>
    <x v="0"/>
    <x v="3"/>
  </r>
  <r>
    <x v="907"/>
    <x v="0"/>
    <x v="6"/>
    <x v="1"/>
    <n v="299"/>
    <n v="1"/>
    <n v="299"/>
    <x v="0"/>
    <x v="0"/>
    <x v="3"/>
  </r>
  <r>
    <x v="907"/>
    <x v="1"/>
    <x v="0"/>
    <x v="1"/>
    <n v="299"/>
    <n v="6"/>
    <n v="1794"/>
    <x v="0"/>
    <x v="0"/>
    <x v="4"/>
  </r>
  <r>
    <x v="908"/>
    <x v="1"/>
    <x v="0"/>
    <x v="4"/>
    <n v="399"/>
    <n v="10"/>
    <n v="3990"/>
    <x v="1"/>
    <x v="0"/>
    <x v="0"/>
  </r>
  <r>
    <x v="908"/>
    <x v="2"/>
    <x v="6"/>
    <x v="3"/>
    <n v="499"/>
    <n v="10"/>
    <n v="4990"/>
    <x v="0"/>
    <x v="0"/>
    <x v="2"/>
  </r>
  <r>
    <x v="908"/>
    <x v="1"/>
    <x v="1"/>
    <x v="3"/>
    <n v="499"/>
    <n v="1"/>
    <n v="499"/>
    <x v="0"/>
    <x v="0"/>
    <x v="2"/>
  </r>
  <r>
    <x v="909"/>
    <x v="1"/>
    <x v="4"/>
    <x v="4"/>
    <n v="399"/>
    <n v="9"/>
    <n v="3591"/>
    <x v="0"/>
    <x v="0"/>
    <x v="0"/>
  </r>
  <r>
    <x v="909"/>
    <x v="1"/>
    <x v="6"/>
    <x v="4"/>
    <n v="399"/>
    <n v="7"/>
    <n v="2793"/>
    <x v="0"/>
    <x v="0"/>
    <x v="3"/>
  </r>
  <r>
    <x v="909"/>
    <x v="0"/>
    <x v="1"/>
    <x v="1"/>
    <n v="299"/>
    <n v="8"/>
    <n v="2392"/>
    <x v="0"/>
    <x v="0"/>
    <x v="3"/>
  </r>
  <r>
    <x v="909"/>
    <x v="2"/>
    <x v="2"/>
    <x v="1"/>
    <n v="299"/>
    <n v="4"/>
    <n v="1196"/>
    <x v="0"/>
    <x v="1"/>
    <x v="2"/>
  </r>
  <r>
    <x v="909"/>
    <x v="0"/>
    <x v="1"/>
    <x v="1"/>
    <n v="299"/>
    <n v="5"/>
    <n v="1495"/>
    <x v="1"/>
    <x v="0"/>
    <x v="2"/>
  </r>
  <r>
    <x v="909"/>
    <x v="1"/>
    <x v="3"/>
    <x v="3"/>
    <n v="499"/>
    <n v="1"/>
    <n v="499"/>
    <x v="0"/>
    <x v="1"/>
    <x v="0"/>
  </r>
  <r>
    <x v="910"/>
    <x v="1"/>
    <x v="2"/>
    <x v="3"/>
    <n v="499"/>
    <n v="10"/>
    <n v="4990"/>
    <x v="1"/>
    <x v="0"/>
    <x v="1"/>
  </r>
  <r>
    <x v="910"/>
    <x v="0"/>
    <x v="6"/>
    <x v="0"/>
    <n v="199"/>
    <n v="9"/>
    <n v="1791"/>
    <x v="0"/>
    <x v="0"/>
    <x v="2"/>
  </r>
  <r>
    <x v="910"/>
    <x v="1"/>
    <x v="2"/>
    <x v="0"/>
    <n v="199"/>
    <n v="4"/>
    <n v="796"/>
    <x v="1"/>
    <x v="0"/>
    <x v="2"/>
  </r>
  <r>
    <x v="911"/>
    <x v="1"/>
    <x v="2"/>
    <x v="0"/>
    <n v="199"/>
    <n v="2"/>
    <n v="398"/>
    <x v="0"/>
    <x v="0"/>
    <x v="3"/>
  </r>
  <r>
    <x v="911"/>
    <x v="1"/>
    <x v="1"/>
    <x v="3"/>
    <n v="499"/>
    <n v="4"/>
    <n v="1996"/>
    <x v="0"/>
    <x v="0"/>
    <x v="2"/>
  </r>
  <r>
    <x v="911"/>
    <x v="2"/>
    <x v="0"/>
    <x v="3"/>
    <n v="499"/>
    <n v="5"/>
    <n v="2495"/>
    <x v="1"/>
    <x v="0"/>
    <x v="1"/>
  </r>
  <r>
    <x v="911"/>
    <x v="2"/>
    <x v="3"/>
    <x v="2"/>
    <n v="99"/>
    <n v="5"/>
    <n v="495"/>
    <x v="1"/>
    <x v="0"/>
    <x v="3"/>
  </r>
  <r>
    <x v="911"/>
    <x v="2"/>
    <x v="4"/>
    <x v="4"/>
    <n v="399"/>
    <n v="7"/>
    <n v="2793"/>
    <x v="1"/>
    <x v="0"/>
    <x v="3"/>
  </r>
  <r>
    <x v="912"/>
    <x v="1"/>
    <x v="4"/>
    <x v="0"/>
    <n v="199"/>
    <n v="9"/>
    <n v="1791"/>
    <x v="0"/>
    <x v="0"/>
    <x v="1"/>
  </r>
  <r>
    <x v="912"/>
    <x v="0"/>
    <x v="2"/>
    <x v="1"/>
    <n v="299"/>
    <n v="10"/>
    <n v="2990"/>
    <x v="0"/>
    <x v="0"/>
    <x v="0"/>
  </r>
  <r>
    <x v="912"/>
    <x v="0"/>
    <x v="4"/>
    <x v="0"/>
    <n v="199"/>
    <n v="7"/>
    <n v="1393"/>
    <x v="0"/>
    <x v="1"/>
    <x v="2"/>
  </r>
  <r>
    <x v="912"/>
    <x v="1"/>
    <x v="6"/>
    <x v="2"/>
    <n v="99"/>
    <n v="8"/>
    <n v="792"/>
    <x v="0"/>
    <x v="1"/>
    <x v="1"/>
  </r>
  <r>
    <x v="912"/>
    <x v="0"/>
    <x v="1"/>
    <x v="3"/>
    <n v="499"/>
    <n v="5"/>
    <n v="2495"/>
    <x v="0"/>
    <x v="1"/>
    <x v="3"/>
  </r>
  <r>
    <x v="912"/>
    <x v="1"/>
    <x v="3"/>
    <x v="2"/>
    <n v="99"/>
    <n v="5"/>
    <n v="495"/>
    <x v="1"/>
    <x v="0"/>
    <x v="3"/>
  </r>
  <r>
    <x v="912"/>
    <x v="0"/>
    <x v="6"/>
    <x v="1"/>
    <n v="299"/>
    <n v="9"/>
    <n v="2691"/>
    <x v="0"/>
    <x v="0"/>
    <x v="2"/>
  </r>
  <r>
    <x v="912"/>
    <x v="0"/>
    <x v="4"/>
    <x v="4"/>
    <n v="399"/>
    <n v="1"/>
    <n v="399"/>
    <x v="1"/>
    <x v="1"/>
    <x v="3"/>
  </r>
  <r>
    <x v="912"/>
    <x v="2"/>
    <x v="1"/>
    <x v="0"/>
    <n v="199"/>
    <n v="10"/>
    <n v="1990"/>
    <x v="0"/>
    <x v="0"/>
    <x v="0"/>
  </r>
  <r>
    <x v="912"/>
    <x v="0"/>
    <x v="0"/>
    <x v="4"/>
    <n v="399"/>
    <n v="7"/>
    <n v="2793"/>
    <x v="1"/>
    <x v="1"/>
    <x v="1"/>
  </r>
  <r>
    <x v="913"/>
    <x v="2"/>
    <x v="4"/>
    <x v="4"/>
    <n v="399"/>
    <n v="10"/>
    <n v="3990"/>
    <x v="0"/>
    <x v="0"/>
    <x v="2"/>
  </r>
  <r>
    <x v="914"/>
    <x v="2"/>
    <x v="3"/>
    <x v="0"/>
    <n v="199"/>
    <n v="7"/>
    <n v="1393"/>
    <x v="0"/>
    <x v="0"/>
    <x v="2"/>
  </r>
  <r>
    <x v="914"/>
    <x v="2"/>
    <x v="1"/>
    <x v="4"/>
    <n v="399"/>
    <n v="4"/>
    <n v="1596"/>
    <x v="0"/>
    <x v="0"/>
    <x v="4"/>
  </r>
  <r>
    <x v="915"/>
    <x v="0"/>
    <x v="3"/>
    <x v="2"/>
    <n v="99"/>
    <n v="7"/>
    <n v="693"/>
    <x v="0"/>
    <x v="1"/>
    <x v="2"/>
  </r>
  <r>
    <x v="916"/>
    <x v="2"/>
    <x v="0"/>
    <x v="3"/>
    <n v="499"/>
    <n v="9"/>
    <n v="4491"/>
    <x v="1"/>
    <x v="0"/>
    <x v="4"/>
  </r>
  <r>
    <x v="916"/>
    <x v="0"/>
    <x v="2"/>
    <x v="0"/>
    <n v="199"/>
    <n v="5"/>
    <n v="995"/>
    <x v="1"/>
    <x v="0"/>
    <x v="2"/>
  </r>
  <r>
    <x v="916"/>
    <x v="2"/>
    <x v="5"/>
    <x v="3"/>
    <n v="499"/>
    <n v="5"/>
    <n v="2495"/>
    <x v="0"/>
    <x v="1"/>
    <x v="2"/>
  </r>
  <r>
    <x v="916"/>
    <x v="0"/>
    <x v="3"/>
    <x v="1"/>
    <n v="299"/>
    <n v="2"/>
    <n v="598"/>
    <x v="1"/>
    <x v="0"/>
    <x v="3"/>
  </r>
  <r>
    <x v="916"/>
    <x v="2"/>
    <x v="4"/>
    <x v="1"/>
    <n v="299"/>
    <n v="5"/>
    <n v="1495"/>
    <x v="0"/>
    <x v="0"/>
    <x v="2"/>
  </r>
  <r>
    <x v="916"/>
    <x v="2"/>
    <x v="3"/>
    <x v="1"/>
    <n v="299"/>
    <n v="3"/>
    <n v="897"/>
    <x v="1"/>
    <x v="0"/>
    <x v="3"/>
  </r>
  <r>
    <x v="916"/>
    <x v="0"/>
    <x v="3"/>
    <x v="2"/>
    <n v="99"/>
    <n v="3"/>
    <n v="297"/>
    <x v="0"/>
    <x v="0"/>
    <x v="1"/>
  </r>
  <r>
    <x v="916"/>
    <x v="0"/>
    <x v="2"/>
    <x v="3"/>
    <n v="499"/>
    <n v="3"/>
    <n v="1497"/>
    <x v="0"/>
    <x v="0"/>
    <x v="0"/>
  </r>
  <r>
    <x v="916"/>
    <x v="2"/>
    <x v="4"/>
    <x v="2"/>
    <n v="99"/>
    <n v="7"/>
    <n v="693"/>
    <x v="0"/>
    <x v="0"/>
    <x v="2"/>
  </r>
  <r>
    <x v="916"/>
    <x v="1"/>
    <x v="3"/>
    <x v="3"/>
    <n v="499"/>
    <n v="1"/>
    <n v="499"/>
    <x v="0"/>
    <x v="0"/>
    <x v="2"/>
  </r>
  <r>
    <x v="917"/>
    <x v="0"/>
    <x v="1"/>
    <x v="3"/>
    <n v="499"/>
    <n v="7"/>
    <n v="3493"/>
    <x v="1"/>
    <x v="0"/>
    <x v="2"/>
  </r>
  <r>
    <x v="917"/>
    <x v="1"/>
    <x v="1"/>
    <x v="4"/>
    <n v="399"/>
    <n v="8"/>
    <n v="3192"/>
    <x v="0"/>
    <x v="0"/>
    <x v="0"/>
  </r>
  <r>
    <x v="917"/>
    <x v="1"/>
    <x v="5"/>
    <x v="0"/>
    <n v="199"/>
    <n v="4"/>
    <n v="796"/>
    <x v="0"/>
    <x v="0"/>
    <x v="2"/>
  </r>
  <r>
    <x v="917"/>
    <x v="1"/>
    <x v="0"/>
    <x v="0"/>
    <n v="199"/>
    <n v="8"/>
    <n v="1592"/>
    <x v="0"/>
    <x v="0"/>
    <x v="3"/>
  </r>
  <r>
    <x v="917"/>
    <x v="1"/>
    <x v="3"/>
    <x v="4"/>
    <n v="399"/>
    <n v="5"/>
    <n v="1995"/>
    <x v="0"/>
    <x v="0"/>
    <x v="3"/>
  </r>
  <r>
    <x v="917"/>
    <x v="0"/>
    <x v="4"/>
    <x v="1"/>
    <n v="299"/>
    <n v="6"/>
    <n v="1794"/>
    <x v="0"/>
    <x v="0"/>
    <x v="2"/>
  </r>
  <r>
    <x v="917"/>
    <x v="1"/>
    <x v="0"/>
    <x v="1"/>
    <n v="299"/>
    <n v="6"/>
    <n v="1794"/>
    <x v="0"/>
    <x v="0"/>
    <x v="0"/>
  </r>
  <r>
    <x v="918"/>
    <x v="0"/>
    <x v="6"/>
    <x v="4"/>
    <n v="399"/>
    <n v="2"/>
    <n v="798"/>
    <x v="0"/>
    <x v="0"/>
    <x v="2"/>
  </r>
  <r>
    <x v="918"/>
    <x v="1"/>
    <x v="6"/>
    <x v="0"/>
    <n v="199"/>
    <n v="7"/>
    <n v="1393"/>
    <x v="1"/>
    <x v="0"/>
    <x v="3"/>
  </r>
  <r>
    <x v="918"/>
    <x v="0"/>
    <x v="1"/>
    <x v="3"/>
    <n v="499"/>
    <n v="7"/>
    <n v="3493"/>
    <x v="0"/>
    <x v="0"/>
    <x v="0"/>
  </r>
  <r>
    <x v="918"/>
    <x v="2"/>
    <x v="4"/>
    <x v="1"/>
    <n v="299"/>
    <n v="1"/>
    <n v="299"/>
    <x v="0"/>
    <x v="0"/>
    <x v="2"/>
  </r>
  <r>
    <x v="918"/>
    <x v="1"/>
    <x v="0"/>
    <x v="4"/>
    <n v="399"/>
    <n v="3"/>
    <n v="1197"/>
    <x v="0"/>
    <x v="0"/>
    <x v="0"/>
  </r>
  <r>
    <x v="918"/>
    <x v="1"/>
    <x v="1"/>
    <x v="1"/>
    <n v="299"/>
    <n v="2"/>
    <n v="598"/>
    <x v="1"/>
    <x v="0"/>
    <x v="3"/>
  </r>
  <r>
    <x v="919"/>
    <x v="0"/>
    <x v="3"/>
    <x v="2"/>
    <n v="99"/>
    <n v="9"/>
    <n v="891"/>
    <x v="0"/>
    <x v="0"/>
    <x v="1"/>
  </r>
  <r>
    <x v="919"/>
    <x v="0"/>
    <x v="4"/>
    <x v="3"/>
    <n v="499"/>
    <n v="9"/>
    <n v="4491"/>
    <x v="1"/>
    <x v="0"/>
    <x v="2"/>
  </r>
  <r>
    <x v="919"/>
    <x v="0"/>
    <x v="0"/>
    <x v="2"/>
    <n v="99"/>
    <n v="1"/>
    <n v="99"/>
    <x v="0"/>
    <x v="0"/>
    <x v="1"/>
  </r>
  <r>
    <x v="919"/>
    <x v="0"/>
    <x v="2"/>
    <x v="0"/>
    <n v="199"/>
    <n v="9"/>
    <n v="1791"/>
    <x v="0"/>
    <x v="0"/>
    <x v="2"/>
  </r>
  <r>
    <x v="919"/>
    <x v="2"/>
    <x v="6"/>
    <x v="1"/>
    <n v="299"/>
    <n v="1"/>
    <n v="299"/>
    <x v="0"/>
    <x v="0"/>
    <x v="2"/>
  </r>
  <r>
    <x v="919"/>
    <x v="1"/>
    <x v="2"/>
    <x v="0"/>
    <n v="199"/>
    <n v="8"/>
    <n v="1592"/>
    <x v="0"/>
    <x v="0"/>
    <x v="3"/>
  </r>
  <r>
    <x v="919"/>
    <x v="2"/>
    <x v="0"/>
    <x v="4"/>
    <n v="399"/>
    <n v="3"/>
    <n v="1197"/>
    <x v="1"/>
    <x v="0"/>
    <x v="3"/>
  </r>
  <r>
    <x v="919"/>
    <x v="2"/>
    <x v="2"/>
    <x v="2"/>
    <n v="99"/>
    <n v="8"/>
    <n v="792"/>
    <x v="0"/>
    <x v="0"/>
    <x v="1"/>
  </r>
  <r>
    <x v="919"/>
    <x v="0"/>
    <x v="2"/>
    <x v="0"/>
    <n v="199"/>
    <n v="3"/>
    <n v="597"/>
    <x v="1"/>
    <x v="0"/>
    <x v="2"/>
  </r>
  <r>
    <x v="919"/>
    <x v="0"/>
    <x v="1"/>
    <x v="0"/>
    <n v="199"/>
    <n v="7"/>
    <n v="1393"/>
    <x v="0"/>
    <x v="0"/>
    <x v="3"/>
  </r>
  <r>
    <x v="919"/>
    <x v="1"/>
    <x v="1"/>
    <x v="2"/>
    <n v="99"/>
    <n v="9"/>
    <n v="891"/>
    <x v="0"/>
    <x v="0"/>
    <x v="2"/>
  </r>
  <r>
    <x v="920"/>
    <x v="0"/>
    <x v="6"/>
    <x v="4"/>
    <n v="399"/>
    <n v="6"/>
    <n v="2394"/>
    <x v="1"/>
    <x v="0"/>
    <x v="1"/>
  </r>
  <r>
    <x v="920"/>
    <x v="1"/>
    <x v="3"/>
    <x v="3"/>
    <n v="499"/>
    <n v="3"/>
    <n v="1497"/>
    <x v="0"/>
    <x v="0"/>
    <x v="2"/>
  </r>
  <r>
    <x v="920"/>
    <x v="0"/>
    <x v="5"/>
    <x v="3"/>
    <n v="499"/>
    <n v="6"/>
    <n v="2994"/>
    <x v="0"/>
    <x v="0"/>
    <x v="0"/>
  </r>
  <r>
    <x v="921"/>
    <x v="1"/>
    <x v="0"/>
    <x v="0"/>
    <n v="199"/>
    <n v="9"/>
    <n v="1791"/>
    <x v="1"/>
    <x v="1"/>
    <x v="0"/>
  </r>
  <r>
    <x v="921"/>
    <x v="0"/>
    <x v="1"/>
    <x v="3"/>
    <n v="499"/>
    <n v="3"/>
    <n v="1497"/>
    <x v="0"/>
    <x v="0"/>
    <x v="1"/>
  </r>
  <r>
    <x v="921"/>
    <x v="0"/>
    <x v="2"/>
    <x v="0"/>
    <n v="199"/>
    <n v="2"/>
    <n v="398"/>
    <x v="0"/>
    <x v="0"/>
    <x v="0"/>
  </r>
  <r>
    <x v="921"/>
    <x v="1"/>
    <x v="0"/>
    <x v="2"/>
    <n v="99"/>
    <n v="4"/>
    <n v="396"/>
    <x v="0"/>
    <x v="0"/>
    <x v="1"/>
  </r>
  <r>
    <x v="921"/>
    <x v="1"/>
    <x v="4"/>
    <x v="1"/>
    <n v="299"/>
    <n v="1"/>
    <n v="299"/>
    <x v="1"/>
    <x v="0"/>
    <x v="3"/>
  </r>
  <r>
    <x v="921"/>
    <x v="2"/>
    <x v="0"/>
    <x v="4"/>
    <n v="399"/>
    <n v="9"/>
    <n v="3591"/>
    <x v="0"/>
    <x v="0"/>
    <x v="2"/>
  </r>
  <r>
    <x v="921"/>
    <x v="1"/>
    <x v="1"/>
    <x v="1"/>
    <n v="299"/>
    <n v="7"/>
    <n v="2093"/>
    <x v="0"/>
    <x v="0"/>
    <x v="2"/>
  </r>
  <r>
    <x v="921"/>
    <x v="1"/>
    <x v="3"/>
    <x v="4"/>
    <n v="399"/>
    <n v="9"/>
    <n v="3591"/>
    <x v="0"/>
    <x v="1"/>
    <x v="1"/>
  </r>
  <r>
    <x v="921"/>
    <x v="1"/>
    <x v="4"/>
    <x v="0"/>
    <n v="199"/>
    <n v="3"/>
    <n v="597"/>
    <x v="1"/>
    <x v="0"/>
    <x v="0"/>
  </r>
  <r>
    <x v="921"/>
    <x v="2"/>
    <x v="2"/>
    <x v="1"/>
    <n v="299"/>
    <n v="1"/>
    <n v="299"/>
    <x v="0"/>
    <x v="0"/>
    <x v="3"/>
  </r>
  <r>
    <x v="921"/>
    <x v="1"/>
    <x v="0"/>
    <x v="3"/>
    <n v="499"/>
    <n v="7"/>
    <n v="3493"/>
    <x v="0"/>
    <x v="0"/>
    <x v="0"/>
  </r>
  <r>
    <x v="921"/>
    <x v="1"/>
    <x v="4"/>
    <x v="0"/>
    <n v="199"/>
    <n v="2"/>
    <n v="398"/>
    <x v="1"/>
    <x v="0"/>
    <x v="2"/>
  </r>
  <r>
    <x v="921"/>
    <x v="1"/>
    <x v="3"/>
    <x v="3"/>
    <n v="499"/>
    <n v="7"/>
    <n v="3493"/>
    <x v="0"/>
    <x v="0"/>
    <x v="3"/>
  </r>
  <r>
    <x v="921"/>
    <x v="1"/>
    <x v="0"/>
    <x v="3"/>
    <n v="499"/>
    <n v="1"/>
    <n v="499"/>
    <x v="0"/>
    <x v="0"/>
    <x v="2"/>
  </r>
  <r>
    <x v="921"/>
    <x v="2"/>
    <x v="1"/>
    <x v="4"/>
    <n v="399"/>
    <n v="3"/>
    <n v="1197"/>
    <x v="0"/>
    <x v="0"/>
    <x v="2"/>
  </r>
  <r>
    <x v="921"/>
    <x v="2"/>
    <x v="6"/>
    <x v="0"/>
    <n v="199"/>
    <n v="10"/>
    <n v="1990"/>
    <x v="1"/>
    <x v="0"/>
    <x v="2"/>
  </r>
  <r>
    <x v="921"/>
    <x v="0"/>
    <x v="5"/>
    <x v="1"/>
    <n v="299"/>
    <n v="9"/>
    <n v="2691"/>
    <x v="1"/>
    <x v="0"/>
    <x v="3"/>
  </r>
  <r>
    <x v="921"/>
    <x v="2"/>
    <x v="5"/>
    <x v="1"/>
    <n v="299"/>
    <n v="5"/>
    <n v="1495"/>
    <x v="0"/>
    <x v="0"/>
    <x v="3"/>
  </r>
  <r>
    <x v="921"/>
    <x v="1"/>
    <x v="3"/>
    <x v="4"/>
    <n v="399"/>
    <n v="2"/>
    <n v="798"/>
    <x v="1"/>
    <x v="0"/>
    <x v="3"/>
  </r>
  <r>
    <x v="921"/>
    <x v="1"/>
    <x v="6"/>
    <x v="1"/>
    <n v="299"/>
    <n v="3"/>
    <n v="897"/>
    <x v="0"/>
    <x v="0"/>
    <x v="2"/>
  </r>
  <r>
    <x v="922"/>
    <x v="1"/>
    <x v="2"/>
    <x v="2"/>
    <n v="99"/>
    <n v="10"/>
    <n v="990"/>
    <x v="0"/>
    <x v="0"/>
    <x v="3"/>
  </r>
  <r>
    <x v="922"/>
    <x v="0"/>
    <x v="1"/>
    <x v="4"/>
    <n v="399"/>
    <n v="4"/>
    <n v="1596"/>
    <x v="0"/>
    <x v="0"/>
    <x v="2"/>
  </r>
  <r>
    <x v="922"/>
    <x v="0"/>
    <x v="6"/>
    <x v="0"/>
    <n v="199"/>
    <n v="5"/>
    <n v="995"/>
    <x v="1"/>
    <x v="0"/>
    <x v="0"/>
  </r>
  <r>
    <x v="923"/>
    <x v="0"/>
    <x v="2"/>
    <x v="1"/>
    <n v="299"/>
    <n v="10"/>
    <n v="2990"/>
    <x v="0"/>
    <x v="0"/>
    <x v="4"/>
  </r>
  <r>
    <x v="924"/>
    <x v="1"/>
    <x v="0"/>
    <x v="2"/>
    <n v="99"/>
    <n v="9"/>
    <n v="891"/>
    <x v="0"/>
    <x v="0"/>
    <x v="2"/>
  </r>
  <r>
    <x v="924"/>
    <x v="1"/>
    <x v="4"/>
    <x v="0"/>
    <n v="199"/>
    <n v="6"/>
    <n v="1194"/>
    <x v="0"/>
    <x v="0"/>
    <x v="1"/>
  </r>
  <r>
    <x v="924"/>
    <x v="1"/>
    <x v="4"/>
    <x v="3"/>
    <n v="499"/>
    <n v="9"/>
    <n v="4491"/>
    <x v="0"/>
    <x v="0"/>
    <x v="0"/>
  </r>
  <r>
    <x v="925"/>
    <x v="1"/>
    <x v="2"/>
    <x v="0"/>
    <n v="199"/>
    <n v="10"/>
    <n v="1990"/>
    <x v="0"/>
    <x v="0"/>
    <x v="3"/>
  </r>
  <r>
    <x v="925"/>
    <x v="1"/>
    <x v="1"/>
    <x v="2"/>
    <n v="99"/>
    <n v="4"/>
    <n v="396"/>
    <x v="0"/>
    <x v="1"/>
    <x v="4"/>
  </r>
  <r>
    <x v="925"/>
    <x v="0"/>
    <x v="3"/>
    <x v="2"/>
    <n v="99"/>
    <n v="2"/>
    <n v="198"/>
    <x v="0"/>
    <x v="0"/>
    <x v="3"/>
  </r>
  <r>
    <x v="926"/>
    <x v="1"/>
    <x v="3"/>
    <x v="3"/>
    <n v="499"/>
    <n v="5"/>
    <n v="2495"/>
    <x v="0"/>
    <x v="0"/>
    <x v="2"/>
  </r>
  <r>
    <x v="926"/>
    <x v="2"/>
    <x v="4"/>
    <x v="0"/>
    <n v="199"/>
    <n v="3"/>
    <n v="597"/>
    <x v="0"/>
    <x v="0"/>
    <x v="2"/>
  </r>
  <r>
    <x v="926"/>
    <x v="0"/>
    <x v="2"/>
    <x v="1"/>
    <n v="299"/>
    <n v="5"/>
    <n v="1495"/>
    <x v="0"/>
    <x v="1"/>
    <x v="4"/>
  </r>
  <r>
    <x v="926"/>
    <x v="2"/>
    <x v="4"/>
    <x v="3"/>
    <n v="499"/>
    <n v="8"/>
    <n v="3992"/>
    <x v="1"/>
    <x v="0"/>
    <x v="1"/>
  </r>
  <r>
    <x v="927"/>
    <x v="2"/>
    <x v="6"/>
    <x v="2"/>
    <n v="99"/>
    <n v="1"/>
    <n v="99"/>
    <x v="0"/>
    <x v="0"/>
    <x v="2"/>
  </r>
  <r>
    <x v="927"/>
    <x v="0"/>
    <x v="0"/>
    <x v="1"/>
    <n v="299"/>
    <n v="6"/>
    <n v="1794"/>
    <x v="1"/>
    <x v="0"/>
    <x v="2"/>
  </r>
  <r>
    <x v="927"/>
    <x v="2"/>
    <x v="2"/>
    <x v="0"/>
    <n v="199"/>
    <n v="10"/>
    <n v="1990"/>
    <x v="0"/>
    <x v="0"/>
    <x v="3"/>
  </r>
  <r>
    <x v="927"/>
    <x v="1"/>
    <x v="5"/>
    <x v="1"/>
    <n v="299"/>
    <n v="6"/>
    <n v="1794"/>
    <x v="0"/>
    <x v="1"/>
    <x v="2"/>
  </r>
  <r>
    <x v="928"/>
    <x v="0"/>
    <x v="1"/>
    <x v="2"/>
    <n v="99"/>
    <n v="6"/>
    <n v="594"/>
    <x v="0"/>
    <x v="0"/>
    <x v="3"/>
  </r>
  <r>
    <x v="928"/>
    <x v="2"/>
    <x v="0"/>
    <x v="1"/>
    <n v="299"/>
    <n v="10"/>
    <n v="2990"/>
    <x v="0"/>
    <x v="0"/>
    <x v="2"/>
  </r>
  <r>
    <x v="928"/>
    <x v="2"/>
    <x v="0"/>
    <x v="4"/>
    <n v="399"/>
    <n v="10"/>
    <n v="3990"/>
    <x v="1"/>
    <x v="0"/>
    <x v="0"/>
  </r>
  <r>
    <x v="928"/>
    <x v="1"/>
    <x v="2"/>
    <x v="3"/>
    <n v="499"/>
    <n v="3"/>
    <n v="1497"/>
    <x v="0"/>
    <x v="0"/>
    <x v="3"/>
  </r>
  <r>
    <x v="928"/>
    <x v="1"/>
    <x v="2"/>
    <x v="3"/>
    <n v="499"/>
    <n v="9"/>
    <n v="4491"/>
    <x v="0"/>
    <x v="0"/>
    <x v="2"/>
  </r>
  <r>
    <x v="928"/>
    <x v="1"/>
    <x v="4"/>
    <x v="2"/>
    <n v="99"/>
    <n v="3"/>
    <n v="297"/>
    <x v="1"/>
    <x v="0"/>
    <x v="1"/>
  </r>
  <r>
    <x v="928"/>
    <x v="0"/>
    <x v="2"/>
    <x v="1"/>
    <n v="299"/>
    <n v="2"/>
    <n v="598"/>
    <x v="0"/>
    <x v="1"/>
    <x v="2"/>
  </r>
  <r>
    <x v="928"/>
    <x v="0"/>
    <x v="2"/>
    <x v="2"/>
    <n v="99"/>
    <n v="9"/>
    <n v="891"/>
    <x v="0"/>
    <x v="0"/>
    <x v="1"/>
  </r>
  <r>
    <x v="928"/>
    <x v="0"/>
    <x v="1"/>
    <x v="3"/>
    <n v="499"/>
    <n v="9"/>
    <n v="4491"/>
    <x v="1"/>
    <x v="0"/>
    <x v="2"/>
  </r>
  <r>
    <x v="928"/>
    <x v="0"/>
    <x v="0"/>
    <x v="3"/>
    <n v="499"/>
    <n v="4"/>
    <n v="1996"/>
    <x v="1"/>
    <x v="0"/>
    <x v="0"/>
  </r>
  <r>
    <x v="929"/>
    <x v="1"/>
    <x v="4"/>
    <x v="0"/>
    <n v="199"/>
    <n v="6"/>
    <n v="1194"/>
    <x v="0"/>
    <x v="0"/>
    <x v="3"/>
  </r>
  <r>
    <x v="929"/>
    <x v="1"/>
    <x v="3"/>
    <x v="1"/>
    <n v="299"/>
    <n v="3"/>
    <n v="897"/>
    <x v="1"/>
    <x v="0"/>
    <x v="3"/>
  </r>
  <r>
    <x v="929"/>
    <x v="1"/>
    <x v="1"/>
    <x v="1"/>
    <n v="299"/>
    <n v="6"/>
    <n v="1794"/>
    <x v="0"/>
    <x v="0"/>
    <x v="3"/>
  </r>
  <r>
    <x v="930"/>
    <x v="2"/>
    <x v="2"/>
    <x v="2"/>
    <n v="99"/>
    <n v="3"/>
    <n v="297"/>
    <x v="1"/>
    <x v="0"/>
    <x v="3"/>
  </r>
  <r>
    <x v="930"/>
    <x v="2"/>
    <x v="4"/>
    <x v="3"/>
    <n v="499"/>
    <n v="10"/>
    <n v="4990"/>
    <x v="1"/>
    <x v="1"/>
    <x v="1"/>
  </r>
  <r>
    <x v="930"/>
    <x v="0"/>
    <x v="6"/>
    <x v="1"/>
    <n v="299"/>
    <n v="4"/>
    <n v="1196"/>
    <x v="0"/>
    <x v="1"/>
    <x v="2"/>
  </r>
  <r>
    <x v="930"/>
    <x v="0"/>
    <x v="6"/>
    <x v="1"/>
    <n v="299"/>
    <n v="9"/>
    <n v="2691"/>
    <x v="0"/>
    <x v="0"/>
    <x v="2"/>
  </r>
  <r>
    <x v="931"/>
    <x v="0"/>
    <x v="5"/>
    <x v="0"/>
    <n v="199"/>
    <n v="8"/>
    <n v="1592"/>
    <x v="0"/>
    <x v="1"/>
    <x v="4"/>
  </r>
  <r>
    <x v="932"/>
    <x v="2"/>
    <x v="5"/>
    <x v="4"/>
    <n v="399"/>
    <n v="5"/>
    <n v="1995"/>
    <x v="0"/>
    <x v="0"/>
    <x v="2"/>
  </r>
  <r>
    <x v="932"/>
    <x v="2"/>
    <x v="2"/>
    <x v="2"/>
    <n v="99"/>
    <n v="1"/>
    <n v="99"/>
    <x v="0"/>
    <x v="0"/>
    <x v="4"/>
  </r>
  <r>
    <x v="932"/>
    <x v="2"/>
    <x v="5"/>
    <x v="0"/>
    <n v="199"/>
    <n v="6"/>
    <n v="1194"/>
    <x v="0"/>
    <x v="0"/>
    <x v="0"/>
  </r>
  <r>
    <x v="932"/>
    <x v="1"/>
    <x v="1"/>
    <x v="0"/>
    <n v="199"/>
    <n v="9"/>
    <n v="1791"/>
    <x v="0"/>
    <x v="0"/>
    <x v="2"/>
  </r>
  <r>
    <x v="932"/>
    <x v="0"/>
    <x v="2"/>
    <x v="4"/>
    <n v="399"/>
    <n v="9"/>
    <n v="3591"/>
    <x v="0"/>
    <x v="1"/>
    <x v="3"/>
  </r>
  <r>
    <x v="932"/>
    <x v="2"/>
    <x v="3"/>
    <x v="3"/>
    <n v="499"/>
    <n v="3"/>
    <n v="1497"/>
    <x v="0"/>
    <x v="0"/>
    <x v="0"/>
  </r>
  <r>
    <x v="932"/>
    <x v="0"/>
    <x v="4"/>
    <x v="1"/>
    <n v="299"/>
    <n v="6"/>
    <n v="1794"/>
    <x v="0"/>
    <x v="0"/>
    <x v="0"/>
  </r>
  <r>
    <x v="932"/>
    <x v="1"/>
    <x v="3"/>
    <x v="1"/>
    <n v="299"/>
    <n v="4"/>
    <n v="1196"/>
    <x v="1"/>
    <x v="0"/>
    <x v="3"/>
  </r>
  <r>
    <x v="932"/>
    <x v="1"/>
    <x v="1"/>
    <x v="4"/>
    <n v="399"/>
    <n v="1"/>
    <n v="399"/>
    <x v="0"/>
    <x v="0"/>
    <x v="0"/>
  </r>
  <r>
    <x v="933"/>
    <x v="1"/>
    <x v="6"/>
    <x v="4"/>
    <n v="399"/>
    <n v="9"/>
    <n v="3591"/>
    <x v="1"/>
    <x v="0"/>
    <x v="1"/>
  </r>
  <r>
    <x v="934"/>
    <x v="0"/>
    <x v="5"/>
    <x v="1"/>
    <n v="299"/>
    <n v="10"/>
    <n v="2990"/>
    <x v="1"/>
    <x v="0"/>
    <x v="2"/>
  </r>
  <r>
    <x v="935"/>
    <x v="1"/>
    <x v="6"/>
    <x v="3"/>
    <n v="499"/>
    <n v="3"/>
    <n v="1497"/>
    <x v="1"/>
    <x v="0"/>
    <x v="1"/>
  </r>
  <r>
    <x v="935"/>
    <x v="2"/>
    <x v="0"/>
    <x v="0"/>
    <n v="199"/>
    <n v="10"/>
    <n v="1990"/>
    <x v="0"/>
    <x v="0"/>
    <x v="0"/>
  </r>
  <r>
    <x v="936"/>
    <x v="1"/>
    <x v="2"/>
    <x v="4"/>
    <n v="399"/>
    <n v="8"/>
    <n v="3192"/>
    <x v="1"/>
    <x v="0"/>
    <x v="2"/>
  </r>
  <r>
    <x v="936"/>
    <x v="1"/>
    <x v="2"/>
    <x v="3"/>
    <n v="499"/>
    <n v="5"/>
    <n v="2495"/>
    <x v="0"/>
    <x v="0"/>
    <x v="2"/>
  </r>
  <r>
    <x v="936"/>
    <x v="1"/>
    <x v="3"/>
    <x v="4"/>
    <n v="399"/>
    <n v="5"/>
    <n v="1995"/>
    <x v="0"/>
    <x v="0"/>
    <x v="0"/>
  </r>
  <r>
    <x v="936"/>
    <x v="0"/>
    <x v="1"/>
    <x v="2"/>
    <n v="99"/>
    <n v="6"/>
    <n v="594"/>
    <x v="0"/>
    <x v="0"/>
    <x v="2"/>
  </r>
  <r>
    <x v="937"/>
    <x v="0"/>
    <x v="4"/>
    <x v="0"/>
    <n v="199"/>
    <n v="10"/>
    <n v="1990"/>
    <x v="0"/>
    <x v="1"/>
    <x v="2"/>
  </r>
  <r>
    <x v="937"/>
    <x v="2"/>
    <x v="1"/>
    <x v="1"/>
    <n v="299"/>
    <n v="10"/>
    <n v="2990"/>
    <x v="0"/>
    <x v="0"/>
    <x v="0"/>
  </r>
  <r>
    <x v="937"/>
    <x v="0"/>
    <x v="5"/>
    <x v="3"/>
    <n v="499"/>
    <n v="9"/>
    <n v="4491"/>
    <x v="0"/>
    <x v="0"/>
    <x v="0"/>
  </r>
  <r>
    <x v="937"/>
    <x v="2"/>
    <x v="4"/>
    <x v="1"/>
    <n v="299"/>
    <n v="7"/>
    <n v="2093"/>
    <x v="0"/>
    <x v="0"/>
    <x v="2"/>
  </r>
  <r>
    <x v="937"/>
    <x v="1"/>
    <x v="0"/>
    <x v="3"/>
    <n v="499"/>
    <n v="2"/>
    <n v="998"/>
    <x v="0"/>
    <x v="1"/>
    <x v="2"/>
  </r>
  <r>
    <x v="937"/>
    <x v="1"/>
    <x v="2"/>
    <x v="1"/>
    <n v="299"/>
    <n v="6"/>
    <n v="1794"/>
    <x v="0"/>
    <x v="0"/>
    <x v="2"/>
  </r>
  <r>
    <x v="937"/>
    <x v="1"/>
    <x v="2"/>
    <x v="2"/>
    <n v="99"/>
    <n v="3"/>
    <n v="297"/>
    <x v="0"/>
    <x v="0"/>
    <x v="4"/>
  </r>
  <r>
    <x v="937"/>
    <x v="2"/>
    <x v="6"/>
    <x v="1"/>
    <n v="299"/>
    <n v="2"/>
    <n v="598"/>
    <x v="0"/>
    <x v="1"/>
    <x v="0"/>
  </r>
  <r>
    <x v="937"/>
    <x v="0"/>
    <x v="5"/>
    <x v="0"/>
    <n v="199"/>
    <n v="6"/>
    <n v="1194"/>
    <x v="0"/>
    <x v="1"/>
    <x v="2"/>
  </r>
  <r>
    <x v="937"/>
    <x v="1"/>
    <x v="6"/>
    <x v="1"/>
    <n v="299"/>
    <n v="10"/>
    <n v="2990"/>
    <x v="0"/>
    <x v="0"/>
    <x v="2"/>
  </r>
  <r>
    <x v="937"/>
    <x v="1"/>
    <x v="3"/>
    <x v="2"/>
    <n v="99"/>
    <n v="8"/>
    <n v="792"/>
    <x v="0"/>
    <x v="0"/>
    <x v="2"/>
  </r>
  <r>
    <x v="937"/>
    <x v="2"/>
    <x v="4"/>
    <x v="2"/>
    <n v="99"/>
    <n v="10"/>
    <n v="990"/>
    <x v="0"/>
    <x v="0"/>
    <x v="2"/>
  </r>
  <r>
    <x v="937"/>
    <x v="0"/>
    <x v="6"/>
    <x v="4"/>
    <n v="399"/>
    <n v="9"/>
    <n v="3591"/>
    <x v="0"/>
    <x v="0"/>
    <x v="2"/>
  </r>
  <r>
    <x v="937"/>
    <x v="2"/>
    <x v="5"/>
    <x v="3"/>
    <n v="499"/>
    <n v="3"/>
    <n v="1497"/>
    <x v="0"/>
    <x v="0"/>
    <x v="4"/>
  </r>
  <r>
    <x v="937"/>
    <x v="1"/>
    <x v="3"/>
    <x v="3"/>
    <n v="499"/>
    <n v="1"/>
    <n v="499"/>
    <x v="0"/>
    <x v="0"/>
    <x v="4"/>
  </r>
  <r>
    <x v="937"/>
    <x v="2"/>
    <x v="3"/>
    <x v="1"/>
    <n v="299"/>
    <n v="2"/>
    <n v="598"/>
    <x v="0"/>
    <x v="0"/>
    <x v="1"/>
  </r>
  <r>
    <x v="937"/>
    <x v="2"/>
    <x v="2"/>
    <x v="4"/>
    <n v="399"/>
    <n v="10"/>
    <n v="3990"/>
    <x v="1"/>
    <x v="1"/>
    <x v="3"/>
  </r>
  <r>
    <x v="937"/>
    <x v="2"/>
    <x v="0"/>
    <x v="2"/>
    <n v="99"/>
    <n v="2"/>
    <n v="198"/>
    <x v="1"/>
    <x v="0"/>
    <x v="2"/>
  </r>
  <r>
    <x v="937"/>
    <x v="1"/>
    <x v="0"/>
    <x v="3"/>
    <n v="499"/>
    <n v="2"/>
    <n v="998"/>
    <x v="1"/>
    <x v="0"/>
    <x v="0"/>
  </r>
  <r>
    <x v="937"/>
    <x v="1"/>
    <x v="6"/>
    <x v="1"/>
    <n v="299"/>
    <n v="4"/>
    <n v="1196"/>
    <x v="0"/>
    <x v="0"/>
    <x v="4"/>
  </r>
  <r>
    <x v="937"/>
    <x v="1"/>
    <x v="0"/>
    <x v="1"/>
    <n v="299"/>
    <n v="9"/>
    <n v="2691"/>
    <x v="0"/>
    <x v="0"/>
    <x v="3"/>
  </r>
  <r>
    <x v="937"/>
    <x v="1"/>
    <x v="1"/>
    <x v="3"/>
    <n v="499"/>
    <n v="8"/>
    <n v="3992"/>
    <x v="0"/>
    <x v="0"/>
    <x v="1"/>
  </r>
  <r>
    <x v="938"/>
    <x v="1"/>
    <x v="6"/>
    <x v="1"/>
    <n v="299"/>
    <n v="1"/>
    <n v="299"/>
    <x v="1"/>
    <x v="0"/>
    <x v="3"/>
  </r>
  <r>
    <x v="939"/>
    <x v="1"/>
    <x v="1"/>
    <x v="4"/>
    <n v="399"/>
    <n v="8"/>
    <n v="3192"/>
    <x v="1"/>
    <x v="0"/>
    <x v="3"/>
  </r>
  <r>
    <x v="939"/>
    <x v="0"/>
    <x v="0"/>
    <x v="2"/>
    <n v="99"/>
    <n v="4"/>
    <n v="396"/>
    <x v="0"/>
    <x v="0"/>
    <x v="3"/>
  </r>
  <r>
    <x v="939"/>
    <x v="0"/>
    <x v="1"/>
    <x v="1"/>
    <n v="299"/>
    <n v="9"/>
    <n v="2691"/>
    <x v="1"/>
    <x v="0"/>
    <x v="3"/>
  </r>
  <r>
    <x v="939"/>
    <x v="1"/>
    <x v="5"/>
    <x v="1"/>
    <n v="299"/>
    <n v="6"/>
    <n v="1794"/>
    <x v="0"/>
    <x v="0"/>
    <x v="2"/>
  </r>
  <r>
    <x v="939"/>
    <x v="2"/>
    <x v="1"/>
    <x v="2"/>
    <n v="99"/>
    <n v="1"/>
    <n v="99"/>
    <x v="0"/>
    <x v="1"/>
    <x v="1"/>
  </r>
  <r>
    <x v="940"/>
    <x v="2"/>
    <x v="0"/>
    <x v="0"/>
    <n v="199"/>
    <n v="5"/>
    <n v="995"/>
    <x v="0"/>
    <x v="0"/>
    <x v="2"/>
  </r>
  <r>
    <x v="940"/>
    <x v="1"/>
    <x v="0"/>
    <x v="4"/>
    <n v="399"/>
    <n v="4"/>
    <n v="1596"/>
    <x v="0"/>
    <x v="0"/>
    <x v="4"/>
  </r>
  <r>
    <x v="940"/>
    <x v="1"/>
    <x v="5"/>
    <x v="3"/>
    <n v="499"/>
    <n v="6"/>
    <n v="2994"/>
    <x v="1"/>
    <x v="0"/>
    <x v="2"/>
  </r>
  <r>
    <x v="940"/>
    <x v="0"/>
    <x v="3"/>
    <x v="4"/>
    <n v="399"/>
    <n v="2"/>
    <n v="798"/>
    <x v="0"/>
    <x v="0"/>
    <x v="0"/>
  </r>
  <r>
    <x v="940"/>
    <x v="2"/>
    <x v="1"/>
    <x v="1"/>
    <n v="299"/>
    <n v="1"/>
    <n v="299"/>
    <x v="1"/>
    <x v="0"/>
    <x v="2"/>
  </r>
  <r>
    <x v="940"/>
    <x v="0"/>
    <x v="4"/>
    <x v="3"/>
    <n v="499"/>
    <n v="2"/>
    <n v="998"/>
    <x v="1"/>
    <x v="0"/>
    <x v="2"/>
  </r>
  <r>
    <x v="940"/>
    <x v="1"/>
    <x v="3"/>
    <x v="0"/>
    <n v="199"/>
    <n v="10"/>
    <n v="1990"/>
    <x v="1"/>
    <x v="0"/>
    <x v="2"/>
  </r>
  <r>
    <x v="940"/>
    <x v="0"/>
    <x v="5"/>
    <x v="2"/>
    <n v="99"/>
    <n v="2"/>
    <n v="198"/>
    <x v="0"/>
    <x v="0"/>
    <x v="3"/>
  </r>
  <r>
    <x v="940"/>
    <x v="1"/>
    <x v="0"/>
    <x v="0"/>
    <n v="199"/>
    <n v="1"/>
    <n v="199"/>
    <x v="0"/>
    <x v="0"/>
    <x v="4"/>
  </r>
  <r>
    <x v="940"/>
    <x v="0"/>
    <x v="0"/>
    <x v="0"/>
    <n v="199"/>
    <n v="3"/>
    <n v="597"/>
    <x v="1"/>
    <x v="0"/>
    <x v="2"/>
  </r>
  <r>
    <x v="941"/>
    <x v="0"/>
    <x v="0"/>
    <x v="3"/>
    <n v="499"/>
    <n v="8"/>
    <n v="3992"/>
    <x v="1"/>
    <x v="0"/>
    <x v="2"/>
  </r>
  <r>
    <x v="941"/>
    <x v="1"/>
    <x v="4"/>
    <x v="4"/>
    <n v="399"/>
    <n v="8"/>
    <n v="3192"/>
    <x v="1"/>
    <x v="0"/>
    <x v="1"/>
  </r>
  <r>
    <x v="941"/>
    <x v="0"/>
    <x v="4"/>
    <x v="4"/>
    <n v="399"/>
    <n v="4"/>
    <n v="1596"/>
    <x v="1"/>
    <x v="0"/>
    <x v="2"/>
  </r>
  <r>
    <x v="941"/>
    <x v="2"/>
    <x v="3"/>
    <x v="2"/>
    <n v="99"/>
    <n v="5"/>
    <n v="495"/>
    <x v="1"/>
    <x v="0"/>
    <x v="2"/>
  </r>
  <r>
    <x v="941"/>
    <x v="1"/>
    <x v="4"/>
    <x v="1"/>
    <n v="299"/>
    <n v="8"/>
    <n v="2392"/>
    <x v="0"/>
    <x v="1"/>
    <x v="2"/>
  </r>
  <r>
    <x v="941"/>
    <x v="1"/>
    <x v="4"/>
    <x v="4"/>
    <n v="399"/>
    <n v="1"/>
    <n v="399"/>
    <x v="1"/>
    <x v="0"/>
    <x v="2"/>
  </r>
  <r>
    <x v="941"/>
    <x v="1"/>
    <x v="4"/>
    <x v="3"/>
    <n v="499"/>
    <n v="9"/>
    <n v="4491"/>
    <x v="0"/>
    <x v="0"/>
    <x v="2"/>
  </r>
  <r>
    <x v="941"/>
    <x v="1"/>
    <x v="4"/>
    <x v="3"/>
    <n v="499"/>
    <n v="7"/>
    <n v="3493"/>
    <x v="1"/>
    <x v="0"/>
    <x v="4"/>
  </r>
  <r>
    <x v="941"/>
    <x v="2"/>
    <x v="0"/>
    <x v="2"/>
    <n v="99"/>
    <n v="9"/>
    <n v="891"/>
    <x v="1"/>
    <x v="0"/>
    <x v="3"/>
  </r>
  <r>
    <x v="941"/>
    <x v="1"/>
    <x v="1"/>
    <x v="0"/>
    <n v="199"/>
    <n v="8"/>
    <n v="1592"/>
    <x v="0"/>
    <x v="0"/>
    <x v="1"/>
  </r>
  <r>
    <x v="942"/>
    <x v="2"/>
    <x v="3"/>
    <x v="3"/>
    <n v="499"/>
    <n v="4"/>
    <n v="1996"/>
    <x v="0"/>
    <x v="0"/>
    <x v="2"/>
  </r>
  <r>
    <x v="942"/>
    <x v="1"/>
    <x v="6"/>
    <x v="1"/>
    <n v="299"/>
    <n v="9"/>
    <n v="2691"/>
    <x v="0"/>
    <x v="1"/>
    <x v="2"/>
  </r>
  <r>
    <x v="942"/>
    <x v="1"/>
    <x v="0"/>
    <x v="2"/>
    <n v="99"/>
    <n v="1"/>
    <n v="99"/>
    <x v="0"/>
    <x v="0"/>
    <x v="3"/>
  </r>
  <r>
    <x v="942"/>
    <x v="1"/>
    <x v="5"/>
    <x v="0"/>
    <n v="199"/>
    <n v="10"/>
    <n v="1990"/>
    <x v="0"/>
    <x v="0"/>
    <x v="2"/>
  </r>
  <r>
    <x v="942"/>
    <x v="1"/>
    <x v="5"/>
    <x v="2"/>
    <n v="99"/>
    <n v="10"/>
    <n v="990"/>
    <x v="1"/>
    <x v="0"/>
    <x v="0"/>
  </r>
  <r>
    <x v="942"/>
    <x v="2"/>
    <x v="0"/>
    <x v="3"/>
    <n v="499"/>
    <n v="10"/>
    <n v="4990"/>
    <x v="0"/>
    <x v="0"/>
    <x v="2"/>
  </r>
  <r>
    <x v="943"/>
    <x v="2"/>
    <x v="0"/>
    <x v="0"/>
    <n v="199"/>
    <n v="3"/>
    <n v="597"/>
    <x v="0"/>
    <x v="0"/>
    <x v="1"/>
  </r>
  <r>
    <x v="943"/>
    <x v="0"/>
    <x v="1"/>
    <x v="4"/>
    <n v="399"/>
    <n v="4"/>
    <n v="1596"/>
    <x v="0"/>
    <x v="0"/>
    <x v="3"/>
  </r>
  <r>
    <x v="943"/>
    <x v="1"/>
    <x v="1"/>
    <x v="3"/>
    <n v="499"/>
    <n v="5"/>
    <n v="2495"/>
    <x v="0"/>
    <x v="0"/>
    <x v="2"/>
  </r>
  <r>
    <x v="944"/>
    <x v="0"/>
    <x v="0"/>
    <x v="4"/>
    <n v="399"/>
    <n v="8"/>
    <n v="3192"/>
    <x v="0"/>
    <x v="0"/>
    <x v="2"/>
  </r>
  <r>
    <x v="944"/>
    <x v="0"/>
    <x v="5"/>
    <x v="4"/>
    <n v="399"/>
    <n v="3"/>
    <n v="1197"/>
    <x v="1"/>
    <x v="0"/>
    <x v="3"/>
  </r>
  <r>
    <x v="945"/>
    <x v="0"/>
    <x v="5"/>
    <x v="0"/>
    <n v="199"/>
    <n v="1"/>
    <n v="199"/>
    <x v="0"/>
    <x v="0"/>
    <x v="2"/>
  </r>
  <r>
    <x v="946"/>
    <x v="1"/>
    <x v="0"/>
    <x v="0"/>
    <n v="199"/>
    <n v="8"/>
    <n v="1592"/>
    <x v="1"/>
    <x v="0"/>
    <x v="2"/>
  </r>
  <r>
    <x v="946"/>
    <x v="1"/>
    <x v="4"/>
    <x v="4"/>
    <n v="399"/>
    <n v="3"/>
    <n v="1197"/>
    <x v="1"/>
    <x v="0"/>
    <x v="3"/>
  </r>
  <r>
    <x v="946"/>
    <x v="1"/>
    <x v="2"/>
    <x v="3"/>
    <n v="499"/>
    <n v="1"/>
    <n v="499"/>
    <x v="0"/>
    <x v="0"/>
    <x v="3"/>
  </r>
  <r>
    <x v="946"/>
    <x v="1"/>
    <x v="5"/>
    <x v="1"/>
    <n v="299"/>
    <n v="9"/>
    <n v="2691"/>
    <x v="1"/>
    <x v="0"/>
    <x v="2"/>
  </r>
  <r>
    <x v="946"/>
    <x v="0"/>
    <x v="4"/>
    <x v="1"/>
    <n v="299"/>
    <n v="8"/>
    <n v="2392"/>
    <x v="1"/>
    <x v="1"/>
    <x v="0"/>
  </r>
  <r>
    <x v="946"/>
    <x v="0"/>
    <x v="4"/>
    <x v="3"/>
    <n v="499"/>
    <n v="4"/>
    <n v="1996"/>
    <x v="1"/>
    <x v="0"/>
    <x v="4"/>
  </r>
  <r>
    <x v="946"/>
    <x v="1"/>
    <x v="5"/>
    <x v="0"/>
    <n v="199"/>
    <n v="6"/>
    <n v="1194"/>
    <x v="1"/>
    <x v="0"/>
    <x v="2"/>
  </r>
  <r>
    <x v="946"/>
    <x v="2"/>
    <x v="0"/>
    <x v="0"/>
    <n v="199"/>
    <n v="7"/>
    <n v="1393"/>
    <x v="0"/>
    <x v="0"/>
    <x v="2"/>
  </r>
  <r>
    <x v="946"/>
    <x v="1"/>
    <x v="1"/>
    <x v="1"/>
    <n v="299"/>
    <n v="5"/>
    <n v="1495"/>
    <x v="1"/>
    <x v="0"/>
    <x v="2"/>
  </r>
  <r>
    <x v="946"/>
    <x v="1"/>
    <x v="4"/>
    <x v="1"/>
    <n v="299"/>
    <n v="10"/>
    <n v="2990"/>
    <x v="0"/>
    <x v="0"/>
    <x v="2"/>
  </r>
  <r>
    <x v="947"/>
    <x v="2"/>
    <x v="6"/>
    <x v="0"/>
    <n v="199"/>
    <n v="7"/>
    <n v="1393"/>
    <x v="0"/>
    <x v="0"/>
    <x v="0"/>
  </r>
  <r>
    <x v="947"/>
    <x v="0"/>
    <x v="0"/>
    <x v="2"/>
    <n v="99"/>
    <n v="5"/>
    <n v="495"/>
    <x v="0"/>
    <x v="0"/>
    <x v="2"/>
  </r>
  <r>
    <x v="948"/>
    <x v="0"/>
    <x v="4"/>
    <x v="0"/>
    <n v="199"/>
    <n v="7"/>
    <n v="1393"/>
    <x v="1"/>
    <x v="0"/>
    <x v="0"/>
  </r>
  <r>
    <x v="948"/>
    <x v="0"/>
    <x v="6"/>
    <x v="0"/>
    <n v="199"/>
    <n v="9"/>
    <n v="1791"/>
    <x v="0"/>
    <x v="0"/>
    <x v="3"/>
  </r>
  <r>
    <x v="948"/>
    <x v="1"/>
    <x v="5"/>
    <x v="0"/>
    <n v="199"/>
    <n v="3"/>
    <n v="597"/>
    <x v="0"/>
    <x v="0"/>
    <x v="2"/>
  </r>
  <r>
    <x v="948"/>
    <x v="2"/>
    <x v="1"/>
    <x v="3"/>
    <n v="499"/>
    <n v="1"/>
    <n v="499"/>
    <x v="0"/>
    <x v="0"/>
    <x v="0"/>
  </r>
  <r>
    <x v="948"/>
    <x v="0"/>
    <x v="1"/>
    <x v="3"/>
    <n v="499"/>
    <n v="4"/>
    <n v="1996"/>
    <x v="0"/>
    <x v="0"/>
    <x v="2"/>
  </r>
  <r>
    <x v="949"/>
    <x v="1"/>
    <x v="6"/>
    <x v="0"/>
    <n v="199"/>
    <n v="2"/>
    <n v="398"/>
    <x v="0"/>
    <x v="0"/>
    <x v="2"/>
  </r>
  <r>
    <x v="950"/>
    <x v="1"/>
    <x v="3"/>
    <x v="3"/>
    <n v="499"/>
    <n v="2"/>
    <n v="998"/>
    <x v="0"/>
    <x v="0"/>
    <x v="2"/>
  </r>
  <r>
    <x v="950"/>
    <x v="0"/>
    <x v="0"/>
    <x v="1"/>
    <n v="299"/>
    <n v="5"/>
    <n v="1495"/>
    <x v="0"/>
    <x v="0"/>
    <x v="2"/>
  </r>
  <r>
    <x v="950"/>
    <x v="0"/>
    <x v="4"/>
    <x v="4"/>
    <n v="399"/>
    <n v="4"/>
    <n v="1596"/>
    <x v="0"/>
    <x v="0"/>
    <x v="2"/>
  </r>
  <r>
    <x v="950"/>
    <x v="2"/>
    <x v="0"/>
    <x v="2"/>
    <n v="99"/>
    <n v="6"/>
    <n v="594"/>
    <x v="1"/>
    <x v="0"/>
    <x v="3"/>
  </r>
  <r>
    <x v="950"/>
    <x v="2"/>
    <x v="2"/>
    <x v="3"/>
    <n v="499"/>
    <n v="5"/>
    <n v="2495"/>
    <x v="0"/>
    <x v="0"/>
    <x v="2"/>
  </r>
  <r>
    <x v="950"/>
    <x v="1"/>
    <x v="1"/>
    <x v="1"/>
    <n v="299"/>
    <n v="5"/>
    <n v="1495"/>
    <x v="0"/>
    <x v="0"/>
    <x v="2"/>
  </r>
  <r>
    <x v="951"/>
    <x v="1"/>
    <x v="0"/>
    <x v="2"/>
    <n v="99"/>
    <n v="6"/>
    <n v="594"/>
    <x v="0"/>
    <x v="0"/>
    <x v="2"/>
  </r>
  <r>
    <x v="951"/>
    <x v="1"/>
    <x v="4"/>
    <x v="1"/>
    <n v="299"/>
    <n v="2"/>
    <n v="598"/>
    <x v="0"/>
    <x v="1"/>
    <x v="0"/>
  </r>
  <r>
    <x v="951"/>
    <x v="0"/>
    <x v="2"/>
    <x v="4"/>
    <n v="399"/>
    <n v="10"/>
    <n v="3990"/>
    <x v="0"/>
    <x v="0"/>
    <x v="1"/>
  </r>
  <r>
    <x v="951"/>
    <x v="1"/>
    <x v="2"/>
    <x v="1"/>
    <n v="299"/>
    <n v="1"/>
    <n v="299"/>
    <x v="0"/>
    <x v="0"/>
    <x v="2"/>
  </r>
  <r>
    <x v="951"/>
    <x v="1"/>
    <x v="0"/>
    <x v="1"/>
    <n v="299"/>
    <n v="1"/>
    <n v="299"/>
    <x v="0"/>
    <x v="0"/>
    <x v="0"/>
  </r>
  <r>
    <x v="951"/>
    <x v="2"/>
    <x v="1"/>
    <x v="2"/>
    <n v="99"/>
    <n v="8"/>
    <n v="792"/>
    <x v="0"/>
    <x v="0"/>
    <x v="2"/>
  </r>
  <r>
    <x v="951"/>
    <x v="2"/>
    <x v="1"/>
    <x v="4"/>
    <n v="399"/>
    <n v="6"/>
    <n v="2394"/>
    <x v="0"/>
    <x v="0"/>
    <x v="0"/>
  </r>
  <r>
    <x v="951"/>
    <x v="1"/>
    <x v="6"/>
    <x v="0"/>
    <n v="199"/>
    <n v="1"/>
    <n v="199"/>
    <x v="0"/>
    <x v="0"/>
    <x v="4"/>
  </r>
  <r>
    <x v="951"/>
    <x v="0"/>
    <x v="4"/>
    <x v="0"/>
    <n v="199"/>
    <n v="6"/>
    <n v="1194"/>
    <x v="0"/>
    <x v="0"/>
    <x v="0"/>
  </r>
  <r>
    <x v="951"/>
    <x v="2"/>
    <x v="6"/>
    <x v="0"/>
    <n v="199"/>
    <n v="3"/>
    <n v="597"/>
    <x v="0"/>
    <x v="0"/>
    <x v="3"/>
  </r>
  <r>
    <x v="952"/>
    <x v="1"/>
    <x v="6"/>
    <x v="4"/>
    <n v="399"/>
    <n v="2"/>
    <n v="798"/>
    <x v="0"/>
    <x v="0"/>
    <x v="0"/>
  </r>
  <r>
    <x v="952"/>
    <x v="2"/>
    <x v="5"/>
    <x v="0"/>
    <n v="199"/>
    <n v="6"/>
    <n v="1194"/>
    <x v="0"/>
    <x v="0"/>
    <x v="1"/>
  </r>
  <r>
    <x v="952"/>
    <x v="1"/>
    <x v="6"/>
    <x v="0"/>
    <n v="199"/>
    <n v="1"/>
    <n v="199"/>
    <x v="0"/>
    <x v="0"/>
    <x v="3"/>
  </r>
  <r>
    <x v="952"/>
    <x v="0"/>
    <x v="1"/>
    <x v="0"/>
    <n v="199"/>
    <n v="6"/>
    <n v="1194"/>
    <x v="1"/>
    <x v="0"/>
    <x v="3"/>
  </r>
  <r>
    <x v="952"/>
    <x v="1"/>
    <x v="2"/>
    <x v="3"/>
    <n v="499"/>
    <n v="8"/>
    <n v="3992"/>
    <x v="0"/>
    <x v="0"/>
    <x v="2"/>
  </r>
  <r>
    <x v="952"/>
    <x v="1"/>
    <x v="0"/>
    <x v="3"/>
    <n v="499"/>
    <n v="3"/>
    <n v="1497"/>
    <x v="0"/>
    <x v="0"/>
    <x v="3"/>
  </r>
  <r>
    <x v="952"/>
    <x v="2"/>
    <x v="2"/>
    <x v="0"/>
    <n v="199"/>
    <n v="4"/>
    <n v="796"/>
    <x v="0"/>
    <x v="0"/>
    <x v="2"/>
  </r>
  <r>
    <x v="952"/>
    <x v="2"/>
    <x v="0"/>
    <x v="4"/>
    <n v="399"/>
    <n v="7"/>
    <n v="2793"/>
    <x v="1"/>
    <x v="0"/>
    <x v="4"/>
  </r>
  <r>
    <x v="952"/>
    <x v="2"/>
    <x v="4"/>
    <x v="0"/>
    <n v="199"/>
    <n v="2"/>
    <n v="398"/>
    <x v="1"/>
    <x v="0"/>
    <x v="2"/>
  </r>
  <r>
    <x v="952"/>
    <x v="1"/>
    <x v="2"/>
    <x v="4"/>
    <n v="399"/>
    <n v="2"/>
    <n v="798"/>
    <x v="0"/>
    <x v="0"/>
    <x v="1"/>
  </r>
  <r>
    <x v="952"/>
    <x v="1"/>
    <x v="0"/>
    <x v="1"/>
    <n v="299"/>
    <n v="6"/>
    <n v="1794"/>
    <x v="0"/>
    <x v="0"/>
    <x v="3"/>
  </r>
  <r>
    <x v="953"/>
    <x v="2"/>
    <x v="4"/>
    <x v="3"/>
    <n v="499"/>
    <n v="4"/>
    <n v="1996"/>
    <x v="0"/>
    <x v="0"/>
    <x v="2"/>
  </r>
  <r>
    <x v="953"/>
    <x v="2"/>
    <x v="1"/>
    <x v="4"/>
    <n v="399"/>
    <n v="3"/>
    <n v="1197"/>
    <x v="0"/>
    <x v="1"/>
    <x v="0"/>
  </r>
  <r>
    <x v="953"/>
    <x v="0"/>
    <x v="6"/>
    <x v="4"/>
    <n v="399"/>
    <n v="2"/>
    <n v="798"/>
    <x v="1"/>
    <x v="0"/>
    <x v="4"/>
  </r>
  <r>
    <x v="953"/>
    <x v="2"/>
    <x v="4"/>
    <x v="3"/>
    <n v="499"/>
    <n v="4"/>
    <n v="1996"/>
    <x v="0"/>
    <x v="0"/>
    <x v="0"/>
  </r>
  <r>
    <x v="954"/>
    <x v="1"/>
    <x v="4"/>
    <x v="4"/>
    <n v="399"/>
    <n v="6"/>
    <n v="2394"/>
    <x v="0"/>
    <x v="0"/>
    <x v="0"/>
  </r>
  <r>
    <x v="955"/>
    <x v="0"/>
    <x v="3"/>
    <x v="1"/>
    <n v="299"/>
    <n v="1"/>
    <n v="299"/>
    <x v="0"/>
    <x v="0"/>
    <x v="2"/>
  </r>
  <r>
    <x v="955"/>
    <x v="0"/>
    <x v="4"/>
    <x v="4"/>
    <n v="399"/>
    <n v="2"/>
    <n v="798"/>
    <x v="1"/>
    <x v="0"/>
    <x v="0"/>
  </r>
  <r>
    <x v="955"/>
    <x v="1"/>
    <x v="5"/>
    <x v="2"/>
    <n v="99"/>
    <n v="9"/>
    <n v="891"/>
    <x v="0"/>
    <x v="0"/>
    <x v="4"/>
  </r>
  <r>
    <x v="955"/>
    <x v="2"/>
    <x v="5"/>
    <x v="3"/>
    <n v="499"/>
    <n v="3"/>
    <n v="1497"/>
    <x v="0"/>
    <x v="0"/>
    <x v="2"/>
  </r>
  <r>
    <x v="955"/>
    <x v="1"/>
    <x v="0"/>
    <x v="0"/>
    <n v="199"/>
    <n v="4"/>
    <n v="796"/>
    <x v="1"/>
    <x v="1"/>
    <x v="3"/>
  </r>
  <r>
    <x v="955"/>
    <x v="2"/>
    <x v="5"/>
    <x v="3"/>
    <n v="499"/>
    <n v="1"/>
    <n v="499"/>
    <x v="0"/>
    <x v="0"/>
    <x v="0"/>
  </r>
  <r>
    <x v="955"/>
    <x v="2"/>
    <x v="4"/>
    <x v="1"/>
    <n v="299"/>
    <n v="8"/>
    <n v="2392"/>
    <x v="1"/>
    <x v="0"/>
    <x v="2"/>
  </r>
  <r>
    <x v="955"/>
    <x v="0"/>
    <x v="0"/>
    <x v="3"/>
    <n v="499"/>
    <n v="4"/>
    <n v="1996"/>
    <x v="0"/>
    <x v="0"/>
    <x v="2"/>
  </r>
  <r>
    <x v="955"/>
    <x v="2"/>
    <x v="0"/>
    <x v="1"/>
    <n v="299"/>
    <n v="2"/>
    <n v="598"/>
    <x v="1"/>
    <x v="0"/>
    <x v="4"/>
  </r>
  <r>
    <x v="955"/>
    <x v="2"/>
    <x v="0"/>
    <x v="0"/>
    <n v="199"/>
    <n v="8"/>
    <n v="1592"/>
    <x v="0"/>
    <x v="0"/>
    <x v="0"/>
  </r>
  <r>
    <x v="955"/>
    <x v="0"/>
    <x v="6"/>
    <x v="2"/>
    <n v="99"/>
    <n v="2"/>
    <n v="198"/>
    <x v="0"/>
    <x v="0"/>
    <x v="3"/>
  </r>
  <r>
    <x v="956"/>
    <x v="2"/>
    <x v="3"/>
    <x v="2"/>
    <n v="99"/>
    <n v="7"/>
    <n v="693"/>
    <x v="1"/>
    <x v="1"/>
    <x v="1"/>
  </r>
  <r>
    <x v="956"/>
    <x v="2"/>
    <x v="6"/>
    <x v="4"/>
    <n v="399"/>
    <n v="4"/>
    <n v="1596"/>
    <x v="1"/>
    <x v="0"/>
    <x v="2"/>
  </r>
  <r>
    <x v="956"/>
    <x v="1"/>
    <x v="1"/>
    <x v="2"/>
    <n v="99"/>
    <n v="2"/>
    <n v="198"/>
    <x v="1"/>
    <x v="0"/>
    <x v="1"/>
  </r>
  <r>
    <x v="956"/>
    <x v="2"/>
    <x v="1"/>
    <x v="3"/>
    <n v="499"/>
    <n v="9"/>
    <n v="4491"/>
    <x v="1"/>
    <x v="0"/>
    <x v="4"/>
  </r>
  <r>
    <x v="956"/>
    <x v="0"/>
    <x v="4"/>
    <x v="4"/>
    <n v="399"/>
    <n v="2"/>
    <n v="798"/>
    <x v="0"/>
    <x v="0"/>
    <x v="2"/>
  </r>
  <r>
    <x v="957"/>
    <x v="0"/>
    <x v="1"/>
    <x v="2"/>
    <n v="99"/>
    <n v="8"/>
    <n v="792"/>
    <x v="0"/>
    <x v="0"/>
    <x v="2"/>
  </r>
  <r>
    <x v="957"/>
    <x v="2"/>
    <x v="5"/>
    <x v="0"/>
    <n v="199"/>
    <n v="3"/>
    <n v="597"/>
    <x v="1"/>
    <x v="0"/>
    <x v="1"/>
  </r>
  <r>
    <x v="957"/>
    <x v="2"/>
    <x v="0"/>
    <x v="4"/>
    <n v="399"/>
    <n v="8"/>
    <n v="3192"/>
    <x v="0"/>
    <x v="0"/>
    <x v="2"/>
  </r>
  <r>
    <x v="957"/>
    <x v="1"/>
    <x v="2"/>
    <x v="3"/>
    <n v="499"/>
    <n v="8"/>
    <n v="3992"/>
    <x v="0"/>
    <x v="0"/>
    <x v="0"/>
  </r>
  <r>
    <x v="957"/>
    <x v="1"/>
    <x v="2"/>
    <x v="2"/>
    <n v="99"/>
    <n v="5"/>
    <n v="495"/>
    <x v="0"/>
    <x v="0"/>
    <x v="2"/>
  </r>
  <r>
    <x v="957"/>
    <x v="0"/>
    <x v="0"/>
    <x v="0"/>
    <n v="199"/>
    <n v="8"/>
    <n v="1592"/>
    <x v="0"/>
    <x v="0"/>
    <x v="2"/>
  </r>
  <r>
    <x v="957"/>
    <x v="0"/>
    <x v="4"/>
    <x v="3"/>
    <n v="499"/>
    <n v="8"/>
    <n v="3992"/>
    <x v="0"/>
    <x v="0"/>
    <x v="3"/>
  </r>
  <r>
    <x v="958"/>
    <x v="1"/>
    <x v="1"/>
    <x v="2"/>
    <n v="99"/>
    <n v="4"/>
    <n v="396"/>
    <x v="0"/>
    <x v="0"/>
    <x v="4"/>
  </r>
  <r>
    <x v="958"/>
    <x v="0"/>
    <x v="1"/>
    <x v="0"/>
    <n v="199"/>
    <n v="2"/>
    <n v="398"/>
    <x v="1"/>
    <x v="1"/>
    <x v="1"/>
  </r>
  <r>
    <x v="958"/>
    <x v="1"/>
    <x v="1"/>
    <x v="1"/>
    <n v="299"/>
    <n v="9"/>
    <n v="2691"/>
    <x v="0"/>
    <x v="0"/>
    <x v="0"/>
  </r>
  <r>
    <x v="958"/>
    <x v="0"/>
    <x v="3"/>
    <x v="2"/>
    <n v="99"/>
    <n v="9"/>
    <n v="891"/>
    <x v="0"/>
    <x v="0"/>
    <x v="2"/>
  </r>
  <r>
    <x v="958"/>
    <x v="1"/>
    <x v="5"/>
    <x v="0"/>
    <n v="199"/>
    <n v="9"/>
    <n v="1791"/>
    <x v="0"/>
    <x v="0"/>
    <x v="3"/>
  </r>
  <r>
    <x v="958"/>
    <x v="1"/>
    <x v="4"/>
    <x v="3"/>
    <n v="499"/>
    <n v="9"/>
    <n v="4491"/>
    <x v="0"/>
    <x v="0"/>
    <x v="3"/>
  </r>
  <r>
    <x v="958"/>
    <x v="2"/>
    <x v="5"/>
    <x v="4"/>
    <n v="399"/>
    <n v="2"/>
    <n v="798"/>
    <x v="0"/>
    <x v="0"/>
    <x v="0"/>
  </r>
  <r>
    <x v="958"/>
    <x v="2"/>
    <x v="6"/>
    <x v="2"/>
    <n v="99"/>
    <n v="10"/>
    <n v="990"/>
    <x v="0"/>
    <x v="0"/>
    <x v="3"/>
  </r>
  <r>
    <x v="958"/>
    <x v="2"/>
    <x v="0"/>
    <x v="2"/>
    <n v="99"/>
    <n v="1"/>
    <n v="99"/>
    <x v="0"/>
    <x v="0"/>
    <x v="2"/>
  </r>
  <r>
    <x v="959"/>
    <x v="0"/>
    <x v="6"/>
    <x v="1"/>
    <n v="299"/>
    <n v="5"/>
    <n v="1495"/>
    <x v="0"/>
    <x v="0"/>
    <x v="4"/>
  </r>
  <r>
    <x v="959"/>
    <x v="0"/>
    <x v="5"/>
    <x v="2"/>
    <n v="99"/>
    <n v="9"/>
    <n v="891"/>
    <x v="0"/>
    <x v="0"/>
    <x v="2"/>
  </r>
  <r>
    <x v="959"/>
    <x v="0"/>
    <x v="4"/>
    <x v="3"/>
    <n v="499"/>
    <n v="8"/>
    <n v="3992"/>
    <x v="0"/>
    <x v="0"/>
    <x v="2"/>
  </r>
  <r>
    <x v="959"/>
    <x v="1"/>
    <x v="4"/>
    <x v="4"/>
    <n v="399"/>
    <n v="1"/>
    <n v="399"/>
    <x v="0"/>
    <x v="0"/>
    <x v="2"/>
  </r>
  <r>
    <x v="959"/>
    <x v="1"/>
    <x v="6"/>
    <x v="0"/>
    <n v="199"/>
    <n v="9"/>
    <n v="1791"/>
    <x v="0"/>
    <x v="0"/>
    <x v="0"/>
  </r>
  <r>
    <x v="959"/>
    <x v="0"/>
    <x v="2"/>
    <x v="4"/>
    <n v="399"/>
    <n v="6"/>
    <n v="2394"/>
    <x v="0"/>
    <x v="0"/>
    <x v="1"/>
  </r>
  <r>
    <x v="959"/>
    <x v="1"/>
    <x v="1"/>
    <x v="3"/>
    <n v="499"/>
    <n v="5"/>
    <n v="2495"/>
    <x v="1"/>
    <x v="1"/>
    <x v="3"/>
  </r>
  <r>
    <x v="959"/>
    <x v="1"/>
    <x v="2"/>
    <x v="3"/>
    <n v="499"/>
    <n v="6"/>
    <n v="2994"/>
    <x v="0"/>
    <x v="0"/>
    <x v="0"/>
  </r>
  <r>
    <x v="959"/>
    <x v="1"/>
    <x v="0"/>
    <x v="2"/>
    <n v="99"/>
    <n v="10"/>
    <n v="990"/>
    <x v="0"/>
    <x v="1"/>
    <x v="3"/>
  </r>
  <r>
    <x v="959"/>
    <x v="1"/>
    <x v="4"/>
    <x v="1"/>
    <n v="299"/>
    <n v="5"/>
    <n v="1495"/>
    <x v="0"/>
    <x v="1"/>
    <x v="2"/>
  </r>
  <r>
    <x v="959"/>
    <x v="2"/>
    <x v="4"/>
    <x v="2"/>
    <n v="99"/>
    <n v="8"/>
    <n v="792"/>
    <x v="0"/>
    <x v="0"/>
    <x v="2"/>
  </r>
  <r>
    <x v="959"/>
    <x v="2"/>
    <x v="5"/>
    <x v="3"/>
    <n v="499"/>
    <n v="7"/>
    <n v="3493"/>
    <x v="0"/>
    <x v="0"/>
    <x v="4"/>
  </r>
  <r>
    <x v="959"/>
    <x v="2"/>
    <x v="1"/>
    <x v="2"/>
    <n v="99"/>
    <n v="7"/>
    <n v="693"/>
    <x v="1"/>
    <x v="0"/>
    <x v="2"/>
  </r>
  <r>
    <x v="959"/>
    <x v="0"/>
    <x v="1"/>
    <x v="1"/>
    <n v="299"/>
    <n v="3"/>
    <n v="897"/>
    <x v="0"/>
    <x v="0"/>
    <x v="2"/>
  </r>
  <r>
    <x v="959"/>
    <x v="2"/>
    <x v="3"/>
    <x v="2"/>
    <n v="99"/>
    <n v="7"/>
    <n v="693"/>
    <x v="0"/>
    <x v="0"/>
    <x v="2"/>
  </r>
  <r>
    <x v="959"/>
    <x v="0"/>
    <x v="5"/>
    <x v="3"/>
    <n v="499"/>
    <n v="2"/>
    <n v="998"/>
    <x v="1"/>
    <x v="1"/>
    <x v="2"/>
  </r>
  <r>
    <x v="959"/>
    <x v="2"/>
    <x v="6"/>
    <x v="3"/>
    <n v="499"/>
    <n v="9"/>
    <n v="4491"/>
    <x v="0"/>
    <x v="0"/>
    <x v="2"/>
  </r>
  <r>
    <x v="959"/>
    <x v="2"/>
    <x v="3"/>
    <x v="4"/>
    <n v="399"/>
    <n v="10"/>
    <n v="3990"/>
    <x v="0"/>
    <x v="0"/>
    <x v="2"/>
  </r>
  <r>
    <x v="959"/>
    <x v="2"/>
    <x v="2"/>
    <x v="1"/>
    <n v="299"/>
    <n v="10"/>
    <n v="2990"/>
    <x v="0"/>
    <x v="0"/>
    <x v="4"/>
  </r>
  <r>
    <x v="959"/>
    <x v="1"/>
    <x v="5"/>
    <x v="4"/>
    <n v="399"/>
    <n v="1"/>
    <n v="399"/>
    <x v="0"/>
    <x v="0"/>
    <x v="1"/>
  </r>
  <r>
    <x v="959"/>
    <x v="2"/>
    <x v="4"/>
    <x v="0"/>
    <n v="199"/>
    <n v="6"/>
    <n v="1194"/>
    <x v="0"/>
    <x v="0"/>
    <x v="0"/>
  </r>
  <r>
    <x v="960"/>
    <x v="0"/>
    <x v="3"/>
    <x v="2"/>
    <n v="99"/>
    <n v="4"/>
    <n v="396"/>
    <x v="0"/>
    <x v="0"/>
    <x v="2"/>
  </r>
  <r>
    <x v="960"/>
    <x v="2"/>
    <x v="6"/>
    <x v="2"/>
    <n v="99"/>
    <n v="8"/>
    <n v="792"/>
    <x v="0"/>
    <x v="0"/>
    <x v="3"/>
  </r>
  <r>
    <x v="960"/>
    <x v="0"/>
    <x v="3"/>
    <x v="4"/>
    <n v="399"/>
    <n v="1"/>
    <n v="399"/>
    <x v="0"/>
    <x v="0"/>
    <x v="0"/>
  </r>
  <r>
    <x v="960"/>
    <x v="1"/>
    <x v="3"/>
    <x v="4"/>
    <n v="399"/>
    <n v="7"/>
    <n v="2793"/>
    <x v="0"/>
    <x v="1"/>
    <x v="2"/>
  </r>
  <r>
    <x v="960"/>
    <x v="0"/>
    <x v="1"/>
    <x v="0"/>
    <n v="199"/>
    <n v="6"/>
    <n v="1194"/>
    <x v="0"/>
    <x v="0"/>
    <x v="2"/>
  </r>
  <r>
    <x v="960"/>
    <x v="2"/>
    <x v="5"/>
    <x v="2"/>
    <n v="99"/>
    <n v="8"/>
    <n v="792"/>
    <x v="1"/>
    <x v="0"/>
    <x v="3"/>
  </r>
  <r>
    <x v="960"/>
    <x v="2"/>
    <x v="5"/>
    <x v="4"/>
    <n v="399"/>
    <n v="3"/>
    <n v="1197"/>
    <x v="0"/>
    <x v="0"/>
    <x v="2"/>
  </r>
  <r>
    <x v="960"/>
    <x v="0"/>
    <x v="0"/>
    <x v="0"/>
    <n v="199"/>
    <n v="9"/>
    <n v="1791"/>
    <x v="0"/>
    <x v="0"/>
    <x v="2"/>
  </r>
  <r>
    <x v="960"/>
    <x v="0"/>
    <x v="2"/>
    <x v="0"/>
    <n v="199"/>
    <n v="3"/>
    <n v="597"/>
    <x v="0"/>
    <x v="0"/>
    <x v="1"/>
  </r>
  <r>
    <x v="961"/>
    <x v="0"/>
    <x v="6"/>
    <x v="0"/>
    <n v="199"/>
    <n v="10"/>
    <n v="1990"/>
    <x v="1"/>
    <x v="1"/>
    <x v="2"/>
  </r>
  <r>
    <x v="961"/>
    <x v="0"/>
    <x v="6"/>
    <x v="4"/>
    <n v="399"/>
    <n v="6"/>
    <n v="2394"/>
    <x v="0"/>
    <x v="0"/>
    <x v="0"/>
  </r>
  <r>
    <x v="961"/>
    <x v="1"/>
    <x v="0"/>
    <x v="1"/>
    <n v="299"/>
    <n v="3"/>
    <n v="897"/>
    <x v="0"/>
    <x v="0"/>
    <x v="2"/>
  </r>
  <r>
    <x v="961"/>
    <x v="2"/>
    <x v="6"/>
    <x v="4"/>
    <n v="399"/>
    <n v="6"/>
    <n v="2394"/>
    <x v="1"/>
    <x v="0"/>
    <x v="1"/>
  </r>
  <r>
    <x v="961"/>
    <x v="2"/>
    <x v="4"/>
    <x v="1"/>
    <n v="299"/>
    <n v="3"/>
    <n v="897"/>
    <x v="1"/>
    <x v="0"/>
    <x v="4"/>
  </r>
  <r>
    <x v="961"/>
    <x v="0"/>
    <x v="6"/>
    <x v="3"/>
    <n v="499"/>
    <n v="8"/>
    <n v="3992"/>
    <x v="1"/>
    <x v="0"/>
    <x v="1"/>
  </r>
  <r>
    <x v="962"/>
    <x v="1"/>
    <x v="3"/>
    <x v="0"/>
    <n v="199"/>
    <n v="8"/>
    <n v="1592"/>
    <x v="1"/>
    <x v="0"/>
    <x v="2"/>
  </r>
  <r>
    <x v="962"/>
    <x v="0"/>
    <x v="4"/>
    <x v="3"/>
    <n v="499"/>
    <n v="2"/>
    <n v="998"/>
    <x v="1"/>
    <x v="1"/>
    <x v="2"/>
  </r>
  <r>
    <x v="963"/>
    <x v="0"/>
    <x v="3"/>
    <x v="2"/>
    <n v="99"/>
    <n v="7"/>
    <n v="693"/>
    <x v="0"/>
    <x v="0"/>
    <x v="4"/>
  </r>
  <r>
    <x v="964"/>
    <x v="0"/>
    <x v="4"/>
    <x v="0"/>
    <n v="199"/>
    <n v="9"/>
    <n v="1791"/>
    <x v="0"/>
    <x v="0"/>
    <x v="0"/>
  </r>
  <r>
    <x v="965"/>
    <x v="2"/>
    <x v="1"/>
    <x v="4"/>
    <n v="399"/>
    <n v="2"/>
    <n v="798"/>
    <x v="1"/>
    <x v="0"/>
    <x v="2"/>
  </r>
  <r>
    <x v="965"/>
    <x v="0"/>
    <x v="0"/>
    <x v="4"/>
    <n v="399"/>
    <n v="2"/>
    <n v="798"/>
    <x v="0"/>
    <x v="1"/>
    <x v="2"/>
  </r>
  <r>
    <x v="966"/>
    <x v="2"/>
    <x v="4"/>
    <x v="1"/>
    <n v="299"/>
    <n v="9"/>
    <n v="2691"/>
    <x v="0"/>
    <x v="0"/>
    <x v="3"/>
  </r>
  <r>
    <x v="967"/>
    <x v="1"/>
    <x v="0"/>
    <x v="2"/>
    <n v="99"/>
    <n v="7"/>
    <n v="693"/>
    <x v="0"/>
    <x v="0"/>
    <x v="2"/>
  </r>
  <r>
    <x v="968"/>
    <x v="0"/>
    <x v="0"/>
    <x v="0"/>
    <n v="199"/>
    <n v="5"/>
    <n v="995"/>
    <x v="0"/>
    <x v="0"/>
    <x v="2"/>
  </r>
  <r>
    <x v="968"/>
    <x v="1"/>
    <x v="1"/>
    <x v="1"/>
    <n v="299"/>
    <n v="4"/>
    <n v="1196"/>
    <x v="0"/>
    <x v="0"/>
    <x v="2"/>
  </r>
  <r>
    <x v="968"/>
    <x v="0"/>
    <x v="1"/>
    <x v="3"/>
    <n v="499"/>
    <n v="10"/>
    <n v="4990"/>
    <x v="0"/>
    <x v="0"/>
    <x v="0"/>
  </r>
  <r>
    <x v="968"/>
    <x v="1"/>
    <x v="0"/>
    <x v="1"/>
    <n v="299"/>
    <n v="2"/>
    <n v="598"/>
    <x v="0"/>
    <x v="0"/>
    <x v="4"/>
  </r>
  <r>
    <x v="968"/>
    <x v="1"/>
    <x v="6"/>
    <x v="1"/>
    <n v="299"/>
    <n v="6"/>
    <n v="1794"/>
    <x v="0"/>
    <x v="1"/>
    <x v="2"/>
  </r>
  <r>
    <x v="968"/>
    <x v="0"/>
    <x v="1"/>
    <x v="2"/>
    <n v="99"/>
    <n v="7"/>
    <n v="693"/>
    <x v="0"/>
    <x v="0"/>
    <x v="2"/>
  </r>
  <r>
    <x v="968"/>
    <x v="1"/>
    <x v="0"/>
    <x v="2"/>
    <n v="99"/>
    <n v="8"/>
    <n v="792"/>
    <x v="0"/>
    <x v="0"/>
    <x v="2"/>
  </r>
  <r>
    <x v="968"/>
    <x v="1"/>
    <x v="1"/>
    <x v="0"/>
    <n v="199"/>
    <n v="3"/>
    <n v="597"/>
    <x v="0"/>
    <x v="0"/>
    <x v="2"/>
  </r>
  <r>
    <x v="968"/>
    <x v="1"/>
    <x v="2"/>
    <x v="1"/>
    <n v="299"/>
    <n v="3"/>
    <n v="897"/>
    <x v="0"/>
    <x v="1"/>
    <x v="4"/>
  </r>
  <r>
    <x v="969"/>
    <x v="2"/>
    <x v="1"/>
    <x v="2"/>
    <n v="99"/>
    <n v="10"/>
    <n v="990"/>
    <x v="1"/>
    <x v="0"/>
    <x v="0"/>
  </r>
  <r>
    <x v="969"/>
    <x v="1"/>
    <x v="6"/>
    <x v="3"/>
    <n v="499"/>
    <n v="2"/>
    <n v="998"/>
    <x v="0"/>
    <x v="0"/>
    <x v="4"/>
  </r>
  <r>
    <x v="969"/>
    <x v="1"/>
    <x v="5"/>
    <x v="0"/>
    <n v="199"/>
    <n v="9"/>
    <n v="1791"/>
    <x v="1"/>
    <x v="0"/>
    <x v="1"/>
  </r>
  <r>
    <x v="969"/>
    <x v="0"/>
    <x v="2"/>
    <x v="1"/>
    <n v="299"/>
    <n v="7"/>
    <n v="2093"/>
    <x v="0"/>
    <x v="0"/>
    <x v="2"/>
  </r>
  <r>
    <x v="969"/>
    <x v="1"/>
    <x v="1"/>
    <x v="0"/>
    <n v="199"/>
    <n v="3"/>
    <n v="597"/>
    <x v="0"/>
    <x v="0"/>
    <x v="2"/>
  </r>
  <r>
    <x v="970"/>
    <x v="2"/>
    <x v="1"/>
    <x v="0"/>
    <n v="199"/>
    <n v="2"/>
    <n v="398"/>
    <x v="1"/>
    <x v="0"/>
    <x v="0"/>
  </r>
  <r>
    <x v="971"/>
    <x v="2"/>
    <x v="0"/>
    <x v="2"/>
    <n v="99"/>
    <n v="9"/>
    <n v="891"/>
    <x v="0"/>
    <x v="0"/>
    <x v="2"/>
  </r>
  <r>
    <x v="971"/>
    <x v="2"/>
    <x v="3"/>
    <x v="0"/>
    <n v="199"/>
    <n v="5"/>
    <n v="995"/>
    <x v="1"/>
    <x v="0"/>
    <x v="3"/>
  </r>
  <r>
    <x v="971"/>
    <x v="1"/>
    <x v="3"/>
    <x v="4"/>
    <n v="399"/>
    <n v="4"/>
    <n v="1596"/>
    <x v="1"/>
    <x v="0"/>
    <x v="0"/>
  </r>
  <r>
    <x v="971"/>
    <x v="1"/>
    <x v="1"/>
    <x v="1"/>
    <n v="299"/>
    <n v="6"/>
    <n v="1794"/>
    <x v="0"/>
    <x v="0"/>
    <x v="4"/>
  </r>
  <r>
    <x v="971"/>
    <x v="0"/>
    <x v="2"/>
    <x v="1"/>
    <n v="299"/>
    <n v="1"/>
    <n v="299"/>
    <x v="0"/>
    <x v="0"/>
    <x v="2"/>
  </r>
  <r>
    <x v="971"/>
    <x v="2"/>
    <x v="2"/>
    <x v="0"/>
    <n v="199"/>
    <n v="7"/>
    <n v="1393"/>
    <x v="1"/>
    <x v="1"/>
    <x v="1"/>
  </r>
  <r>
    <x v="972"/>
    <x v="0"/>
    <x v="2"/>
    <x v="0"/>
    <n v="199"/>
    <n v="3"/>
    <n v="597"/>
    <x v="0"/>
    <x v="0"/>
    <x v="0"/>
  </r>
  <r>
    <x v="972"/>
    <x v="2"/>
    <x v="0"/>
    <x v="2"/>
    <n v="99"/>
    <n v="4"/>
    <n v="396"/>
    <x v="0"/>
    <x v="0"/>
    <x v="2"/>
  </r>
  <r>
    <x v="972"/>
    <x v="0"/>
    <x v="3"/>
    <x v="1"/>
    <n v="299"/>
    <n v="6"/>
    <n v="1794"/>
    <x v="0"/>
    <x v="0"/>
    <x v="4"/>
  </r>
  <r>
    <x v="973"/>
    <x v="1"/>
    <x v="4"/>
    <x v="3"/>
    <n v="499"/>
    <n v="3"/>
    <n v="1497"/>
    <x v="0"/>
    <x v="1"/>
    <x v="3"/>
  </r>
  <r>
    <x v="973"/>
    <x v="1"/>
    <x v="3"/>
    <x v="1"/>
    <n v="299"/>
    <n v="8"/>
    <n v="2392"/>
    <x v="1"/>
    <x v="1"/>
    <x v="0"/>
  </r>
  <r>
    <x v="973"/>
    <x v="0"/>
    <x v="1"/>
    <x v="4"/>
    <n v="399"/>
    <n v="4"/>
    <n v="1596"/>
    <x v="0"/>
    <x v="0"/>
    <x v="4"/>
  </r>
  <r>
    <x v="973"/>
    <x v="2"/>
    <x v="3"/>
    <x v="4"/>
    <n v="399"/>
    <n v="1"/>
    <n v="399"/>
    <x v="1"/>
    <x v="0"/>
    <x v="3"/>
  </r>
  <r>
    <x v="973"/>
    <x v="2"/>
    <x v="2"/>
    <x v="4"/>
    <n v="399"/>
    <n v="10"/>
    <n v="3990"/>
    <x v="0"/>
    <x v="0"/>
    <x v="2"/>
  </r>
  <r>
    <x v="973"/>
    <x v="0"/>
    <x v="1"/>
    <x v="2"/>
    <n v="99"/>
    <n v="9"/>
    <n v="891"/>
    <x v="1"/>
    <x v="0"/>
    <x v="2"/>
  </r>
  <r>
    <x v="973"/>
    <x v="2"/>
    <x v="3"/>
    <x v="3"/>
    <n v="499"/>
    <n v="6"/>
    <n v="2994"/>
    <x v="0"/>
    <x v="0"/>
    <x v="0"/>
  </r>
  <r>
    <x v="973"/>
    <x v="2"/>
    <x v="5"/>
    <x v="4"/>
    <n v="399"/>
    <n v="7"/>
    <n v="2793"/>
    <x v="1"/>
    <x v="0"/>
    <x v="0"/>
  </r>
  <r>
    <x v="974"/>
    <x v="1"/>
    <x v="0"/>
    <x v="2"/>
    <n v="99"/>
    <n v="9"/>
    <n v="891"/>
    <x v="0"/>
    <x v="0"/>
    <x v="2"/>
  </r>
  <r>
    <x v="974"/>
    <x v="1"/>
    <x v="2"/>
    <x v="2"/>
    <n v="99"/>
    <n v="5"/>
    <n v="495"/>
    <x v="1"/>
    <x v="1"/>
    <x v="3"/>
  </r>
  <r>
    <x v="974"/>
    <x v="2"/>
    <x v="1"/>
    <x v="1"/>
    <n v="299"/>
    <n v="8"/>
    <n v="2392"/>
    <x v="0"/>
    <x v="0"/>
    <x v="2"/>
  </r>
  <r>
    <x v="975"/>
    <x v="2"/>
    <x v="6"/>
    <x v="3"/>
    <n v="499"/>
    <n v="2"/>
    <n v="998"/>
    <x v="1"/>
    <x v="0"/>
    <x v="3"/>
  </r>
  <r>
    <x v="975"/>
    <x v="1"/>
    <x v="4"/>
    <x v="2"/>
    <n v="99"/>
    <n v="7"/>
    <n v="693"/>
    <x v="1"/>
    <x v="0"/>
    <x v="2"/>
  </r>
  <r>
    <x v="975"/>
    <x v="0"/>
    <x v="0"/>
    <x v="2"/>
    <n v="99"/>
    <n v="4"/>
    <n v="396"/>
    <x v="1"/>
    <x v="0"/>
    <x v="2"/>
  </r>
  <r>
    <x v="975"/>
    <x v="2"/>
    <x v="6"/>
    <x v="4"/>
    <n v="399"/>
    <n v="1"/>
    <n v="399"/>
    <x v="0"/>
    <x v="0"/>
    <x v="3"/>
  </r>
  <r>
    <x v="975"/>
    <x v="2"/>
    <x v="5"/>
    <x v="4"/>
    <n v="399"/>
    <n v="6"/>
    <n v="2394"/>
    <x v="0"/>
    <x v="0"/>
    <x v="4"/>
  </r>
  <r>
    <x v="975"/>
    <x v="1"/>
    <x v="1"/>
    <x v="2"/>
    <n v="99"/>
    <n v="5"/>
    <n v="495"/>
    <x v="0"/>
    <x v="0"/>
    <x v="2"/>
  </r>
  <r>
    <x v="975"/>
    <x v="1"/>
    <x v="0"/>
    <x v="4"/>
    <n v="399"/>
    <n v="6"/>
    <n v="2394"/>
    <x v="0"/>
    <x v="0"/>
    <x v="0"/>
  </r>
  <r>
    <x v="975"/>
    <x v="1"/>
    <x v="4"/>
    <x v="0"/>
    <n v="199"/>
    <n v="2"/>
    <n v="398"/>
    <x v="0"/>
    <x v="0"/>
    <x v="4"/>
  </r>
  <r>
    <x v="976"/>
    <x v="1"/>
    <x v="5"/>
    <x v="3"/>
    <n v="499"/>
    <n v="7"/>
    <n v="3493"/>
    <x v="0"/>
    <x v="0"/>
    <x v="0"/>
  </r>
  <r>
    <x v="976"/>
    <x v="2"/>
    <x v="2"/>
    <x v="4"/>
    <n v="399"/>
    <n v="2"/>
    <n v="798"/>
    <x v="0"/>
    <x v="0"/>
    <x v="3"/>
  </r>
  <r>
    <x v="976"/>
    <x v="1"/>
    <x v="6"/>
    <x v="4"/>
    <n v="399"/>
    <n v="10"/>
    <n v="3990"/>
    <x v="1"/>
    <x v="0"/>
    <x v="1"/>
  </r>
  <r>
    <x v="976"/>
    <x v="0"/>
    <x v="1"/>
    <x v="4"/>
    <n v="399"/>
    <n v="1"/>
    <n v="399"/>
    <x v="0"/>
    <x v="0"/>
    <x v="2"/>
  </r>
  <r>
    <x v="976"/>
    <x v="1"/>
    <x v="5"/>
    <x v="4"/>
    <n v="399"/>
    <n v="4"/>
    <n v="1596"/>
    <x v="0"/>
    <x v="0"/>
    <x v="1"/>
  </r>
  <r>
    <x v="976"/>
    <x v="0"/>
    <x v="0"/>
    <x v="0"/>
    <n v="199"/>
    <n v="6"/>
    <n v="1194"/>
    <x v="0"/>
    <x v="0"/>
    <x v="0"/>
  </r>
  <r>
    <x v="976"/>
    <x v="1"/>
    <x v="6"/>
    <x v="4"/>
    <n v="399"/>
    <n v="5"/>
    <n v="1995"/>
    <x v="1"/>
    <x v="0"/>
    <x v="3"/>
  </r>
  <r>
    <x v="976"/>
    <x v="0"/>
    <x v="2"/>
    <x v="2"/>
    <n v="99"/>
    <n v="7"/>
    <n v="693"/>
    <x v="0"/>
    <x v="0"/>
    <x v="2"/>
  </r>
  <r>
    <x v="976"/>
    <x v="2"/>
    <x v="1"/>
    <x v="0"/>
    <n v="199"/>
    <n v="6"/>
    <n v="1194"/>
    <x v="0"/>
    <x v="1"/>
    <x v="4"/>
  </r>
  <r>
    <x v="976"/>
    <x v="1"/>
    <x v="5"/>
    <x v="2"/>
    <n v="99"/>
    <n v="6"/>
    <n v="594"/>
    <x v="0"/>
    <x v="0"/>
    <x v="2"/>
  </r>
  <r>
    <x v="977"/>
    <x v="2"/>
    <x v="1"/>
    <x v="3"/>
    <n v="499"/>
    <n v="10"/>
    <n v="4990"/>
    <x v="0"/>
    <x v="0"/>
    <x v="2"/>
  </r>
  <r>
    <x v="977"/>
    <x v="0"/>
    <x v="3"/>
    <x v="4"/>
    <n v="399"/>
    <n v="9"/>
    <n v="3591"/>
    <x v="0"/>
    <x v="0"/>
    <x v="2"/>
  </r>
  <r>
    <x v="978"/>
    <x v="0"/>
    <x v="6"/>
    <x v="0"/>
    <n v="199"/>
    <n v="4"/>
    <n v="796"/>
    <x v="0"/>
    <x v="1"/>
    <x v="2"/>
  </r>
  <r>
    <x v="978"/>
    <x v="2"/>
    <x v="5"/>
    <x v="1"/>
    <n v="299"/>
    <n v="2"/>
    <n v="598"/>
    <x v="0"/>
    <x v="0"/>
    <x v="3"/>
  </r>
  <r>
    <x v="978"/>
    <x v="2"/>
    <x v="3"/>
    <x v="1"/>
    <n v="299"/>
    <n v="4"/>
    <n v="1196"/>
    <x v="0"/>
    <x v="0"/>
    <x v="0"/>
  </r>
  <r>
    <x v="979"/>
    <x v="0"/>
    <x v="4"/>
    <x v="3"/>
    <n v="499"/>
    <n v="6"/>
    <n v="2994"/>
    <x v="0"/>
    <x v="0"/>
    <x v="3"/>
  </r>
  <r>
    <x v="979"/>
    <x v="0"/>
    <x v="3"/>
    <x v="4"/>
    <n v="399"/>
    <n v="4"/>
    <n v="1596"/>
    <x v="0"/>
    <x v="0"/>
    <x v="2"/>
  </r>
  <r>
    <x v="979"/>
    <x v="1"/>
    <x v="1"/>
    <x v="2"/>
    <n v="99"/>
    <n v="3"/>
    <n v="297"/>
    <x v="1"/>
    <x v="0"/>
    <x v="1"/>
  </r>
  <r>
    <x v="979"/>
    <x v="0"/>
    <x v="3"/>
    <x v="4"/>
    <n v="399"/>
    <n v="7"/>
    <n v="2793"/>
    <x v="0"/>
    <x v="0"/>
    <x v="0"/>
  </r>
  <r>
    <x v="980"/>
    <x v="0"/>
    <x v="1"/>
    <x v="2"/>
    <n v="99"/>
    <n v="7"/>
    <n v="693"/>
    <x v="1"/>
    <x v="0"/>
    <x v="2"/>
  </r>
  <r>
    <x v="981"/>
    <x v="2"/>
    <x v="3"/>
    <x v="0"/>
    <n v="199"/>
    <n v="8"/>
    <n v="1592"/>
    <x v="0"/>
    <x v="0"/>
    <x v="2"/>
  </r>
  <r>
    <x v="981"/>
    <x v="1"/>
    <x v="1"/>
    <x v="4"/>
    <n v="399"/>
    <n v="7"/>
    <n v="2793"/>
    <x v="0"/>
    <x v="0"/>
    <x v="2"/>
  </r>
  <r>
    <x v="981"/>
    <x v="0"/>
    <x v="6"/>
    <x v="1"/>
    <n v="299"/>
    <n v="6"/>
    <n v="1794"/>
    <x v="0"/>
    <x v="0"/>
    <x v="2"/>
  </r>
  <r>
    <x v="981"/>
    <x v="1"/>
    <x v="5"/>
    <x v="1"/>
    <n v="299"/>
    <n v="2"/>
    <n v="598"/>
    <x v="0"/>
    <x v="0"/>
    <x v="1"/>
  </r>
  <r>
    <x v="981"/>
    <x v="2"/>
    <x v="6"/>
    <x v="3"/>
    <n v="499"/>
    <n v="3"/>
    <n v="1497"/>
    <x v="0"/>
    <x v="0"/>
    <x v="1"/>
  </r>
  <r>
    <x v="981"/>
    <x v="2"/>
    <x v="1"/>
    <x v="2"/>
    <n v="99"/>
    <n v="4"/>
    <n v="396"/>
    <x v="1"/>
    <x v="0"/>
    <x v="0"/>
  </r>
  <r>
    <x v="982"/>
    <x v="0"/>
    <x v="1"/>
    <x v="0"/>
    <n v="199"/>
    <n v="2"/>
    <n v="398"/>
    <x v="0"/>
    <x v="1"/>
    <x v="0"/>
  </r>
  <r>
    <x v="982"/>
    <x v="0"/>
    <x v="3"/>
    <x v="2"/>
    <n v="99"/>
    <n v="9"/>
    <n v="891"/>
    <x v="0"/>
    <x v="0"/>
    <x v="1"/>
  </r>
  <r>
    <x v="982"/>
    <x v="0"/>
    <x v="2"/>
    <x v="4"/>
    <n v="399"/>
    <n v="9"/>
    <n v="3591"/>
    <x v="1"/>
    <x v="1"/>
    <x v="1"/>
  </r>
  <r>
    <x v="982"/>
    <x v="1"/>
    <x v="5"/>
    <x v="2"/>
    <n v="99"/>
    <n v="3"/>
    <n v="297"/>
    <x v="0"/>
    <x v="0"/>
    <x v="0"/>
  </r>
  <r>
    <x v="983"/>
    <x v="1"/>
    <x v="4"/>
    <x v="0"/>
    <n v="199"/>
    <n v="3"/>
    <n v="597"/>
    <x v="0"/>
    <x v="0"/>
    <x v="2"/>
  </r>
  <r>
    <x v="983"/>
    <x v="2"/>
    <x v="1"/>
    <x v="0"/>
    <n v="199"/>
    <n v="7"/>
    <n v="1393"/>
    <x v="1"/>
    <x v="1"/>
    <x v="3"/>
  </r>
  <r>
    <x v="983"/>
    <x v="0"/>
    <x v="5"/>
    <x v="0"/>
    <n v="199"/>
    <n v="4"/>
    <n v="796"/>
    <x v="0"/>
    <x v="0"/>
    <x v="3"/>
  </r>
  <r>
    <x v="983"/>
    <x v="0"/>
    <x v="3"/>
    <x v="3"/>
    <n v="499"/>
    <n v="2"/>
    <n v="998"/>
    <x v="1"/>
    <x v="0"/>
    <x v="4"/>
  </r>
  <r>
    <x v="983"/>
    <x v="0"/>
    <x v="5"/>
    <x v="2"/>
    <n v="99"/>
    <n v="8"/>
    <n v="792"/>
    <x v="0"/>
    <x v="0"/>
    <x v="3"/>
  </r>
  <r>
    <x v="983"/>
    <x v="1"/>
    <x v="3"/>
    <x v="0"/>
    <n v="199"/>
    <n v="5"/>
    <n v="995"/>
    <x v="1"/>
    <x v="0"/>
    <x v="3"/>
  </r>
  <r>
    <x v="983"/>
    <x v="2"/>
    <x v="3"/>
    <x v="1"/>
    <n v="299"/>
    <n v="9"/>
    <n v="2691"/>
    <x v="0"/>
    <x v="1"/>
    <x v="1"/>
  </r>
  <r>
    <x v="983"/>
    <x v="1"/>
    <x v="4"/>
    <x v="4"/>
    <n v="399"/>
    <n v="2"/>
    <n v="798"/>
    <x v="1"/>
    <x v="0"/>
    <x v="2"/>
  </r>
  <r>
    <x v="983"/>
    <x v="0"/>
    <x v="2"/>
    <x v="0"/>
    <n v="199"/>
    <n v="7"/>
    <n v="1393"/>
    <x v="0"/>
    <x v="0"/>
    <x v="2"/>
  </r>
  <r>
    <x v="983"/>
    <x v="2"/>
    <x v="1"/>
    <x v="2"/>
    <n v="99"/>
    <n v="3"/>
    <n v="297"/>
    <x v="0"/>
    <x v="0"/>
    <x v="3"/>
  </r>
  <r>
    <x v="983"/>
    <x v="0"/>
    <x v="2"/>
    <x v="1"/>
    <n v="299"/>
    <n v="2"/>
    <n v="598"/>
    <x v="0"/>
    <x v="0"/>
    <x v="4"/>
  </r>
  <r>
    <x v="983"/>
    <x v="0"/>
    <x v="5"/>
    <x v="3"/>
    <n v="499"/>
    <n v="1"/>
    <n v="499"/>
    <x v="0"/>
    <x v="0"/>
    <x v="3"/>
  </r>
  <r>
    <x v="983"/>
    <x v="2"/>
    <x v="2"/>
    <x v="0"/>
    <n v="199"/>
    <n v="8"/>
    <n v="1592"/>
    <x v="1"/>
    <x v="1"/>
    <x v="2"/>
  </r>
  <r>
    <x v="983"/>
    <x v="1"/>
    <x v="0"/>
    <x v="2"/>
    <n v="99"/>
    <n v="9"/>
    <n v="891"/>
    <x v="0"/>
    <x v="0"/>
    <x v="3"/>
  </r>
  <r>
    <x v="984"/>
    <x v="2"/>
    <x v="2"/>
    <x v="1"/>
    <n v="299"/>
    <n v="1"/>
    <n v="299"/>
    <x v="1"/>
    <x v="0"/>
    <x v="1"/>
  </r>
  <r>
    <x v="984"/>
    <x v="1"/>
    <x v="4"/>
    <x v="4"/>
    <n v="399"/>
    <n v="7"/>
    <n v="2793"/>
    <x v="0"/>
    <x v="0"/>
    <x v="4"/>
  </r>
  <r>
    <x v="985"/>
    <x v="2"/>
    <x v="4"/>
    <x v="1"/>
    <n v="299"/>
    <n v="1"/>
    <n v="299"/>
    <x v="0"/>
    <x v="0"/>
    <x v="3"/>
  </r>
  <r>
    <x v="986"/>
    <x v="1"/>
    <x v="6"/>
    <x v="3"/>
    <n v="499"/>
    <n v="3"/>
    <n v="1497"/>
    <x v="0"/>
    <x v="0"/>
    <x v="2"/>
  </r>
  <r>
    <x v="986"/>
    <x v="0"/>
    <x v="4"/>
    <x v="0"/>
    <n v="199"/>
    <n v="7"/>
    <n v="1393"/>
    <x v="0"/>
    <x v="0"/>
    <x v="4"/>
  </r>
  <r>
    <x v="987"/>
    <x v="2"/>
    <x v="6"/>
    <x v="0"/>
    <n v="199"/>
    <n v="1"/>
    <n v="199"/>
    <x v="0"/>
    <x v="0"/>
    <x v="2"/>
  </r>
  <r>
    <x v="987"/>
    <x v="2"/>
    <x v="5"/>
    <x v="0"/>
    <n v="199"/>
    <n v="4"/>
    <n v="796"/>
    <x v="0"/>
    <x v="0"/>
    <x v="0"/>
  </r>
  <r>
    <x v="987"/>
    <x v="1"/>
    <x v="1"/>
    <x v="4"/>
    <n v="399"/>
    <n v="4"/>
    <n v="1596"/>
    <x v="1"/>
    <x v="0"/>
    <x v="3"/>
  </r>
  <r>
    <x v="987"/>
    <x v="2"/>
    <x v="4"/>
    <x v="4"/>
    <n v="399"/>
    <n v="8"/>
    <n v="3192"/>
    <x v="0"/>
    <x v="0"/>
    <x v="1"/>
  </r>
  <r>
    <x v="987"/>
    <x v="0"/>
    <x v="2"/>
    <x v="3"/>
    <n v="499"/>
    <n v="1"/>
    <n v="499"/>
    <x v="0"/>
    <x v="0"/>
    <x v="0"/>
  </r>
  <r>
    <x v="987"/>
    <x v="2"/>
    <x v="3"/>
    <x v="1"/>
    <n v="299"/>
    <n v="7"/>
    <n v="2093"/>
    <x v="0"/>
    <x v="0"/>
    <x v="3"/>
  </r>
  <r>
    <x v="988"/>
    <x v="0"/>
    <x v="3"/>
    <x v="1"/>
    <n v="299"/>
    <n v="10"/>
    <n v="2990"/>
    <x v="0"/>
    <x v="0"/>
    <x v="2"/>
  </r>
  <r>
    <x v="988"/>
    <x v="2"/>
    <x v="0"/>
    <x v="1"/>
    <n v="299"/>
    <n v="3"/>
    <n v="897"/>
    <x v="1"/>
    <x v="1"/>
    <x v="3"/>
  </r>
  <r>
    <x v="988"/>
    <x v="0"/>
    <x v="4"/>
    <x v="1"/>
    <n v="299"/>
    <n v="6"/>
    <n v="1794"/>
    <x v="0"/>
    <x v="0"/>
    <x v="1"/>
  </r>
  <r>
    <x v="988"/>
    <x v="1"/>
    <x v="5"/>
    <x v="3"/>
    <n v="499"/>
    <n v="9"/>
    <n v="4491"/>
    <x v="0"/>
    <x v="0"/>
    <x v="2"/>
  </r>
  <r>
    <x v="988"/>
    <x v="1"/>
    <x v="4"/>
    <x v="1"/>
    <n v="299"/>
    <n v="2"/>
    <n v="598"/>
    <x v="0"/>
    <x v="0"/>
    <x v="0"/>
  </r>
  <r>
    <x v="988"/>
    <x v="0"/>
    <x v="1"/>
    <x v="3"/>
    <n v="499"/>
    <n v="2"/>
    <n v="998"/>
    <x v="0"/>
    <x v="0"/>
    <x v="2"/>
  </r>
  <r>
    <x v="988"/>
    <x v="1"/>
    <x v="5"/>
    <x v="1"/>
    <n v="299"/>
    <n v="5"/>
    <n v="1495"/>
    <x v="1"/>
    <x v="0"/>
    <x v="3"/>
  </r>
  <r>
    <x v="988"/>
    <x v="1"/>
    <x v="5"/>
    <x v="3"/>
    <n v="499"/>
    <n v="9"/>
    <n v="4491"/>
    <x v="1"/>
    <x v="1"/>
    <x v="2"/>
  </r>
  <r>
    <x v="988"/>
    <x v="0"/>
    <x v="4"/>
    <x v="0"/>
    <n v="199"/>
    <n v="7"/>
    <n v="1393"/>
    <x v="0"/>
    <x v="0"/>
    <x v="2"/>
  </r>
  <r>
    <x v="988"/>
    <x v="1"/>
    <x v="3"/>
    <x v="2"/>
    <n v="99"/>
    <n v="3"/>
    <n v="297"/>
    <x v="0"/>
    <x v="1"/>
    <x v="4"/>
  </r>
  <r>
    <x v="989"/>
    <x v="0"/>
    <x v="4"/>
    <x v="3"/>
    <n v="499"/>
    <n v="8"/>
    <n v="3992"/>
    <x v="0"/>
    <x v="0"/>
    <x v="4"/>
  </r>
  <r>
    <x v="989"/>
    <x v="2"/>
    <x v="4"/>
    <x v="2"/>
    <n v="99"/>
    <n v="6"/>
    <n v="594"/>
    <x v="0"/>
    <x v="0"/>
    <x v="1"/>
  </r>
  <r>
    <x v="989"/>
    <x v="0"/>
    <x v="4"/>
    <x v="1"/>
    <n v="299"/>
    <n v="4"/>
    <n v="1196"/>
    <x v="0"/>
    <x v="0"/>
    <x v="1"/>
  </r>
  <r>
    <x v="989"/>
    <x v="0"/>
    <x v="1"/>
    <x v="0"/>
    <n v="199"/>
    <n v="5"/>
    <n v="995"/>
    <x v="0"/>
    <x v="0"/>
    <x v="2"/>
  </r>
  <r>
    <x v="989"/>
    <x v="2"/>
    <x v="4"/>
    <x v="1"/>
    <n v="299"/>
    <n v="3"/>
    <n v="897"/>
    <x v="0"/>
    <x v="0"/>
    <x v="3"/>
  </r>
  <r>
    <x v="989"/>
    <x v="0"/>
    <x v="1"/>
    <x v="4"/>
    <n v="399"/>
    <n v="8"/>
    <n v="3192"/>
    <x v="0"/>
    <x v="0"/>
    <x v="0"/>
  </r>
  <r>
    <x v="989"/>
    <x v="2"/>
    <x v="0"/>
    <x v="2"/>
    <n v="99"/>
    <n v="4"/>
    <n v="396"/>
    <x v="0"/>
    <x v="0"/>
    <x v="1"/>
  </r>
  <r>
    <x v="989"/>
    <x v="0"/>
    <x v="6"/>
    <x v="3"/>
    <n v="499"/>
    <n v="7"/>
    <n v="3493"/>
    <x v="0"/>
    <x v="1"/>
    <x v="2"/>
  </r>
  <r>
    <x v="989"/>
    <x v="1"/>
    <x v="2"/>
    <x v="1"/>
    <n v="299"/>
    <n v="10"/>
    <n v="2990"/>
    <x v="0"/>
    <x v="1"/>
    <x v="1"/>
  </r>
  <r>
    <x v="990"/>
    <x v="0"/>
    <x v="6"/>
    <x v="2"/>
    <n v="99"/>
    <n v="6"/>
    <n v="594"/>
    <x v="1"/>
    <x v="0"/>
    <x v="3"/>
  </r>
  <r>
    <x v="990"/>
    <x v="0"/>
    <x v="4"/>
    <x v="0"/>
    <n v="199"/>
    <n v="5"/>
    <n v="995"/>
    <x v="1"/>
    <x v="0"/>
    <x v="1"/>
  </r>
  <r>
    <x v="990"/>
    <x v="0"/>
    <x v="4"/>
    <x v="4"/>
    <n v="399"/>
    <n v="10"/>
    <n v="3990"/>
    <x v="1"/>
    <x v="0"/>
    <x v="2"/>
  </r>
  <r>
    <x v="990"/>
    <x v="1"/>
    <x v="4"/>
    <x v="3"/>
    <n v="499"/>
    <n v="7"/>
    <n v="3493"/>
    <x v="0"/>
    <x v="0"/>
    <x v="4"/>
  </r>
  <r>
    <x v="991"/>
    <x v="2"/>
    <x v="1"/>
    <x v="3"/>
    <n v="499"/>
    <n v="7"/>
    <n v="3493"/>
    <x v="1"/>
    <x v="0"/>
    <x v="3"/>
  </r>
  <r>
    <x v="991"/>
    <x v="0"/>
    <x v="0"/>
    <x v="4"/>
    <n v="399"/>
    <n v="6"/>
    <n v="2394"/>
    <x v="1"/>
    <x v="0"/>
    <x v="2"/>
  </r>
  <r>
    <x v="991"/>
    <x v="0"/>
    <x v="2"/>
    <x v="4"/>
    <n v="399"/>
    <n v="10"/>
    <n v="3990"/>
    <x v="1"/>
    <x v="0"/>
    <x v="3"/>
  </r>
  <r>
    <x v="991"/>
    <x v="2"/>
    <x v="6"/>
    <x v="2"/>
    <n v="99"/>
    <n v="4"/>
    <n v="396"/>
    <x v="0"/>
    <x v="0"/>
    <x v="1"/>
  </r>
  <r>
    <x v="991"/>
    <x v="0"/>
    <x v="5"/>
    <x v="3"/>
    <n v="499"/>
    <n v="2"/>
    <n v="998"/>
    <x v="1"/>
    <x v="0"/>
    <x v="2"/>
  </r>
  <r>
    <x v="991"/>
    <x v="0"/>
    <x v="5"/>
    <x v="3"/>
    <n v="499"/>
    <n v="6"/>
    <n v="2994"/>
    <x v="0"/>
    <x v="0"/>
    <x v="3"/>
  </r>
  <r>
    <x v="991"/>
    <x v="0"/>
    <x v="6"/>
    <x v="4"/>
    <n v="399"/>
    <n v="9"/>
    <n v="3591"/>
    <x v="0"/>
    <x v="0"/>
    <x v="1"/>
  </r>
  <r>
    <x v="991"/>
    <x v="1"/>
    <x v="1"/>
    <x v="4"/>
    <n v="399"/>
    <n v="10"/>
    <n v="3990"/>
    <x v="0"/>
    <x v="0"/>
    <x v="3"/>
  </r>
  <r>
    <x v="992"/>
    <x v="2"/>
    <x v="2"/>
    <x v="2"/>
    <n v="99"/>
    <n v="9"/>
    <n v="891"/>
    <x v="0"/>
    <x v="0"/>
    <x v="2"/>
  </r>
  <r>
    <x v="993"/>
    <x v="1"/>
    <x v="0"/>
    <x v="0"/>
    <n v="199"/>
    <n v="4"/>
    <n v="796"/>
    <x v="0"/>
    <x v="0"/>
    <x v="2"/>
  </r>
  <r>
    <x v="994"/>
    <x v="0"/>
    <x v="3"/>
    <x v="0"/>
    <n v="199"/>
    <n v="4"/>
    <n v="796"/>
    <x v="0"/>
    <x v="0"/>
    <x v="3"/>
  </r>
  <r>
    <x v="994"/>
    <x v="2"/>
    <x v="6"/>
    <x v="3"/>
    <n v="499"/>
    <n v="3"/>
    <n v="1497"/>
    <x v="0"/>
    <x v="0"/>
    <x v="3"/>
  </r>
  <r>
    <x v="994"/>
    <x v="2"/>
    <x v="6"/>
    <x v="3"/>
    <n v="499"/>
    <n v="7"/>
    <n v="3493"/>
    <x v="1"/>
    <x v="1"/>
    <x v="4"/>
  </r>
  <r>
    <x v="995"/>
    <x v="1"/>
    <x v="5"/>
    <x v="3"/>
    <n v="499"/>
    <n v="10"/>
    <n v="4990"/>
    <x v="1"/>
    <x v="0"/>
    <x v="2"/>
  </r>
  <r>
    <x v="996"/>
    <x v="2"/>
    <x v="4"/>
    <x v="2"/>
    <n v="99"/>
    <n v="5"/>
    <n v="495"/>
    <x v="0"/>
    <x v="0"/>
    <x v="2"/>
  </r>
  <r>
    <x v="996"/>
    <x v="0"/>
    <x v="6"/>
    <x v="3"/>
    <n v="499"/>
    <n v="3"/>
    <n v="1497"/>
    <x v="0"/>
    <x v="0"/>
    <x v="0"/>
  </r>
  <r>
    <x v="997"/>
    <x v="2"/>
    <x v="6"/>
    <x v="0"/>
    <n v="199"/>
    <n v="6"/>
    <n v="1194"/>
    <x v="0"/>
    <x v="0"/>
    <x v="2"/>
  </r>
  <r>
    <x v="997"/>
    <x v="2"/>
    <x v="6"/>
    <x v="4"/>
    <n v="399"/>
    <n v="2"/>
    <n v="798"/>
    <x v="0"/>
    <x v="0"/>
    <x v="2"/>
  </r>
  <r>
    <x v="997"/>
    <x v="2"/>
    <x v="1"/>
    <x v="1"/>
    <n v="299"/>
    <n v="1"/>
    <n v="299"/>
    <x v="0"/>
    <x v="0"/>
    <x v="2"/>
  </r>
  <r>
    <x v="997"/>
    <x v="2"/>
    <x v="3"/>
    <x v="4"/>
    <n v="399"/>
    <n v="9"/>
    <n v="3591"/>
    <x v="0"/>
    <x v="0"/>
    <x v="3"/>
  </r>
  <r>
    <x v="997"/>
    <x v="2"/>
    <x v="0"/>
    <x v="0"/>
    <n v="199"/>
    <n v="4"/>
    <n v="796"/>
    <x v="0"/>
    <x v="0"/>
    <x v="3"/>
  </r>
  <r>
    <x v="997"/>
    <x v="2"/>
    <x v="4"/>
    <x v="2"/>
    <n v="99"/>
    <n v="9"/>
    <n v="891"/>
    <x v="1"/>
    <x v="0"/>
    <x v="0"/>
  </r>
  <r>
    <x v="997"/>
    <x v="2"/>
    <x v="0"/>
    <x v="1"/>
    <n v="299"/>
    <n v="10"/>
    <n v="2990"/>
    <x v="0"/>
    <x v="0"/>
    <x v="0"/>
  </r>
  <r>
    <x v="997"/>
    <x v="1"/>
    <x v="5"/>
    <x v="2"/>
    <n v="99"/>
    <n v="10"/>
    <n v="990"/>
    <x v="0"/>
    <x v="0"/>
    <x v="1"/>
  </r>
  <r>
    <x v="998"/>
    <x v="0"/>
    <x v="1"/>
    <x v="4"/>
    <n v="399"/>
    <n v="10"/>
    <n v="3990"/>
    <x v="0"/>
    <x v="0"/>
    <x v="4"/>
  </r>
  <r>
    <x v="998"/>
    <x v="0"/>
    <x v="5"/>
    <x v="0"/>
    <n v="199"/>
    <n v="1"/>
    <n v="199"/>
    <x v="0"/>
    <x v="0"/>
    <x v="0"/>
  </r>
  <r>
    <x v="998"/>
    <x v="0"/>
    <x v="3"/>
    <x v="4"/>
    <n v="399"/>
    <n v="3"/>
    <n v="1197"/>
    <x v="0"/>
    <x v="0"/>
    <x v="0"/>
  </r>
  <r>
    <x v="998"/>
    <x v="1"/>
    <x v="6"/>
    <x v="1"/>
    <n v="299"/>
    <n v="4"/>
    <n v="1196"/>
    <x v="0"/>
    <x v="0"/>
    <x v="0"/>
  </r>
  <r>
    <x v="998"/>
    <x v="0"/>
    <x v="5"/>
    <x v="1"/>
    <n v="299"/>
    <n v="4"/>
    <n v="1196"/>
    <x v="0"/>
    <x v="0"/>
    <x v="2"/>
  </r>
  <r>
    <x v="998"/>
    <x v="0"/>
    <x v="4"/>
    <x v="4"/>
    <n v="399"/>
    <n v="6"/>
    <n v="2394"/>
    <x v="0"/>
    <x v="0"/>
    <x v="1"/>
  </r>
  <r>
    <x v="998"/>
    <x v="0"/>
    <x v="4"/>
    <x v="2"/>
    <n v="99"/>
    <n v="8"/>
    <n v="792"/>
    <x v="1"/>
    <x v="0"/>
    <x v="4"/>
  </r>
  <r>
    <x v="999"/>
    <x v="1"/>
    <x v="6"/>
    <x v="0"/>
    <n v="199"/>
    <n v="2"/>
    <n v="398"/>
    <x v="1"/>
    <x v="1"/>
    <x v="3"/>
  </r>
  <r>
    <x v="999"/>
    <x v="0"/>
    <x v="6"/>
    <x v="4"/>
    <n v="399"/>
    <n v="4"/>
    <n v="1596"/>
    <x v="0"/>
    <x v="0"/>
    <x v="2"/>
  </r>
  <r>
    <x v="999"/>
    <x v="2"/>
    <x v="2"/>
    <x v="1"/>
    <n v="299"/>
    <n v="4"/>
    <n v="1196"/>
    <x v="0"/>
    <x v="0"/>
    <x v="0"/>
  </r>
  <r>
    <x v="999"/>
    <x v="1"/>
    <x v="0"/>
    <x v="2"/>
    <n v="99"/>
    <n v="4"/>
    <n v="396"/>
    <x v="0"/>
    <x v="0"/>
    <x v="4"/>
  </r>
  <r>
    <x v="999"/>
    <x v="2"/>
    <x v="4"/>
    <x v="4"/>
    <n v="399"/>
    <n v="2"/>
    <n v="798"/>
    <x v="0"/>
    <x v="0"/>
    <x v="2"/>
  </r>
  <r>
    <x v="999"/>
    <x v="0"/>
    <x v="5"/>
    <x v="3"/>
    <n v="499"/>
    <n v="10"/>
    <n v="4990"/>
    <x v="1"/>
    <x v="1"/>
    <x v="2"/>
  </r>
  <r>
    <x v="1000"/>
    <x v="0"/>
    <x v="3"/>
    <x v="3"/>
    <n v="499"/>
    <n v="3"/>
    <n v="1497"/>
    <x v="0"/>
    <x v="0"/>
    <x v="4"/>
  </r>
  <r>
    <x v="1000"/>
    <x v="0"/>
    <x v="3"/>
    <x v="0"/>
    <n v="199"/>
    <n v="10"/>
    <n v="1990"/>
    <x v="0"/>
    <x v="0"/>
    <x v="2"/>
  </r>
  <r>
    <x v="1000"/>
    <x v="2"/>
    <x v="0"/>
    <x v="2"/>
    <n v="99"/>
    <n v="4"/>
    <n v="396"/>
    <x v="0"/>
    <x v="0"/>
    <x v="2"/>
  </r>
  <r>
    <x v="1001"/>
    <x v="2"/>
    <x v="3"/>
    <x v="1"/>
    <n v="299"/>
    <n v="1"/>
    <n v="299"/>
    <x v="0"/>
    <x v="0"/>
    <x v="2"/>
  </r>
  <r>
    <x v="1001"/>
    <x v="2"/>
    <x v="4"/>
    <x v="4"/>
    <n v="399"/>
    <n v="3"/>
    <n v="1197"/>
    <x v="1"/>
    <x v="0"/>
    <x v="3"/>
  </r>
  <r>
    <x v="1001"/>
    <x v="0"/>
    <x v="2"/>
    <x v="0"/>
    <n v="199"/>
    <n v="5"/>
    <n v="995"/>
    <x v="0"/>
    <x v="0"/>
    <x v="2"/>
  </r>
  <r>
    <x v="1001"/>
    <x v="2"/>
    <x v="6"/>
    <x v="1"/>
    <n v="299"/>
    <n v="5"/>
    <n v="1495"/>
    <x v="1"/>
    <x v="0"/>
    <x v="2"/>
  </r>
  <r>
    <x v="1001"/>
    <x v="2"/>
    <x v="2"/>
    <x v="2"/>
    <n v="99"/>
    <n v="5"/>
    <n v="495"/>
    <x v="1"/>
    <x v="0"/>
    <x v="4"/>
  </r>
  <r>
    <x v="1001"/>
    <x v="0"/>
    <x v="4"/>
    <x v="1"/>
    <n v="299"/>
    <n v="3"/>
    <n v="897"/>
    <x v="1"/>
    <x v="0"/>
    <x v="2"/>
  </r>
  <r>
    <x v="1001"/>
    <x v="0"/>
    <x v="4"/>
    <x v="2"/>
    <n v="99"/>
    <n v="8"/>
    <n v="792"/>
    <x v="0"/>
    <x v="0"/>
    <x v="3"/>
  </r>
  <r>
    <x v="1001"/>
    <x v="1"/>
    <x v="3"/>
    <x v="1"/>
    <n v="299"/>
    <n v="6"/>
    <n v="1794"/>
    <x v="1"/>
    <x v="0"/>
    <x v="2"/>
  </r>
  <r>
    <x v="1001"/>
    <x v="0"/>
    <x v="2"/>
    <x v="2"/>
    <n v="99"/>
    <n v="2"/>
    <n v="198"/>
    <x v="0"/>
    <x v="0"/>
    <x v="0"/>
  </r>
  <r>
    <x v="1001"/>
    <x v="2"/>
    <x v="6"/>
    <x v="1"/>
    <n v="299"/>
    <n v="2"/>
    <n v="598"/>
    <x v="0"/>
    <x v="0"/>
    <x v="4"/>
  </r>
  <r>
    <x v="1001"/>
    <x v="1"/>
    <x v="0"/>
    <x v="2"/>
    <n v="99"/>
    <n v="9"/>
    <n v="891"/>
    <x v="1"/>
    <x v="0"/>
    <x v="0"/>
  </r>
  <r>
    <x v="1002"/>
    <x v="0"/>
    <x v="2"/>
    <x v="2"/>
    <n v="99"/>
    <n v="5"/>
    <n v="495"/>
    <x v="0"/>
    <x v="0"/>
    <x v="3"/>
  </r>
  <r>
    <x v="1002"/>
    <x v="2"/>
    <x v="1"/>
    <x v="4"/>
    <n v="399"/>
    <n v="2"/>
    <n v="798"/>
    <x v="1"/>
    <x v="0"/>
    <x v="3"/>
  </r>
  <r>
    <x v="1002"/>
    <x v="2"/>
    <x v="6"/>
    <x v="1"/>
    <n v="299"/>
    <n v="9"/>
    <n v="2691"/>
    <x v="0"/>
    <x v="0"/>
    <x v="0"/>
  </r>
  <r>
    <x v="1002"/>
    <x v="1"/>
    <x v="1"/>
    <x v="3"/>
    <n v="499"/>
    <n v="6"/>
    <n v="2994"/>
    <x v="0"/>
    <x v="1"/>
    <x v="2"/>
  </r>
  <r>
    <x v="1002"/>
    <x v="1"/>
    <x v="3"/>
    <x v="4"/>
    <n v="399"/>
    <n v="1"/>
    <n v="399"/>
    <x v="0"/>
    <x v="0"/>
    <x v="0"/>
  </r>
  <r>
    <x v="1003"/>
    <x v="0"/>
    <x v="2"/>
    <x v="0"/>
    <n v="199"/>
    <n v="2"/>
    <n v="398"/>
    <x v="0"/>
    <x v="0"/>
    <x v="0"/>
  </r>
  <r>
    <x v="1003"/>
    <x v="1"/>
    <x v="6"/>
    <x v="2"/>
    <n v="99"/>
    <n v="2"/>
    <n v="198"/>
    <x v="1"/>
    <x v="1"/>
    <x v="2"/>
  </r>
  <r>
    <x v="1003"/>
    <x v="1"/>
    <x v="1"/>
    <x v="3"/>
    <n v="499"/>
    <n v="9"/>
    <n v="4491"/>
    <x v="0"/>
    <x v="0"/>
    <x v="2"/>
  </r>
  <r>
    <x v="1004"/>
    <x v="0"/>
    <x v="2"/>
    <x v="0"/>
    <n v="199"/>
    <n v="4"/>
    <n v="796"/>
    <x v="0"/>
    <x v="0"/>
    <x v="0"/>
  </r>
  <r>
    <x v="1005"/>
    <x v="2"/>
    <x v="1"/>
    <x v="1"/>
    <n v="299"/>
    <n v="2"/>
    <n v="598"/>
    <x v="0"/>
    <x v="0"/>
    <x v="3"/>
  </r>
  <r>
    <x v="1005"/>
    <x v="0"/>
    <x v="5"/>
    <x v="0"/>
    <n v="199"/>
    <n v="2"/>
    <n v="398"/>
    <x v="1"/>
    <x v="0"/>
    <x v="1"/>
  </r>
  <r>
    <x v="1006"/>
    <x v="2"/>
    <x v="4"/>
    <x v="2"/>
    <n v="99"/>
    <n v="6"/>
    <n v="594"/>
    <x v="0"/>
    <x v="0"/>
    <x v="4"/>
  </r>
  <r>
    <x v="1006"/>
    <x v="1"/>
    <x v="0"/>
    <x v="3"/>
    <n v="499"/>
    <n v="3"/>
    <n v="1497"/>
    <x v="1"/>
    <x v="0"/>
    <x v="2"/>
  </r>
  <r>
    <x v="1006"/>
    <x v="0"/>
    <x v="3"/>
    <x v="3"/>
    <n v="499"/>
    <n v="1"/>
    <n v="499"/>
    <x v="1"/>
    <x v="1"/>
    <x v="0"/>
  </r>
  <r>
    <x v="1007"/>
    <x v="2"/>
    <x v="5"/>
    <x v="4"/>
    <n v="399"/>
    <n v="7"/>
    <n v="2793"/>
    <x v="1"/>
    <x v="0"/>
    <x v="3"/>
  </r>
  <r>
    <x v="1007"/>
    <x v="1"/>
    <x v="4"/>
    <x v="3"/>
    <n v="499"/>
    <n v="7"/>
    <n v="3493"/>
    <x v="0"/>
    <x v="0"/>
    <x v="2"/>
  </r>
  <r>
    <x v="1007"/>
    <x v="0"/>
    <x v="2"/>
    <x v="3"/>
    <n v="499"/>
    <n v="6"/>
    <n v="2994"/>
    <x v="0"/>
    <x v="0"/>
    <x v="3"/>
  </r>
  <r>
    <x v="1007"/>
    <x v="2"/>
    <x v="3"/>
    <x v="2"/>
    <n v="99"/>
    <n v="8"/>
    <n v="792"/>
    <x v="0"/>
    <x v="0"/>
    <x v="3"/>
  </r>
  <r>
    <x v="1007"/>
    <x v="0"/>
    <x v="0"/>
    <x v="4"/>
    <n v="399"/>
    <n v="5"/>
    <n v="1995"/>
    <x v="0"/>
    <x v="0"/>
    <x v="3"/>
  </r>
  <r>
    <x v="1007"/>
    <x v="0"/>
    <x v="6"/>
    <x v="4"/>
    <n v="399"/>
    <n v="10"/>
    <n v="3990"/>
    <x v="0"/>
    <x v="1"/>
    <x v="2"/>
  </r>
  <r>
    <x v="1007"/>
    <x v="0"/>
    <x v="0"/>
    <x v="0"/>
    <n v="199"/>
    <n v="3"/>
    <n v="597"/>
    <x v="1"/>
    <x v="0"/>
    <x v="1"/>
  </r>
  <r>
    <x v="1008"/>
    <x v="0"/>
    <x v="0"/>
    <x v="1"/>
    <n v="299"/>
    <n v="3"/>
    <n v="897"/>
    <x v="0"/>
    <x v="0"/>
    <x v="4"/>
  </r>
  <r>
    <x v="1008"/>
    <x v="0"/>
    <x v="4"/>
    <x v="0"/>
    <n v="199"/>
    <n v="7"/>
    <n v="1393"/>
    <x v="1"/>
    <x v="0"/>
    <x v="4"/>
  </r>
  <r>
    <x v="1008"/>
    <x v="0"/>
    <x v="5"/>
    <x v="1"/>
    <n v="299"/>
    <n v="6"/>
    <n v="1794"/>
    <x v="1"/>
    <x v="0"/>
    <x v="2"/>
  </r>
  <r>
    <x v="1009"/>
    <x v="2"/>
    <x v="4"/>
    <x v="4"/>
    <n v="399"/>
    <n v="2"/>
    <n v="798"/>
    <x v="1"/>
    <x v="0"/>
    <x v="4"/>
  </r>
  <r>
    <x v="1009"/>
    <x v="1"/>
    <x v="1"/>
    <x v="0"/>
    <n v="199"/>
    <n v="3"/>
    <n v="597"/>
    <x v="0"/>
    <x v="0"/>
    <x v="2"/>
  </r>
  <r>
    <x v="1009"/>
    <x v="1"/>
    <x v="4"/>
    <x v="4"/>
    <n v="399"/>
    <n v="2"/>
    <n v="798"/>
    <x v="0"/>
    <x v="0"/>
    <x v="2"/>
  </r>
  <r>
    <x v="1009"/>
    <x v="0"/>
    <x v="1"/>
    <x v="4"/>
    <n v="399"/>
    <n v="2"/>
    <n v="798"/>
    <x v="0"/>
    <x v="0"/>
    <x v="2"/>
  </r>
  <r>
    <x v="1009"/>
    <x v="1"/>
    <x v="5"/>
    <x v="4"/>
    <n v="399"/>
    <n v="4"/>
    <n v="1596"/>
    <x v="0"/>
    <x v="0"/>
    <x v="4"/>
  </r>
  <r>
    <x v="1010"/>
    <x v="0"/>
    <x v="1"/>
    <x v="2"/>
    <n v="99"/>
    <n v="9"/>
    <n v="891"/>
    <x v="0"/>
    <x v="0"/>
    <x v="0"/>
  </r>
  <r>
    <x v="1010"/>
    <x v="2"/>
    <x v="4"/>
    <x v="4"/>
    <n v="399"/>
    <n v="7"/>
    <n v="2793"/>
    <x v="0"/>
    <x v="0"/>
    <x v="2"/>
  </r>
  <r>
    <x v="1010"/>
    <x v="2"/>
    <x v="4"/>
    <x v="3"/>
    <n v="499"/>
    <n v="8"/>
    <n v="3992"/>
    <x v="1"/>
    <x v="0"/>
    <x v="2"/>
  </r>
  <r>
    <x v="1010"/>
    <x v="0"/>
    <x v="2"/>
    <x v="3"/>
    <n v="499"/>
    <n v="6"/>
    <n v="2994"/>
    <x v="0"/>
    <x v="1"/>
    <x v="2"/>
  </r>
  <r>
    <x v="1010"/>
    <x v="0"/>
    <x v="3"/>
    <x v="3"/>
    <n v="499"/>
    <n v="10"/>
    <n v="4990"/>
    <x v="1"/>
    <x v="0"/>
    <x v="0"/>
  </r>
  <r>
    <x v="1011"/>
    <x v="0"/>
    <x v="0"/>
    <x v="0"/>
    <n v="199"/>
    <n v="3"/>
    <n v="597"/>
    <x v="1"/>
    <x v="0"/>
    <x v="1"/>
  </r>
  <r>
    <x v="1011"/>
    <x v="1"/>
    <x v="5"/>
    <x v="4"/>
    <n v="399"/>
    <n v="2"/>
    <n v="798"/>
    <x v="1"/>
    <x v="0"/>
    <x v="4"/>
  </r>
  <r>
    <x v="1011"/>
    <x v="1"/>
    <x v="5"/>
    <x v="4"/>
    <n v="399"/>
    <n v="8"/>
    <n v="3192"/>
    <x v="0"/>
    <x v="0"/>
    <x v="0"/>
  </r>
  <r>
    <x v="1011"/>
    <x v="1"/>
    <x v="0"/>
    <x v="4"/>
    <n v="399"/>
    <n v="4"/>
    <n v="1596"/>
    <x v="0"/>
    <x v="0"/>
    <x v="3"/>
  </r>
  <r>
    <x v="1011"/>
    <x v="0"/>
    <x v="5"/>
    <x v="3"/>
    <n v="499"/>
    <n v="9"/>
    <n v="4491"/>
    <x v="1"/>
    <x v="0"/>
    <x v="2"/>
  </r>
  <r>
    <x v="1011"/>
    <x v="2"/>
    <x v="5"/>
    <x v="2"/>
    <n v="99"/>
    <n v="5"/>
    <n v="495"/>
    <x v="1"/>
    <x v="0"/>
    <x v="1"/>
  </r>
  <r>
    <x v="1012"/>
    <x v="2"/>
    <x v="5"/>
    <x v="3"/>
    <n v="499"/>
    <n v="9"/>
    <n v="4491"/>
    <x v="1"/>
    <x v="0"/>
    <x v="2"/>
  </r>
  <r>
    <x v="1012"/>
    <x v="1"/>
    <x v="0"/>
    <x v="3"/>
    <n v="499"/>
    <n v="10"/>
    <n v="4990"/>
    <x v="0"/>
    <x v="0"/>
    <x v="2"/>
  </r>
  <r>
    <x v="1012"/>
    <x v="1"/>
    <x v="4"/>
    <x v="1"/>
    <n v="299"/>
    <n v="3"/>
    <n v="897"/>
    <x v="1"/>
    <x v="0"/>
    <x v="1"/>
  </r>
  <r>
    <x v="1012"/>
    <x v="0"/>
    <x v="1"/>
    <x v="3"/>
    <n v="499"/>
    <n v="5"/>
    <n v="2495"/>
    <x v="0"/>
    <x v="0"/>
    <x v="2"/>
  </r>
  <r>
    <x v="1012"/>
    <x v="0"/>
    <x v="2"/>
    <x v="2"/>
    <n v="99"/>
    <n v="8"/>
    <n v="792"/>
    <x v="0"/>
    <x v="0"/>
    <x v="2"/>
  </r>
  <r>
    <x v="1012"/>
    <x v="0"/>
    <x v="2"/>
    <x v="1"/>
    <n v="299"/>
    <n v="8"/>
    <n v="2392"/>
    <x v="0"/>
    <x v="0"/>
    <x v="2"/>
  </r>
  <r>
    <x v="1013"/>
    <x v="2"/>
    <x v="0"/>
    <x v="0"/>
    <n v="199"/>
    <n v="5"/>
    <n v="995"/>
    <x v="0"/>
    <x v="0"/>
    <x v="2"/>
  </r>
  <r>
    <x v="1014"/>
    <x v="1"/>
    <x v="0"/>
    <x v="2"/>
    <n v="99"/>
    <n v="1"/>
    <n v="99"/>
    <x v="0"/>
    <x v="0"/>
    <x v="2"/>
  </r>
  <r>
    <x v="1014"/>
    <x v="1"/>
    <x v="1"/>
    <x v="4"/>
    <n v="399"/>
    <n v="4"/>
    <n v="1596"/>
    <x v="1"/>
    <x v="0"/>
    <x v="1"/>
  </r>
  <r>
    <x v="1015"/>
    <x v="0"/>
    <x v="1"/>
    <x v="1"/>
    <n v="299"/>
    <n v="6"/>
    <n v="1794"/>
    <x v="0"/>
    <x v="0"/>
    <x v="2"/>
  </r>
  <r>
    <x v="1015"/>
    <x v="1"/>
    <x v="4"/>
    <x v="1"/>
    <n v="299"/>
    <n v="3"/>
    <n v="897"/>
    <x v="0"/>
    <x v="0"/>
    <x v="3"/>
  </r>
  <r>
    <x v="1016"/>
    <x v="2"/>
    <x v="1"/>
    <x v="4"/>
    <n v="399"/>
    <n v="2"/>
    <n v="798"/>
    <x v="1"/>
    <x v="0"/>
    <x v="3"/>
  </r>
  <r>
    <x v="1017"/>
    <x v="2"/>
    <x v="2"/>
    <x v="2"/>
    <n v="99"/>
    <n v="7"/>
    <n v="693"/>
    <x v="0"/>
    <x v="1"/>
    <x v="2"/>
  </r>
  <r>
    <x v="1017"/>
    <x v="1"/>
    <x v="2"/>
    <x v="2"/>
    <n v="99"/>
    <n v="5"/>
    <n v="495"/>
    <x v="0"/>
    <x v="1"/>
    <x v="3"/>
  </r>
  <r>
    <x v="1017"/>
    <x v="2"/>
    <x v="0"/>
    <x v="1"/>
    <n v="299"/>
    <n v="7"/>
    <n v="2093"/>
    <x v="0"/>
    <x v="0"/>
    <x v="4"/>
  </r>
  <r>
    <x v="1017"/>
    <x v="1"/>
    <x v="2"/>
    <x v="0"/>
    <n v="199"/>
    <n v="7"/>
    <n v="1393"/>
    <x v="0"/>
    <x v="0"/>
    <x v="2"/>
  </r>
  <r>
    <x v="1017"/>
    <x v="2"/>
    <x v="2"/>
    <x v="3"/>
    <n v="499"/>
    <n v="5"/>
    <n v="2495"/>
    <x v="0"/>
    <x v="0"/>
    <x v="2"/>
  </r>
  <r>
    <x v="1018"/>
    <x v="2"/>
    <x v="2"/>
    <x v="1"/>
    <n v="299"/>
    <n v="2"/>
    <n v="598"/>
    <x v="0"/>
    <x v="0"/>
    <x v="0"/>
  </r>
  <r>
    <x v="1018"/>
    <x v="2"/>
    <x v="0"/>
    <x v="4"/>
    <n v="399"/>
    <n v="5"/>
    <n v="1995"/>
    <x v="0"/>
    <x v="0"/>
    <x v="0"/>
  </r>
  <r>
    <x v="1018"/>
    <x v="2"/>
    <x v="2"/>
    <x v="1"/>
    <n v="299"/>
    <n v="5"/>
    <n v="1495"/>
    <x v="1"/>
    <x v="0"/>
    <x v="3"/>
  </r>
  <r>
    <x v="1018"/>
    <x v="1"/>
    <x v="2"/>
    <x v="4"/>
    <n v="399"/>
    <n v="7"/>
    <n v="2793"/>
    <x v="1"/>
    <x v="0"/>
    <x v="0"/>
  </r>
  <r>
    <x v="1019"/>
    <x v="2"/>
    <x v="2"/>
    <x v="2"/>
    <n v="99"/>
    <n v="6"/>
    <n v="594"/>
    <x v="1"/>
    <x v="0"/>
    <x v="3"/>
  </r>
  <r>
    <x v="1019"/>
    <x v="0"/>
    <x v="2"/>
    <x v="3"/>
    <n v="499"/>
    <n v="8"/>
    <n v="3992"/>
    <x v="1"/>
    <x v="0"/>
    <x v="1"/>
  </r>
  <r>
    <x v="1019"/>
    <x v="0"/>
    <x v="0"/>
    <x v="4"/>
    <n v="399"/>
    <n v="6"/>
    <n v="2394"/>
    <x v="1"/>
    <x v="0"/>
    <x v="2"/>
  </r>
  <r>
    <x v="1020"/>
    <x v="0"/>
    <x v="3"/>
    <x v="1"/>
    <n v="299"/>
    <n v="2"/>
    <n v="598"/>
    <x v="0"/>
    <x v="0"/>
    <x v="0"/>
  </r>
  <r>
    <x v="1020"/>
    <x v="1"/>
    <x v="5"/>
    <x v="1"/>
    <n v="299"/>
    <n v="8"/>
    <n v="2392"/>
    <x v="1"/>
    <x v="0"/>
    <x v="0"/>
  </r>
  <r>
    <x v="1021"/>
    <x v="1"/>
    <x v="1"/>
    <x v="4"/>
    <n v="399"/>
    <n v="3"/>
    <n v="1197"/>
    <x v="1"/>
    <x v="0"/>
    <x v="4"/>
  </r>
  <r>
    <x v="1021"/>
    <x v="1"/>
    <x v="0"/>
    <x v="3"/>
    <n v="499"/>
    <n v="8"/>
    <n v="3992"/>
    <x v="0"/>
    <x v="1"/>
    <x v="4"/>
  </r>
  <r>
    <x v="1022"/>
    <x v="2"/>
    <x v="2"/>
    <x v="2"/>
    <n v="99"/>
    <n v="10"/>
    <n v="990"/>
    <x v="1"/>
    <x v="0"/>
    <x v="0"/>
  </r>
  <r>
    <x v="1022"/>
    <x v="1"/>
    <x v="3"/>
    <x v="4"/>
    <n v="399"/>
    <n v="6"/>
    <n v="2394"/>
    <x v="0"/>
    <x v="0"/>
    <x v="4"/>
  </r>
  <r>
    <x v="1022"/>
    <x v="2"/>
    <x v="0"/>
    <x v="0"/>
    <n v="199"/>
    <n v="1"/>
    <n v="199"/>
    <x v="0"/>
    <x v="0"/>
    <x v="2"/>
  </r>
  <r>
    <x v="1022"/>
    <x v="1"/>
    <x v="2"/>
    <x v="1"/>
    <n v="299"/>
    <n v="1"/>
    <n v="299"/>
    <x v="0"/>
    <x v="0"/>
    <x v="0"/>
  </r>
  <r>
    <x v="1022"/>
    <x v="1"/>
    <x v="5"/>
    <x v="2"/>
    <n v="99"/>
    <n v="9"/>
    <n v="891"/>
    <x v="1"/>
    <x v="0"/>
    <x v="0"/>
  </r>
  <r>
    <x v="1023"/>
    <x v="2"/>
    <x v="1"/>
    <x v="2"/>
    <n v="99"/>
    <n v="8"/>
    <n v="792"/>
    <x v="0"/>
    <x v="0"/>
    <x v="2"/>
  </r>
  <r>
    <x v="1024"/>
    <x v="2"/>
    <x v="5"/>
    <x v="1"/>
    <n v="299"/>
    <n v="9"/>
    <n v="2691"/>
    <x v="1"/>
    <x v="0"/>
    <x v="3"/>
  </r>
  <r>
    <x v="1024"/>
    <x v="0"/>
    <x v="6"/>
    <x v="4"/>
    <n v="399"/>
    <n v="3"/>
    <n v="1197"/>
    <x v="0"/>
    <x v="0"/>
    <x v="2"/>
  </r>
  <r>
    <x v="1024"/>
    <x v="2"/>
    <x v="5"/>
    <x v="0"/>
    <n v="199"/>
    <n v="9"/>
    <n v="1791"/>
    <x v="0"/>
    <x v="0"/>
    <x v="0"/>
  </r>
  <r>
    <x v="1024"/>
    <x v="2"/>
    <x v="4"/>
    <x v="0"/>
    <n v="199"/>
    <n v="5"/>
    <n v="995"/>
    <x v="1"/>
    <x v="0"/>
    <x v="0"/>
  </r>
  <r>
    <x v="1025"/>
    <x v="0"/>
    <x v="1"/>
    <x v="0"/>
    <n v="199"/>
    <n v="8"/>
    <n v="1592"/>
    <x v="0"/>
    <x v="0"/>
    <x v="3"/>
  </r>
  <r>
    <x v="1025"/>
    <x v="0"/>
    <x v="1"/>
    <x v="1"/>
    <n v="299"/>
    <n v="4"/>
    <n v="1196"/>
    <x v="0"/>
    <x v="1"/>
    <x v="4"/>
  </r>
  <r>
    <x v="1025"/>
    <x v="0"/>
    <x v="0"/>
    <x v="2"/>
    <n v="99"/>
    <n v="8"/>
    <n v="792"/>
    <x v="0"/>
    <x v="0"/>
    <x v="0"/>
  </r>
  <r>
    <x v="1025"/>
    <x v="1"/>
    <x v="0"/>
    <x v="1"/>
    <n v="299"/>
    <n v="5"/>
    <n v="1495"/>
    <x v="0"/>
    <x v="0"/>
    <x v="2"/>
  </r>
  <r>
    <x v="1025"/>
    <x v="0"/>
    <x v="4"/>
    <x v="3"/>
    <n v="499"/>
    <n v="5"/>
    <n v="2495"/>
    <x v="1"/>
    <x v="0"/>
    <x v="2"/>
  </r>
  <r>
    <x v="1025"/>
    <x v="0"/>
    <x v="3"/>
    <x v="0"/>
    <n v="199"/>
    <n v="3"/>
    <n v="597"/>
    <x v="0"/>
    <x v="0"/>
    <x v="2"/>
  </r>
  <r>
    <x v="1025"/>
    <x v="2"/>
    <x v="0"/>
    <x v="4"/>
    <n v="399"/>
    <n v="6"/>
    <n v="2394"/>
    <x v="1"/>
    <x v="0"/>
    <x v="4"/>
  </r>
  <r>
    <x v="1026"/>
    <x v="1"/>
    <x v="2"/>
    <x v="0"/>
    <n v="199"/>
    <n v="7"/>
    <n v="1393"/>
    <x v="0"/>
    <x v="0"/>
    <x v="0"/>
  </r>
  <r>
    <x v="1027"/>
    <x v="2"/>
    <x v="5"/>
    <x v="1"/>
    <n v="299"/>
    <n v="1"/>
    <n v="299"/>
    <x v="1"/>
    <x v="1"/>
    <x v="3"/>
  </r>
  <r>
    <x v="1027"/>
    <x v="2"/>
    <x v="4"/>
    <x v="0"/>
    <n v="199"/>
    <n v="8"/>
    <n v="1592"/>
    <x v="0"/>
    <x v="1"/>
    <x v="2"/>
  </r>
  <r>
    <x v="1027"/>
    <x v="1"/>
    <x v="1"/>
    <x v="4"/>
    <n v="399"/>
    <n v="2"/>
    <n v="798"/>
    <x v="1"/>
    <x v="1"/>
    <x v="3"/>
  </r>
  <r>
    <x v="1027"/>
    <x v="2"/>
    <x v="6"/>
    <x v="4"/>
    <n v="399"/>
    <n v="10"/>
    <n v="3990"/>
    <x v="0"/>
    <x v="0"/>
    <x v="2"/>
  </r>
  <r>
    <x v="1027"/>
    <x v="1"/>
    <x v="5"/>
    <x v="4"/>
    <n v="399"/>
    <n v="4"/>
    <n v="1596"/>
    <x v="1"/>
    <x v="0"/>
    <x v="4"/>
  </r>
  <r>
    <x v="1027"/>
    <x v="0"/>
    <x v="0"/>
    <x v="1"/>
    <n v="299"/>
    <n v="9"/>
    <n v="2691"/>
    <x v="0"/>
    <x v="0"/>
    <x v="2"/>
  </r>
  <r>
    <x v="1027"/>
    <x v="2"/>
    <x v="6"/>
    <x v="4"/>
    <n v="399"/>
    <n v="5"/>
    <n v="1995"/>
    <x v="0"/>
    <x v="0"/>
    <x v="2"/>
  </r>
  <r>
    <x v="1027"/>
    <x v="1"/>
    <x v="6"/>
    <x v="0"/>
    <n v="199"/>
    <n v="4"/>
    <n v="796"/>
    <x v="0"/>
    <x v="0"/>
    <x v="2"/>
  </r>
  <r>
    <x v="1027"/>
    <x v="1"/>
    <x v="1"/>
    <x v="3"/>
    <n v="499"/>
    <n v="4"/>
    <n v="1996"/>
    <x v="0"/>
    <x v="0"/>
    <x v="2"/>
  </r>
  <r>
    <x v="1027"/>
    <x v="0"/>
    <x v="2"/>
    <x v="4"/>
    <n v="399"/>
    <n v="5"/>
    <n v="1995"/>
    <x v="1"/>
    <x v="0"/>
    <x v="2"/>
  </r>
  <r>
    <x v="1027"/>
    <x v="1"/>
    <x v="1"/>
    <x v="2"/>
    <n v="99"/>
    <n v="3"/>
    <n v="297"/>
    <x v="0"/>
    <x v="0"/>
    <x v="3"/>
  </r>
  <r>
    <x v="1028"/>
    <x v="1"/>
    <x v="0"/>
    <x v="0"/>
    <n v="199"/>
    <n v="7"/>
    <n v="1393"/>
    <x v="1"/>
    <x v="0"/>
    <x v="2"/>
  </r>
  <r>
    <x v="1028"/>
    <x v="0"/>
    <x v="0"/>
    <x v="3"/>
    <n v="499"/>
    <n v="9"/>
    <n v="4491"/>
    <x v="0"/>
    <x v="0"/>
    <x v="3"/>
  </r>
  <r>
    <x v="1028"/>
    <x v="0"/>
    <x v="6"/>
    <x v="2"/>
    <n v="99"/>
    <n v="5"/>
    <n v="495"/>
    <x v="0"/>
    <x v="0"/>
    <x v="2"/>
  </r>
  <r>
    <x v="1028"/>
    <x v="1"/>
    <x v="2"/>
    <x v="0"/>
    <n v="199"/>
    <n v="7"/>
    <n v="1393"/>
    <x v="1"/>
    <x v="0"/>
    <x v="4"/>
  </r>
  <r>
    <x v="1028"/>
    <x v="1"/>
    <x v="2"/>
    <x v="3"/>
    <n v="499"/>
    <n v="8"/>
    <n v="3992"/>
    <x v="0"/>
    <x v="0"/>
    <x v="2"/>
  </r>
  <r>
    <x v="1029"/>
    <x v="2"/>
    <x v="1"/>
    <x v="0"/>
    <n v="199"/>
    <n v="8"/>
    <n v="1592"/>
    <x v="0"/>
    <x v="0"/>
    <x v="0"/>
  </r>
  <r>
    <x v="1029"/>
    <x v="0"/>
    <x v="1"/>
    <x v="2"/>
    <n v="99"/>
    <n v="7"/>
    <n v="693"/>
    <x v="0"/>
    <x v="0"/>
    <x v="2"/>
  </r>
  <r>
    <x v="1029"/>
    <x v="1"/>
    <x v="2"/>
    <x v="3"/>
    <n v="499"/>
    <n v="4"/>
    <n v="1996"/>
    <x v="0"/>
    <x v="0"/>
    <x v="0"/>
  </r>
  <r>
    <x v="1030"/>
    <x v="1"/>
    <x v="3"/>
    <x v="4"/>
    <n v="399"/>
    <n v="7"/>
    <n v="2793"/>
    <x v="0"/>
    <x v="0"/>
    <x v="3"/>
  </r>
  <r>
    <x v="1030"/>
    <x v="1"/>
    <x v="2"/>
    <x v="0"/>
    <n v="199"/>
    <n v="1"/>
    <n v="199"/>
    <x v="0"/>
    <x v="0"/>
    <x v="2"/>
  </r>
  <r>
    <x v="1030"/>
    <x v="2"/>
    <x v="3"/>
    <x v="3"/>
    <n v="499"/>
    <n v="2"/>
    <n v="998"/>
    <x v="1"/>
    <x v="0"/>
    <x v="2"/>
  </r>
  <r>
    <x v="1031"/>
    <x v="1"/>
    <x v="5"/>
    <x v="2"/>
    <n v="99"/>
    <n v="5"/>
    <n v="495"/>
    <x v="0"/>
    <x v="0"/>
    <x v="3"/>
  </r>
  <r>
    <x v="1032"/>
    <x v="2"/>
    <x v="5"/>
    <x v="1"/>
    <n v="299"/>
    <n v="2"/>
    <n v="598"/>
    <x v="0"/>
    <x v="0"/>
    <x v="0"/>
  </r>
  <r>
    <x v="1032"/>
    <x v="2"/>
    <x v="2"/>
    <x v="0"/>
    <n v="199"/>
    <n v="6"/>
    <n v="1194"/>
    <x v="0"/>
    <x v="0"/>
    <x v="0"/>
  </r>
  <r>
    <x v="1032"/>
    <x v="0"/>
    <x v="4"/>
    <x v="4"/>
    <n v="399"/>
    <n v="8"/>
    <n v="3192"/>
    <x v="0"/>
    <x v="1"/>
    <x v="3"/>
  </r>
  <r>
    <x v="1032"/>
    <x v="0"/>
    <x v="0"/>
    <x v="0"/>
    <n v="199"/>
    <n v="7"/>
    <n v="1393"/>
    <x v="0"/>
    <x v="0"/>
    <x v="0"/>
  </r>
  <r>
    <x v="1032"/>
    <x v="0"/>
    <x v="4"/>
    <x v="4"/>
    <n v="399"/>
    <n v="3"/>
    <n v="1197"/>
    <x v="0"/>
    <x v="0"/>
    <x v="0"/>
  </r>
  <r>
    <x v="1033"/>
    <x v="2"/>
    <x v="0"/>
    <x v="0"/>
    <n v="199"/>
    <n v="3"/>
    <n v="597"/>
    <x v="0"/>
    <x v="0"/>
    <x v="2"/>
  </r>
  <r>
    <x v="1033"/>
    <x v="2"/>
    <x v="3"/>
    <x v="4"/>
    <n v="399"/>
    <n v="4"/>
    <n v="1596"/>
    <x v="0"/>
    <x v="1"/>
    <x v="3"/>
  </r>
  <r>
    <x v="1033"/>
    <x v="2"/>
    <x v="6"/>
    <x v="3"/>
    <n v="499"/>
    <n v="1"/>
    <n v="499"/>
    <x v="0"/>
    <x v="0"/>
    <x v="0"/>
  </r>
  <r>
    <x v="1034"/>
    <x v="0"/>
    <x v="2"/>
    <x v="0"/>
    <n v="199"/>
    <n v="9"/>
    <n v="1791"/>
    <x v="0"/>
    <x v="0"/>
    <x v="3"/>
  </r>
  <r>
    <x v="1034"/>
    <x v="2"/>
    <x v="0"/>
    <x v="1"/>
    <n v="299"/>
    <n v="1"/>
    <n v="299"/>
    <x v="0"/>
    <x v="0"/>
    <x v="3"/>
  </r>
  <r>
    <x v="1034"/>
    <x v="2"/>
    <x v="5"/>
    <x v="2"/>
    <n v="99"/>
    <n v="9"/>
    <n v="891"/>
    <x v="0"/>
    <x v="0"/>
    <x v="3"/>
  </r>
  <r>
    <x v="1035"/>
    <x v="0"/>
    <x v="0"/>
    <x v="2"/>
    <n v="99"/>
    <n v="5"/>
    <n v="495"/>
    <x v="0"/>
    <x v="1"/>
    <x v="0"/>
  </r>
  <r>
    <x v="1035"/>
    <x v="2"/>
    <x v="5"/>
    <x v="2"/>
    <n v="99"/>
    <n v="9"/>
    <n v="891"/>
    <x v="0"/>
    <x v="0"/>
    <x v="1"/>
  </r>
  <r>
    <x v="1035"/>
    <x v="0"/>
    <x v="6"/>
    <x v="1"/>
    <n v="299"/>
    <n v="8"/>
    <n v="2392"/>
    <x v="1"/>
    <x v="0"/>
    <x v="3"/>
  </r>
  <r>
    <x v="1036"/>
    <x v="1"/>
    <x v="1"/>
    <x v="2"/>
    <n v="99"/>
    <n v="3"/>
    <n v="297"/>
    <x v="0"/>
    <x v="0"/>
    <x v="2"/>
  </r>
  <r>
    <x v="1036"/>
    <x v="0"/>
    <x v="2"/>
    <x v="2"/>
    <n v="99"/>
    <n v="8"/>
    <n v="792"/>
    <x v="0"/>
    <x v="0"/>
    <x v="2"/>
  </r>
  <r>
    <x v="1036"/>
    <x v="1"/>
    <x v="5"/>
    <x v="3"/>
    <n v="499"/>
    <n v="1"/>
    <n v="499"/>
    <x v="1"/>
    <x v="1"/>
    <x v="1"/>
  </r>
  <r>
    <x v="1036"/>
    <x v="0"/>
    <x v="0"/>
    <x v="4"/>
    <n v="399"/>
    <n v="5"/>
    <n v="1995"/>
    <x v="0"/>
    <x v="1"/>
    <x v="3"/>
  </r>
  <r>
    <x v="1036"/>
    <x v="2"/>
    <x v="1"/>
    <x v="0"/>
    <n v="199"/>
    <n v="4"/>
    <n v="796"/>
    <x v="0"/>
    <x v="0"/>
    <x v="1"/>
  </r>
  <r>
    <x v="1037"/>
    <x v="2"/>
    <x v="4"/>
    <x v="2"/>
    <n v="99"/>
    <n v="10"/>
    <n v="990"/>
    <x v="0"/>
    <x v="0"/>
    <x v="2"/>
  </r>
  <r>
    <x v="1037"/>
    <x v="0"/>
    <x v="5"/>
    <x v="0"/>
    <n v="199"/>
    <n v="5"/>
    <n v="995"/>
    <x v="1"/>
    <x v="0"/>
    <x v="2"/>
  </r>
  <r>
    <x v="1037"/>
    <x v="2"/>
    <x v="6"/>
    <x v="0"/>
    <n v="199"/>
    <n v="9"/>
    <n v="1791"/>
    <x v="0"/>
    <x v="0"/>
    <x v="2"/>
  </r>
  <r>
    <x v="1037"/>
    <x v="1"/>
    <x v="2"/>
    <x v="1"/>
    <n v="299"/>
    <n v="1"/>
    <n v="299"/>
    <x v="1"/>
    <x v="0"/>
    <x v="2"/>
  </r>
  <r>
    <x v="1037"/>
    <x v="0"/>
    <x v="4"/>
    <x v="4"/>
    <n v="399"/>
    <n v="9"/>
    <n v="3591"/>
    <x v="0"/>
    <x v="0"/>
    <x v="3"/>
  </r>
  <r>
    <x v="1037"/>
    <x v="2"/>
    <x v="3"/>
    <x v="4"/>
    <n v="399"/>
    <n v="10"/>
    <n v="3990"/>
    <x v="0"/>
    <x v="0"/>
    <x v="2"/>
  </r>
  <r>
    <x v="1037"/>
    <x v="0"/>
    <x v="1"/>
    <x v="3"/>
    <n v="499"/>
    <n v="10"/>
    <n v="4990"/>
    <x v="1"/>
    <x v="0"/>
    <x v="0"/>
  </r>
  <r>
    <x v="1038"/>
    <x v="1"/>
    <x v="4"/>
    <x v="3"/>
    <n v="499"/>
    <n v="4"/>
    <n v="1996"/>
    <x v="1"/>
    <x v="0"/>
    <x v="2"/>
  </r>
  <r>
    <x v="1038"/>
    <x v="2"/>
    <x v="0"/>
    <x v="0"/>
    <n v="199"/>
    <n v="5"/>
    <n v="995"/>
    <x v="0"/>
    <x v="0"/>
    <x v="3"/>
  </r>
  <r>
    <x v="1038"/>
    <x v="0"/>
    <x v="5"/>
    <x v="0"/>
    <n v="199"/>
    <n v="6"/>
    <n v="1194"/>
    <x v="0"/>
    <x v="0"/>
    <x v="3"/>
  </r>
  <r>
    <x v="1038"/>
    <x v="1"/>
    <x v="2"/>
    <x v="4"/>
    <n v="399"/>
    <n v="7"/>
    <n v="2793"/>
    <x v="0"/>
    <x v="0"/>
    <x v="0"/>
  </r>
  <r>
    <x v="1038"/>
    <x v="1"/>
    <x v="2"/>
    <x v="1"/>
    <n v="299"/>
    <n v="1"/>
    <n v="299"/>
    <x v="1"/>
    <x v="0"/>
    <x v="2"/>
  </r>
  <r>
    <x v="1039"/>
    <x v="1"/>
    <x v="2"/>
    <x v="4"/>
    <n v="399"/>
    <n v="6"/>
    <n v="2394"/>
    <x v="0"/>
    <x v="0"/>
    <x v="0"/>
  </r>
  <r>
    <x v="1039"/>
    <x v="2"/>
    <x v="0"/>
    <x v="4"/>
    <n v="399"/>
    <n v="10"/>
    <n v="3990"/>
    <x v="0"/>
    <x v="0"/>
    <x v="3"/>
  </r>
  <r>
    <x v="1039"/>
    <x v="1"/>
    <x v="1"/>
    <x v="3"/>
    <n v="499"/>
    <n v="10"/>
    <n v="4990"/>
    <x v="0"/>
    <x v="0"/>
    <x v="2"/>
  </r>
  <r>
    <x v="1039"/>
    <x v="0"/>
    <x v="3"/>
    <x v="0"/>
    <n v="199"/>
    <n v="2"/>
    <n v="398"/>
    <x v="1"/>
    <x v="0"/>
    <x v="0"/>
  </r>
  <r>
    <x v="1039"/>
    <x v="0"/>
    <x v="2"/>
    <x v="2"/>
    <n v="99"/>
    <n v="1"/>
    <n v="99"/>
    <x v="1"/>
    <x v="0"/>
    <x v="0"/>
  </r>
  <r>
    <x v="1040"/>
    <x v="2"/>
    <x v="0"/>
    <x v="2"/>
    <n v="99"/>
    <n v="2"/>
    <n v="198"/>
    <x v="0"/>
    <x v="0"/>
    <x v="1"/>
  </r>
  <r>
    <x v="1041"/>
    <x v="2"/>
    <x v="3"/>
    <x v="1"/>
    <n v="299"/>
    <n v="6"/>
    <n v="1794"/>
    <x v="1"/>
    <x v="0"/>
    <x v="1"/>
  </r>
  <r>
    <x v="1042"/>
    <x v="1"/>
    <x v="3"/>
    <x v="4"/>
    <n v="399"/>
    <n v="6"/>
    <n v="2394"/>
    <x v="0"/>
    <x v="0"/>
    <x v="0"/>
  </r>
  <r>
    <x v="1042"/>
    <x v="0"/>
    <x v="3"/>
    <x v="4"/>
    <n v="399"/>
    <n v="1"/>
    <n v="399"/>
    <x v="1"/>
    <x v="0"/>
    <x v="2"/>
  </r>
  <r>
    <x v="1043"/>
    <x v="1"/>
    <x v="2"/>
    <x v="2"/>
    <n v="99"/>
    <n v="2"/>
    <n v="198"/>
    <x v="1"/>
    <x v="1"/>
    <x v="1"/>
  </r>
  <r>
    <x v="1043"/>
    <x v="0"/>
    <x v="4"/>
    <x v="3"/>
    <n v="499"/>
    <n v="6"/>
    <n v="2994"/>
    <x v="0"/>
    <x v="1"/>
    <x v="2"/>
  </r>
  <r>
    <x v="1044"/>
    <x v="1"/>
    <x v="5"/>
    <x v="0"/>
    <n v="199"/>
    <n v="1"/>
    <n v="199"/>
    <x v="0"/>
    <x v="0"/>
    <x v="2"/>
  </r>
  <r>
    <x v="1044"/>
    <x v="2"/>
    <x v="0"/>
    <x v="0"/>
    <n v="199"/>
    <n v="3"/>
    <n v="597"/>
    <x v="1"/>
    <x v="0"/>
    <x v="2"/>
  </r>
  <r>
    <x v="1045"/>
    <x v="0"/>
    <x v="4"/>
    <x v="2"/>
    <n v="99"/>
    <n v="7"/>
    <n v="693"/>
    <x v="0"/>
    <x v="0"/>
    <x v="1"/>
  </r>
  <r>
    <x v="1045"/>
    <x v="0"/>
    <x v="3"/>
    <x v="3"/>
    <n v="499"/>
    <n v="8"/>
    <n v="3992"/>
    <x v="0"/>
    <x v="0"/>
    <x v="2"/>
  </r>
  <r>
    <x v="1045"/>
    <x v="0"/>
    <x v="0"/>
    <x v="0"/>
    <n v="199"/>
    <n v="7"/>
    <n v="1393"/>
    <x v="1"/>
    <x v="0"/>
    <x v="3"/>
  </r>
  <r>
    <x v="1045"/>
    <x v="2"/>
    <x v="0"/>
    <x v="0"/>
    <n v="199"/>
    <n v="7"/>
    <n v="1393"/>
    <x v="1"/>
    <x v="0"/>
    <x v="2"/>
  </r>
  <r>
    <x v="1045"/>
    <x v="0"/>
    <x v="1"/>
    <x v="3"/>
    <n v="499"/>
    <n v="9"/>
    <n v="4491"/>
    <x v="0"/>
    <x v="0"/>
    <x v="3"/>
  </r>
  <r>
    <x v="1045"/>
    <x v="0"/>
    <x v="5"/>
    <x v="1"/>
    <n v="299"/>
    <n v="1"/>
    <n v="299"/>
    <x v="0"/>
    <x v="1"/>
    <x v="1"/>
  </r>
  <r>
    <x v="1045"/>
    <x v="0"/>
    <x v="1"/>
    <x v="3"/>
    <n v="499"/>
    <n v="3"/>
    <n v="1497"/>
    <x v="0"/>
    <x v="0"/>
    <x v="1"/>
  </r>
  <r>
    <x v="1045"/>
    <x v="1"/>
    <x v="6"/>
    <x v="1"/>
    <n v="299"/>
    <n v="2"/>
    <n v="598"/>
    <x v="1"/>
    <x v="0"/>
    <x v="3"/>
  </r>
  <r>
    <x v="1045"/>
    <x v="1"/>
    <x v="3"/>
    <x v="4"/>
    <n v="399"/>
    <n v="4"/>
    <n v="1596"/>
    <x v="1"/>
    <x v="0"/>
    <x v="2"/>
  </r>
  <r>
    <x v="1045"/>
    <x v="2"/>
    <x v="4"/>
    <x v="1"/>
    <n v="299"/>
    <n v="4"/>
    <n v="1196"/>
    <x v="1"/>
    <x v="0"/>
    <x v="1"/>
  </r>
  <r>
    <x v="1045"/>
    <x v="1"/>
    <x v="6"/>
    <x v="2"/>
    <n v="99"/>
    <n v="8"/>
    <n v="792"/>
    <x v="0"/>
    <x v="0"/>
    <x v="2"/>
  </r>
  <r>
    <x v="1046"/>
    <x v="0"/>
    <x v="2"/>
    <x v="3"/>
    <n v="499"/>
    <n v="6"/>
    <n v="2994"/>
    <x v="0"/>
    <x v="0"/>
    <x v="2"/>
  </r>
  <r>
    <x v="1046"/>
    <x v="0"/>
    <x v="0"/>
    <x v="2"/>
    <n v="99"/>
    <n v="3"/>
    <n v="297"/>
    <x v="1"/>
    <x v="0"/>
    <x v="3"/>
  </r>
  <r>
    <x v="1046"/>
    <x v="1"/>
    <x v="4"/>
    <x v="2"/>
    <n v="99"/>
    <n v="7"/>
    <n v="693"/>
    <x v="0"/>
    <x v="0"/>
    <x v="3"/>
  </r>
  <r>
    <x v="1046"/>
    <x v="1"/>
    <x v="3"/>
    <x v="4"/>
    <n v="399"/>
    <n v="1"/>
    <n v="399"/>
    <x v="0"/>
    <x v="0"/>
    <x v="4"/>
  </r>
  <r>
    <x v="1046"/>
    <x v="0"/>
    <x v="6"/>
    <x v="0"/>
    <n v="199"/>
    <n v="10"/>
    <n v="1990"/>
    <x v="1"/>
    <x v="0"/>
    <x v="2"/>
  </r>
  <r>
    <x v="1046"/>
    <x v="1"/>
    <x v="5"/>
    <x v="3"/>
    <n v="499"/>
    <n v="4"/>
    <n v="1996"/>
    <x v="0"/>
    <x v="1"/>
    <x v="1"/>
  </r>
  <r>
    <x v="1046"/>
    <x v="1"/>
    <x v="4"/>
    <x v="0"/>
    <n v="199"/>
    <n v="9"/>
    <n v="1791"/>
    <x v="0"/>
    <x v="0"/>
    <x v="3"/>
  </r>
  <r>
    <x v="1046"/>
    <x v="2"/>
    <x v="3"/>
    <x v="3"/>
    <n v="499"/>
    <n v="10"/>
    <n v="4990"/>
    <x v="0"/>
    <x v="0"/>
    <x v="2"/>
  </r>
  <r>
    <x v="1046"/>
    <x v="2"/>
    <x v="6"/>
    <x v="4"/>
    <n v="399"/>
    <n v="2"/>
    <n v="798"/>
    <x v="0"/>
    <x v="0"/>
    <x v="2"/>
  </r>
  <r>
    <x v="1046"/>
    <x v="1"/>
    <x v="6"/>
    <x v="2"/>
    <n v="99"/>
    <n v="7"/>
    <n v="693"/>
    <x v="1"/>
    <x v="0"/>
    <x v="3"/>
  </r>
  <r>
    <x v="1046"/>
    <x v="1"/>
    <x v="6"/>
    <x v="2"/>
    <n v="99"/>
    <n v="8"/>
    <n v="792"/>
    <x v="1"/>
    <x v="0"/>
    <x v="2"/>
  </r>
  <r>
    <x v="1046"/>
    <x v="2"/>
    <x v="3"/>
    <x v="0"/>
    <n v="199"/>
    <n v="6"/>
    <n v="1194"/>
    <x v="0"/>
    <x v="0"/>
    <x v="3"/>
  </r>
  <r>
    <x v="1047"/>
    <x v="1"/>
    <x v="6"/>
    <x v="4"/>
    <n v="399"/>
    <n v="1"/>
    <n v="399"/>
    <x v="0"/>
    <x v="0"/>
    <x v="0"/>
  </r>
  <r>
    <x v="1047"/>
    <x v="2"/>
    <x v="2"/>
    <x v="2"/>
    <n v="99"/>
    <n v="1"/>
    <n v="99"/>
    <x v="0"/>
    <x v="0"/>
    <x v="2"/>
  </r>
  <r>
    <x v="1047"/>
    <x v="2"/>
    <x v="5"/>
    <x v="0"/>
    <n v="199"/>
    <n v="4"/>
    <n v="796"/>
    <x v="0"/>
    <x v="0"/>
    <x v="2"/>
  </r>
  <r>
    <x v="1047"/>
    <x v="0"/>
    <x v="4"/>
    <x v="0"/>
    <n v="199"/>
    <n v="7"/>
    <n v="1393"/>
    <x v="0"/>
    <x v="1"/>
    <x v="2"/>
  </r>
  <r>
    <x v="1048"/>
    <x v="2"/>
    <x v="4"/>
    <x v="2"/>
    <n v="99"/>
    <n v="6"/>
    <n v="594"/>
    <x v="0"/>
    <x v="1"/>
    <x v="2"/>
  </r>
  <r>
    <x v="1048"/>
    <x v="1"/>
    <x v="0"/>
    <x v="0"/>
    <n v="199"/>
    <n v="4"/>
    <n v="796"/>
    <x v="1"/>
    <x v="0"/>
    <x v="2"/>
  </r>
  <r>
    <x v="1048"/>
    <x v="2"/>
    <x v="4"/>
    <x v="2"/>
    <n v="99"/>
    <n v="6"/>
    <n v="594"/>
    <x v="1"/>
    <x v="0"/>
    <x v="0"/>
  </r>
  <r>
    <x v="1048"/>
    <x v="2"/>
    <x v="5"/>
    <x v="0"/>
    <n v="199"/>
    <n v="3"/>
    <n v="597"/>
    <x v="1"/>
    <x v="0"/>
    <x v="2"/>
  </r>
  <r>
    <x v="1048"/>
    <x v="2"/>
    <x v="2"/>
    <x v="4"/>
    <n v="399"/>
    <n v="6"/>
    <n v="2394"/>
    <x v="0"/>
    <x v="1"/>
    <x v="2"/>
  </r>
  <r>
    <x v="1048"/>
    <x v="0"/>
    <x v="0"/>
    <x v="3"/>
    <n v="499"/>
    <n v="6"/>
    <n v="2994"/>
    <x v="0"/>
    <x v="0"/>
    <x v="2"/>
  </r>
  <r>
    <x v="1048"/>
    <x v="0"/>
    <x v="3"/>
    <x v="1"/>
    <n v="299"/>
    <n v="2"/>
    <n v="598"/>
    <x v="1"/>
    <x v="1"/>
    <x v="4"/>
  </r>
  <r>
    <x v="1048"/>
    <x v="2"/>
    <x v="2"/>
    <x v="3"/>
    <n v="499"/>
    <n v="1"/>
    <n v="499"/>
    <x v="0"/>
    <x v="0"/>
    <x v="2"/>
  </r>
  <r>
    <x v="1048"/>
    <x v="1"/>
    <x v="0"/>
    <x v="2"/>
    <n v="99"/>
    <n v="1"/>
    <n v="99"/>
    <x v="1"/>
    <x v="0"/>
    <x v="0"/>
  </r>
  <r>
    <x v="1048"/>
    <x v="2"/>
    <x v="0"/>
    <x v="2"/>
    <n v="99"/>
    <n v="6"/>
    <n v="594"/>
    <x v="0"/>
    <x v="0"/>
    <x v="4"/>
  </r>
  <r>
    <x v="1049"/>
    <x v="0"/>
    <x v="6"/>
    <x v="3"/>
    <n v="499"/>
    <n v="2"/>
    <n v="998"/>
    <x v="0"/>
    <x v="0"/>
    <x v="0"/>
  </r>
  <r>
    <x v="1049"/>
    <x v="0"/>
    <x v="1"/>
    <x v="3"/>
    <n v="499"/>
    <n v="2"/>
    <n v="998"/>
    <x v="0"/>
    <x v="1"/>
    <x v="2"/>
  </r>
  <r>
    <x v="1049"/>
    <x v="1"/>
    <x v="6"/>
    <x v="3"/>
    <n v="499"/>
    <n v="8"/>
    <n v="3992"/>
    <x v="1"/>
    <x v="0"/>
    <x v="0"/>
  </r>
  <r>
    <x v="1049"/>
    <x v="2"/>
    <x v="1"/>
    <x v="1"/>
    <n v="299"/>
    <n v="3"/>
    <n v="897"/>
    <x v="1"/>
    <x v="0"/>
    <x v="1"/>
  </r>
  <r>
    <x v="1049"/>
    <x v="0"/>
    <x v="1"/>
    <x v="0"/>
    <n v="199"/>
    <n v="5"/>
    <n v="995"/>
    <x v="1"/>
    <x v="0"/>
    <x v="2"/>
  </r>
  <r>
    <x v="1049"/>
    <x v="0"/>
    <x v="0"/>
    <x v="3"/>
    <n v="499"/>
    <n v="5"/>
    <n v="2495"/>
    <x v="0"/>
    <x v="0"/>
    <x v="2"/>
  </r>
  <r>
    <x v="1049"/>
    <x v="0"/>
    <x v="1"/>
    <x v="0"/>
    <n v="199"/>
    <n v="9"/>
    <n v="1791"/>
    <x v="0"/>
    <x v="0"/>
    <x v="0"/>
  </r>
  <r>
    <x v="1049"/>
    <x v="0"/>
    <x v="2"/>
    <x v="3"/>
    <n v="499"/>
    <n v="6"/>
    <n v="2994"/>
    <x v="0"/>
    <x v="0"/>
    <x v="2"/>
  </r>
  <r>
    <x v="1049"/>
    <x v="0"/>
    <x v="2"/>
    <x v="3"/>
    <n v="499"/>
    <n v="10"/>
    <n v="4990"/>
    <x v="1"/>
    <x v="0"/>
    <x v="2"/>
  </r>
  <r>
    <x v="1049"/>
    <x v="0"/>
    <x v="4"/>
    <x v="3"/>
    <n v="499"/>
    <n v="7"/>
    <n v="3493"/>
    <x v="0"/>
    <x v="0"/>
    <x v="3"/>
  </r>
  <r>
    <x v="1049"/>
    <x v="2"/>
    <x v="4"/>
    <x v="3"/>
    <n v="499"/>
    <n v="1"/>
    <n v="499"/>
    <x v="1"/>
    <x v="1"/>
    <x v="0"/>
  </r>
  <r>
    <x v="1049"/>
    <x v="1"/>
    <x v="5"/>
    <x v="3"/>
    <n v="499"/>
    <n v="3"/>
    <n v="1497"/>
    <x v="0"/>
    <x v="0"/>
    <x v="3"/>
  </r>
  <r>
    <x v="1049"/>
    <x v="2"/>
    <x v="2"/>
    <x v="2"/>
    <n v="99"/>
    <n v="6"/>
    <n v="594"/>
    <x v="0"/>
    <x v="0"/>
    <x v="2"/>
  </r>
  <r>
    <x v="1049"/>
    <x v="1"/>
    <x v="0"/>
    <x v="0"/>
    <n v="199"/>
    <n v="10"/>
    <n v="1990"/>
    <x v="0"/>
    <x v="1"/>
    <x v="0"/>
  </r>
  <r>
    <x v="1049"/>
    <x v="0"/>
    <x v="2"/>
    <x v="2"/>
    <n v="99"/>
    <n v="3"/>
    <n v="297"/>
    <x v="0"/>
    <x v="0"/>
    <x v="1"/>
  </r>
  <r>
    <x v="1049"/>
    <x v="2"/>
    <x v="0"/>
    <x v="4"/>
    <n v="399"/>
    <n v="5"/>
    <n v="1995"/>
    <x v="1"/>
    <x v="0"/>
    <x v="0"/>
  </r>
  <r>
    <x v="1049"/>
    <x v="2"/>
    <x v="6"/>
    <x v="3"/>
    <n v="499"/>
    <n v="2"/>
    <n v="998"/>
    <x v="0"/>
    <x v="0"/>
    <x v="3"/>
  </r>
  <r>
    <x v="1049"/>
    <x v="0"/>
    <x v="4"/>
    <x v="1"/>
    <n v="299"/>
    <n v="1"/>
    <n v="299"/>
    <x v="0"/>
    <x v="0"/>
    <x v="4"/>
  </r>
  <r>
    <x v="1049"/>
    <x v="2"/>
    <x v="6"/>
    <x v="3"/>
    <n v="499"/>
    <n v="5"/>
    <n v="2495"/>
    <x v="1"/>
    <x v="0"/>
    <x v="1"/>
  </r>
  <r>
    <x v="1049"/>
    <x v="2"/>
    <x v="1"/>
    <x v="3"/>
    <n v="499"/>
    <n v="10"/>
    <n v="4990"/>
    <x v="1"/>
    <x v="0"/>
    <x v="2"/>
  </r>
  <r>
    <x v="1050"/>
    <x v="0"/>
    <x v="1"/>
    <x v="3"/>
    <n v="499"/>
    <n v="7"/>
    <n v="3493"/>
    <x v="0"/>
    <x v="1"/>
    <x v="0"/>
  </r>
  <r>
    <x v="1050"/>
    <x v="0"/>
    <x v="1"/>
    <x v="4"/>
    <n v="399"/>
    <n v="9"/>
    <n v="3591"/>
    <x v="0"/>
    <x v="0"/>
    <x v="3"/>
  </r>
  <r>
    <x v="1050"/>
    <x v="1"/>
    <x v="5"/>
    <x v="3"/>
    <n v="499"/>
    <n v="6"/>
    <n v="2994"/>
    <x v="0"/>
    <x v="0"/>
    <x v="3"/>
  </r>
  <r>
    <x v="1050"/>
    <x v="1"/>
    <x v="3"/>
    <x v="0"/>
    <n v="199"/>
    <n v="7"/>
    <n v="1393"/>
    <x v="0"/>
    <x v="1"/>
    <x v="2"/>
  </r>
  <r>
    <x v="1051"/>
    <x v="1"/>
    <x v="5"/>
    <x v="3"/>
    <n v="499"/>
    <n v="1"/>
    <n v="499"/>
    <x v="0"/>
    <x v="0"/>
    <x v="3"/>
  </r>
  <r>
    <x v="1051"/>
    <x v="2"/>
    <x v="5"/>
    <x v="1"/>
    <n v="299"/>
    <n v="5"/>
    <n v="1495"/>
    <x v="1"/>
    <x v="0"/>
    <x v="4"/>
  </r>
  <r>
    <x v="1052"/>
    <x v="0"/>
    <x v="0"/>
    <x v="3"/>
    <n v="499"/>
    <n v="4"/>
    <n v="1996"/>
    <x v="1"/>
    <x v="0"/>
    <x v="2"/>
  </r>
  <r>
    <x v="1052"/>
    <x v="0"/>
    <x v="1"/>
    <x v="4"/>
    <n v="399"/>
    <n v="5"/>
    <n v="1995"/>
    <x v="1"/>
    <x v="0"/>
    <x v="2"/>
  </r>
  <r>
    <x v="1052"/>
    <x v="1"/>
    <x v="6"/>
    <x v="4"/>
    <n v="399"/>
    <n v="1"/>
    <n v="399"/>
    <x v="0"/>
    <x v="0"/>
    <x v="2"/>
  </r>
  <r>
    <x v="1052"/>
    <x v="0"/>
    <x v="4"/>
    <x v="1"/>
    <n v="299"/>
    <n v="6"/>
    <n v="1794"/>
    <x v="0"/>
    <x v="0"/>
    <x v="4"/>
  </r>
  <r>
    <x v="1052"/>
    <x v="1"/>
    <x v="2"/>
    <x v="4"/>
    <n v="399"/>
    <n v="9"/>
    <n v="3591"/>
    <x v="0"/>
    <x v="0"/>
    <x v="1"/>
  </r>
  <r>
    <x v="1052"/>
    <x v="2"/>
    <x v="2"/>
    <x v="1"/>
    <n v="299"/>
    <n v="4"/>
    <n v="1196"/>
    <x v="0"/>
    <x v="0"/>
    <x v="2"/>
  </r>
  <r>
    <x v="1052"/>
    <x v="1"/>
    <x v="5"/>
    <x v="1"/>
    <n v="299"/>
    <n v="8"/>
    <n v="2392"/>
    <x v="0"/>
    <x v="0"/>
    <x v="2"/>
  </r>
  <r>
    <x v="1052"/>
    <x v="2"/>
    <x v="2"/>
    <x v="1"/>
    <n v="299"/>
    <n v="2"/>
    <n v="598"/>
    <x v="1"/>
    <x v="1"/>
    <x v="2"/>
  </r>
  <r>
    <x v="1052"/>
    <x v="1"/>
    <x v="1"/>
    <x v="2"/>
    <n v="99"/>
    <n v="10"/>
    <n v="990"/>
    <x v="0"/>
    <x v="0"/>
    <x v="2"/>
  </r>
  <r>
    <x v="1052"/>
    <x v="1"/>
    <x v="6"/>
    <x v="2"/>
    <n v="99"/>
    <n v="2"/>
    <n v="198"/>
    <x v="0"/>
    <x v="0"/>
    <x v="0"/>
  </r>
  <r>
    <x v="1052"/>
    <x v="1"/>
    <x v="3"/>
    <x v="4"/>
    <n v="399"/>
    <n v="1"/>
    <n v="399"/>
    <x v="0"/>
    <x v="1"/>
    <x v="1"/>
  </r>
  <r>
    <x v="1052"/>
    <x v="2"/>
    <x v="3"/>
    <x v="4"/>
    <n v="399"/>
    <n v="2"/>
    <n v="798"/>
    <x v="0"/>
    <x v="0"/>
    <x v="2"/>
  </r>
  <r>
    <x v="1052"/>
    <x v="1"/>
    <x v="0"/>
    <x v="0"/>
    <n v="199"/>
    <n v="6"/>
    <n v="1194"/>
    <x v="0"/>
    <x v="0"/>
    <x v="2"/>
  </r>
  <r>
    <x v="1052"/>
    <x v="2"/>
    <x v="2"/>
    <x v="2"/>
    <n v="99"/>
    <n v="9"/>
    <n v="891"/>
    <x v="0"/>
    <x v="0"/>
    <x v="3"/>
  </r>
  <r>
    <x v="1052"/>
    <x v="2"/>
    <x v="2"/>
    <x v="1"/>
    <n v="299"/>
    <n v="8"/>
    <n v="2392"/>
    <x v="1"/>
    <x v="0"/>
    <x v="0"/>
  </r>
  <r>
    <x v="1052"/>
    <x v="1"/>
    <x v="1"/>
    <x v="2"/>
    <n v="99"/>
    <n v="4"/>
    <n v="396"/>
    <x v="0"/>
    <x v="0"/>
    <x v="4"/>
  </r>
  <r>
    <x v="1052"/>
    <x v="2"/>
    <x v="4"/>
    <x v="4"/>
    <n v="399"/>
    <n v="6"/>
    <n v="2394"/>
    <x v="0"/>
    <x v="0"/>
    <x v="3"/>
  </r>
  <r>
    <x v="1052"/>
    <x v="0"/>
    <x v="3"/>
    <x v="1"/>
    <n v="299"/>
    <n v="3"/>
    <n v="897"/>
    <x v="0"/>
    <x v="0"/>
    <x v="3"/>
  </r>
  <r>
    <x v="1053"/>
    <x v="0"/>
    <x v="1"/>
    <x v="4"/>
    <n v="399"/>
    <n v="8"/>
    <n v="3192"/>
    <x v="0"/>
    <x v="0"/>
    <x v="3"/>
  </r>
  <r>
    <x v="1054"/>
    <x v="0"/>
    <x v="6"/>
    <x v="2"/>
    <n v="99"/>
    <n v="9"/>
    <n v="891"/>
    <x v="0"/>
    <x v="1"/>
    <x v="0"/>
  </r>
  <r>
    <x v="1054"/>
    <x v="2"/>
    <x v="0"/>
    <x v="0"/>
    <n v="199"/>
    <n v="10"/>
    <n v="1990"/>
    <x v="0"/>
    <x v="0"/>
    <x v="2"/>
  </r>
  <r>
    <x v="1055"/>
    <x v="2"/>
    <x v="5"/>
    <x v="0"/>
    <n v="199"/>
    <n v="3"/>
    <n v="597"/>
    <x v="0"/>
    <x v="0"/>
    <x v="4"/>
  </r>
  <r>
    <x v="1055"/>
    <x v="0"/>
    <x v="4"/>
    <x v="0"/>
    <n v="199"/>
    <n v="1"/>
    <n v="199"/>
    <x v="0"/>
    <x v="1"/>
    <x v="3"/>
  </r>
  <r>
    <x v="1056"/>
    <x v="1"/>
    <x v="1"/>
    <x v="3"/>
    <n v="499"/>
    <n v="5"/>
    <n v="2495"/>
    <x v="1"/>
    <x v="0"/>
    <x v="2"/>
  </r>
  <r>
    <x v="1056"/>
    <x v="1"/>
    <x v="3"/>
    <x v="4"/>
    <n v="399"/>
    <n v="5"/>
    <n v="1995"/>
    <x v="0"/>
    <x v="1"/>
    <x v="3"/>
  </r>
  <r>
    <x v="1056"/>
    <x v="1"/>
    <x v="4"/>
    <x v="4"/>
    <n v="399"/>
    <n v="9"/>
    <n v="3591"/>
    <x v="1"/>
    <x v="0"/>
    <x v="2"/>
  </r>
  <r>
    <x v="1056"/>
    <x v="1"/>
    <x v="1"/>
    <x v="2"/>
    <n v="99"/>
    <n v="6"/>
    <n v="594"/>
    <x v="0"/>
    <x v="0"/>
    <x v="2"/>
  </r>
  <r>
    <x v="1056"/>
    <x v="2"/>
    <x v="0"/>
    <x v="4"/>
    <n v="399"/>
    <n v="1"/>
    <n v="399"/>
    <x v="0"/>
    <x v="0"/>
    <x v="2"/>
  </r>
  <r>
    <x v="1056"/>
    <x v="1"/>
    <x v="4"/>
    <x v="1"/>
    <n v="299"/>
    <n v="1"/>
    <n v="299"/>
    <x v="1"/>
    <x v="0"/>
    <x v="3"/>
  </r>
  <r>
    <x v="1056"/>
    <x v="2"/>
    <x v="2"/>
    <x v="1"/>
    <n v="299"/>
    <n v="10"/>
    <n v="2990"/>
    <x v="0"/>
    <x v="0"/>
    <x v="1"/>
  </r>
  <r>
    <x v="1057"/>
    <x v="1"/>
    <x v="3"/>
    <x v="0"/>
    <n v="199"/>
    <n v="1"/>
    <n v="199"/>
    <x v="0"/>
    <x v="0"/>
    <x v="2"/>
  </r>
  <r>
    <x v="1057"/>
    <x v="1"/>
    <x v="4"/>
    <x v="0"/>
    <n v="199"/>
    <n v="7"/>
    <n v="1393"/>
    <x v="0"/>
    <x v="0"/>
    <x v="3"/>
  </r>
  <r>
    <x v="1057"/>
    <x v="2"/>
    <x v="6"/>
    <x v="0"/>
    <n v="199"/>
    <n v="8"/>
    <n v="1592"/>
    <x v="1"/>
    <x v="0"/>
    <x v="2"/>
  </r>
  <r>
    <x v="1057"/>
    <x v="2"/>
    <x v="3"/>
    <x v="3"/>
    <n v="499"/>
    <n v="5"/>
    <n v="2495"/>
    <x v="1"/>
    <x v="0"/>
    <x v="3"/>
  </r>
  <r>
    <x v="1057"/>
    <x v="0"/>
    <x v="0"/>
    <x v="4"/>
    <n v="399"/>
    <n v="6"/>
    <n v="2394"/>
    <x v="1"/>
    <x v="0"/>
    <x v="3"/>
  </r>
  <r>
    <x v="1057"/>
    <x v="0"/>
    <x v="3"/>
    <x v="4"/>
    <n v="399"/>
    <n v="10"/>
    <n v="3990"/>
    <x v="0"/>
    <x v="0"/>
    <x v="2"/>
  </r>
  <r>
    <x v="1057"/>
    <x v="2"/>
    <x v="6"/>
    <x v="4"/>
    <n v="399"/>
    <n v="3"/>
    <n v="1197"/>
    <x v="0"/>
    <x v="0"/>
    <x v="3"/>
  </r>
  <r>
    <x v="1057"/>
    <x v="2"/>
    <x v="4"/>
    <x v="1"/>
    <n v="299"/>
    <n v="2"/>
    <n v="598"/>
    <x v="1"/>
    <x v="0"/>
    <x v="2"/>
  </r>
  <r>
    <x v="1057"/>
    <x v="2"/>
    <x v="0"/>
    <x v="1"/>
    <n v="299"/>
    <n v="10"/>
    <n v="2990"/>
    <x v="1"/>
    <x v="0"/>
    <x v="2"/>
  </r>
  <r>
    <x v="1057"/>
    <x v="0"/>
    <x v="0"/>
    <x v="0"/>
    <n v="199"/>
    <n v="1"/>
    <n v="199"/>
    <x v="1"/>
    <x v="0"/>
    <x v="2"/>
  </r>
  <r>
    <x v="1057"/>
    <x v="2"/>
    <x v="6"/>
    <x v="4"/>
    <n v="399"/>
    <n v="8"/>
    <n v="3192"/>
    <x v="0"/>
    <x v="0"/>
    <x v="3"/>
  </r>
  <r>
    <x v="1057"/>
    <x v="0"/>
    <x v="4"/>
    <x v="3"/>
    <n v="499"/>
    <n v="1"/>
    <n v="499"/>
    <x v="0"/>
    <x v="0"/>
    <x v="2"/>
  </r>
  <r>
    <x v="1057"/>
    <x v="0"/>
    <x v="1"/>
    <x v="1"/>
    <n v="299"/>
    <n v="2"/>
    <n v="598"/>
    <x v="1"/>
    <x v="0"/>
    <x v="2"/>
  </r>
  <r>
    <x v="1057"/>
    <x v="2"/>
    <x v="2"/>
    <x v="3"/>
    <n v="499"/>
    <n v="9"/>
    <n v="4491"/>
    <x v="0"/>
    <x v="0"/>
    <x v="1"/>
  </r>
  <r>
    <x v="1057"/>
    <x v="0"/>
    <x v="5"/>
    <x v="3"/>
    <n v="499"/>
    <n v="9"/>
    <n v="4491"/>
    <x v="0"/>
    <x v="0"/>
    <x v="0"/>
  </r>
  <r>
    <x v="1057"/>
    <x v="0"/>
    <x v="2"/>
    <x v="2"/>
    <n v="99"/>
    <n v="2"/>
    <n v="198"/>
    <x v="0"/>
    <x v="0"/>
    <x v="2"/>
  </r>
  <r>
    <x v="1058"/>
    <x v="2"/>
    <x v="5"/>
    <x v="1"/>
    <n v="299"/>
    <n v="10"/>
    <n v="2990"/>
    <x v="1"/>
    <x v="0"/>
    <x v="2"/>
  </r>
  <r>
    <x v="1058"/>
    <x v="1"/>
    <x v="6"/>
    <x v="1"/>
    <n v="299"/>
    <n v="2"/>
    <n v="598"/>
    <x v="1"/>
    <x v="1"/>
    <x v="2"/>
  </r>
  <r>
    <x v="1058"/>
    <x v="2"/>
    <x v="5"/>
    <x v="0"/>
    <n v="199"/>
    <n v="7"/>
    <n v="1393"/>
    <x v="1"/>
    <x v="0"/>
    <x v="0"/>
  </r>
  <r>
    <x v="1058"/>
    <x v="2"/>
    <x v="1"/>
    <x v="0"/>
    <n v="199"/>
    <n v="2"/>
    <n v="398"/>
    <x v="1"/>
    <x v="0"/>
    <x v="2"/>
  </r>
  <r>
    <x v="1058"/>
    <x v="2"/>
    <x v="5"/>
    <x v="4"/>
    <n v="399"/>
    <n v="5"/>
    <n v="1995"/>
    <x v="0"/>
    <x v="0"/>
    <x v="0"/>
  </r>
  <r>
    <x v="1059"/>
    <x v="1"/>
    <x v="6"/>
    <x v="0"/>
    <n v="199"/>
    <n v="9"/>
    <n v="1791"/>
    <x v="1"/>
    <x v="0"/>
    <x v="2"/>
  </r>
  <r>
    <x v="1059"/>
    <x v="2"/>
    <x v="5"/>
    <x v="4"/>
    <n v="399"/>
    <n v="1"/>
    <n v="399"/>
    <x v="1"/>
    <x v="0"/>
    <x v="2"/>
  </r>
  <r>
    <x v="1059"/>
    <x v="2"/>
    <x v="4"/>
    <x v="3"/>
    <n v="499"/>
    <n v="1"/>
    <n v="499"/>
    <x v="0"/>
    <x v="0"/>
    <x v="0"/>
  </r>
  <r>
    <x v="1059"/>
    <x v="2"/>
    <x v="2"/>
    <x v="0"/>
    <n v="199"/>
    <n v="5"/>
    <n v="995"/>
    <x v="1"/>
    <x v="0"/>
    <x v="3"/>
  </r>
  <r>
    <x v="1060"/>
    <x v="0"/>
    <x v="6"/>
    <x v="4"/>
    <n v="399"/>
    <n v="10"/>
    <n v="3990"/>
    <x v="1"/>
    <x v="0"/>
    <x v="2"/>
  </r>
  <r>
    <x v="1060"/>
    <x v="1"/>
    <x v="4"/>
    <x v="2"/>
    <n v="99"/>
    <n v="9"/>
    <n v="891"/>
    <x v="1"/>
    <x v="0"/>
    <x v="2"/>
  </r>
  <r>
    <x v="1060"/>
    <x v="2"/>
    <x v="1"/>
    <x v="4"/>
    <n v="399"/>
    <n v="9"/>
    <n v="3591"/>
    <x v="0"/>
    <x v="0"/>
    <x v="0"/>
  </r>
  <r>
    <x v="1060"/>
    <x v="1"/>
    <x v="3"/>
    <x v="3"/>
    <n v="499"/>
    <n v="9"/>
    <n v="4491"/>
    <x v="0"/>
    <x v="0"/>
    <x v="3"/>
  </r>
  <r>
    <x v="1061"/>
    <x v="1"/>
    <x v="4"/>
    <x v="0"/>
    <n v="199"/>
    <n v="4"/>
    <n v="796"/>
    <x v="0"/>
    <x v="1"/>
    <x v="3"/>
  </r>
  <r>
    <x v="1061"/>
    <x v="1"/>
    <x v="3"/>
    <x v="2"/>
    <n v="99"/>
    <n v="1"/>
    <n v="99"/>
    <x v="1"/>
    <x v="0"/>
    <x v="3"/>
  </r>
  <r>
    <x v="1061"/>
    <x v="0"/>
    <x v="3"/>
    <x v="3"/>
    <n v="499"/>
    <n v="3"/>
    <n v="1497"/>
    <x v="1"/>
    <x v="0"/>
    <x v="3"/>
  </r>
  <r>
    <x v="1061"/>
    <x v="1"/>
    <x v="5"/>
    <x v="0"/>
    <n v="199"/>
    <n v="6"/>
    <n v="1194"/>
    <x v="1"/>
    <x v="0"/>
    <x v="3"/>
  </r>
  <r>
    <x v="1062"/>
    <x v="2"/>
    <x v="2"/>
    <x v="3"/>
    <n v="499"/>
    <n v="9"/>
    <n v="4491"/>
    <x v="0"/>
    <x v="0"/>
    <x v="0"/>
  </r>
  <r>
    <x v="1062"/>
    <x v="1"/>
    <x v="3"/>
    <x v="3"/>
    <n v="499"/>
    <n v="6"/>
    <n v="2994"/>
    <x v="0"/>
    <x v="0"/>
    <x v="2"/>
  </r>
  <r>
    <x v="1063"/>
    <x v="0"/>
    <x v="5"/>
    <x v="1"/>
    <n v="299"/>
    <n v="4"/>
    <n v="1196"/>
    <x v="0"/>
    <x v="0"/>
    <x v="2"/>
  </r>
  <r>
    <x v="1063"/>
    <x v="0"/>
    <x v="6"/>
    <x v="2"/>
    <n v="99"/>
    <n v="6"/>
    <n v="594"/>
    <x v="1"/>
    <x v="0"/>
    <x v="0"/>
  </r>
  <r>
    <x v="1063"/>
    <x v="2"/>
    <x v="3"/>
    <x v="4"/>
    <n v="399"/>
    <n v="5"/>
    <n v="1995"/>
    <x v="1"/>
    <x v="1"/>
    <x v="3"/>
  </r>
  <r>
    <x v="1063"/>
    <x v="0"/>
    <x v="2"/>
    <x v="4"/>
    <n v="399"/>
    <n v="3"/>
    <n v="1197"/>
    <x v="0"/>
    <x v="0"/>
    <x v="2"/>
  </r>
  <r>
    <x v="1064"/>
    <x v="1"/>
    <x v="5"/>
    <x v="4"/>
    <n v="399"/>
    <n v="10"/>
    <n v="3990"/>
    <x v="1"/>
    <x v="1"/>
    <x v="4"/>
  </r>
  <r>
    <x v="1064"/>
    <x v="1"/>
    <x v="1"/>
    <x v="1"/>
    <n v="299"/>
    <n v="7"/>
    <n v="2093"/>
    <x v="1"/>
    <x v="0"/>
    <x v="2"/>
  </r>
  <r>
    <x v="1064"/>
    <x v="0"/>
    <x v="3"/>
    <x v="0"/>
    <n v="199"/>
    <n v="1"/>
    <n v="199"/>
    <x v="0"/>
    <x v="0"/>
    <x v="0"/>
  </r>
  <r>
    <x v="1065"/>
    <x v="0"/>
    <x v="2"/>
    <x v="3"/>
    <n v="499"/>
    <n v="10"/>
    <n v="4990"/>
    <x v="0"/>
    <x v="0"/>
    <x v="1"/>
  </r>
  <r>
    <x v="1065"/>
    <x v="0"/>
    <x v="0"/>
    <x v="2"/>
    <n v="99"/>
    <n v="1"/>
    <n v="99"/>
    <x v="0"/>
    <x v="0"/>
    <x v="2"/>
  </r>
  <r>
    <x v="1065"/>
    <x v="0"/>
    <x v="1"/>
    <x v="4"/>
    <n v="399"/>
    <n v="8"/>
    <n v="3192"/>
    <x v="0"/>
    <x v="0"/>
    <x v="3"/>
  </r>
  <r>
    <x v="1065"/>
    <x v="1"/>
    <x v="5"/>
    <x v="1"/>
    <n v="299"/>
    <n v="6"/>
    <n v="1794"/>
    <x v="0"/>
    <x v="0"/>
    <x v="1"/>
  </r>
  <r>
    <x v="1065"/>
    <x v="2"/>
    <x v="6"/>
    <x v="2"/>
    <n v="99"/>
    <n v="7"/>
    <n v="693"/>
    <x v="0"/>
    <x v="0"/>
    <x v="2"/>
  </r>
  <r>
    <x v="1065"/>
    <x v="0"/>
    <x v="2"/>
    <x v="4"/>
    <n v="399"/>
    <n v="5"/>
    <n v="1995"/>
    <x v="0"/>
    <x v="0"/>
    <x v="2"/>
  </r>
  <r>
    <x v="1065"/>
    <x v="0"/>
    <x v="4"/>
    <x v="1"/>
    <n v="299"/>
    <n v="8"/>
    <n v="2392"/>
    <x v="0"/>
    <x v="0"/>
    <x v="1"/>
  </r>
  <r>
    <x v="1066"/>
    <x v="1"/>
    <x v="3"/>
    <x v="1"/>
    <n v="299"/>
    <n v="9"/>
    <n v="2691"/>
    <x v="0"/>
    <x v="0"/>
    <x v="2"/>
  </r>
  <r>
    <x v="1067"/>
    <x v="0"/>
    <x v="4"/>
    <x v="2"/>
    <n v="99"/>
    <n v="4"/>
    <n v="396"/>
    <x v="0"/>
    <x v="0"/>
    <x v="2"/>
  </r>
  <r>
    <x v="1068"/>
    <x v="2"/>
    <x v="6"/>
    <x v="0"/>
    <n v="199"/>
    <n v="1"/>
    <n v="199"/>
    <x v="0"/>
    <x v="0"/>
    <x v="2"/>
  </r>
  <r>
    <x v="1068"/>
    <x v="2"/>
    <x v="3"/>
    <x v="2"/>
    <n v="99"/>
    <n v="8"/>
    <n v="792"/>
    <x v="1"/>
    <x v="0"/>
    <x v="2"/>
  </r>
  <r>
    <x v="1068"/>
    <x v="1"/>
    <x v="6"/>
    <x v="1"/>
    <n v="299"/>
    <n v="9"/>
    <n v="2691"/>
    <x v="0"/>
    <x v="0"/>
    <x v="2"/>
  </r>
  <r>
    <x v="1068"/>
    <x v="2"/>
    <x v="2"/>
    <x v="3"/>
    <n v="499"/>
    <n v="8"/>
    <n v="3992"/>
    <x v="1"/>
    <x v="0"/>
    <x v="2"/>
  </r>
  <r>
    <x v="1068"/>
    <x v="0"/>
    <x v="2"/>
    <x v="3"/>
    <n v="499"/>
    <n v="9"/>
    <n v="4491"/>
    <x v="0"/>
    <x v="0"/>
    <x v="3"/>
  </r>
  <r>
    <x v="1069"/>
    <x v="1"/>
    <x v="1"/>
    <x v="0"/>
    <n v="199"/>
    <n v="4"/>
    <n v="796"/>
    <x v="0"/>
    <x v="0"/>
    <x v="3"/>
  </r>
  <r>
    <x v="1069"/>
    <x v="1"/>
    <x v="3"/>
    <x v="0"/>
    <n v="199"/>
    <n v="5"/>
    <n v="995"/>
    <x v="0"/>
    <x v="0"/>
    <x v="4"/>
  </r>
  <r>
    <x v="1069"/>
    <x v="1"/>
    <x v="0"/>
    <x v="3"/>
    <n v="499"/>
    <n v="9"/>
    <n v="4491"/>
    <x v="1"/>
    <x v="0"/>
    <x v="0"/>
  </r>
  <r>
    <x v="1069"/>
    <x v="2"/>
    <x v="2"/>
    <x v="0"/>
    <n v="199"/>
    <n v="8"/>
    <n v="1592"/>
    <x v="0"/>
    <x v="0"/>
    <x v="0"/>
  </r>
  <r>
    <x v="1070"/>
    <x v="0"/>
    <x v="1"/>
    <x v="1"/>
    <n v="299"/>
    <n v="8"/>
    <n v="2392"/>
    <x v="0"/>
    <x v="0"/>
    <x v="0"/>
  </r>
  <r>
    <x v="1070"/>
    <x v="1"/>
    <x v="0"/>
    <x v="4"/>
    <n v="399"/>
    <n v="6"/>
    <n v="2394"/>
    <x v="0"/>
    <x v="0"/>
    <x v="2"/>
  </r>
  <r>
    <x v="1070"/>
    <x v="0"/>
    <x v="6"/>
    <x v="2"/>
    <n v="99"/>
    <n v="7"/>
    <n v="693"/>
    <x v="0"/>
    <x v="0"/>
    <x v="2"/>
  </r>
  <r>
    <x v="1070"/>
    <x v="0"/>
    <x v="0"/>
    <x v="3"/>
    <n v="499"/>
    <n v="7"/>
    <n v="3493"/>
    <x v="0"/>
    <x v="1"/>
    <x v="0"/>
  </r>
  <r>
    <x v="1070"/>
    <x v="2"/>
    <x v="2"/>
    <x v="3"/>
    <n v="499"/>
    <n v="7"/>
    <n v="3493"/>
    <x v="1"/>
    <x v="0"/>
    <x v="0"/>
  </r>
  <r>
    <x v="1070"/>
    <x v="0"/>
    <x v="3"/>
    <x v="1"/>
    <n v="299"/>
    <n v="1"/>
    <n v="299"/>
    <x v="0"/>
    <x v="0"/>
    <x v="4"/>
  </r>
  <r>
    <x v="1071"/>
    <x v="0"/>
    <x v="4"/>
    <x v="4"/>
    <n v="399"/>
    <n v="10"/>
    <n v="3990"/>
    <x v="0"/>
    <x v="0"/>
    <x v="2"/>
  </r>
  <r>
    <x v="1071"/>
    <x v="0"/>
    <x v="0"/>
    <x v="3"/>
    <n v="499"/>
    <n v="4"/>
    <n v="1996"/>
    <x v="0"/>
    <x v="0"/>
    <x v="3"/>
  </r>
  <r>
    <x v="1071"/>
    <x v="2"/>
    <x v="3"/>
    <x v="1"/>
    <n v="299"/>
    <n v="1"/>
    <n v="299"/>
    <x v="0"/>
    <x v="0"/>
    <x v="2"/>
  </r>
  <r>
    <x v="1071"/>
    <x v="0"/>
    <x v="4"/>
    <x v="3"/>
    <n v="499"/>
    <n v="10"/>
    <n v="4990"/>
    <x v="1"/>
    <x v="1"/>
    <x v="2"/>
  </r>
  <r>
    <x v="1071"/>
    <x v="2"/>
    <x v="5"/>
    <x v="2"/>
    <n v="99"/>
    <n v="7"/>
    <n v="693"/>
    <x v="0"/>
    <x v="0"/>
    <x v="1"/>
  </r>
  <r>
    <x v="1072"/>
    <x v="2"/>
    <x v="5"/>
    <x v="2"/>
    <n v="99"/>
    <n v="9"/>
    <n v="891"/>
    <x v="1"/>
    <x v="1"/>
    <x v="3"/>
  </r>
  <r>
    <x v="1072"/>
    <x v="1"/>
    <x v="1"/>
    <x v="1"/>
    <n v="299"/>
    <n v="8"/>
    <n v="2392"/>
    <x v="0"/>
    <x v="0"/>
    <x v="0"/>
  </r>
  <r>
    <x v="1072"/>
    <x v="0"/>
    <x v="6"/>
    <x v="2"/>
    <n v="99"/>
    <n v="1"/>
    <n v="99"/>
    <x v="1"/>
    <x v="0"/>
    <x v="2"/>
  </r>
  <r>
    <x v="1072"/>
    <x v="2"/>
    <x v="3"/>
    <x v="3"/>
    <n v="499"/>
    <n v="7"/>
    <n v="3493"/>
    <x v="0"/>
    <x v="0"/>
    <x v="1"/>
  </r>
  <r>
    <x v="1072"/>
    <x v="0"/>
    <x v="2"/>
    <x v="4"/>
    <n v="399"/>
    <n v="10"/>
    <n v="3990"/>
    <x v="1"/>
    <x v="1"/>
    <x v="3"/>
  </r>
  <r>
    <x v="1072"/>
    <x v="0"/>
    <x v="5"/>
    <x v="4"/>
    <n v="399"/>
    <n v="9"/>
    <n v="3591"/>
    <x v="1"/>
    <x v="1"/>
    <x v="1"/>
  </r>
  <r>
    <x v="1072"/>
    <x v="0"/>
    <x v="6"/>
    <x v="0"/>
    <n v="199"/>
    <n v="3"/>
    <n v="597"/>
    <x v="1"/>
    <x v="0"/>
    <x v="2"/>
  </r>
  <r>
    <x v="1072"/>
    <x v="2"/>
    <x v="3"/>
    <x v="3"/>
    <n v="499"/>
    <n v="10"/>
    <n v="4990"/>
    <x v="0"/>
    <x v="0"/>
    <x v="3"/>
  </r>
  <r>
    <x v="1072"/>
    <x v="2"/>
    <x v="0"/>
    <x v="1"/>
    <n v="299"/>
    <n v="8"/>
    <n v="2392"/>
    <x v="0"/>
    <x v="0"/>
    <x v="3"/>
  </r>
  <r>
    <x v="1073"/>
    <x v="1"/>
    <x v="5"/>
    <x v="0"/>
    <n v="199"/>
    <n v="2"/>
    <n v="398"/>
    <x v="1"/>
    <x v="0"/>
    <x v="2"/>
  </r>
  <r>
    <x v="1073"/>
    <x v="2"/>
    <x v="2"/>
    <x v="3"/>
    <n v="499"/>
    <n v="6"/>
    <n v="2994"/>
    <x v="1"/>
    <x v="0"/>
    <x v="1"/>
  </r>
  <r>
    <x v="1073"/>
    <x v="1"/>
    <x v="3"/>
    <x v="4"/>
    <n v="399"/>
    <n v="5"/>
    <n v="1995"/>
    <x v="1"/>
    <x v="0"/>
    <x v="4"/>
  </r>
  <r>
    <x v="1073"/>
    <x v="1"/>
    <x v="4"/>
    <x v="2"/>
    <n v="99"/>
    <n v="1"/>
    <n v="99"/>
    <x v="0"/>
    <x v="0"/>
    <x v="3"/>
  </r>
  <r>
    <x v="1073"/>
    <x v="2"/>
    <x v="0"/>
    <x v="0"/>
    <n v="199"/>
    <n v="5"/>
    <n v="995"/>
    <x v="1"/>
    <x v="0"/>
    <x v="3"/>
  </r>
  <r>
    <x v="1074"/>
    <x v="0"/>
    <x v="0"/>
    <x v="4"/>
    <n v="399"/>
    <n v="9"/>
    <n v="3591"/>
    <x v="0"/>
    <x v="0"/>
    <x v="2"/>
  </r>
  <r>
    <x v="1074"/>
    <x v="2"/>
    <x v="0"/>
    <x v="0"/>
    <n v="199"/>
    <n v="10"/>
    <n v="1990"/>
    <x v="0"/>
    <x v="0"/>
    <x v="3"/>
  </r>
  <r>
    <x v="1074"/>
    <x v="1"/>
    <x v="3"/>
    <x v="2"/>
    <n v="99"/>
    <n v="8"/>
    <n v="792"/>
    <x v="0"/>
    <x v="0"/>
    <x v="4"/>
  </r>
  <r>
    <x v="1075"/>
    <x v="1"/>
    <x v="0"/>
    <x v="3"/>
    <n v="499"/>
    <n v="9"/>
    <n v="4491"/>
    <x v="1"/>
    <x v="0"/>
    <x v="2"/>
  </r>
  <r>
    <x v="1076"/>
    <x v="2"/>
    <x v="6"/>
    <x v="2"/>
    <n v="99"/>
    <n v="10"/>
    <n v="990"/>
    <x v="0"/>
    <x v="0"/>
    <x v="3"/>
  </r>
  <r>
    <x v="1076"/>
    <x v="2"/>
    <x v="4"/>
    <x v="1"/>
    <n v="299"/>
    <n v="4"/>
    <n v="1196"/>
    <x v="0"/>
    <x v="0"/>
    <x v="3"/>
  </r>
  <r>
    <x v="1076"/>
    <x v="2"/>
    <x v="0"/>
    <x v="3"/>
    <n v="499"/>
    <n v="8"/>
    <n v="3992"/>
    <x v="1"/>
    <x v="0"/>
    <x v="3"/>
  </r>
  <r>
    <x v="1076"/>
    <x v="1"/>
    <x v="4"/>
    <x v="1"/>
    <n v="299"/>
    <n v="2"/>
    <n v="598"/>
    <x v="0"/>
    <x v="0"/>
    <x v="2"/>
  </r>
  <r>
    <x v="1076"/>
    <x v="1"/>
    <x v="2"/>
    <x v="4"/>
    <n v="399"/>
    <n v="8"/>
    <n v="3192"/>
    <x v="0"/>
    <x v="0"/>
    <x v="3"/>
  </r>
  <r>
    <x v="1076"/>
    <x v="1"/>
    <x v="0"/>
    <x v="2"/>
    <n v="99"/>
    <n v="8"/>
    <n v="792"/>
    <x v="0"/>
    <x v="0"/>
    <x v="2"/>
  </r>
  <r>
    <x v="1076"/>
    <x v="1"/>
    <x v="2"/>
    <x v="0"/>
    <n v="199"/>
    <n v="10"/>
    <n v="1990"/>
    <x v="1"/>
    <x v="0"/>
    <x v="3"/>
  </r>
  <r>
    <x v="1076"/>
    <x v="1"/>
    <x v="2"/>
    <x v="4"/>
    <n v="399"/>
    <n v="3"/>
    <n v="1197"/>
    <x v="0"/>
    <x v="0"/>
    <x v="2"/>
  </r>
  <r>
    <x v="1076"/>
    <x v="2"/>
    <x v="6"/>
    <x v="3"/>
    <n v="499"/>
    <n v="4"/>
    <n v="1996"/>
    <x v="0"/>
    <x v="0"/>
    <x v="1"/>
  </r>
  <r>
    <x v="1076"/>
    <x v="1"/>
    <x v="5"/>
    <x v="1"/>
    <n v="299"/>
    <n v="9"/>
    <n v="2691"/>
    <x v="1"/>
    <x v="1"/>
    <x v="0"/>
  </r>
  <r>
    <x v="1076"/>
    <x v="2"/>
    <x v="0"/>
    <x v="3"/>
    <n v="499"/>
    <n v="3"/>
    <n v="1497"/>
    <x v="1"/>
    <x v="1"/>
    <x v="2"/>
  </r>
  <r>
    <x v="1077"/>
    <x v="0"/>
    <x v="3"/>
    <x v="3"/>
    <n v="499"/>
    <n v="1"/>
    <n v="499"/>
    <x v="0"/>
    <x v="0"/>
    <x v="2"/>
  </r>
  <r>
    <x v="1078"/>
    <x v="0"/>
    <x v="1"/>
    <x v="2"/>
    <n v="99"/>
    <n v="5"/>
    <n v="495"/>
    <x v="1"/>
    <x v="1"/>
    <x v="2"/>
  </r>
  <r>
    <x v="1078"/>
    <x v="2"/>
    <x v="5"/>
    <x v="0"/>
    <n v="199"/>
    <n v="6"/>
    <n v="1194"/>
    <x v="0"/>
    <x v="0"/>
    <x v="2"/>
  </r>
  <r>
    <x v="1078"/>
    <x v="2"/>
    <x v="5"/>
    <x v="4"/>
    <n v="399"/>
    <n v="7"/>
    <n v="2793"/>
    <x v="1"/>
    <x v="0"/>
    <x v="0"/>
  </r>
  <r>
    <x v="1078"/>
    <x v="1"/>
    <x v="4"/>
    <x v="3"/>
    <n v="499"/>
    <n v="5"/>
    <n v="2495"/>
    <x v="0"/>
    <x v="0"/>
    <x v="4"/>
  </r>
  <r>
    <x v="1078"/>
    <x v="2"/>
    <x v="4"/>
    <x v="0"/>
    <n v="199"/>
    <n v="1"/>
    <n v="199"/>
    <x v="0"/>
    <x v="0"/>
    <x v="4"/>
  </r>
  <r>
    <x v="1078"/>
    <x v="2"/>
    <x v="4"/>
    <x v="4"/>
    <n v="399"/>
    <n v="10"/>
    <n v="3990"/>
    <x v="1"/>
    <x v="0"/>
    <x v="0"/>
  </r>
  <r>
    <x v="1078"/>
    <x v="2"/>
    <x v="4"/>
    <x v="0"/>
    <n v="199"/>
    <n v="10"/>
    <n v="1990"/>
    <x v="0"/>
    <x v="0"/>
    <x v="2"/>
  </r>
  <r>
    <x v="1078"/>
    <x v="0"/>
    <x v="3"/>
    <x v="4"/>
    <n v="399"/>
    <n v="5"/>
    <n v="1995"/>
    <x v="1"/>
    <x v="0"/>
    <x v="0"/>
  </r>
  <r>
    <x v="1078"/>
    <x v="1"/>
    <x v="1"/>
    <x v="1"/>
    <n v="299"/>
    <n v="1"/>
    <n v="299"/>
    <x v="0"/>
    <x v="1"/>
    <x v="2"/>
  </r>
  <r>
    <x v="1078"/>
    <x v="0"/>
    <x v="5"/>
    <x v="0"/>
    <n v="199"/>
    <n v="9"/>
    <n v="1791"/>
    <x v="1"/>
    <x v="0"/>
    <x v="0"/>
  </r>
  <r>
    <x v="1078"/>
    <x v="0"/>
    <x v="3"/>
    <x v="1"/>
    <n v="299"/>
    <n v="2"/>
    <n v="598"/>
    <x v="1"/>
    <x v="0"/>
    <x v="3"/>
  </r>
  <r>
    <x v="1078"/>
    <x v="0"/>
    <x v="1"/>
    <x v="4"/>
    <n v="399"/>
    <n v="10"/>
    <n v="3990"/>
    <x v="0"/>
    <x v="0"/>
    <x v="2"/>
  </r>
  <r>
    <x v="1078"/>
    <x v="0"/>
    <x v="4"/>
    <x v="4"/>
    <n v="399"/>
    <n v="4"/>
    <n v="1596"/>
    <x v="0"/>
    <x v="0"/>
    <x v="4"/>
  </r>
  <r>
    <x v="1078"/>
    <x v="0"/>
    <x v="6"/>
    <x v="4"/>
    <n v="399"/>
    <n v="1"/>
    <n v="399"/>
    <x v="1"/>
    <x v="0"/>
    <x v="0"/>
  </r>
  <r>
    <x v="1079"/>
    <x v="0"/>
    <x v="0"/>
    <x v="1"/>
    <n v="299"/>
    <n v="1"/>
    <n v="299"/>
    <x v="1"/>
    <x v="0"/>
    <x v="2"/>
  </r>
  <r>
    <x v="1079"/>
    <x v="0"/>
    <x v="3"/>
    <x v="2"/>
    <n v="99"/>
    <n v="8"/>
    <n v="792"/>
    <x v="0"/>
    <x v="0"/>
    <x v="3"/>
  </r>
  <r>
    <x v="1079"/>
    <x v="2"/>
    <x v="3"/>
    <x v="1"/>
    <n v="299"/>
    <n v="9"/>
    <n v="2691"/>
    <x v="0"/>
    <x v="0"/>
    <x v="2"/>
  </r>
  <r>
    <x v="1080"/>
    <x v="1"/>
    <x v="2"/>
    <x v="0"/>
    <n v="199"/>
    <n v="7"/>
    <n v="1393"/>
    <x v="0"/>
    <x v="0"/>
    <x v="3"/>
  </r>
  <r>
    <x v="1080"/>
    <x v="0"/>
    <x v="6"/>
    <x v="0"/>
    <n v="199"/>
    <n v="6"/>
    <n v="1194"/>
    <x v="0"/>
    <x v="0"/>
    <x v="2"/>
  </r>
  <r>
    <x v="1080"/>
    <x v="1"/>
    <x v="0"/>
    <x v="1"/>
    <n v="299"/>
    <n v="8"/>
    <n v="2392"/>
    <x v="0"/>
    <x v="0"/>
    <x v="2"/>
  </r>
  <r>
    <x v="1081"/>
    <x v="2"/>
    <x v="4"/>
    <x v="2"/>
    <n v="99"/>
    <n v="5"/>
    <n v="495"/>
    <x v="0"/>
    <x v="0"/>
    <x v="4"/>
  </r>
  <r>
    <x v="1081"/>
    <x v="0"/>
    <x v="3"/>
    <x v="2"/>
    <n v="99"/>
    <n v="5"/>
    <n v="495"/>
    <x v="0"/>
    <x v="1"/>
    <x v="0"/>
  </r>
  <r>
    <x v="1081"/>
    <x v="0"/>
    <x v="3"/>
    <x v="3"/>
    <n v="499"/>
    <n v="8"/>
    <n v="3992"/>
    <x v="0"/>
    <x v="0"/>
    <x v="3"/>
  </r>
  <r>
    <x v="1081"/>
    <x v="2"/>
    <x v="6"/>
    <x v="1"/>
    <n v="299"/>
    <n v="1"/>
    <n v="299"/>
    <x v="1"/>
    <x v="0"/>
    <x v="2"/>
  </r>
  <r>
    <x v="1081"/>
    <x v="0"/>
    <x v="4"/>
    <x v="3"/>
    <n v="499"/>
    <n v="1"/>
    <n v="499"/>
    <x v="1"/>
    <x v="0"/>
    <x v="0"/>
  </r>
  <r>
    <x v="1082"/>
    <x v="0"/>
    <x v="2"/>
    <x v="0"/>
    <n v="199"/>
    <n v="3"/>
    <n v="597"/>
    <x v="0"/>
    <x v="0"/>
    <x v="0"/>
  </r>
  <r>
    <x v="1082"/>
    <x v="2"/>
    <x v="1"/>
    <x v="4"/>
    <n v="399"/>
    <n v="4"/>
    <n v="1596"/>
    <x v="0"/>
    <x v="0"/>
    <x v="3"/>
  </r>
  <r>
    <x v="1082"/>
    <x v="0"/>
    <x v="4"/>
    <x v="0"/>
    <n v="199"/>
    <n v="3"/>
    <n v="597"/>
    <x v="1"/>
    <x v="0"/>
    <x v="3"/>
  </r>
  <r>
    <x v="1082"/>
    <x v="1"/>
    <x v="4"/>
    <x v="3"/>
    <n v="499"/>
    <n v="6"/>
    <n v="2994"/>
    <x v="0"/>
    <x v="0"/>
    <x v="2"/>
  </r>
  <r>
    <x v="1082"/>
    <x v="1"/>
    <x v="4"/>
    <x v="4"/>
    <n v="399"/>
    <n v="3"/>
    <n v="1197"/>
    <x v="0"/>
    <x v="0"/>
    <x v="3"/>
  </r>
  <r>
    <x v="1082"/>
    <x v="0"/>
    <x v="5"/>
    <x v="1"/>
    <n v="299"/>
    <n v="3"/>
    <n v="897"/>
    <x v="0"/>
    <x v="0"/>
    <x v="2"/>
  </r>
  <r>
    <x v="1083"/>
    <x v="1"/>
    <x v="0"/>
    <x v="0"/>
    <n v="199"/>
    <n v="6"/>
    <n v="1194"/>
    <x v="0"/>
    <x v="1"/>
    <x v="2"/>
  </r>
  <r>
    <x v="1083"/>
    <x v="2"/>
    <x v="6"/>
    <x v="1"/>
    <n v="299"/>
    <n v="10"/>
    <n v="2990"/>
    <x v="0"/>
    <x v="0"/>
    <x v="3"/>
  </r>
  <r>
    <x v="1083"/>
    <x v="2"/>
    <x v="6"/>
    <x v="1"/>
    <n v="299"/>
    <n v="1"/>
    <n v="299"/>
    <x v="0"/>
    <x v="1"/>
    <x v="1"/>
  </r>
  <r>
    <x v="1084"/>
    <x v="1"/>
    <x v="3"/>
    <x v="0"/>
    <n v="199"/>
    <n v="6"/>
    <n v="1194"/>
    <x v="1"/>
    <x v="0"/>
    <x v="3"/>
  </r>
  <r>
    <x v="1084"/>
    <x v="2"/>
    <x v="2"/>
    <x v="1"/>
    <n v="299"/>
    <n v="8"/>
    <n v="2392"/>
    <x v="1"/>
    <x v="0"/>
    <x v="2"/>
  </r>
  <r>
    <x v="1084"/>
    <x v="2"/>
    <x v="5"/>
    <x v="1"/>
    <n v="299"/>
    <n v="1"/>
    <n v="299"/>
    <x v="0"/>
    <x v="0"/>
    <x v="3"/>
  </r>
  <r>
    <x v="1084"/>
    <x v="2"/>
    <x v="5"/>
    <x v="1"/>
    <n v="299"/>
    <n v="8"/>
    <n v="2392"/>
    <x v="0"/>
    <x v="0"/>
    <x v="1"/>
  </r>
  <r>
    <x v="1084"/>
    <x v="0"/>
    <x v="4"/>
    <x v="4"/>
    <n v="399"/>
    <n v="10"/>
    <n v="3990"/>
    <x v="0"/>
    <x v="0"/>
    <x v="2"/>
  </r>
  <r>
    <x v="1084"/>
    <x v="2"/>
    <x v="5"/>
    <x v="4"/>
    <n v="399"/>
    <n v="7"/>
    <n v="2793"/>
    <x v="0"/>
    <x v="0"/>
    <x v="0"/>
  </r>
  <r>
    <x v="1084"/>
    <x v="1"/>
    <x v="4"/>
    <x v="4"/>
    <n v="399"/>
    <n v="9"/>
    <n v="3591"/>
    <x v="0"/>
    <x v="0"/>
    <x v="2"/>
  </r>
  <r>
    <x v="1084"/>
    <x v="1"/>
    <x v="2"/>
    <x v="1"/>
    <n v="299"/>
    <n v="2"/>
    <n v="598"/>
    <x v="1"/>
    <x v="0"/>
    <x v="2"/>
  </r>
  <r>
    <x v="1084"/>
    <x v="1"/>
    <x v="2"/>
    <x v="2"/>
    <n v="99"/>
    <n v="5"/>
    <n v="495"/>
    <x v="0"/>
    <x v="0"/>
    <x v="1"/>
  </r>
  <r>
    <x v="1085"/>
    <x v="0"/>
    <x v="1"/>
    <x v="0"/>
    <n v="199"/>
    <n v="3"/>
    <n v="597"/>
    <x v="0"/>
    <x v="0"/>
    <x v="3"/>
  </r>
  <r>
    <x v="1085"/>
    <x v="0"/>
    <x v="5"/>
    <x v="4"/>
    <n v="399"/>
    <n v="2"/>
    <n v="798"/>
    <x v="0"/>
    <x v="0"/>
    <x v="0"/>
  </r>
  <r>
    <x v="1086"/>
    <x v="0"/>
    <x v="0"/>
    <x v="2"/>
    <n v="99"/>
    <n v="3"/>
    <n v="297"/>
    <x v="0"/>
    <x v="0"/>
    <x v="2"/>
  </r>
  <r>
    <x v="1086"/>
    <x v="1"/>
    <x v="2"/>
    <x v="1"/>
    <n v="299"/>
    <n v="1"/>
    <n v="299"/>
    <x v="0"/>
    <x v="0"/>
    <x v="3"/>
  </r>
  <r>
    <x v="1086"/>
    <x v="1"/>
    <x v="3"/>
    <x v="3"/>
    <n v="499"/>
    <n v="6"/>
    <n v="2994"/>
    <x v="1"/>
    <x v="0"/>
    <x v="4"/>
  </r>
  <r>
    <x v="1087"/>
    <x v="2"/>
    <x v="1"/>
    <x v="1"/>
    <n v="299"/>
    <n v="9"/>
    <n v="2691"/>
    <x v="0"/>
    <x v="0"/>
    <x v="2"/>
  </r>
  <r>
    <x v="1088"/>
    <x v="0"/>
    <x v="3"/>
    <x v="3"/>
    <n v="499"/>
    <n v="9"/>
    <n v="4491"/>
    <x v="1"/>
    <x v="0"/>
    <x v="2"/>
  </r>
  <r>
    <x v="1088"/>
    <x v="2"/>
    <x v="1"/>
    <x v="1"/>
    <n v="299"/>
    <n v="5"/>
    <n v="1495"/>
    <x v="0"/>
    <x v="0"/>
    <x v="2"/>
  </r>
  <r>
    <x v="1088"/>
    <x v="0"/>
    <x v="1"/>
    <x v="4"/>
    <n v="399"/>
    <n v="3"/>
    <n v="1197"/>
    <x v="1"/>
    <x v="0"/>
    <x v="1"/>
  </r>
  <r>
    <x v="1089"/>
    <x v="0"/>
    <x v="3"/>
    <x v="4"/>
    <n v="399"/>
    <n v="10"/>
    <n v="3990"/>
    <x v="0"/>
    <x v="0"/>
    <x v="2"/>
  </r>
  <r>
    <x v="1089"/>
    <x v="2"/>
    <x v="6"/>
    <x v="4"/>
    <n v="399"/>
    <n v="10"/>
    <n v="3990"/>
    <x v="1"/>
    <x v="0"/>
    <x v="2"/>
  </r>
  <r>
    <x v="1089"/>
    <x v="1"/>
    <x v="2"/>
    <x v="1"/>
    <n v="299"/>
    <n v="8"/>
    <n v="2392"/>
    <x v="0"/>
    <x v="0"/>
    <x v="1"/>
  </r>
  <r>
    <x v="1090"/>
    <x v="0"/>
    <x v="0"/>
    <x v="3"/>
    <n v="499"/>
    <n v="5"/>
    <n v="2495"/>
    <x v="1"/>
    <x v="0"/>
    <x v="2"/>
  </r>
  <r>
    <x v="1091"/>
    <x v="1"/>
    <x v="3"/>
    <x v="2"/>
    <n v="99"/>
    <n v="4"/>
    <n v="396"/>
    <x v="0"/>
    <x v="0"/>
    <x v="0"/>
  </r>
  <r>
    <x v="1092"/>
    <x v="0"/>
    <x v="5"/>
    <x v="4"/>
    <n v="399"/>
    <n v="5"/>
    <n v="1995"/>
    <x v="0"/>
    <x v="0"/>
    <x v="3"/>
  </r>
  <r>
    <x v="1093"/>
    <x v="2"/>
    <x v="1"/>
    <x v="4"/>
    <n v="399"/>
    <n v="7"/>
    <n v="2793"/>
    <x v="1"/>
    <x v="0"/>
    <x v="2"/>
  </r>
  <r>
    <x v="1093"/>
    <x v="0"/>
    <x v="2"/>
    <x v="2"/>
    <n v="99"/>
    <n v="9"/>
    <n v="891"/>
    <x v="0"/>
    <x v="0"/>
    <x v="4"/>
  </r>
  <r>
    <x v="1093"/>
    <x v="2"/>
    <x v="3"/>
    <x v="0"/>
    <n v="199"/>
    <n v="9"/>
    <n v="1791"/>
    <x v="1"/>
    <x v="0"/>
    <x v="3"/>
  </r>
  <r>
    <x v="1093"/>
    <x v="0"/>
    <x v="4"/>
    <x v="3"/>
    <n v="499"/>
    <n v="2"/>
    <n v="998"/>
    <x v="1"/>
    <x v="0"/>
    <x v="2"/>
  </r>
  <r>
    <x v="1093"/>
    <x v="0"/>
    <x v="4"/>
    <x v="0"/>
    <n v="199"/>
    <n v="3"/>
    <n v="597"/>
    <x v="0"/>
    <x v="1"/>
    <x v="3"/>
  </r>
  <r>
    <x v="1093"/>
    <x v="0"/>
    <x v="5"/>
    <x v="1"/>
    <n v="299"/>
    <n v="6"/>
    <n v="1794"/>
    <x v="0"/>
    <x v="0"/>
    <x v="3"/>
  </r>
  <r>
    <x v="1093"/>
    <x v="1"/>
    <x v="3"/>
    <x v="2"/>
    <n v="99"/>
    <n v="5"/>
    <n v="495"/>
    <x v="1"/>
    <x v="0"/>
    <x v="2"/>
  </r>
  <r>
    <x v="1093"/>
    <x v="0"/>
    <x v="0"/>
    <x v="4"/>
    <n v="399"/>
    <n v="1"/>
    <n v="399"/>
    <x v="0"/>
    <x v="0"/>
    <x v="2"/>
  </r>
  <r>
    <x v="1093"/>
    <x v="2"/>
    <x v="1"/>
    <x v="3"/>
    <n v="499"/>
    <n v="5"/>
    <n v="2495"/>
    <x v="1"/>
    <x v="0"/>
    <x v="4"/>
  </r>
  <r>
    <x v="1093"/>
    <x v="0"/>
    <x v="2"/>
    <x v="4"/>
    <n v="399"/>
    <n v="5"/>
    <n v="1995"/>
    <x v="1"/>
    <x v="0"/>
    <x v="2"/>
  </r>
  <r>
    <x v="1093"/>
    <x v="2"/>
    <x v="6"/>
    <x v="4"/>
    <n v="399"/>
    <n v="2"/>
    <n v="798"/>
    <x v="0"/>
    <x v="0"/>
    <x v="0"/>
  </r>
  <r>
    <x v="1093"/>
    <x v="0"/>
    <x v="4"/>
    <x v="4"/>
    <n v="399"/>
    <n v="1"/>
    <n v="399"/>
    <x v="1"/>
    <x v="1"/>
    <x v="3"/>
  </r>
  <r>
    <x v="1093"/>
    <x v="0"/>
    <x v="4"/>
    <x v="4"/>
    <n v="399"/>
    <n v="10"/>
    <n v="3990"/>
    <x v="0"/>
    <x v="0"/>
    <x v="0"/>
  </r>
  <r>
    <x v="1093"/>
    <x v="1"/>
    <x v="1"/>
    <x v="1"/>
    <n v="299"/>
    <n v="4"/>
    <n v="1196"/>
    <x v="0"/>
    <x v="0"/>
    <x v="0"/>
  </r>
  <r>
    <x v="1093"/>
    <x v="0"/>
    <x v="3"/>
    <x v="2"/>
    <n v="99"/>
    <n v="7"/>
    <n v="693"/>
    <x v="0"/>
    <x v="0"/>
    <x v="0"/>
  </r>
  <r>
    <x v="1093"/>
    <x v="2"/>
    <x v="6"/>
    <x v="0"/>
    <n v="199"/>
    <n v="1"/>
    <n v="199"/>
    <x v="0"/>
    <x v="1"/>
    <x v="2"/>
  </r>
  <r>
    <x v="1093"/>
    <x v="0"/>
    <x v="3"/>
    <x v="0"/>
    <n v="199"/>
    <n v="9"/>
    <n v="1791"/>
    <x v="0"/>
    <x v="0"/>
    <x v="3"/>
  </r>
  <r>
    <x v="1093"/>
    <x v="0"/>
    <x v="5"/>
    <x v="1"/>
    <n v="299"/>
    <n v="2"/>
    <n v="598"/>
    <x v="1"/>
    <x v="0"/>
    <x v="4"/>
  </r>
  <r>
    <x v="1093"/>
    <x v="2"/>
    <x v="6"/>
    <x v="0"/>
    <n v="199"/>
    <n v="9"/>
    <n v="1791"/>
    <x v="0"/>
    <x v="0"/>
    <x v="4"/>
  </r>
  <r>
    <x v="1093"/>
    <x v="0"/>
    <x v="2"/>
    <x v="0"/>
    <n v="199"/>
    <n v="10"/>
    <n v="1990"/>
    <x v="0"/>
    <x v="0"/>
    <x v="2"/>
  </r>
  <r>
    <x v="1093"/>
    <x v="1"/>
    <x v="4"/>
    <x v="4"/>
    <n v="399"/>
    <n v="1"/>
    <n v="399"/>
    <x v="0"/>
    <x v="0"/>
    <x v="2"/>
  </r>
  <r>
    <x v="1093"/>
    <x v="0"/>
    <x v="2"/>
    <x v="3"/>
    <n v="499"/>
    <n v="9"/>
    <n v="4491"/>
    <x v="1"/>
    <x v="0"/>
    <x v="4"/>
  </r>
  <r>
    <x v="1093"/>
    <x v="1"/>
    <x v="0"/>
    <x v="4"/>
    <n v="399"/>
    <n v="9"/>
    <n v="3591"/>
    <x v="0"/>
    <x v="0"/>
    <x v="1"/>
  </r>
  <r>
    <x v="1094"/>
    <x v="2"/>
    <x v="3"/>
    <x v="2"/>
    <n v="99"/>
    <n v="6"/>
    <n v="594"/>
    <x v="0"/>
    <x v="0"/>
    <x v="2"/>
  </r>
  <r>
    <x v="1094"/>
    <x v="0"/>
    <x v="4"/>
    <x v="4"/>
    <n v="399"/>
    <n v="4"/>
    <n v="1596"/>
    <x v="0"/>
    <x v="0"/>
    <x v="3"/>
  </r>
  <r>
    <x v="1094"/>
    <x v="1"/>
    <x v="6"/>
    <x v="3"/>
    <n v="499"/>
    <n v="3"/>
    <n v="1497"/>
    <x v="1"/>
    <x v="1"/>
    <x v="2"/>
  </r>
  <r>
    <x v="1094"/>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CBE52-9574-4DDF-8879-D0AC4096B6C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3"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sd="0" x="4"/>
        <item sd="0" x="5"/>
        <item t="default"/>
      </items>
    </pivotField>
  </pivotFields>
  <rowFields count="2">
    <field x="12"/>
    <field x="1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Revenu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1C31B-996D-4511-ADCF-70BE0B016C1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I5" firstHeaderRow="1" firstDataRow="2"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axis="axisCol"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8">
    <i>
      <x/>
    </i>
    <i>
      <x v="1"/>
    </i>
    <i>
      <x v="2"/>
    </i>
    <i>
      <x v="3"/>
    </i>
    <i>
      <x v="4"/>
    </i>
    <i>
      <x v="5"/>
    </i>
    <i>
      <x v="6"/>
    </i>
    <i t="grand">
      <x/>
    </i>
  </colItems>
  <dataFields count="1">
    <dataField name="Sum of Revenue" fld="6" baseField="0" baseItem="0"/>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DA23E-5452-4897-A536-4381FD61897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pivotField axis="axisRow" showAll="0" sortType="descending">
      <items count="3">
        <item x="0"/>
        <item x="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fld="6" subtotal="count" baseField="7"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00664-D934-4DA3-99D4-C0CF3BDF1CE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pivotField showAll="0"/>
    <pivotField axis="axisRow"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Count" fld="6" subtotal="count" baseField="8"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AFABF3-6F19-4E49-93C9-FB2018B1D48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fld="6"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E3421E-DCD7-4F87-88DF-D0108FE95A95}"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10" firstHeaderRow="1" firstDataRow="2"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axis="axisRow" showAll="0" sortType="descending">
      <items count="6">
        <item x="4"/>
        <item x="2"/>
        <item x="1"/>
        <item x="0"/>
        <item x="3"/>
        <item t="default"/>
      </items>
    </pivotField>
    <pivotField showAll="0"/>
    <pivotField showAll="0"/>
    <pivotField dataField="1" showAll="0"/>
    <pivotField showAll="0"/>
    <pivotField showAll="0"/>
    <pivotField axis="axisCol" showAll="0">
      <items count="6">
        <item x="1"/>
        <item x="0"/>
        <item x="2"/>
        <item x="3"/>
        <item x="4"/>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Fields count="1">
    <field x="9"/>
  </colFields>
  <colItems count="6">
    <i>
      <x/>
    </i>
    <i>
      <x v="1"/>
    </i>
    <i>
      <x v="2"/>
    </i>
    <i>
      <x v="3"/>
    </i>
    <i>
      <x v="4"/>
    </i>
    <i t="grand">
      <x/>
    </i>
  </colItems>
  <dataFields count="1">
    <dataField name="Count" fld="6" subtotal="count" baseField="9" baseItem="0"/>
  </dataFields>
  <chartFormats count="10">
    <chartFormat chart="4" format="10" series="1">
      <pivotArea type="data" outline="0" fieldPosition="0">
        <references count="2">
          <reference field="4294967294" count="1" selected="0">
            <x v="0"/>
          </reference>
          <reference field="9" count="1" selected="0">
            <x v="0"/>
          </reference>
        </references>
      </pivotArea>
    </chartFormat>
    <chartFormat chart="4" format="11" series="1">
      <pivotArea type="data" outline="0" fieldPosition="0">
        <references count="2">
          <reference field="4294967294" count="1" selected="0">
            <x v="0"/>
          </reference>
          <reference field="9" count="1" selected="0">
            <x v="1"/>
          </reference>
        </references>
      </pivotArea>
    </chartFormat>
    <chartFormat chart="4" format="12" series="1">
      <pivotArea type="data" outline="0" fieldPosition="0">
        <references count="2">
          <reference field="4294967294" count="1" selected="0">
            <x v="0"/>
          </reference>
          <reference field="9" count="1" selected="0">
            <x v="2"/>
          </reference>
        </references>
      </pivotArea>
    </chartFormat>
    <chartFormat chart="4" format="13" series="1">
      <pivotArea type="data" outline="0" fieldPosition="0">
        <references count="2">
          <reference field="4294967294" count="1" selected="0">
            <x v="0"/>
          </reference>
          <reference field="9" count="1" selected="0">
            <x v="3"/>
          </reference>
        </references>
      </pivotArea>
    </chartFormat>
    <chartFormat chart="4" format="14" series="1">
      <pivotArea type="data" outline="0" fieldPosition="0">
        <references count="2">
          <reference field="4294967294" count="1" selected="0">
            <x v="0"/>
          </reference>
          <reference field="9" count="1" selected="0">
            <x v="4"/>
          </reference>
        </references>
      </pivotArea>
    </chartFormat>
    <chartFormat chart="5" format="15" series="1">
      <pivotArea type="data" outline="0" fieldPosition="0">
        <references count="2">
          <reference field="4294967294" count="1" selected="0">
            <x v="0"/>
          </reference>
          <reference field="9" count="1" selected="0">
            <x v="0"/>
          </reference>
        </references>
      </pivotArea>
    </chartFormat>
    <chartFormat chart="5" format="16" series="1">
      <pivotArea type="data" outline="0" fieldPosition="0">
        <references count="2">
          <reference field="4294967294" count="1" selected="0">
            <x v="0"/>
          </reference>
          <reference field="9" count="1" selected="0">
            <x v="1"/>
          </reference>
        </references>
      </pivotArea>
    </chartFormat>
    <chartFormat chart="5" format="17" series="1">
      <pivotArea type="data" outline="0" fieldPosition="0">
        <references count="2">
          <reference field="4294967294" count="1" selected="0">
            <x v="0"/>
          </reference>
          <reference field="9" count="1" selected="0">
            <x v="2"/>
          </reference>
        </references>
      </pivotArea>
    </chartFormat>
    <chartFormat chart="5" format="18" series="1">
      <pivotArea type="data" outline="0" fieldPosition="0">
        <references count="2">
          <reference field="4294967294" count="1" selected="0">
            <x v="0"/>
          </reference>
          <reference field="9" count="1" selected="0">
            <x v="3"/>
          </reference>
        </references>
      </pivotArea>
    </chartFormat>
    <chartFormat chart="5" format="19"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cquisition_Type" xr10:uid="{2954B402-6304-49EA-B9B4-095D41F07483}" sourceName="Customer Acquisition Type">
  <pivotTables>
    <pivotTable tabId="6" name="PivotTable1"/>
    <pivotTable tabId="8" name="PivotTable3"/>
    <pivotTable tabId="11" name="PivotTable5"/>
    <pivotTable tabId="7" name="PivotTable2"/>
    <pivotTable tabId="9" name="PivotTable1"/>
    <pivotTable tabId="10" name="PivotTable2"/>
  </pivotTables>
  <data>
    <tabular pivotCacheId="318263936">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22502F5-814C-4E34-87B4-C4AAD20B6A40}" sourceName="State">
  <pivotTables>
    <pivotTable tabId="6" name="PivotTable1"/>
    <pivotTable tabId="8" name="PivotTable3"/>
    <pivotTable tabId="11" name="PivotTable5"/>
    <pivotTable tabId="7" name="PivotTable2"/>
    <pivotTable tabId="9" name="PivotTable1"/>
    <pivotTable tabId="10" name="PivotTable2"/>
  </pivotTables>
  <data>
    <tabular pivotCacheId="318263936">
      <items count="7">
        <i x="5" s="1"/>
        <i x="0" s="1"/>
        <i x="3" s="1"/>
        <i x="2" s="1"/>
        <i x="1" s="1"/>
        <i x="4"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62831F2-0A46-46C5-A5FE-4B35EADCAF8B}" sourceName="Product">
  <pivotTables>
    <pivotTable tabId="6" name="PivotTable1"/>
    <pivotTable tabId="8" name="PivotTable3"/>
    <pivotTable tabId="11" name="PivotTable5"/>
    <pivotTable tabId="7" name="PivotTable2"/>
    <pivotTable tabId="9" name="PivotTable1"/>
    <pivotTable tabId="10" name="PivotTable2"/>
  </pivotTables>
  <data>
    <tabular pivotCacheId="318263936">
      <items count="5">
        <i x="3" s="1"/>
        <i x="0" s="1"/>
        <i x="1" s="1"/>
        <i x="2" s="1"/>
        <i x="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C634595-6609-4BCE-ACFC-D1BD559EFFF6}" sourceName="Years (Date)">
  <pivotTables>
    <pivotTable tabId="6" name="PivotTable1"/>
    <pivotTable tabId="8" name="PivotTable3"/>
    <pivotTable tabId="11" name="PivotTable5"/>
    <pivotTable tabId="7" name="PivotTable2"/>
    <pivotTable tabId="9" name="PivotTable1"/>
    <pivotTable tabId="10" name="PivotTable2"/>
  </pivotTables>
  <data>
    <tabular pivotCacheId="318263936">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Acquisition Type" xr10:uid="{DC6CBD50-225C-432C-9679-5D220DF18345}" cache="Slicer_Customer_Acquisition_Type" caption="Customer Acquisition Type" columnCount="2" style="Custom Style" rowHeight="257175"/>
  <slicer name="State" xr10:uid="{A12CACA1-6BDA-49D5-86ED-475FB07323FB}" cache="Slicer_State" caption="State" columnCount="4" style="Custom Style" rowHeight="257175"/>
  <slicer name="Product" xr10:uid="{7E09DE7B-89B9-48E5-ABE2-A38C62562C0E}" cache="Slicer_Product" caption="Product" columnCount="3" style="Custom Style" rowHeight="257175"/>
  <slicer name="Years (Date)" xr10:uid="{458E0DC5-1911-4B44-971E-E2412B4A4C2C}" cache="Slicer_Years__Date" caption="Years" columnCount="2" style="Custom Styl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_Table" displayName="Data_Table" ref="A1:J5781" totalsRowShown="0" headerRowDxfId="1">
  <autoFilter ref="A1:J5781" xr:uid="{00000000-0009-0000-0100-000001000000}"/>
  <tableColumns count="10">
    <tableColumn id="1" xr3:uid="{00000000-0010-0000-0000-000001000000}" name="Date" dataDxfId="0"/>
    <tableColumn id="2" xr3:uid="{00000000-0010-0000-0000-000002000000}" name="Customer Acquisition Type"/>
    <tableColumn id="3" xr3:uid="{00000000-0010-0000-0000-000003000000}" name="State"/>
    <tableColumn id="4" xr3:uid="{00000000-0010-0000-0000-000004000000}" name="Product"/>
    <tableColumn id="5" xr3:uid="{00000000-0010-0000-0000-000005000000}" name="Price"/>
    <tableColumn id="6" xr3:uid="{00000000-0010-0000-0000-000006000000}" name="Units"/>
    <tableColumn id="7" xr3:uid="{00000000-0010-0000-0000-000007000000}" name="Revenue"/>
    <tableColumn id="8" xr3:uid="{00000000-0010-0000-0000-000008000000}" name="Delivery Performance"/>
    <tableColumn id="9" xr3:uid="{00000000-0010-0000-0000-000009000000}" name="Return"/>
    <tableColumn id="10" xr3:uid="{00000000-0010-0000-0000-00000A000000}" name="Customer Satisfactio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F00F-C461-462D-81E8-2CD44DB4589E}">
  <dimension ref="A1"/>
  <sheetViews>
    <sheetView showGridLines="0" tabSelected="1" zoomScale="110" zoomScaleNormal="110" workbookViewId="0">
      <selection activeCell="T26" sqref="T26"/>
    </sheetView>
  </sheetViews>
  <sheetFormatPr defaultRowHeight="15.7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71159-E700-4D61-B331-39CE6D6CDC48}">
  <dimension ref="A3:B43"/>
  <sheetViews>
    <sheetView workbookViewId="0">
      <selection activeCell="N16" sqref="N16"/>
    </sheetView>
  </sheetViews>
  <sheetFormatPr defaultRowHeight="15.75" x14ac:dyDescent="0.25"/>
  <cols>
    <col min="1" max="1" width="12.375" bestFit="1" customWidth="1"/>
    <col min="2" max="2" width="14.875" bestFit="1" customWidth="1"/>
  </cols>
  <sheetData>
    <row r="3" spans="1:2" x14ac:dyDescent="0.25">
      <c r="A3" s="3" t="s">
        <v>34</v>
      </c>
      <c r="B3" t="s">
        <v>51</v>
      </c>
    </row>
    <row r="4" spans="1:2" x14ac:dyDescent="0.25">
      <c r="A4" s="4" t="s">
        <v>36</v>
      </c>
      <c r="B4" s="8">
        <v>3440257</v>
      </c>
    </row>
    <row r="5" spans="1:2" x14ac:dyDescent="0.25">
      <c r="A5" s="5" t="s">
        <v>39</v>
      </c>
      <c r="B5" s="8">
        <v>225731</v>
      </c>
    </row>
    <row r="6" spans="1:2" x14ac:dyDescent="0.25">
      <c r="A6" s="5" t="s">
        <v>40</v>
      </c>
      <c r="B6" s="8">
        <v>224548</v>
      </c>
    </row>
    <row r="7" spans="1:2" x14ac:dyDescent="0.25">
      <c r="A7" s="5" t="s">
        <v>41</v>
      </c>
      <c r="B7" s="8">
        <v>223484</v>
      </c>
    </row>
    <row r="8" spans="1:2" x14ac:dyDescent="0.25">
      <c r="A8" s="5" t="s">
        <v>42</v>
      </c>
      <c r="B8" s="8">
        <v>278196</v>
      </c>
    </row>
    <row r="9" spans="1:2" x14ac:dyDescent="0.25">
      <c r="A9" s="5" t="s">
        <v>43</v>
      </c>
      <c r="B9" s="8">
        <v>266230</v>
      </c>
    </row>
    <row r="10" spans="1:2" x14ac:dyDescent="0.25">
      <c r="A10" s="5" t="s">
        <v>44</v>
      </c>
      <c r="B10" s="8">
        <v>290545</v>
      </c>
    </row>
    <row r="11" spans="1:2" x14ac:dyDescent="0.25">
      <c r="A11" s="5" t="s">
        <v>45</v>
      </c>
      <c r="B11" s="8">
        <v>355169</v>
      </c>
    </row>
    <row r="12" spans="1:2" x14ac:dyDescent="0.25">
      <c r="A12" s="5" t="s">
        <v>46</v>
      </c>
      <c r="B12" s="8">
        <v>393933</v>
      </c>
    </row>
    <row r="13" spans="1:2" x14ac:dyDescent="0.25">
      <c r="A13" s="5" t="s">
        <v>47</v>
      </c>
      <c r="B13" s="8">
        <v>229320</v>
      </c>
    </row>
    <row r="14" spans="1:2" x14ac:dyDescent="0.25">
      <c r="A14" s="5" t="s">
        <v>48</v>
      </c>
      <c r="B14" s="8">
        <v>335450</v>
      </c>
    </row>
    <row r="15" spans="1:2" x14ac:dyDescent="0.25">
      <c r="A15" s="5" t="s">
        <v>49</v>
      </c>
      <c r="B15" s="8">
        <v>351046</v>
      </c>
    </row>
    <row r="16" spans="1:2" x14ac:dyDescent="0.25">
      <c r="A16" s="5" t="s">
        <v>50</v>
      </c>
      <c r="B16" s="8">
        <v>266605</v>
      </c>
    </row>
    <row r="17" spans="1:2" x14ac:dyDescent="0.25">
      <c r="A17" s="4" t="s">
        <v>37</v>
      </c>
      <c r="B17" s="8">
        <v>3215757</v>
      </c>
    </row>
    <row r="18" spans="1:2" x14ac:dyDescent="0.25">
      <c r="A18" s="5" t="s">
        <v>39</v>
      </c>
      <c r="B18" s="8">
        <v>259495</v>
      </c>
    </row>
    <row r="19" spans="1:2" x14ac:dyDescent="0.25">
      <c r="A19" s="5" t="s">
        <v>40</v>
      </c>
      <c r="B19" s="8">
        <v>257885</v>
      </c>
    </row>
    <row r="20" spans="1:2" x14ac:dyDescent="0.25">
      <c r="A20" s="5" t="s">
        <v>41</v>
      </c>
      <c r="B20" s="8">
        <v>349520</v>
      </c>
    </row>
    <row r="21" spans="1:2" x14ac:dyDescent="0.25">
      <c r="A21" s="5" t="s">
        <v>42</v>
      </c>
      <c r="B21" s="8">
        <v>303523</v>
      </c>
    </row>
    <row r="22" spans="1:2" x14ac:dyDescent="0.25">
      <c r="A22" s="5" t="s">
        <v>43</v>
      </c>
      <c r="B22" s="8">
        <v>271232</v>
      </c>
    </row>
    <row r="23" spans="1:2" x14ac:dyDescent="0.25">
      <c r="A23" s="5" t="s">
        <v>44</v>
      </c>
      <c r="B23" s="8">
        <v>211561</v>
      </c>
    </row>
    <row r="24" spans="1:2" x14ac:dyDescent="0.25">
      <c r="A24" s="5" t="s">
        <v>45</v>
      </c>
      <c r="B24" s="8">
        <v>258372</v>
      </c>
    </row>
    <row r="25" spans="1:2" x14ac:dyDescent="0.25">
      <c r="A25" s="5" t="s">
        <v>46</v>
      </c>
      <c r="B25" s="8">
        <v>264448</v>
      </c>
    </row>
    <row r="26" spans="1:2" x14ac:dyDescent="0.25">
      <c r="A26" s="5" t="s">
        <v>47</v>
      </c>
      <c r="B26" s="8">
        <v>251170</v>
      </c>
    </row>
    <row r="27" spans="1:2" x14ac:dyDescent="0.25">
      <c r="A27" s="5" t="s">
        <v>48</v>
      </c>
      <c r="B27" s="8">
        <v>268407</v>
      </c>
    </row>
    <row r="28" spans="1:2" x14ac:dyDescent="0.25">
      <c r="A28" s="5" t="s">
        <v>49</v>
      </c>
      <c r="B28" s="8">
        <v>255850</v>
      </c>
    </row>
    <row r="29" spans="1:2" x14ac:dyDescent="0.25">
      <c r="A29" s="5" t="s">
        <v>50</v>
      </c>
      <c r="B29" s="8">
        <v>264294</v>
      </c>
    </row>
    <row r="30" spans="1:2" x14ac:dyDescent="0.25">
      <c r="A30" s="4" t="s">
        <v>38</v>
      </c>
      <c r="B30" s="8">
        <v>2929854</v>
      </c>
    </row>
    <row r="31" spans="1:2" x14ac:dyDescent="0.25">
      <c r="A31" s="5" t="s">
        <v>39</v>
      </c>
      <c r="B31" s="8">
        <v>291449</v>
      </c>
    </row>
    <row r="32" spans="1:2" x14ac:dyDescent="0.25">
      <c r="A32" s="5" t="s">
        <v>40</v>
      </c>
      <c r="B32" s="8">
        <v>170811</v>
      </c>
    </row>
    <row r="33" spans="1:2" x14ac:dyDescent="0.25">
      <c r="A33" s="5" t="s">
        <v>41</v>
      </c>
      <c r="B33" s="8">
        <v>240407</v>
      </c>
    </row>
    <row r="34" spans="1:2" x14ac:dyDescent="0.25">
      <c r="A34" s="5" t="s">
        <v>42</v>
      </c>
      <c r="B34" s="8">
        <v>204011</v>
      </c>
    </row>
    <row r="35" spans="1:2" x14ac:dyDescent="0.25">
      <c r="A35" s="5" t="s">
        <v>43</v>
      </c>
      <c r="B35" s="8">
        <v>236108</v>
      </c>
    </row>
    <row r="36" spans="1:2" x14ac:dyDescent="0.25">
      <c r="A36" s="5" t="s">
        <v>44</v>
      </c>
      <c r="B36" s="8">
        <v>275295</v>
      </c>
    </row>
    <row r="37" spans="1:2" x14ac:dyDescent="0.25">
      <c r="A37" s="5" t="s">
        <v>45</v>
      </c>
      <c r="B37" s="8">
        <v>302998</v>
      </c>
    </row>
    <row r="38" spans="1:2" x14ac:dyDescent="0.25">
      <c r="A38" s="5" t="s">
        <v>46</v>
      </c>
      <c r="B38" s="8">
        <v>239334</v>
      </c>
    </row>
    <row r="39" spans="1:2" x14ac:dyDescent="0.25">
      <c r="A39" s="5" t="s">
        <v>47</v>
      </c>
      <c r="B39" s="8">
        <v>242180</v>
      </c>
    </row>
    <row r="40" spans="1:2" x14ac:dyDescent="0.25">
      <c r="A40" s="5" t="s">
        <v>48</v>
      </c>
      <c r="B40" s="8">
        <v>186102</v>
      </c>
    </row>
    <row r="41" spans="1:2" x14ac:dyDescent="0.25">
      <c r="A41" s="5" t="s">
        <v>49</v>
      </c>
      <c r="B41" s="8">
        <v>271812</v>
      </c>
    </row>
    <row r="42" spans="1:2" x14ac:dyDescent="0.25">
      <c r="A42" s="5" t="s">
        <v>50</v>
      </c>
      <c r="B42" s="8">
        <v>269347</v>
      </c>
    </row>
    <row r="43" spans="1:2" x14ac:dyDescent="0.25">
      <c r="A43" s="4" t="s">
        <v>35</v>
      </c>
      <c r="B43" s="8">
        <v>9585868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24C7-A8AA-4CC0-888C-22B010EEE190}">
  <dimension ref="A3:I9"/>
  <sheetViews>
    <sheetView workbookViewId="0">
      <selection activeCell="O17" sqref="O17"/>
    </sheetView>
  </sheetViews>
  <sheetFormatPr defaultRowHeight="15.75" x14ac:dyDescent="0.25"/>
  <cols>
    <col min="1" max="1" width="14.875" bestFit="1" customWidth="1"/>
    <col min="2" max="2" width="15.25" bestFit="1" customWidth="1"/>
    <col min="3" max="4" width="7.875" bestFit="1" customWidth="1"/>
    <col min="5" max="5" width="9.875" bestFit="1" customWidth="1"/>
    <col min="6" max="7" width="13.625" bestFit="1" customWidth="1"/>
    <col min="8" max="8" width="9.625" bestFit="1" customWidth="1"/>
    <col min="9" max="9" width="11" bestFit="1" customWidth="1"/>
  </cols>
  <sheetData>
    <row r="3" spans="1:9" x14ac:dyDescent="0.25">
      <c r="B3" s="3" t="s">
        <v>52</v>
      </c>
    </row>
    <row r="4" spans="1:9" x14ac:dyDescent="0.25">
      <c r="B4" t="s">
        <v>23</v>
      </c>
      <c r="C4" t="s">
        <v>19</v>
      </c>
      <c r="D4" t="s">
        <v>15</v>
      </c>
      <c r="E4" t="s">
        <v>22</v>
      </c>
      <c r="F4" t="s">
        <v>12</v>
      </c>
      <c r="G4" t="s">
        <v>20</v>
      </c>
      <c r="H4" t="s">
        <v>24</v>
      </c>
      <c r="I4" t="s">
        <v>35</v>
      </c>
    </row>
    <row r="5" spans="1:9" x14ac:dyDescent="0.25">
      <c r="A5" t="s">
        <v>51</v>
      </c>
      <c r="B5" s="8">
        <v>1353090</v>
      </c>
      <c r="C5" s="8">
        <v>1412456</v>
      </c>
      <c r="D5" s="8">
        <v>1381150</v>
      </c>
      <c r="E5" s="8">
        <v>1376333</v>
      </c>
      <c r="F5" s="8">
        <v>1314385</v>
      </c>
      <c r="G5" s="8">
        <v>1439951</v>
      </c>
      <c r="H5" s="8">
        <v>1308503</v>
      </c>
      <c r="I5" s="8">
        <v>9585868</v>
      </c>
    </row>
    <row r="8" spans="1:9" x14ac:dyDescent="0.25">
      <c r="B8" s="6" t="s">
        <v>23</v>
      </c>
      <c r="C8" s="6" t="s">
        <v>19</v>
      </c>
      <c r="D8" s="6" t="s">
        <v>15</v>
      </c>
      <c r="E8" s="6" t="s">
        <v>22</v>
      </c>
      <c r="F8" s="6" t="s">
        <v>12</v>
      </c>
      <c r="G8" s="6" t="s">
        <v>20</v>
      </c>
      <c r="H8" s="6" t="s">
        <v>24</v>
      </c>
    </row>
    <row r="9" spans="1:9" x14ac:dyDescent="0.25">
      <c r="A9" t="s">
        <v>53</v>
      </c>
      <c r="B9">
        <f>GETPIVOTDATA("Revenue",$A$3,"State","Alabama")</f>
        <v>1353090</v>
      </c>
      <c r="C9">
        <f>GETPIVOTDATA("Revenue",$A$3,"State","Florida")</f>
        <v>1412456</v>
      </c>
      <c r="D9">
        <f>GETPIVOTDATA("Revenue",$A$3,"State","Georgia")</f>
        <v>1381150</v>
      </c>
      <c r="E9">
        <f>GETPIVOTDATA("Revenue",$A$3,"State","Mississippi")</f>
        <v>1376333</v>
      </c>
      <c r="F9">
        <f>GETPIVOTDATA("Revenue",$A$3,"State","North Carolina")</f>
        <v>1314385</v>
      </c>
      <c r="G9">
        <f>GETPIVOTDATA("Revenue",$A$3,"State","South Carolina")</f>
        <v>1439951</v>
      </c>
      <c r="H9">
        <f>GETPIVOTDATA("Revenue",$A$3,"State","Tennessee")</f>
        <v>1308503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DCB3-A7BD-403F-99BD-5F6B6201A775}">
  <dimension ref="A3:C6"/>
  <sheetViews>
    <sheetView workbookViewId="0">
      <selection activeCell="B3" sqref="B3"/>
    </sheetView>
  </sheetViews>
  <sheetFormatPr defaultRowHeight="15.75" x14ac:dyDescent="0.25"/>
  <cols>
    <col min="1" max="1" width="12.375" bestFit="1" customWidth="1"/>
    <col min="2" max="2" width="6" bestFit="1" customWidth="1"/>
  </cols>
  <sheetData>
    <row r="3" spans="1:3" x14ac:dyDescent="0.25">
      <c r="A3" s="3" t="s">
        <v>34</v>
      </c>
      <c r="B3" t="s">
        <v>54</v>
      </c>
    </row>
    <row r="4" spans="1:3" x14ac:dyDescent="0.25">
      <c r="A4" s="4" t="s">
        <v>7</v>
      </c>
      <c r="B4" s="8">
        <v>3889</v>
      </c>
    </row>
    <row r="5" spans="1:3" x14ac:dyDescent="0.25">
      <c r="A5" s="4" t="s">
        <v>8</v>
      </c>
      <c r="B5" s="8">
        <v>1891</v>
      </c>
      <c r="C5" s="7">
        <f>GETPIVOTDATA("Revenue",$A$3,"Delivery Performance","on-time")/GETPIVOTDATA("Revenue",$A$3)</f>
        <v>0.67283737024221457</v>
      </c>
    </row>
    <row r="6" spans="1:3" x14ac:dyDescent="0.25">
      <c r="A6" s="4" t="s">
        <v>35</v>
      </c>
      <c r="B6" s="8">
        <v>5780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CE7F-C2C1-4494-8685-1FB95E541B07}">
  <dimension ref="A3:C6"/>
  <sheetViews>
    <sheetView workbookViewId="0">
      <selection activeCell="G25" sqref="G25"/>
    </sheetView>
  </sheetViews>
  <sheetFormatPr defaultRowHeight="15.75" x14ac:dyDescent="0.25"/>
  <cols>
    <col min="1" max="1" width="12.375" bestFit="1" customWidth="1"/>
    <col min="2" max="2" width="6" bestFit="1" customWidth="1"/>
  </cols>
  <sheetData>
    <row r="3" spans="1:3" x14ac:dyDescent="0.25">
      <c r="A3" s="3" t="s">
        <v>34</v>
      </c>
      <c r="B3" t="s">
        <v>54</v>
      </c>
    </row>
    <row r="4" spans="1:3" x14ac:dyDescent="0.25">
      <c r="A4" s="4" t="s">
        <v>10</v>
      </c>
      <c r="B4" s="8">
        <v>5184</v>
      </c>
    </row>
    <row r="5" spans="1:3" x14ac:dyDescent="0.25">
      <c r="A5" s="4" t="s">
        <v>9</v>
      </c>
      <c r="B5" s="8">
        <v>596</v>
      </c>
      <c r="C5" s="7">
        <f>GETPIVOTDATA("Revenue",$A$3,"Return","yes")/GETPIVOTDATA("Revenue",$A$3)</f>
        <v>0.10311418685121107</v>
      </c>
    </row>
    <row r="6" spans="1:3" x14ac:dyDescent="0.25">
      <c r="A6" s="4" t="s">
        <v>35</v>
      </c>
      <c r="B6" s="8">
        <v>5780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05C6A-930A-446F-8AC7-225B5457C0D2}">
  <dimension ref="A3:E7"/>
  <sheetViews>
    <sheetView workbookViewId="0">
      <selection activeCell="K27" sqref="K27"/>
    </sheetView>
  </sheetViews>
  <sheetFormatPr defaultRowHeight="15.75" x14ac:dyDescent="0.25"/>
  <cols>
    <col min="1" max="1" width="12.375" bestFit="1" customWidth="1"/>
    <col min="2" max="2" width="6" bestFit="1" customWidth="1"/>
  </cols>
  <sheetData>
    <row r="3" spans="1:5" x14ac:dyDescent="0.25">
      <c r="A3" s="3" t="s">
        <v>34</v>
      </c>
      <c r="B3" t="s">
        <v>54</v>
      </c>
    </row>
    <row r="4" spans="1:5" x14ac:dyDescent="0.25">
      <c r="A4" s="4" t="s">
        <v>13</v>
      </c>
      <c r="B4" s="8">
        <v>1982</v>
      </c>
      <c r="D4" t="s">
        <v>5</v>
      </c>
      <c r="E4">
        <f>GETPIVOTDATA("Revenue",$A$3,"Customer Acquisition Type","Organic")</f>
        <v>1947</v>
      </c>
    </row>
    <row r="5" spans="1:5" x14ac:dyDescent="0.25">
      <c r="A5" s="4" t="s">
        <v>5</v>
      </c>
      <c r="B5" s="8">
        <v>1947</v>
      </c>
      <c r="D5" t="s">
        <v>16</v>
      </c>
      <c r="E5">
        <f>GETPIVOTDATA("Revenue",$A$3,"Customer Acquisition Type","Returning")</f>
        <v>1851</v>
      </c>
    </row>
    <row r="6" spans="1:5" x14ac:dyDescent="0.25">
      <c r="A6" s="4" t="s">
        <v>16</v>
      </c>
      <c r="B6" s="8">
        <v>1851</v>
      </c>
      <c r="D6" t="s">
        <v>13</v>
      </c>
      <c r="E6">
        <f>GETPIVOTDATA("Revenue",$A$3,"Customer Acquisition Type","Ad")</f>
        <v>1982</v>
      </c>
    </row>
    <row r="7" spans="1:5" x14ac:dyDescent="0.25">
      <c r="A7" s="4" t="s">
        <v>35</v>
      </c>
      <c r="B7" s="8">
        <v>5780</v>
      </c>
      <c r="D7" t="s">
        <v>55</v>
      </c>
      <c r="E7">
        <f>GETPIVOTDATA("Revenue",$A$3)</f>
        <v>5780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A940-5C3E-4917-A3CF-D0EC02E81A46}">
  <dimension ref="A3:G10"/>
  <sheetViews>
    <sheetView workbookViewId="0">
      <selection activeCell="F6" sqref="F6"/>
    </sheetView>
  </sheetViews>
  <sheetFormatPr defaultRowHeight="15.75" x14ac:dyDescent="0.25"/>
  <cols>
    <col min="1" max="1" width="12.375" bestFit="1" customWidth="1"/>
    <col min="2" max="2" width="15.25" bestFit="1" customWidth="1"/>
    <col min="3" max="3" width="6.75" bestFit="1" customWidth="1"/>
    <col min="4" max="4" width="5.75" bestFit="1" customWidth="1"/>
    <col min="5" max="5" width="7.375" bestFit="1" customWidth="1"/>
    <col min="6" max="6" width="11.625" bestFit="1" customWidth="1"/>
    <col min="7" max="7" width="11" bestFit="1" customWidth="1"/>
  </cols>
  <sheetData>
    <row r="3" spans="1:7" x14ac:dyDescent="0.25">
      <c r="A3" s="3" t="s">
        <v>54</v>
      </c>
      <c r="B3" s="3" t="s">
        <v>52</v>
      </c>
    </row>
    <row r="4" spans="1:7" x14ac:dyDescent="0.25">
      <c r="A4" s="3" t="s">
        <v>34</v>
      </c>
      <c r="B4" t="s">
        <v>28</v>
      </c>
      <c r="C4" t="s">
        <v>27</v>
      </c>
      <c r="D4" t="s">
        <v>29</v>
      </c>
      <c r="E4" t="s">
        <v>30</v>
      </c>
      <c r="F4" t="s">
        <v>31</v>
      </c>
      <c r="G4" t="s">
        <v>35</v>
      </c>
    </row>
    <row r="5" spans="1:7" x14ac:dyDescent="0.25">
      <c r="A5" s="4" t="s">
        <v>17</v>
      </c>
      <c r="B5" s="8">
        <v>106</v>
      </c>
      <c r="C5" s="8">
        <v>243</v>
      </c>
      <c r="D5" s="8">
        <v>474</v>
      </c>
      <c r="E5" s="8">
        <v>244</v>
      </c>
      <c r="F5" s="8">
        <v>104</v>
      </c>
      <c r="G5" s="8">
        <v>1171</v>
      </c>
    </row>
    <row r="6" spans="1:7" x14ac:dyDescent="0.25">
      <c r="A6" s="4" t="s">
        <v>18</v>
      </c>
      <c r="B6" s="8">
        <v>123</v>
      </c>
      <c r="C6" s="8">
        <v>200</v>
      </c>
      <c r="D6" s="8">
        <v>459</v>
      </c>
      <c r="E6" s="8">
        <v>240</v>
      </c>
      <c r="F6" s="8">
        <v>113</v>
      </c>
      <c r="G6" s="8">
        <v>1135</v>
      </c>
    </row>
    <row r="7" spans="1:7" x14ac:dyDescent="0.25">
      <c r="A7" s="4" t="s">
        <v>14</v>
      </c>
      <c r="B7" s="8">
        <v>133</v>
      </c>
      <c r="C7" s="8">
        <v>231</v>
      </c>
      <c r="D7" s="8">
        <v>421</v>
      </c>
      <c r="E7" s="8">
        <v>249</v>
      </c>
      <c r="F7" s="8">
        <v>119</v>
      </c>
      <c r="G7" s="8">
        <v>1153</v>
      </c>
    </row>
    <row r="8" spans="1:7" x14ac:dyDescent="0.25">
      <c r="A8" s="4" t="s">
        <v>21</v>
      </c>
      <c r="B8" s="8">
        <v>126</v>
      </c>
      <c r="C8" s="8">
        <v>248</v>
      </c>
      <c r="D8" s="8">
        <v>445</v>
      </c>
      <c r="E8" s="8">
        <v>249</v>
      </c>
      <c r="F8" s="8">
        <v>92</v>
      </c>
      <c r="G8" s="8">
        <v>1160</v>
      </c>
    </row>
    <row r="9" spans="1:7" x14ac:dyDescent="0.25">
      <c r="A9" s="4" t="s">
        <v>6</v>
      </c>
      <c r="B9" s="8">
        <v>109</v>
      </c>
      <c r="C9" s="8">
        <v>198</v>
      </c>
      <c r="D9" s="8">
        <v>509</v>
      </c>
      <c r="E9" s="8">
        <v>231</v>
      </c>
      <c r="F9" s="8">
        <v>114</v>
      </c>
      <c r="G9" s="8">
        <v>1161</v>
      </c>
    </row>
    <row r="10" spans="1:7" x14ac:dyDescent="0.25">
      <c r="A10" s="4" t="s">
        <v>35</v>
      </c>
      <c r="B10" s="8">
        <v>597</v>
      </c>
      <c r="C10" s="8">
        <v>1120</v>
      </c>
      <c r="D10" s="8">
        <v>2308</v>
      </c>
      <c r="E10" s="8">
        <v>1213</v>
      </c>
      <c r="F10" s="8">
        <v>542</v>
      </c>
      <c r="G10" s="8">
        <v>5780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J5781"/>
  <sheetViews>
    <sheetView topLeftCell="A2" zoomScaleNormal="100" workbookViewId="0">
      <selection activeCell="B9" sqref="B9"/>
    </sheetView>
  </sheetViews>
  <sheetFormatPr defaultColWidth="11" defaultRowHeight="15.75" x14ac:dyDescent="0.25"/>
  <cols>
    <col min="1" max="1" width="20.375" customWidth="1"/>
    <col min="2" max="2" width="24.875" customWidth="1"/>
    <col min="3" max="3" width="11" customWidth="1"/>
    <col min="4" max="4" width="11.875" customWidth="1"/>
    <col min="5" max="5" width="8.125" bestFit="1" customWidth="1"/>
    <col min="6" max="6" width="18.875" bestFit="1" customWidth="1"/>
    <col min="7" max="7" width="16.375" customWidth="1"/>
    <col min="8" max="8" width="20.5" customWidth="1"/>
    <col min="10" max="10" width="20.625" customWidth="1"/>
  </cols>
  <sheetData>
    <row r="1" spans="1:10" x14ac:dyDescent="0.25">
      <c r="A1" s="2" t="s">
        <v>0</v>
      </c>
      <c r="B1" s="2" t="s">
        <v>33</v>
      </c>
      <c r="C1" s="2" t="s">
        <v>11</v>
      </c>
      <c r="D1" s="2" t="s">
        <v>1</v>
      </c>
      <c r="E1" s="2" t="s">
        <v>25</v>
      </c>
      <c r="F1" s="2" t="s">
        <v>26</v>
      </c>
      <c r="G1" s="2" t="s">
        <v>2</v>
      </c>
      <c r="H1" s="2" t="s">
        <v>3</v>
      </c>
      <c r="I1" s="2" t="s">
        <v>32</v>
      </c>
      <c r="J1" s="2" t="s">
        <v>4</v>
      </c>
    </row>
    <row r="2" spans="1:10" x14ac:dyDescent="0.25">
      <c r="A2" s="1">
        <v>42736</v>
      </c>
      <c r="B2" t="s">
        <v>13</v>
      </c>
      <c r="C2" t="s">
        <v>19</v>
      </c>
      <c r="D2" t="s">
        <v>21</v>
      </c>
      <c r="E2">
        <v>199</v>
      </c>
      <c r="F2">
        <v>4</v>
      </c>
      <c r="G2">
        <v>796</v>
      </c>
      <c r="H2" t="s">
        <v>7</v>
      </c>
      <c r="I2" t="s">
        <v>10</v>
      </c>
      <c r="J2" t="s">
        <v>27</v>
      </c>
    </row>
    <row r="3" spans="1:10" x14ac:dyDescent="0.25">
      <c r="A3" s="1">
        <v>42736</v>
      </c>
      <c r="B3" t="s">
        <v>16</v>
      </c>
      <c r="C3" t="s">
        <v>12</v>
      </c>
      <c r="D3" t="s">
        <v>14</v>
      </c>
      <c r="E3">
        <v>299</v>
      </c>
      <c r="F3">
        <v>9</v>
      </c>
      <c r="G3">
        <v>2691</v>
      </c>
      <c r="H3" t="s">
        <v>7</v>
      </c>
      <c r="I3" t="s">
        <v>10</v>
      </c>
      <c r="J3" t="s">
        <v>28</v>
      </c>
    </row>
    <row r="4" spans="1:10" x14ac:dyDescent="0.25">
      <c r="A4" s="1">
        <v>42737</v>
      </c>
      <c r="B4" t="s">
        <v>5</v>
      </c>
      <c r="C4" t="s">
        <v>22</v>
      </c>
      <c r="D4" t="s">
        <v>21</v>
      </c>
      <c r="E4">
        <v>199</v>
      </c>
      <c r="F4">
        <v>6</v>
      </c>
      <c r="G4">
        <v>1194</v>
      </c>
      <c r="H4" t="s">
        <v>7</v>
      </c>
      <c r="I4" t="s">
        <v>10</v>
      </c>
      <c r="J4" t="s">
        <v>29</v>
      </c>
    </row>
    <row r="5" spans="1:10" x14ac:dyDescent="0.25">
      <c r="A5" s="1">
        <v>42738</v>
      </c>
      <c r="B5" t="s">
        <v>5</v>
      </c>
      <c r="C5" t="s">
        <v>19</v>
      </c>
      <c r="D5" t="s">
        <v>18</v>
      </c>
      <c r="E5">
        <v>99</v>
      </c>
      <c r="F5">
        <v>3</v>
      </c>
      <c r="G5">
        <v>297</v>
      </c>
      <c r="H5" t="s">
        <v>8</v>
      </c>
      <c r="I5" t="s">
        <v>10</v>
      </c>
      <c r="J5" t="s">
        <v>27</v>
      </c>
    </row>
    <row r="6" spans="1:10" x14ac:dyDescent="0.25">
      <c r="A6" s="1">
        <v>42738</v>
      </c>
      <c r="B6" t="s">
        <v>16</v>
      </c>
      <c r="C6" t="s">
        <v>22</v>
      </c>
      <c r="D6" t="s">
        <v>21</v>
      </c>
      <c r="E6">
        <v>199</v>
      </c>
      <c r="F6">
        <v>7</v>
      </c>
      <c r="G6">
        <v>1393</v>
      </c>
      <c r="H6" t="s">
        <v>7</v>
      </c>
      <c r="I6" t="s">
        <v>10</v>
      </c>
      <c r="J6" t="s">
        <v>29</v>
      </c>
    </row>
    <row r="7" spans="1:10" x14ac:dyDescent="0.25">
      <c r="A7" s="1">
        <v>42738</v>
      </c>
      <c r="B7" t="s">
        <v>16</v>
      </c>
      <c r="C7" t="s">
        <v>19</v>
      </c>
      <c r="D7" t="s">
        <v>6</v>
      </c>
      <c r="E7">
        <v>499</v>
      </c>
      <c r="F7">
        <v>6</v>
      </c>
      <c r="G7">
        <v>2994</v>
      </c>
      <c r="H7" t="s">
        <v>8</v>
      </c>
      <c r="I7" t="s">
        <v>10</v>
      </c>
      <c r="J7" t="s">
        <v>27</v>
      </c>
    </row>
    <row r="8" spans="1:10" x14ac:dyDescent="0.25">
      <c r="A8" s="1">
        <v>42738</v>
      </c>
      <c r="B8" t="s">
        <v>5</v>
      </c>
      <c r="C8" t="s">
        <v>15</v>
      </c>
      <c r="D8" t="s">
        <v>21</v>
      </c>
      <c r="E8">
        <v>199</v>
      </c>
      <c r="F8">
        <v>4</v>
      </c>
      <c r="G8">
        <v>796</v>
      </c>
      <c r="H8" t="s">
        <v>7</v>
      </c>
      <c r="I8" t="s">
        <v>9</v>
      </c>
      <c r="J8" t="s">
        <v>29</v>
      </c>
    </row>
    <row r="9" spans="1:10" x14ac:dyDescent="0.25">
      <c r="A9" s="1">
        <v>42738</v>
      </c>
      <c r="B9" t="s">
        <v>5</v>
      </c>
      <c r="C9" t="s">
        <v>20</v>
      </c>
      <c r="D9" t="s">
        <v>18</v>
      </c>
      <c r="E9">
        <v>99</v>
      </c>
      <c r="F9">
        <v>5</v>
      </c>
      <c r="G9">
        <v>495</v>
      </c>
      <c r="H9" t="s">
        <v>7</v>
      </c>
      <c r="I9" t="s">
        <v>10</v>
      </c>
      <c r="J9" t="s">
        <v>29</v>
      </c>
    </row>
    <row r="10" spans="1:10" x14ac:dyDescent="0.25">
      <c r="A10" s="1">
        <v>42738</v>
      </c>
      <c r="B10" t="s">
        <v>5</v>
      </c>
      <c r="C10" t="s">
        <v>20</v>
      </c>
      <c r="D10" t="s">
        <v>14</v>
      </c>
      <c r="E10">
        <v>299</v>
      </c>
      <c r="F10">
        <v>1</v>
      </c>
      <c r="G10">
        <v>299</v>
      </c>
      <c r="H10" t="s">
        <v>7</v>
      </c>
      <c r="I10" t="s">
        <v>9</v>
      </c>
      <c r="J10" t="s">
        <v>30</v>
      </c>
    </row>
    <row r="11" spans="1:10" x14ac:dyDescent="0.25">
      <c r="A11" s="1">
        <v>42738</v>
      </c>
      <c r="B11" t="s">
        <v>13</v>
      </c>
      <c r="C11" t="s">
        <v>15</v>
      </c>
      <c r="D11" t="s">
        <v>17</v>
      </c>
      <c r="E11">
        <v>399</v>
      </c>
      <c r="F11">
        <v>7</v>
      </c>
      <c r="G11">
        <v>2793</v>
      </c>
      <c r="H11" t="s">
        <v>7</v>
      </c>
      <c r="I11" t="s">
        <v>10</v>
      </c>
      <c r="J11" t="s">
        <v>31</v>
      </c>
    </row>
    <row r="12" spans="1:10" x14ac:dyDescent="0.25">
      <c r="A12" s="1">
        <v>42738</v>
      </c>
      <c r="B12" t="s">
        <v>16</v>
      </c>
      <c r="C12" t="s">
        <v>22</v>
      </c>
      <c r="D12" t="s">
        <v>17</v>
      </c>
      <c r="E12">
        <v>399</v>
      </c>
      <c r="F12">
        <v>1</v>
      </c>
      <c r="G12">
        <v>399</v>
      </c>
      <c r="H12" t="s">
        <v>7</v>
      </c>
      <c r="I12" t="s">
        <v>9</v>
      </c>
      <c r="J12" t="s">
        <v>29</v>
      </c>
    </row>
    <row r="13" spans="1:10" x14ac:dyDescent="0.25">
      <c r="A13" s="1">
        <v>42738</v>
      </c>
      <c r="B13" t="s">
        <v>13</v>
      </c>
      <c r="C13" t="s">
        <v>23</v>
      </c>
      <c r="D13" t="s">
        <v>14</v>
      </c>
      <c r="E13">
        <v>299</v>
      </c>
      <c r="F13">
        <v>4</v>
      </c>
      <c r="G13">
        <v>1196</v>
      </c>
      <c r="H13" t="s">
        <v>7</v>
      </c>
      <c r="I13" t="s">
        <v>10</v>
      </c>
      <c r="J13" t="s">
        <v>31</v>
      </c>
    </row>
    <row r="14" spans="1:10" x14ac:dyDescent="0.25">
      <c r="A14" s="1">
        <v>42738</v>
      </c>
      <c r="B14" t="s">
        <v>16</v>
      </c>
      <c r="C14" t="s">
        <v>12</v>
      </c>
      <c r="D14" t="s">
        <v>21</v>
      </c>
      <c r="E14">
        <v>199</v>
      </c>
      <c r="F14">
        <v>4</v>
      </c>
      <c r="G14">
        <v>796</v>
      </c>
      <c r="H14" t="s">
        <v>7</v>
      </c>
      <c r="I14" t="s">
        <v>10</v>
      </c>
      <c r="J14" t="s">
        <v>29</v>
      </c>
    </row>
    <row r="15" spans="1:10" x14ac:dyDescent="0.25">
      <c r="A15" s="1">
        <v>42738</v>
      </c>
      <c r="B15" t="s">
        <v>13</v>
      </c>
      <c r="C15" t="s">
        <v>23</v>
      </c>
      <c r="D15" t="s">
        <v>6</v>
      </c>
      <c r="E15">
        <v>499</v>
      </c>
      <c r="F15">
        <v>10</v>
      </c>
      <c r="G15">
        <v>4990</v>
      </c>
      <c r="H15" t="s">
        <v>7</v>
      </c>
      <c r="I15" t="s">
        <v>10</v>
      </c>
      <c r="J15" t="s">
        <v>29</v>
      </c>
    </row>
    <row r="16" spans="1:10" x14ac:dyDescent="0.25">
      <c r="A16" s="1">
        <v>42738</v>
      </c>
      <c r="B16" t="s">
        <v>16</v>
      </c>
      <c r="C16" t="s">
        <v>23</v>
      </c>
      <c r="D16" t="s">
        <v>18</v>
      </c>
      <c r="E16">
        <v>99</v>
      </c>
      <c r="F16">
        <v>6</v>
      </c>
      <c r="G16">
        <v>594</v>
      </c>
      <c r="H16" t="s">
        <v>7</v>
      </c>
      <c r="I16" t="s">
        <v>10</v>
      </c>
      <c r="J16" t="s">
        <v>30</v>
      </c>
    </row>
    <row r="17" spans="1:10" x14ac:dyDescent="0.25">
      <c r="A17" s="1">
        <v>42738</v>
      </c>
      <c r="B17" t="s">
        <v>5</v>
      </c>
      <c r="C17" t="s">
        <v>15</v>
      </c>
      <c r="D17" t="s">
        <v>6</v>
      </c>
      <c r="E17">
        <v>499</v>
      </c>
      <c r="F17">
        <v>1</v>
      </c>
      <c r="G17">
        <v>499</v>
      </c>
      <c r="H17" t="s">
        <v>7</v>
      </c>
      <c r="I17" t="s">
        <v>10</v>
      </c>
      <c r="J17" t="s">
        <v>29</v>
      </c>
    </row>
    <row r="18" spans="1:10" x14ac:dyDescent="0.25">
      <c r="A18" s="1">
        <v>42738</v>
      </c>
      <c r="B18" t="s">
        <v>5</v>
      </c>
      <c r="C18" t="s">
        <v>20</v>
      </c>
      <c r="D18" t="s">
        <v>18</v>
      </c>
      <c r="E18">
        <v>99</v>
      </c>
      <c r="F18">
        <v>5</v>
      </c>
      <c r="G18">
        <v>495</v>
      </c>
      <c r="H18" t="s">
        <v>7</v>
      </c>
      <c r="I18" t="s">
        <v>10</v>
      </c>
      <c r="J18" t="s">
        <v>27</v>
      </c>
    </row>
    <row r="19" spans="1:10" x14ac:dyDescent="0.25">
      <c r="A19" s="1">
        <v>42739</v>
      </c>
      <c r="B19" t="s">
        <v>13</v>
      </c>
      <c r="C19" t="s">
        <v>12</v>
      </c>
      <c r="D19" t="s">
        <v>18</v>
      </c>
      <c r="E19">
        <v>99</v>
      </c>
      <c r="F19">
        <v>5</v>
      </c>
      <c r="G19">
        <v>495</v>
      </c>
      <c r="H19" t="s">
        <v>7</v>
      </c>
      <c r="I19" t="s">
        <v>10</v>
      </c>
      <c r="J19" t="s">
        <v>30</v>
      </c>
    </row>
    <row r="20" spans="1:10" x14ac:dyDescent="0.25">
      <c r="A20" s="1">
        <v>42740</v>
      </c>
      <c r="B20" t="s">
        <v>5</v>
      </c>
      <c r="C20" t="s">
        <v>19</v>
      </c>
      <c r="D20" t="s">
        <v>6</v>
      </c>
      <c r="E20">
        <v>499</v>
      </c>
      <c r="F20">
        <v>10</v>
      </c>
      <c r="G20">
        <v>4990</v>
      </c>
      <c r="H20" t="s">
        <v>8</v>
      </c>
      <c r="I20" t="s">
        <v>10</v>
      </c>
      <c r="J20" t="s">
        <v>30</v>
      </c>
    </row>
    <row r="21" spans="1:10" x14ac:dyDescent="0.25">
      <c r="A21" s="1">
        <v>42740</v>
      </c>
      <c r="B21" t="s">
        <v>16</v>
      </c>
      <c r="C21" t="s">
        <v>20</v>
      </c>
      <c r="D21" t="s">
        <v>18</v>
      </c>
      <c r="E21">
        <v>99</v>
      </c>
      <c r="F21">
        <v>3</v>
      </c>
      <c r="G21">
        <v>297</v>
      </c>
      <c r="H21" t="s">
        <v>8</v>
      </c>
      <c r="I21" t="s">
        <v>10</v>
      </c>
      <c r="J21" t="s">
        <v>29</v>
      </c>
    </row>
    <row r="22" spans="1:10" x14ac:dyDescent="0.25">
      <c r="A22" s="1">
        <v>42741</v>
      </c>
      <c r="B22" t="s">
        <v>5</v>
      </c>
      <c r="C22" t="s">
        <v>20</v>
      </c>
      <c r="D22" t="s">
        <v>14</v>
      </c>
      <c r="E22">
        <v>299</v>
      </c>
      <c r="F22">
        <v>3</v>
      </c>
      <c r="G22">
        <v>897</v>
      </c>
      <c r="H22" t="s">
        <v>7</v>
      </c>
      <c r="I22" t="s">
        <v>10</v>
      </c>
      <c r="J22" t="s">
        <v>29</v>
      </c>
    </row>
    <row r="23" spans="1:10" x14ac:dyDescent="0.25">
      <c r="A23" s="1">
        <v>42741</v>
      </c>
      <c r="B23" t="s">
        <v>16</v>
      </c>
      <c r="C23" t="s">
        <v>19</v>
      </c>
      <c r="D23" t="s">
        <v>18</v>
      </c>
      <c r="E23">
        <v>99</v>
      </c>
      <c r="F23">
        <v>10</v>
      </c>
      <c r="G23">
        <v>990</v>
      </c>
      <c r="H23" t="s">
        <v>7</v>
      </c>
      <c r="I23" t="s">
        <v>10</v>
      </c>
      <c r="J23" t="s">
        <v>31</v>
      </c>
    </row>
    <row r="24" spans="1:10" x14ac:dyDescent="0.25">
      <c r="A24" s="1">
        <v>42741</v>
      </c>
      <c r="B24" t="s">
        <v>13</v>
      </c>
      <c r="C24" t="s">
        <v>22</v>
      </c>
      <c r="D24" t="s">
        <v>6</v>
      </c>
      <c r="E24">
        <v>499</v>
      </c>
      <c r="F24">
        <v>10</v>
      </c>
      <c r="G24">
        <v>4990</v>
      </c>
      <c r="H24" t="s">
        <v>7</v>
      </c>
      <c r="I24" t="s">
        <v>10</v>
      </c>
      <c r="J24" t="s">
        <v>30</v>
      </c>
    </row>
    <row r="25" spans="1:10" x14ac:dyDescent="0.25">
      <c r="A25" s="1">
        <v>42741</v>
      </c>
      <c r="B25" t="s">
        <v>5</v>
      </c>
      <c r="C25" t="s">
        <v>22</v>
      </c>
      <c r="D25" t="s">
        <v>6</v>
      </c>
      <c r="E25">
        <v>499</v>
      </c>
      <c r="F25">
        <v>1</v>
      </c>
      <c r="G25">
        <v>499</v>
      </c>
      <c r="H25" t="s">
        <v>7</v>
      </c>
      <c r="I25" t="s">
        <v>10</v>
      </c>
      <c r="J25" t="s">
        <v>28</v>
      </c>
    </row>
    <row r="26" spans="1:10" x14ac:dyDescent="0.25">
      <c r="A26" s="1">
        <v>42741</v>
      </c>
      <c r="B26" t="s">
        <v>13</v>
      </c>
      <c r="C26" t="s">
        <v>24</v>
      </c>
      <c r="D26" t="s">
        <v>17</v>
      </c>
      <c r="E26">
        <v>399</v>
      </c>
      <c r="F26">
        <v>7</v>
      </c>
      <c r="G26">
        <v>2793</v>
      </c>
      <c r="H26" t="s">
        <v>7</v>
      </c>
      <c r="I26" t="s">
        <v>9</v>
      </c>
      <c r="J26" t="s">
        <v>29</v>
      </c>
    </row>
    <row r="27" spans="1:10" x14ac:dyDescent="0.25">
      <c r="A27" s="1">
        <v>42741</v>
      </c>
      <c r="B27" t="s">
        <v>13</v>
      </c>
      <c r="C27" t="s">
        <v>19</v>
      </c>
      <c r="D27" t="s">
        <v>6</v>
      </c>
      <c r="E27">
        <v>499</v>
      </c>
      <c r="F27">
        <v>5</v>
      </c>
      <c r="G27">
        <v>2495</v>
      </c>
      <c r="H27" t="s">
        <v>7</v>
      </c>
      <c r="I27" t="s">
        <v>10</v>
      </c>
      <c r="J27" t="s">
        <v>29</v>
      </c>
    </row>
    <row r="28" spans="1:10" x14ac:dyDescent="0.25">
      <c r="A28" s="1">
        <v>42741</v>
      </c>
      <c r="B28" t="s">
        <v>13</v>
      </c>
      <c r="C28" t="s">
        <v>20</v>
      </c>
      <c r="D28" t="s">
        <v>18</v>
      </c>
      <c r="E28">
        <v>99</v>
      </c>
      <c r="F28">
        <v>5</v>
      </c>
      <c r="G28">
        <v>495</v>
      </c>
      <c r="H28" t="s">
        <v>7</v>
      </c>
      <c r="I28" t="s">
        <v>10</v>
      </c>
      <c r="J28" t="s">
        <v>29</v>
      </c>
    </row>
    <row r="29" spans="1:10" x14ac:dyDescent="0.25">
      <c r="A29" s="1">
        <v>42741</v>
      </c>
      <c r="B29" t="s">
        <v>5</v>
      </c>
      <c r="C29" t="s">
        <v>20</v>
      </c>
      <c r="D29" t="s">
        <v>14</v>
      </c>
      <c r="E29">
        <v>299</v>
      </c>
      <c r="F29">
        <v>3</v>
      </c>
      <c r="G29">
        <v>897</v>
      </c>
      <c r="H29" t="s">
        <v>7</v>
      </c>
      <c r="I29" t="s">
        <v>10</v>
      </c>
      <c r="J29" t="s">
        <v>27</v>
      </c>
    </row>
    <row r="30" spans="1:10" x14ac:dyDescent="0.25">
      <c r="A30" s="1">
        <v>42741</v>
      </c>
      <c r="B30" t="s">
        <v>5</v>
      </c>
      <c r="C30" t="s">
        <v>19</v>
      </c>
      <c r="D30" t="s">
        <v>18</v>
      </c>
      <c r="E30">
        <v>99</v>
      </c>
      <c r="F30">
        <v>7</v>
      </c>
      <c r="G30">
        <v>693</v>
      </c>
      <c r="H30" t="s">
        <v>7</v>
      </c>
      <c r="I30" t="s">
        <v>10</v>
      </c>
      <c r="J30" t="s">
        <v>27</v>
      </c>
    </row>
    <row r="31" spans="1:10" x14ac:dyDescent="0.25">
      <c r="A31" s="1">
        <v>42741</v>
      </c>
      <c r="B31" t="s">
        <v>16</v>
      </c>
      <c r="C31" t="s">
        <v>12</v>
      </c>
      <c r="D31" t="s">
        <v>6</v>
      </c>
      <c r="E31">
        <v>499</v>
      </c>
      <c r="F31">
        <v>8</v>
      </c>
      <c r="G31">
        <v>3992</v>
      </c>
      <c r="H31" t="s">
        <v>7</v>
      </c>
      <c r="I31" t="s">
        <v>10</v>
      </c>
      <c r="J31" t="s">
        <v>30</v>
      </c>
    </row>
    <row r="32" spans="1:10" x14ac:dyDescent="0.25">
      <c r="A32" s="1">
        <v>42741</v>
      </c>
      <c r="B32" t="s">
        <v>5</v>
      </c>
      <c r="C32" t="s">
        <v>12</v>
      </c>
      <c r="D32" t="s">
        <v>18</v>
      </c>
      <c r="E32">
        <v>99</v>
      </c>
      <c r="F32">
        <v>6</v>
      </c>
      <c r="G32">
        <v>594</v>
      </c>
      <c r="H32" t="s">
        <v>7</v>
      </c>
      <c r="I32" t="s">
        <v>10</v>
      </c>
      <c r="J32" t="s">
        <v>29</v>
      </c>
    </row>
    <row r="33" spans="1:10" x14ac:dyDescent="0.25">
      <c r="A33" s="1">
        <v>42741</v>
      </c>
      <c r="B33" t="s">
        <v>16</v>
      </c>
      <c r="C33" t="s">
        <v>15</v>
      </c>
      <c r="D33" t="s">
        <v>17</v>
      </c>
      <c r="E33">
        <v>399</v>
      </c>
      <c r="F33">
        <v>8</v>
      </c>
      <c r="G33">
        <v>3192</v>
      </c>
      <c r="H33" t="s">
        <v>8</v>
      </c>
      <c r="I33" t="s">
        <v>10</v>
      </c>
      <c r="J33" t="s">
        <v>27</v>
      </c>
    </row>
    <row r="34" spans="1:10" x14ac:dyDescent="0.25">
      <c r="A34" s="1">
        <v>42741</v>
      </c>
      <c r="B34" t="s">
        <v>13</v>
      </c>
      <c r="C34" t="s">
        <v>15</v>
      </c>
      <c r="D34" t="s">
        <v>21</v>
      </c>
      <c r="E34">
        <v>199</v>
      </c>
      <c r="F34">
        <v>10</v>
      </c>
      <c r="G34">
        <v>1990</v>
      </c>
      <c r="H34" t="s">
        <v>7</v>
      </c>
      <c r="I34" t="s">
        <v>10</v>
      </c>
      <c r="J34" t="s">
        <v>29</v>
      </c>
    </row>
    <row r="35" spans="1:10" x14ac:dyDescent="0.25">
      <c r="A35" s="1">
        <v>42741</v>
      </c>
      <c r="B35" t="s">
        <v>5</v>
      </c>
      <c r="C35" t="s">
        <v>15</v>
      </c>
      <c r="D35" t="s">
        <v>14</v>
      </c>
      <c r="E35">
        <v>299</v>
      </c>
      <c r="F35">
        <v>10</v>
      </c>
      <c r="G35">
        <v>2990</v>
      </c>
      <c r="H35" t="s">
        <v>8</v>
      </c>
      <c r="I35" t="s">
        <v>10</v>
      </c>
      <c r="J35" t="s">
        <v>29</v>
      </c>
    </row>
    <row r="36" spans="1:10" x14ac:dyDescent="0.25">
      <c r="A36" s="1">
        <v>42741</v>
      </c>
      <c r="B36" t="s">
        <v>5</v>
      </c>
      <c r="C36" t="s">
        <v>12</v>
      </c>
      <c r="D36" t="s">
        <v>14</v>
      </c>
      <c r="E36">
        <v>299</v>
      </c>
      <c r="F36">
        <v>10</v>
      </c>
      <c r="G36">
        <v>2990</v>
      </c>
      <c r="H36" t="s">
        <v>7</v>
      </c>
      <c r="I36" t="s">
        <v>10</v>
      </c>
      <c r="J36" t="s">
        <v>28</v>
      </c>
    </row>
    <row r="37" spans="1:10" x14ac:dyDescent="0.25">
      <c r="A37" s="1">
        <v>42741</v>
      </c>
      <c r="B37" t="s">
        <v>13</v>
      </c>
      <c r="C37" t="s">
        <v>15</v>
      </c>
      <c r="D37" t="s">
        <v>21</v>
      </c>
      <c r="E37">
        <v>199</v>
      </c>
      <c r="F37">
        <v>6</v>
      </c>
      <c r="G37">
        <v>1194</v>
      </c>
      <c r="H37" t="s">
        <v>8</v>
      </c>
      <c r="I37" t="s">
        <v>10</v>
      </c>
      <c r="J37" t="s">
        <v>28</v>
      </c>
    </row>
    <row r="38" spans="1:10" x14ac:dyDescent="0.25">
      <c r="A38" s="1">
        <v>42741</v>
      </c>
      <c r="B38" t="s">
        <v>16</v>
      </c>
      <c r="C38" t="s">
        <v>19</v>
      </c>
      <c r="D38" t="s">
        <v>14</v>
      </c>
      <c r="E38">
        <v>299</v>
      </c>
      <c r="F38">
        <v>7</v>
      </c>
      <c r="G38">
        <v>2093</v>
      </c>
      <c r="H38" t="s">
        <v>8</v>
      </c>
      <c r="I38" t="s">
        <v>10</v>
      </c>
      <c r="J38" t="s">
        <v>27</v>
      </c>
    </row>
    <row r="39" spans="1:10" x14ac:dyDescent="0.25">
      <c r="A39" s="1">
        <v>42741</v>
      </c>
      <c r="B39" t="s">
        <v>5</v>
      </c>
      <c r="C39" t="s">
        <v>20</v>
      </c>
      <c r="D39" t="s">
        <v>21</v>
      </c>
      <c r="E39">
        <v>199</v>
      </c>
      <c r="F39">
        <v>8</v>
      </c>
      <c r="G39">
        <v>1592</v>
      </c>
      <c r="H39" t="s">
        <v>8</v>
      </c>
      <c r="I39" t="s">
        <v>10</v>
      </c>
      <c r="J39" t="s">
        <v>27</v>
      </c>
    </row>
    <row r="40" spans="1:10" x14ac:dyDescent="0.25">
      <c r="A40" s="1">
        <v>42741</v>
      </c>
      <c r="B40" t="s">
        <v>5</v>
      </c>
      <c r="C40" t="s">
        <v>22</v>
      </c>
      <c r="D40" t="s">
        <v>17</v>
      </c>
      <c r="E40">
        <v>399</v>
      </c>
      <c r="F40">
        <v>7</v>
      </c>
      <c r="G40">
        <v>2793</v>
      </c>
      <c r="H40" t="s">
        <v>7</v>
      </c>
      <c r="I40" t="s">
        <v>10</v>
      </c>
      <c r="J40" t="s">
        <v>29</v>
      </c>
    </row>
    <row r="41" spans="1:10" x14ac:dyDescent="0.25">
      <c r="A41" s="1">
        <v>42741</v>
      </c>
      <c r="B41" t="s">
        <v>16</v>
      </c>
      <c r="C41" t="s">
        <v>24</v>
      </c>
      <c r="D41" t="s">
        <v>18</v>
      </c>
      <c r="E41">
        <v>99</v>
      </c>
      <c r="F41">
        <v>5</v>
      </c>
      <c r="G41">
        <v>495</v>
      </c>
      <c r="H41" t="s">
        <v>8</v>
      </c>
      <c r="I41" t="s">
        <v>10</v>
      </c>
      <c r="J41" t="s">
        <v>30</v>
      </c>
    </row>
    <row r="42" spans="1:10" x14ac:dyDescent="0.25">
      <c r="A42" s="1">
        <v>42741</v>
      </c>
      <c r="B42" t="s">
        <v>13</v>
      </c>
      <c r="C42" t="s">
        <v>12</v>
      </c>
      <c r="D42" t="s">
        <v>21</v>
      </c>
      <c r="E42">
        <v>199</v>
      </c>
      <c r="F42">
        <v>7</v>
      </c>
      <c r="G42">
        <v>1393</v>
      </c>
      <c r="H42" t="s">
        <v>7</v>
      </c>
      <c r="I42" t="s">
        <v>10</v>
      </c>
      <c r="J42" t="s">
        <v>30</v>
      </c>
    </row>
    <row r="43" spans="1:10" x14ac:dyDescent="0.25">
      <c r="A43" s="1">
        <v>42741</v>
      </c>
      <c r="B43" t="s">
        <v>13</v>
      </c>
      <c r="C43" t="s">
        <v>15</v>
      </c>
      <c r="D43" t="s">
        <v>18</v>
      </c>
      <c r="E43">
        <v>99</v>
      </c>
      <c r="F43">
        <v>3</v>
      </c>
      <c r="G43">
        <v>297</v>
      </c>
      <c r="H43" t="s">
        <v>7</v>
      </c>
      <c r="I43" t="s">
        <v>10</v>
      </c>
      <c r="J43" t="s">
        <v>27</v>
      </c>
    </row>
    <row r="44" spans="1:10" x14ac:dyDescent="0.25">
      <c r="A44" s="1">
        <v>42742</v>
      </c>
      <c r="B44" t="s">
        <v>13</v>
      </c>
      <c r="C44" t="s">
        <v>15</v>
      </c>
      <c r="D44" t="s">
        <v>17</v>
      </c>
      <c r="E44">
        <v>399</v>
      </c>
      <c r="F44">
        <v>6</v>
      </c>
      <c r="G44">
        <v>2394</v>
      </c>
      <c r="H44" t="s">
        <v>7</v>
      </c>
      <c r="I44" t="s">
        <v>10</v>
      </c>
      <c r="J44" t="s">
        <v>29</v>
      </c>
    </row>
    <row r="45" spans="1:10" x14ac:dyDescent="0.25">
      <c r="A45" s="1">
        <v>42742</v>
      </c>
      <c r="B45" t="s">
        <v>5</v>
      </c>
      <c r="C45" t="s">
        <v>20</v>
      </c>
      <c r="D45" t="s">
        <v>6</v>
      </c>
      <c r="E45">
        <v>499</v>
      </c>
      <c r="F45">
        <v>4</v>
      </c>
      <c r="G45">
        <v>1996</v>
      </c>
      <c r="H45" t="s">
        <v>8</v>
      </c>
      <c r="I45" t="s">
        <v>10</v>
      </c>
      <c r="J45" t="s">
        <v>27</v>
      </c>
    </row>
    <row r="46" spans="1:10" x14ac:dyDescent="0.25">
      <c r="A46" s="1">
        <v>42743</v>
      </c>
      <c r="B46" t="s">
        <v>16</v>
      </c>
      <c r="C46" t="s">
        <v>15</v>
      </c>
      <c r="D46" t="s">
        <v>17</v>
      </c>
      <c r="E46">
        <v>399</v>
      </c>
      <c r="F46">
        <v>8</v>
      </c>
      <c r="G46">
        <v>3192</v>
      </c>
      <c r="H46" t="s">
        <v>7</v>
      </c>
      <c r="I46" t="s">
        <v>10</v>
      </c>
      <c r="J46" t="s">
        <v>29</v>
      </c>
    </row>
    <row r="47" spans="1:10" x14ac:dyDescent="0.25">
      <c r="A47" s="1">
        <v>42743</v>
      </c>
      <c r="B47" t="s">
        <v>16</v>
      </c>
      <c r="C47" t="s">
        <v>15</v>
      </c>
      <c r="D47" t="s">
        <v>18</v>
      </c>
      <c r="E47">
        <v>99</v>
      </c>
      <c r="F47">
        <v>2</v>
      </c>
      <c r="G47">
        <v>198</v>
      </c>
      <c r="H47" t="s">
        <v>7</v>
      </c>
      <c r="I47" t="s">
        <v>9</v>
      </c>
      <c r="J47" t="s">
        <v>30</v>
      </c>
    </row>
    <row r="48" spans="1:10" x14ac:dyDescent="0.25">
      <c r="A48" s="1">
        <v>42743</v>
      </c>
      <c r="B48" t="s">
        <v>5</v>
      </c>
      <c r="C48" t="s">
        <v>22</v>
      </c>
      <c r="D48" t="s">
        <v>18</v>
      </c>
      <c r="E48">
        <v>99</v>
      </c>
      <c r="F48">
        <v>6</v>
      </c>
      <c r="G48">
        <v>594</v>
      </c>
      <c r="H48" t="s">
        <v>7</v>
      </c>
      <c r="I48" t="s">
        <v>10</v>
      </c>
      <c r="J48" t="s">
        <v>30</v>
      </c>
    </row>
    <row r="49" spans="1:10" x14ac:dyDescent="0.25">
      <c r="A49" s="1">
        <v>42744</v>
      </c>
      <c r="B49" t="s">
        <v>5</v>
      </c>
      <c r="C49" t="s">
        <v>23</v>
      </c>
      <c r="D49" t="s">
        <v>18</v>
      </c>
      <c r="E49">
        <v>99</v>
      </c>
      <c r="F49">
        <v>3</v>
      </c>
      <c r="G49">
        <v>297</v>
      </c>
      <c r="H49" t="s">
        <v>7</v>
      </c>
      <c r="I49" t="s">
        <v>10</v>
      </c>
      <c r="J49" t="s">
        <v>29</v>
      </c>
    </row>
    <row r="50" spans="1:10" x14ac:dyDescent="0.25">
      <c r="A50" s="1">
        <v>42745</v>
      </c>
      <c r="B50" t="s">
        <v>13</v>
      </c>
      <c r="C50" t="s">
        <v>20</v>
      </c>
      <c r="D50" t="s">
        <v>6</v>
      </c>
      <c r="E50">
        <v>499</v>
      </c>
      <c r="F50">
        <v>9</v>
      </c>
      <c r="G50">
        <v>4491</v>
      </c>
      <c r="H50" t="s">
        <v>8</v>
      </c>
      <c r="I50" t="s">
        <v>10</v>
      </c>
      <c r="J50" t="s">
        <v>28</v>
      </c>
    </row>
    <row r="51" spans="1:10" x14ac:dyDescent="0.25">
      <c r="A51" s="1">
        <v>42745</v>
      </c>
      <c r="B51" t="s">
        <v>16</v>
      </c>
      <c r="C51" t="s">
        <v>24</v>
      </c>
      <c r="D51" t="s">
        <v>14</v>
      </c>
      <c r="E51">
        <v>299</v>
      </c>
      <c r="F51">
        <v>5</v>
      </c>
      <c r="G51">
        <v>1495</v>
      </c>
      <c r="H51" t="s">
        <v>7</v>
      </c>
      <c r="I51" t="s">
        <v>10</v>
      </c>
      <c r="J51" t="s">
        <v>29</v>
      </c>
    </row>
    <row r="52" spans="1:10" x14ac:dyDescent="0.25">
      <c r="A52" s="1">
        <v>42745</v>
      </c>
      <c r="B52" t="s">
        <v>5</v>
      </c>
      <c r="C52" t="s">
        <v>15</v>
      </c>
      <c r="D52" t="s">
        <v>6</v>
      </c>
      <c r="E52">
        <v>499</v>
      </c>
      <c r="F52">
        <v>7</v>
      </c>
      <c r="G52">
        <v>3493</v>
      </c>
      <c r="H52" t="s">
        <v>8</v>
      </c>
      <c r="I52" t="s">
        <v>10</v>
      </c>
      <c r="J52" t="s">
        <v>29</v>
      </c>
    </row>
    <row r="53" spans="1:10" x14ac:dyDescent="0.25">
      <c r="A53" s="1">
        <v>42745</v>
      </c>
      <c r="B53" t="s">
        <v>5</v>
      </c>
      <c r="C53" t="s">
        <v>22</v>
      </c>
      <c r="D53" t="s">
        <v>14</v>
      </c>
      <c r="E53">
        <v>299</v>
      </c>
      <c r="F53">
        <v>1</v>
      </c>
      <c r="G53">
        <v>299</v>
      </c>
      <c r="H53" t="s">
        <v>7</v>
      </c>
      <c r="I53" t="s">
        <v>10</v>
      </c>
      <c r="J53" t="s">
        <v>27</v>
      </c>
    </row>
    <row r="54" spans="1:10" x14ac:dyDescent="0.25">
      <c r="A54" s="1">
        <v>42745</v>
      </c>
      <c r="B54" t="s">
        <v>16</v>
      </c>
      <c r="C54" t="s">
        <v>20</v>
      </c>
      <c r="D54" t="s">
        <v>6</v>
      </c>
      <c r="E54">
        <v>499</v>
      </c>
      <c r="F54">
        <v>1</v>
      </c>
      <c r="G54">
        <v>499</v>
      </c>
      <c r="H54" t="s">
        <v>8</v>
      </c>
      <c r="I54" t="s">
        <v>10</v>
      </c>
      <c r="J54" t="s">
        <v>30</v>
      </c>
    </row>
    <row r="55" spans="1:10" x14ac:dyDescent="0.25">
      <c r="A55" s="1">
        <v>42746</v>
      </c>
      <c r="B55" t="s">
        <v>16</v>
      </c>
      <c r="C55" t="s">
        <v>19</v>
      </c>
      <c r="D55" t="s">
        <v>18</v>
      </c>
      <c r="E55">
        <v>99</v>
      </c>
      <c r="F55">
        <v>2</v>
      </c>
      <c r="G55">
        <v>198</v>
      </c>
      <c r="H55" t="s">
        <v>8</v>
      </c>
      <c r="I55" t="s">
        <v>10</v>
      </c>
      <c r="J55" t="s">
        <v>27</v>
      </c>
    </row>
    <row r="56" spans="1:10" x14ac:dyDescent="0.25">
      <c r="A56" s="1">
        <v>42747</v>
      </c>
      <c r="B56" t="s">
        <v>16</v>
      </c>
      <c r="C56" t="s">
        <v>15</v>
      </c>
      <c r="D56" t="s">
        <v>14</v>
      </c>
      <c r="E56">
        <v>299</v>
      </c>
      <c r="F56">
        <v>6</v>
      </c>
      <c r="G56">
        <v>1794</v>
      </c>
      <c r="H56" t="s">
        <v>7</v>
      </c>
      <c r="I56" t="s">
        <v>10</v>
      </c>
      <c r="J56" t="s">
        <v>30</v>
      </c>
    </row>
    <row r="57" spans="1:10" x14ac:dyDescent="0.25">
      <c r="A57" s="1">
        <v>42747</v>
      </c>
      <c r="B57" t="s">
        <v>13</v>
      </c>
      <c r="C57" t="s">
        <v>19</v>
      </c>
      <c r="D57" t="s">
        <v>21</v>
      </c>
      <c r="E57">
        <v>199</v>
      </c>
      <c r="F57">
        <v>6</v>
      </c>
      <c r="G57">
        <v>1194</v>
      </c>
      <c r="H57" t="s">
        <v>7</v>
      </c>
      <c r="I57" t="s">
        <v>10</v>
      </c>
      <c r="J57" t="s">
        <v>31</v>
      </c>
    </row>
    <row r="58" spans="1:10" x14ac:dyDescent="0.25">
      <c r="A58" s="1">
        <v>42747</v>
      </c>
      <c r="B58" t="s">
        <v>5</v>
      </c>
      <c r="C58" t="s">
        <v>22</v>
      </c>
      <c r="D58" t="s">
        <v>17</v>
      </c>
      <c r="E58">
        <v>399</v>
      </c>
      <c r="F58">
        <v>10</v>
      </c>
      <c r="G58">
        <v>3990</v>
      </c>
      <c r="H58" t="s">
        <v>7</v>
      </c>
      <c r="I58" t="s">
        <v>10</v>
      </c>
      <c r="J58" t="s">
        <v>27</v>
      </c>
    </row>
    <row r="59" spans="1:10" x14ac:dyDescent="0.25">
      <c r="A59" s="1">
        <v>42747</v>
      </c>
      <c r="B59" t="s">
        <v>5</v>
      </c>
      <c r="C59" t="s">
        <v>20</v>
      </c>
      <c r="D59" t="s">
        <v>18</v>
      </c>
      <c r="E59">
        <v>99</v>
      </c>
      <c r="F59">
        <v>1</v>
      </c>
      <c r="G59">
        <v>99</v>
      </c>
      <c r="H59" t="s">
        <v>7</v>
      </c>
      <c r="I59" t="s">
        <v>10</v>
      </c>
      <c r="J59" t="s">
        <v>30</v>
      </c>
    </row>
    <row r="60" spans="1:10" x14ac:dyDescent="0.25">
      <c r="A60" s="1">
        <v>42748</v>
      </c>
      <c r="B60" t="s">
        <v>5</v>
      </c>
      <c r="C60" t="s">
        <v>15</v>
      </c>
      <c r="D60" t="s">
        <v>14</v>
      </c>
      <c r="E60">
        <v>299</v>
      </c>
      <c r="F60">
        <v>4</v>
      </c>
      <c r="G60">
        <v>1196</v>
      </c>
      <c r="H60" t="s">
        <v>8</v>
      </c>
      <c r="I60" t="s">
        <v>10</v>
      </c>
      <c r="J60" t="s">
        <v>29</v>
      </c>
    </row>
    <row r="61" spans="1:10" x14ac:dyDescent="0.25">
      <c r="A61" s="1">
        <v>42748</v>
      </c>
      <c r="B61" t="s">
        <v>13</v>
      </c>
      <c r="C61" t="s">
        <v>24</v>
      </c>
      <c r="D61" t="s">
        <v>14</v>
      </c>
      <c r="E61">
        <v>299</v>
      </c>
      <c r="F61">
        <v>8</v>
      </c>
      <c r="G61">
        <v>2392</v>
      </c>
      <c r="H61" t="s">
        <v>7</v>
      </c>
      <c r="I61" t="s">
        <v>10</v>
      </c>
      <c r="J61" t="s">
        <v>28</v>
      </c>
    </row>
    <row r="62" spans="1:10" x14ac:dyDescent="0.25">
      <c r="A62" s="1">
        <v>42748</v>
      </c>
      <c r="B62" t="s">
        <v>13</v>
      </c>
      <c r="C62" t="s">
        <v>20</v>
      </c>
      <c r="D62" t="s">
        <v>14</v>
      </c>
      <c r="E62">
        <v>299</v>
      </c>
      <c r="F62">
        <v>8</v>
      </c>
      <c r="G62">
        <v>2392</v>
      </c>
      <c r="H62" t="s">
        <v>7</v>
      </c>
      <c r="I62" t="s">
        <v>9</v>
      </c>
      <c r="J62" t="s">
        <v>30</v>
      </c>
    </row>
    <row r="63" spans="1:10" x14ac:dyDescent="0.25">
      <c r="A63" s="1">
        <v>42748</v>
      </c>
      <c r="B63" t="s">
        <v>16</v>
      </c>
      <c r="C63" t="s">
        <v>20</v>
      </c>
      <c r="D63" t="s">
        <v>21</v>
      </c>
      <c r="E63">
        <v>199</v>
      </c>
      <c r="F63">
        <v>1</v>
      </c>
      <c r="G63">
        <v>199</v>
      </c>
      <c r="H63" t="s">
        <v>8</v>
      </c>
      <c r="I63" t="s">
        <v>9</v>
      </c>
      <c r="J63" t="s">
        <v>27</v>
      </c>
    </row>
    <row r="64" spans="1:10" x14ac:dyDescent="0.25">
      <c r="A64" s="1">
        <v>42748</v>
      </c>
      <c r="B64" t="s">
        <v>13</v>
      </c>
      <c r="C64" t="s">
        <v>20</v>
      </c>
      <c r="D64" t="s">
        <v>14</v>
      </c>
      <c r="E64">
        <v>299</v>
      </c>
      <c r="F64">
        <v>8</v>
      </c>
      <c r="G64">
        <v>2392</v>
      </c>
      <c r="H64" t="s">
        <v>7</v>
      </c>
      <c r="I64" t="s">
        <v>10</v>
      </c>
      <c r="J64" t="s">
        <v>29</v>
      </c>
    </row>
    <row r="65" spans="1:10" x14ac:dyDescent="0.25">
      <c r="A65" s="1">
        <v>42748</v>
      </c>
      <c r="B65" t="s">
        <v>5</v>
      </c>
      <c r="C65" t="s">
        <v>23</v>
      </c>
      <c r="D65" t="s">
        <v>18</v>
      </c>
      <c r="E65">
        <v>99</v>
      </c>
      <c r="F65">
        <v>5</v>
      </c>
      <c r="G65">
        <v>495</v>
      </c>
      <c r="H65" t="s">
        <v>7</v>
      </c>
      <c r="I65" t="s">
        <v>9</v>
      </c>
      <c r="J65" t="s">
        <v>28</v>
      </c>
    </row>
    <row r="66" spans="1:10" x14ac:dyDescent="0.25">
      <c r="A66" s="1">
        <v>42748</v>
      </c>
      <c r="B66" t="s">
        <v>13</v>
      </c>
      <c r="C66" t="s">
        <v>19</v>
      </c>
      <c r="D66" t="s">
        <v>6</v>
      </c>
      <c r="E66">
        <v>499</v>
      </c>
      <c r="F66">
        <v>2</v>
      </c>
      <c r="G66">
        <v>998</v>
      </c>
      <c r="H66" t="s">
        <v>8</v>
      </c>
      <c r="I66" t="s">
        <v>10</v>
      </c>
      <c r="J66" t="s">
        <v>30</v>
      </c>
    </row>
    <row r="67" spans="1:10" x14ac:dyDescent="0.25">
      <c r="A67" s="1">
        <v>42748</v>
      </c>
      <c r="B67" t="s">
        <v>13</v>
      </c>
      <c r="C67" t="s">
        <v>23</v>
      </c>
      <c r="D67" t="s">
        <v>18</v>
      </c>
      <c r="E67">
        <v>99</v>
      </c>
      <c r="F67">
        <v>1</v>
      </c>
      <c r="G67">
        <v>99</v>
      </c>
      <c r="H67" t="s">
        <v>7</v>
      </c>
      <c r="I67" t="s">
        <v>10</v>
      </c>
      <c r="J67" t="s">
        <v>29</v>
      </c>
    </row>
    <row r="68" spans="1:10" x14ac:dyDescent="0.25">
      <c r="A68" s="1">
        <v>42748</v>
      </c>
      <c r="B68" t="s">
        <v>13</v>
      </c>
      <c r="C68" t="s">
        <v>19</v>
      </c>
      <c r="D68" t="s">
        <v>21</v>
      </c>
      <c r="E68">
        <v>199</v>
      </c>
      <c r="F68">
        <v>10</v>
      </c>
      <c r="G68">
        <v>1990</v>
      </c>
      <c r="H68" t="s">
        <v>7</v>
      </c>
      <c r="I68" t="s">
        <v>10</v>
      </c>
      <c r="J68" t="s">
        <v>29</v>
      </c>
    </row>
    <row r="69" spans="1:10" x14ac:dyDescent="0.25">
      <c r="A69" s="1">
        <v>42748</v>
      </c>
      <c r="B69" t="s">
        <v>5</v>
      </c>
      <c r="C69" t="s">
        <v>12</v>
      </c>
      <c r="D69" t="s">
        <v>21</v>
      </c>
      <c r="E69">
        <v>199</v>
      </c>
      <c r="F69">
        <v>8</v>
      </c>
      <c r="G69">
        <v>1592</v>
      </c>
      <c r="H69" t="s">
        <v>7</v>
      </c>
      <c r="I69" t="s">
        <v>10</v>
      </c>
      <c r="J69" t="s">
        <v>29</v>
      </c>
    </row>
    <row r="70" spans="1:10" x14ac:dyDescent="0.25">
      <c r="A70" s="1">
        <v>42748</v>
      </c>
      <c r="B70" t="s">
        <v>5</v>
      </c>
      <c r="C70" t="s">
        <v>24</v>
      </c>
      <c r="D70" t="s">
        <v>14</v>
      </c>
      <c r="E70">
        <v>299</v>
      </c>
      <c r="F70">
        <v>3</v>
      </c>
      <c r="G70">
        <v>897</v>
      </c>
      <c r="H70" t="s">
        <v>7</v>
      </c>
      <c r="I70" t="s">
        <v>9</v>
      </c>
      <c r="J70" t="s">
        <v>28</v>
      </c>
    </row>
    <row r="71" spans="1:10" x14ac:dyDescent="0.25">
      <c r="A71" s="1">
        <v>42748</v>
      </c>
      <c r="B71" t="s">
        <v>5</v>
      </c>
      <c r="C71" t="s">
        <v>19</v>
      </c>
      <c r="D71" t="s">
        <v>17</v>
      </c>
      <c r="E71">
        <v>399</v>
      </c>
      <c r="F71">
        <v>1</v>
      </c>
      <c r="G71">
        <v>399</v>
      </c>
      <c r="H71" t="s">
        <v>7</v>
      </c>
      <c r="I71" t="s">
        <v>10</v>
      </c>
      <c r="J71" t="s">
        <v>30</v>
      </c>
    </row>
    <row r="72" spans="1:10" x14ac:dyDescent="0.25">
      <c r="A72" s="1">
        <v>42748</v>
      </c>
      <c r="B72" t="s">
        <v>16</v>
      </c>
      <c r="C72" t="s">
        <v>12</v>
      </c>
      <c r="D72" t="s">
        <v>6</v>
      </c>
      <c r="E72">
        <v>499</v>
      </c>
      <c r="F72">
        <v>6</v>
      </c>
      <c r="G72">
        <v>2994</v>
      </c>
      <c r="H72" t="s">
        <v>8</v>
      </c>
      <c r="I72" t="s">
        <v>10</v>
      </c>
      <c r="J72" t="s">
        <v>29</v>
      </c>
    </row>
    <row r="73" spans="1:10" x14ac:dyDescent="0.25">
      <c r="A73" s="1">
        <v>42748</v>
      </c>
      <c r="B73" t="s">
        <v>13</v>
      </c>
      <c r="C73" t="s">
        <v>15</v>
      </c>
      <c r="D73" t="s">
        <v>6</v>
      </c>
      <c r="E73">
        <v>499</v>
      </c>
      <c r="F73">
        <v>5</v>
      </c>
      <c r="G73">
        <v>2495</v>
      </c>
      <c r="H73" t="s">
        <v>7</v>
      </c>
      <c r="I73" t="s">
        <v>10</v>
      </c>
      <c r="J73" t="s">
        <v>29</v>
      </c>
    </row>
    <row r="74" spans="1:10" x14ac:dyDescent="0.25">
      <c r="A74" s="1">
        <v>42748</v>
      </c>
      <c r="B74" t="s">
        <v>16</v>
      </c>
      <c r="C74" t="s">
        <v>15</v>
      </c>
      <c r="D74" t="s">
        <v>18</v>
      </c>
      <c r="E74">
        <v>99</v>
      </c>
      <c r="F74">
        <v>8</v>
      </c>
      <c r="G74">
        <v>792</v>
      </c>
      <c r="H74" t="s">
        <v>7</v>
      </c>
      <c r="I74" t="s">
        <v>10</v>
      </c>
      <c r="J74" t="s">
        <v>30</v>
      </c>
    </row>
    <row r="75" spans="1:10" x14ac:dyDescent="0.25">
      <c r="A75" s="1">
        <v>42748</v>
      </c>
      <c r="B75" t="s">
        <v>5</v>
      </c>
      <c r="C75" t="s">
        <v>20</v>
      </c>
      <c r="D75" t="s">
        <v>17</v>
      </c>
      <c r="E75">
        <v>399</v>
      </c>
      <c r="F75">
        <v>9</v>
      </c>
      <c r="G75">
        <v>3591</v>
      </c>
      <c r="H75" t="s">
        <v>8</v>
      </c>
      <c r="I75" t="s">
        <v>10</v>
      </c>
      <c r="J75" t="s">
        <v>30</v>
      </c>
    </row>
    <row r="76" spans="1:10" x14ac:dyDescent="0.25">
      <c r="A76" s="1">
        <v>42748</v>
      </c>
      <c r="B76" t="s">
        <v>5</v>
      </c>
      <c r="C76" t="s">
        <v>20</v>
      </c>
      <c r="D76" t="s">
        <v>18</v>
      </c>
      <c r="E76">
        <v>99</v>
      </c>
      <c r="F76">
        <v>7</v>
      </c>
      <c r="G76">
        <v>693</v>
      </c>
      <c r="H76" t="s">
        <v>7</v>
      </c>
      <c r="I76" t="s">
        <v>10</v>
      </c>
      <c r="J76" t="s">
        <v>29</v>
      </c>
    </row>
    <row r="77" spans="1:10" x14ac:dyDescent="0.25">
      <c r="A77" s="1">
        <v>42749</v>
      </c>
      <c r="B77" t="s">
        <v>16</v>
      </c>
      <c r="C77" t="s">
        <v>22</v>
      </c>
      <c r="D77" t="s">
        <v>21</v>
      </c>
      <c r="E77">
        <v>199</v>
      </c>
      <c r="F77">
        <v>4</v>
      </c>
      <c r="G77">
        <v>796</v>
      </c>
      <c r="H77" t="s">
        <v>7</v>
      </c>
      <c r="I77" t="s">
        <v>10</v>
      </c>
      <c r="J77" t="s">
        <v>30</v>
      </c>
    </row>
    <row r="78" spans="1:10" x14ac:dyDescent="0.25">
      <c r="A78" s="1">
        <v>42750</v>
      </c>
      <c r="B78" t="s">
        <v>13</v>
      </c>
      <c r="C78" t="s">
        <v>12</v>
      </c>
      <c r="D78" t="s">
        <v>6</v>
      </c>
      <c r="E78">
        <v>499</v>
      </c>
      <c r="F78">
        <v>7</v>
      </c>
      <c r="G78">
        <v>3493</v>
      </c>
      <c r="H78" t="s">
        <v>7</v>
      </c>
      <c r="I78" t="s">
        <v>10</v>
      </c>
      <c r="J78" t="s">
        <v>29</v>
      </c>
    </row>
    <row r="79" spans="1:10" x14ac:dyDescent="0.25">
      <c r="A79" s="1">
        <v>42750</v>
      </c>
      <c r="B79" t="s">
        <v>13</v>
      </c>
      <c r="C79" t="s">
        <v>22</v>
      </c>
      <c r="D79" t="s">
        <v>18</v>
      </c>
      <c r="E79">
        <v>99</v>
      </c>
      <c r="F79">
        <v>4</v>
      </c>
      <c r="G79">
        <v>396</v>
      </c>
      <c r="H79" t="s">
        <v>7</v>
      </c>
      <c r="I79" t="s">
        <v>10</v>
      </c>
      <c r="J79" t="s">
        <v>29</v>
      </c>
    </row>
    <row r="80" spans="1:10" x14ac:dyDescent="0.25">
      <c r="A80" s="1">
        <v>42750</v>
      </c>
      <c r="B80" t="s">
        <v>13</v>
      </c>
      <c r="C80" t="s">
        <v>22</v>
      </c>
      <c r="D80" t="s">
        <v>21</v>
      </c>
      <c r="E80">
        <v>199</v>
      </c>
      <c r="F80">
        <v>2</v>
      </c>
      <c r="G80">
        <v>398</v>
      </c>
      <c r="H80" t="s">
        <v>7</v>
      </c>
      <c r="I80" t="s">
        <v>10</v>
      </c>
      <c r="J80" t="s">
        <v>29</v>
      </c>
    </row>
    <row r="81" spans="1:10" x14ac:dyDescent="0.25">
      <c r="A81" s="1">
        <v>42750</v>
      </c>
      <c r="B81" t="s">
        <v>16</v>
      </c>
      <c r="C81" t="s">
        <v>23</v>
      </c>
      <c r="D81" t="s">
        <v>18</v>
      </c>
      <c r="E81">
        <v>99</v>
      </c>
      <c r="F81">
        <v>6</v>
      </c>
      <c r="G81">
        <v>594</v>
      </c>
      <c r="H81" t="s">
        <v>8</v>
      </c>
      <c r="I81" t="s">
        <v>10</v>
      </c>
      <c r="J81" t="s">
        <v>31</v>
      </c>
    </row>
    <row r="82" spans="1:10" x14ac:dyDescent="0.25">
      <c r="A82" s="1">
        <v>42750</v>
      </c>
      <c r="B82" t="s">
        <v>5</v>
      </c>
      <c r="C82" t="s">
        <v>19</v>
      </c>
      <c r="D82" t="s">
        <v>21</v>
      </c>
      <c r="E82">
        <v>199</v>
      </c>
      <c r="F82">
        <v>9</v>
      </c>
      <c r="G82">
        <v>1791</v>
      </c>
      <c r="H82" t="s">
        <v>8</v>
      </c>
      <c r="I82" t="s">
        <v>10</v>
      </c>
      <c r="J82" t="s">
        <v>30</v>
      </c>
    </row>
    <row r="83" spans="1:10" x14ac:dyDescent="0.25">
      <c r="A83" s="1">
        <v>42751</v>
      </c>
      <c r="B83" t="s">
        <v>5</v>
      </c>
      <c r="C83" t="s">
        <v>23</v>
      </c>
      <c r="D83" t="s">
        <v>14</v>
      </c>
      <c r="E83">
        <v>299</v>
      </c>
      <c r="F83">
        <v>6</v>
      </c>
      <c r="G83">
        <v>1794</v>
      </c>
      <c r="H83" t="s">
        <v>8</v>
      </c>
      <c r="I83" t="s">
        <v>10</v>
      </c>
      <c r="J83" t="s">
        <v>30</v>
      </c>
    </row>
    <row r="84" spans="1:10" x14ac:dyDescent="0.25">
      <c r="A84" s="1">
        <v>42751</v>
      </c>
      <c r="B84" t="s">
        <v>16</v>
      </c>
      <c r="C84" t="s">
        <v>19</v>
      </c>
      <c r="D84" t="s">
        <v>17</v>
      </c>
      <c r="E84">
        <v>399</v>
      </c>
      <c r="F84">
        <v>9</v>
      </c>
      <c r="G84">
        <v>3591</v>
      </c>
      <c r="H84" t="s">
        <v>7</v>
      </c>
      <c r="I84" t="s">
        <v>10</v>
      </c>
      <c r="J84" t="s">
        <v>30</v>
      </c>
    </row>
    <row r="85" spans="1:10" x14ac:dyDescent="0.25">
      <c r="A85" s="1">
        <v>42751</v>
      </c>
      <c r="B85" t="s">
        <v>5</v>
      </c>
      <c r="C85" t="s">
        <v>19</v>
      </c>
      <c r="D85" t="s">
        <v>14</v>
      </c>
      <c r="E85">
        <v>299</v>
      </c>
      <c r="F85">
        <v>8</v>
      </c>
      <c r="G85">
        <v>2392</v>
      </c>
      <c r="H85" t="s">
        <v>7</v>
      </c>
      <c r="I85" t="s">
        <v>10</v>
      </c>
      <c r="J85" t="s">
        <v>27</v>
      </c>
    </row>
    <row r="86" spans="1:10" x14ac:dyDescent="0.25">
      <c r="A86" s="1">
        <v>42752</v>
      </c>
      <c r="B86" t="s">
        <v>13</v>
      </c>
      <c r="C86" t="s">
        <v>23</v>
      </c>
      <c r="D86" t="s">
        <v>14</v>
      </c>
      <c r="E86">
        <v>299</v>
      </c>
      <c r="F86">
        <v>3</v>
      </c>
      <c r="G86">
        <v>897</v>
      </c>
      <c r="H86" t="s">
        <v>7</v>
      </c>
      <c r="I86" t="s">
        <v>10</v>
      </c>
      <c r="J86" t="s">
        <v>28</v>
      </c>
    </row>
    <row r="87" spans="1:10" x14ac:dyDescent="0.25">
      <c r="A87" s="1">
        <v>42752</v>
      </c>
      <c r="B87" t="s">
        <v>13</v>
      </c>
      <c r="C87" t="s">
        <v>23</v>
      </c>
      <c r="D87" t="s">
        <v>6</v>
      </c>
      <c r="E87">
        <v>499</v>
      </c>
      <c r="F87">
        <v>4</v>
      </c>
      <c r="G87">
        <v>1996</v>
      </c>
      <c r="H87" t="s">
        <v>8</v>
      </c>
      <c r="I87" t="s">
        <v>10</v>
      </c>
      <c r="J87" t="s">
        <v>30</v>
      </c>
    </row>
    <row r="88" spans="1:10" x14ac:dyDescent="0.25">
      <c r="A88" s="1">
        <v>42752</v>
      </c>
      <c r="B88" t="s">
        <v>13</v>
      </c>
      <c r="C88" t="s">
        <v>12</v>
      </c>
      <c r="D88" t="s">
        <v>18</v>
      </c>
      <c r="E88">
        <v>99</v>
      </c>
      <c r="F88">
        <v>8</v>
      </c>
      <c r="G88">
        <v>792</v>
      </c>
      <c r="H88" t="s">
        <v>7</v>
      </c>
      <c r="I88" t="s">
        <v>10</v>
      </c>
      <c r="J88" t="s">
        <v>29</v>
      </c>
    </row>
    <row r="89" spans="1:10" x14ac:dyDescent="0.25">
      <c r="A89" s="1">
        <v>42752</v>
      </c>
      <c r="B89" t="s">
        <v>5</v>
      </c>
      <c r="C89" t="s">
        <v>12</v>
      </c>
      <c r="D89" t="s">
        <v>17</v>
      </c>
      <c r="E89">
        <v>399</v>
      </c>
      <c r="F89">
        <v>1</v>
      </c>
      <c r="G89">
        <v>399</v>
      </c>
      <c r="H89" t="s">
        <v>7</v>
      </c>
      <c r="I89" t="s">
        <v>10</v>
      </c>
      <c r="J89" t="s">
        <v>27</v>
      </c>
    </row>
    <row r="90" spans="1:10" x14ac:dyDescent="0.25">
      <c r="A90" s="1">
        <v>42752</v>
      </c>
      <c r="B90" t="s">
        <v>5</v>
      </c>
      <c r="C90" t="s">
        <v>23</v>
      </c>
      <c r="D90" t="s">
        <v>17</v>
      </c>
      <c r="E90">
        <v>399</v>
      </c>
      <c r="F90">
        <v>9</v>
      </c>
      <c r="G90">
        <v>3591</v>
      </c>
      <c r="H90" t="s">
        <v>7</v>
      </c>
      <c r="I90" t="s">
        <v>10</v>
      </c>
      <c r="J90" t="s">
        <v>29</v>
      </c>
    </row>
    <row r="91" spans="1:10" x14ac:dyDescent="0.25">
      <c r="A91" s="1">
        <v>42753</v>
      </c>
      <c r="B91" t="s">
        <v>16</v>
      </c>
      <c r="C91" t="s">
        <v>23</v>
      </c>
      <c r="D91" t="s">
        <v>14</v>
      </c>
      <c r="E91">
        <v>299</v>
      </c>
      <c r="F91">
        <v>7</v>
      </c>
      <c r="G91">
        <v>2093</v>
      </c>
      <c r="H91" t="s">
        <v>8</v>
      </c>
      <c r="I91" t="s">
        <v>10</v>
      </c>
      <c r="J91" t="s">
        <v>30</v>
      </c>
    </row>
    <row r="92" spans="1:10" x14ac:dyDescent="0.25">
      <c r="A92" s="1">
        <v>42753</v>
      </c>
      <c r="B92" t="s">
        <v>5</v>
      </c>
      <c r="C92" t="s">
        <v>22</v>
      </c>
      <c r="D92" t="s">
        <v>21</v>
      </c>
      <c r="E92">
        <v>199</v>
      </c>
      <c r="F92">
        <v>7</v>
      </c>
      <c r="G92">
        <v>1393</v>
      </c>
      <c r="H92" t="s">
        <v>7</v>
      </c>
      <c r="I92" t="s">
        <v>10</v>
      </c>
      <c r="J92" t="s">
        <v>29</v>
      </c>
    </row>
    <row r="93" spans="1:10" x14ac:dyDescent="0.25">
      <c r="A93" s="1">
        <v>42753</v>
      </c>
      <c r="B93" t="s">
        <v>5</v>
      </c>
      <c r="C93" t="s">
        <v>15</v>
      </c>
      <c r="D93" t="s">
        <v>18</v>
      </c>
      <c r="E93">
        <v>99</v>
      </c>
      <c r="F93">
        <v>3</v>
      </c>
      <c r="G93">
        <v>297</v>
      </c>
      <c r="H93" t="s">
        <v>7</v>
      </c>
      <c r="I93" t="s">
        <v>10</v>
      </c>
      <c r="J93" t="s">
        <v>29</v>
      </c>
    </row>
    <row r="94" spans="1:10" x14ac:dyDescent="0.25">
      <c r="A94" s="1">
        <v>42753</v>
      </c>
      <c r="B94" t="s">
        <v>5</v>
      </c>
      <c r="C94" t="s">
        <v>20</v>
      </c>
      <c r="D94" t="s">
        <v>21</v>
      </c>
      <c r="E94">
        <v>199</v>
      </c>
      <c r="F94">
        <v>4</v>
      </c>
      <c r="G94">
        <v>796</v>
      </c>
      <c r="H94" t="s">
        <v>7</v>
      </c>
      <c r="I94" t="s">
        <v>10</v>
      </c>
      <c r="J94" t="s">
        <v>27</v>
      </c>
    </row>
    <row r="95" spans="1:10" x14ac:dyDescent="0.25">
      <c r="A95" s="1">
        <v>42753</v>
      </c>
      <c r="B95" t="s">
        <v>13</v>
      </c>
      <c r="C95" t="s">
        <v>15</v>
      </c>
      <c r="D95" t="s">
        <v>6</v>
      </c>
      <c r="E95">
        <v>499</v>
      </c>
      <c r="F95">
        <v>3</v>
      </c>
      <c r="G95">
        <v>1497</v>
      </c>
      <c r="H95" t="s">
        <v>8</v>
      </c>
      <c r="I95" t="s">
        <v>10</v>
      </c>
      <c r="J95" t="s">
        <v>28</v>
      </c>
    </row>
    <row r="96" spans="1:10" x14ac:dyDescent="0.25">
      <c r="A96" s="1">
        <v>42754</v>
      </c>
      <c r="B96" t="s">
        <v>5</v>
      </c>
      <c r="C96" t="s">
        <v>22</v>
      </c>
      <c r="D96" t="s">
        <v>6</v>
      </c>
      <c r="E96">
        <v>499</v>
      </c>
      <c r="F96">
        <v>6</v>
      </c>
      <c r="G96">
        <v>2994</v>
      </c>
      <c r="H96" t="s">
        <v>7</v>
      </c>
      <c r="I96" t="s">
        <v>10</v>
      </c>
      <c r="J96" t="s">
        <v>29</v>
      </c>
    </row>
    <row r="97" spans="1:10" x14ac:dyDescent="0.25">
      <c r="A97" s="1">
        <v>42754</v>
      </c>
      <c r="B97" t="s">
        <v>5</v>
      </c>
      <c r="C97" t="s">
        <v>15</v>
      </c>
      <c r="D97" t="s">
        <v>17</v>
      </c>
      <c r="E97">
        <v>399</v>
      </c>
      <c r="F97">
        <v>3</v>
      </c>
      <c r="G97">
        <v>1197</v>
      </c>
      <c r="H97" t="s">
        <v>7</v>
      </c>
      <c r="I97" t="s">
        <v>10</v>
      </c>
      <c r="J97" t="s">
        <v>27</v>
      </c>
    </row>
    <row r="98" spans="1:10" x14ac:dyDescent="0.25">
      <c r="A98" s="1">
        <v>42755</v>
      </c>
      <c r="B98" t="s">
        <v>16</v>
      </c>
      <c r="C98" t="s">
        <v>20</v>
      </c>
      <c r="D98" t="s">
        <v>18</v>
      </c>
      <c r="E98">
        <v>99</v>
      </c>
      <c r="F98">
        <v>9</v>
      </c>
      <c r="G98">
        <v>891</v>
      </c>
      <c r="H98" t="s">
        <v>8</v>
      </c>
      <c r="I98" t="s">
        <v>9</v>
      </c>
      <c r="J98" t="s">
        <v>28</v>
      </c>
    </row>
    <row r="99" spans="1:10" x14ac:dyDescent="0.25">
      <c r="A99" s="1">
        <v>42755</v>
      </c>
      <c r="B99" t="s">
        <v>13</v>
      </c>
      <c r="C99" t="s">
        <v>19</v>
      </c>
      <c r="D99" t="s">
        <v>14</v>
      </c>
      <c r="E99">
        <v>299</v>
      </c>
      <c r="F99">
        <v>2</v>
      </c>
      <c r="G99">
        <v>598</v>
      </c>
      <c r="H99" t="s">
        <v>7</v>
      </c>
      <c r="I99" t="s">
        <v>10</v>
      </c>
      <c r="J99" t="s">
        <v>27</v>
      </c>
    </row>
    <row r="100" spans="1:10" x14ac:dyDescent="0.25">
      <c r="A100" s="1">
        <v>42756</v>
      </c>
      <c r="B100" t="s">
        <v>5</v>
      </c>
      <c r="C100" t="s">
        <v>23</v>
      </c>
      <c r="D100" t="s">
        <v>6</v>
      </c>
      <c r="E100">
        <v>499</v>
      </c>
      <c r="F100">
        <v>4</v>
      </c>
      <c r="G100">
        <v>1996</v>
      </c>
      <c r="H100" t="s">
        <v>7</v>
      </c>
      <c r="I100" t="s">
        <v>10</v>
      </c>
      <c r="J100" t="s">
        <v>28</v>
      </c>
    </row>
    <row r="101" spans="1:10" x14ac:dyDescent="0.25">
      <c r="A101" s="1">
        <v>42756</v>
      </c>
      <c r="B101" t="s">
        <v>13</v>
      </c>
      <c r="C101" t="s">
        <v>19</v>
      </c>
      <c r="D101" t="s">
        <v>14</v>
      </c>
      <c r="E101">
        <v>299</v>
      </c>
      <c r="F101">
        <v>1</v>
      </c>
      <c r="G101">
        <v>299</v>
      </c>
      <c r="H101" t="s">
        <v>7</v>
      </c>
      <c r="I101" t="s">
        <v>10</v>
      </c>
      <c r="J101" t="s">
        <v>28</v>
      </c>
    </row>
    <row r="102" spans="1:10" x14ac:dyDescent="0.25">
      <c r="A102" s="1">
        <v>42756</v>
      </c>
      <c r="B102" t="s">
        <v>13</v>
      </c>
      <c r="C102" t="s">
        <v>15</v>
      </c>
      <c r="D102" t="s">
        <v>21</v>
      </c>
      <c r="E102">
        <v>199</v>
      </c>
      <c r="F102">
        <v>3</v>
      </c>
      <c r="G102">
        <v>597</v>
      </c>
      <c r="H102" t="s">
        <v>7</v>
      </c>
      <c r="I102" t="s">
        <v>10</v>
      </c>
      <c r="J102" t="s">
        <v>30</v>
      </c>
    </row>
    <row r="103" spans="1:10" x14ac:dyDescent="0.25">
      <c r="A103" s="1">
        <v>42756</v>
      </c>
      <c r="B103" t="s">
        <v>13</v>
      </c>
      <c r="C103" t="s">
        <v>22</v>
      </c>
      <c r="D103" t="s">
        <v>17</v>
      </c>
      <c r="E103">
        <v>399</v>
      </c>
      <c r="F103">
        <v>3</v>
      </c>
      <c r="G103">
        <v>1197</v>
      </c>
      <c r="H103" t="s">
        <v>7</v>
      </c>
      <c r="I103" t="s">
        <v>10</v>
      </c>
      <c r="J103" t="s">
        <v>29</v>
      </c>
    </row>
    <row r="104" spans="1:10" x14ac:dyDescent="0.25">
      <c r="A104" s="1">
        <v>42756</v>
      </c>
      <c r="B104" t="s">
        <v>13</v>
      </c>
      <c r="C104" t="s">
        <v>23</v>
      </c>
      <c r="D104" t="s">
        <v>6</v>
      </c>
      <c r="E104">
        <v>499</v>
      </c>
      <c r="F104">
        <v>10</v>
      </c>
      <c r="G104">
        <v>4990</v>
      </c>
      <c r="H104" t="s">
        <v>8</v>
      </c>
      <c r="I104" t="s">
        <v>10</v>
      </c>
      <c r="J104" t="s">
        <v>29</v>
      </c>
    </row>
    <row r="105" spans="1:10" x14ac:dyDescent="0.25">
      <c r="A105" s="1">
        <v>42756</v>
      </c>
      <c r="B105" t="s">
        <v>13</v>
      </c>
      <c r="C105" t="s">
        <v>24</v>
      </c>
      <c r="D105" t="s">
        <v>18</v>
      </c>
      <c r="E105">
        <v>99</v>
      </c>
      <c r="F105">
        <v>5</v>
      </c>
      <c r="G105">
        <v>495</v>
      </c>
      <c r="H105" t="s">
        <v>8</v>
      </c>
      <c r="I105" t="s">
        <v>10</v>
      </c>
      <c r="J105" t="s">
        <v>29</v>
      </c>
    </row>
    <row r="106" spans="1:10" x14ac:dyDescent="0.25">
      <c r="A106" s="1">
        <v>42756</v>
      </c>
      <c r="B106" t="s">
        <v>13</v>
      </c>
      <c r="C106" t="s">
        <v>12</v>
      </c>
      <c r="D106" t="s">
        <v>6</v>
      </c>
      <c r="E106">
        <v>499</v>
      </c>
      <c r="F106">
        <v>4</v>
      </c>
      <c r="G106">
        <v>1996</v>
      </c>
      <c r="H106" t="s">
        <v>7</v>
      </c>
      <c r="I106" t="s">
        <v>10</v>
      </c>
      <c r="J106" t="s">
        <v>30</v>
      </c>
    </row>
    <row r="107" spans="1:10" x14ac:dyDescent="0.25">
      <c r="A107" s="1">
        <v>42756</v>
      </c>
      <c r="B107" t="s">
        <v>13</v>
      </c>
      <c r="C107" t="s">
        <v>12</v>
      </c>
      <c r="D107" t="s">
        <v>14</v>
      </c>
      <c r="E107">
        <v>299</v>
      </c>
      <c r="F107">
        <v>5</v>
      </c>
      <c r="G107">
        <v>1495</v>
      </c>
      <c r="H107" t="s">
        <v>7</v>
      </c>
      <c r="I107" t="s">
        <v>10</v>
      </c>
      <c r="J107" t="s">
        <v>30</v>
      </c>
    </row>
    <row r="108" spans="1:10" x14ac:dyDescent="0.25">
      <c r="A108" s="1">
        <v>42756</v>
      </c>
      <c r="B108" t="s">
        <v>13</v>
      </c>
      <c r="C108" t="s">
        <v>23</v>
      </c>
      <c r="D108" t="s">
        <v>21</v>
      </c>
      <c r="E108">
        <v>199</v>
      </c>
      <c r="F108">
        <v>3</v>
      </c>
      <c r="G108">
        <v>597</v>
      </c>
      <c r="H108" t="s">
        <v>8</v>
      </c>
      <c r="I108" t="s">
        <v>10</v>
      </c>
      <c r="J108" t="s">
        <v>29</v>
      </c>
    </row>
    <row r="109" spans="1:10" x14ac:dyDescent="0.25">
      <c r="A109" s="1">
        <v>42756</v>
      </c>
      <c r="B109" t="s">
        <v>16</v>
      </c>
      <c r="C109" t="s">
        <v>15</v>
      </c>
      <c r="D109" t="s">
        <v>14</v>
      </c>
      <c r="E109">
        <v>299</v>
      </c>
      <c r="F109">
        <v>4</v>
      </c>
      <c r="G109">
        <v>1196</v>
      </c>
      <c r="H109" t="s">
        <v>8</v>
      </c>
      <c r="I109" t="s">
        <v>10</v>
      </c>
      <c r="J109" t="s">
        <v>30</v>
      </c>
    </row>
    <row r="110" spans="1:10" x14ac:dyDescent="0.25">
      <c r="A110" s="1">
        <v>42756</v>
      </c>
      <c r="B110" t="s">
        <v>16</v>
      </c>
      <c r="C110" t="s">
        <v>20</v>
      </c>
      <c r="D110" t="s">
        <v>6</v>
      </c>
      <c r="E110">
        <v>499</v>
      </c>
      <c r="F110">
        <v>1</v>
      </c>
      <c r="G110">
        <v>499</v>
      </c>
      <c r="H110" t="s">
        <v>7</v>
      </c>
      <c r="I110" t="s">
        <v>10</v>
      </c>
      <c r="J110" t="s">
        <v>29</v>
      </c>
    </row>
    <row r="111" spans="1:10" x14ac:dyDescent="0.25">
      <c r="A111" s="1">
        <v>42756</v>
      </c>
      <c r="B111" t="s">
        <v>16</v>
      </c>
      <c r="C111" t="s">
        <v>23</v>
      </c>
      <c r="D111" t="s">
        <v>6</v>
      </c>
      <c r="E111">
        <v>499</v>
      </c>
      <c r="F111">
        <v>7</v>
      </c>
      <c r="G111">
        <v>3493</v>
      </c>
      <c r="H111" t="s">
        <v>8</v>
      </c>
      <c r="I111" t="s">
        <v>10</v>
      </c>
      <c r="J111" t="s">
        <v>29</v>
      </c>
    </row>
    <row r="112" spans="1:10" x14ac:dyDescent="0.25">
      <c r="A112" s="1">
        <v>42756</v>
      </c>
      <c r="B112" t="s">
        <v>13</v>
      </c>
      <c r="C112" t="s">
        <v>20</v>
      </c>
      <c r="D112" t="s">
        <v>17</v>
      </c>
      <c r="E112">
        <v>399</v>
      </c>
      <c r="F112">
        <v>2</v>
      </c>
      <c r="G112">
        <v>798</v>
      </c>
      <c r="H112" t="s">
        <v>7</v>
      </c>
      <c r="I112" t="s">
        <v>10</v>
      </c>
      <c r="J112" t="s">
        <v>29</v>
      </c>
    </row>
    <row r="113" spans="1:10" x14ac:dyDescent="0.25">
      <c r="A113" s="1">
        <v>42756</v>
      </c>
      <c r="B113" t="s">
        <v>5</v>
      </c>
      <c r="C113" t="s">
        <v>15</v>
      </c>
      <c r="D113" t="s">
        <v>6</v>
      </c>
      <c r="E113">
        <v>499</v>
      </c>
      <c r="F113">
        <v>8</v>
      </c>
      <c r="G113">
        <v>3992</v>
      </c>
      <c r="H113" t="s">
        <v>7</v>
      </c>
      <c r="I113" t="s">
        <v>10</v>
      </c>
      <c r="J113" t="s">
        <v>30</v>
      </c>
    </row>
    <row r="114" spans="1:10" x14ac:dyDescent="0.25">
      <c r="A114" s="1">
        <v>42756</v>
      </c>
      <c r="B114" t="s">
        <v>5</v>
      </c>
      <c r="C114" t="s">
        <v>15</v>
      </c>
      <c r="D114" t="s">
        <v>21</v>
      </c>
      <c r="E114">
        <v>199</v>
      </c>
      <c r="F114">
        <v>4</v>
      </c>
      <c r="G114">
        <v>796</v>
      </c>
      <c r="H114" t="s">
        <v>7</v>
      </c>
      <c r="I114" t="s">
        <v>10</v>
      </c>
      <c r="J114" t="s">
        <v>29</v>
      </c>
    </row>
    <row r="115" spans="1:10" x14ac:dyDescent="0.25">
      <c r="A115" s="1">
        <v>42757</v>
      </c>
      <c r="B115" t="s">
        <v>16</v>
      </c>
      <c r="C115" t="s">
        <v>12</v>
      </c>
      <c r="D115" t="s">
        <v>18</v>
      </c>
      <c r="E115">
        <v>99</v>
      </c>
      <c r="F115">
        <v>8</v>
      </c>
      <c r="G115">
        <v>792</v>
      </c>
      <c r="H115" t="s">
        <v>8</v>
      </c>
      <c r="I115" t="s">
        <v>9</v>
      </c>
      <c r="J115" t="s">
        <v>29</v>
      </c>
    </row>
    <row r="116" spans="1:10" x14ac:dyDescent="0.25">
      <c r="A116" s="1">
        <v>42757</v>
      </c>
      <c r="B116" t="s">
        <v>13</v>
      </c>
      <c r="C116" t="s">
        <v>20</v>
      </c>
      <c r="D116" t="s">
        <v>18</v>
      </c>
      <c r="E116">
        <v>99</v>
      </c>
      <c r="F116">
        <v>6</v>
      </c>
      <c r="G116">
        <v>594</v>
      </c>
      <c r="H116" t="s">
        <v>7</v>
      </c>
      <c r="I116" t="s">
        <v>10</v>
      </c>
      <c r="J116" t="s">
        <v>27</v>
      </c>
    </row>
    <row r="117" spans="1:10" x14ac:dyDescent="0.25">
      <c r="A117" s="1">
        <v>42757</v>
      </c>
      <c r="B117" t="s">
        <v>5</v>
      </c>
      <c r="C117" t="s">
        <v>12</v>
      </c>
      <c r="D117" t="s">
        <v>6</v>
      </c>
      <c r="E117">
        <v>499</v>
      </c>
      <c r="F117">
        <v>6</v>
      </c>
      <c r="G117">
        <v>2994</v>
      </c>
      <c r="H117" t="s">
        <v>7</v>
      </c>
      <c r="I117" t="s">
        <v>10</v>
      </c>
      <c r="J117" t="s">
        <v>29</v>
      </c>
    </row>
    <row r="118" spans="1:10" x14ac:dyDescent="0.25">
      <c r="A118" s="1">
        <v>42757</v>
      </c>
      <c r="B118" t="s">
        <v>13</v>
      </c>
      <c r="C118" t="s">
        <v>20</v>
      </c>
      <c r="D118" t="s">
        <v>17</v>
      </c>
      <c r="E118">
        <v>399</v>
      </c>
      <c r="F118">
        <v>1</v>
      </c>
      <c r="G118">
        <v>399</v>
      </c>
      <c r="H118" t="s">
        <v>8</v>
      </c>
      <c r="I118" t="s">
        <v>9</v>
      </c>
      <c r="J118" t="s">
        <v>27</v>
      </c>
    </row>
    <row r="119" spans="1:10" x14ac:dyDescent="0.25">
      <c r="A119" s="1">
        <v>42758</v>
      </c>
      <c r="B119" t="s">
        <v>16</v>
      </c>
      <c r="C119" t="s">
        <v>20</v>
      </c>
      <c r="D119" t="s">
        <v>18</v>
      </c>
      <c r="E119">
        <v>99</v>
      </c>
      <c r="F119">
        <v>7</v>
      </c>
      <c r="G119">
        <v>693</v>
      </c>
      <c r="H119" t="s">
        <v>7</v>
      </c>
      <c r="I119" t="s">
        <v>10</v>
      </c>
      <c r="J119" t="s">
        <v>31</v>
      </c>
    </row>
    <row r="120" spans="1:10" x14ac:dyDescent="0.25">
      <c r="A120" s="1">
        <v>42759</v>
      </c>
      <c r="B120" t="s">
        <v>5</v>
      </c>
      <c r="C120" t="s">
        <v>20</v>
      </c>
      <c r="D120" t="s">
        <v>18</v>
      </c>
      <c r="E120">
        <v>99</v>
      </c>
      <c r="F120">
        <v>4</v>
      </c>
      <c r="G120">
        <v>396</v>
      </c>
      <c r="H120" t="s">
        <v>7</v>
      </c>
      <c r="I120" t="s">
        <v>9</v>
      </c>
      <c r="J120" t="s">
        <v>29</v>
      </c>
    </row>
    <row r="121" spans="1:10" x14ac:dyDescent="0.25">
      <c r="A121" s="1">
        <v>42760</v>
      </c>
      <c r="B121" t="s">
        <v>16</v>
      </c>
      <c r="C121" t="s">
        <v>15</v>
      </c>
      <c r="D121" t="s">
        <v>18</v>
      </c>
      <c r="E121">
        <v>99</v>
      </c>
      <c r="F121">
        <v>6</v>
      </c>
      <c r="G121">
        <v>594</v>
      </c>
      <c r="H121" t="s">
        <v>7</v>
      </c>
      <c r="I121" t="s">
        <v>10</v>
      </c>
      <c r="J121" t="s">
        <v>31</v>
      </c>
    </row>
    <row r="122" spans="1:10" x14ac:dyDescent="0.25">
      <c r="A122" s="1">
        <v>42761</v>
      </c>
      <c r="B122" t="s">
        <v>13</v>
      </c>
      <c r="C122" t="s">
        <v>15</v>
      </c>
      <c r="D122" t="s">
        <v>18</v>
      </c>
      <c r="E122">
        <v>99</v>
      </c>
      <c r="F122">
        <v>2</v>
      </c>
      <c r="G122">
        <v>198</v>
      </c>
      <c r="H122" t="s">
        <v>7</v>
      </c>
      <c r="I122" t="s">
        <v>10</v>
      </c>
      <c r="J122" t="s">
        <v>28</v>
      </c>
    </row>
    <row r="123" spans="1:10" x14ac:dyDescent="0.25">
      <c r="A123" s="1">
        <v>42761</v>
      </c>
      <c r="B123" t="s">
        <v>5</v>
      </c>
      <c r="C123" t="s">
        <v>24</v>
      </c>
      <c r="D123" t="s">
        <v>18</v>
      </c>
      <c r="E123">
        <v>99</v>
      </c>
      <c r="F123">
        <v>3</v>
      </c>
      <c r="G123">
        <v>297</v>
      </c>
      <c r="H123" t="s">
        <v>7</v>
      </c>
      <c r="I123" t="s">
        <v>10</v>
      </c>
      <c r="J123" t="s">
        <v>28</v>
      </c>
    </row>
    <row r="124" spans="1:10" x14ac:dyDescent="0.25">
      <c r="A124" s="1">
        <v>42761</v>
      </c>
      <c r="B124" t="s">
        <v>13</v>
      </c>
      <c r="C124" t="s">
        <v>22</v>
      </c>
      <c r="D124" t="s">
        <v>17</v>
      </c>
      <c r="E124">
        <v>399</v>
      </c>
      <c r="F124">
        <v>6</v>
      </c>
      <c r="G124">
        <v>2394</v>
      </c>
      <c r="H124" t="s">
        <v>7</v>
      </c>
      <c r="I124" t="s">
        <v>10</v>
      </c>
      <c r="J124" t="s">
        <v>29</v>
      </c>
    </row>
    <row r="125" spans="1:10" x14ac:dyDescent="0.25">
      <c r="A125" s="1">
        <v>42761</v>
      </c>
      <c r="B125" t="s">
        <v>16</v>
      </c>
      <c r="C125" t="s">
        <v>22</v>
      </c>
      <c r="D125" t="s">
        <v>6</v>
      </c>
      <c r="E125">
        <v>499</v>
      </c>
      <c r="F125">
        <v>8</v>
      </c>
      <c r="G125">
        <v>3992</v>
      </c>
      <c r="H125" t="s">
        <v>7</v>
      </c>
      <c r="I125" t="s">
        <v>9</v>
      </c>
      <c r="J125" t="s">
        <v>27</v>
      </c>
    </row>
    <row r="126" spans="1:10" x14ac:dyDescent="0.25">
      <c r="A126" s="1">
        <v>42762</v>
      </c>
      <c r="B126" t="s">
        <v>16</v>
      </c>
      <c r="C126" t="s">
        <v>23</v>
      </c>
      <c r="D126" t="s">
        <v>18</v>
      </c>
      <c r="E126">
        <v>99</v>
      </c>
      <c r="F126">
        <v>6</v>
      </c>
      <c r="G126">
        <v>594</v>
      </c>
      <c r="H126" t="s">
        <v>8</v>
      </c>
      <c r="I126" t="s">
        <v>10</v>
      </c>
      <c r="J126" t="s">
        <v>29</v>
      </c>
    </row>
    <row r="127" spans="1:10" x14ac:dyDescent="0.25">
      <c r="A127" s="1">
        <v>42762</v>
      </c>
      <c r="B127" t="s">
        <v>16</v>
      </c>
      <c r="C127" t="s">
        <v>15</v>
      </c>
      <c r="D127" t="s">
        <v>17</v>
      </c>
      <c r="E127">
        <v>399</v>
      </c>
      <c r="F127">
        <v>6</v>
      </c>
      <c r="G127">
        <v>2394</v>
      </c>
      <c r="H127" t="s">
        <v>7</v>
      </c>
      <c r="I127" t="s">
        <v>10</v>
      </c>
      <c r="J127" t="s">
        <v>27</v>
      </c>
    </row>
    <row r="128" spans="1:10" x14ac:dyDescent="0.25">
      <c r="A128" s="1">
        <v>42763</v>
      </c>
      <c r="B128" t="s">
        <v>5</v>
      </c>
      <c r="C128" t="s">
        <v>22</v>
      </c>
      <c r="D128" t="s">
        <v>14</v>
      </c>
      <c r="E128">
        <v>299</v>
      </c>
      <c r="F128">
        <v>9</v>
      </c>
      <c r="G128">
        <v>2691</v>
      </c>
      <c r="H128" t="s">
        <v>7</v>
      </c>
      <c r="I128" t="s">
        <v>10</v>
      </c>
      <c r="J128" t="s">
        <v>28</v>
      </c>
    </row>
    <row r="129" spans="1:10" x14ac:dyDescent="0.25">
      <c r="A129" s="1">
        <v>42763</v>
      </c>
      <c r="B129" t="s">
        <v>16</v>
      </c>
      <c r="C129" t="s">
        <v>20</v>
      </c>
      <c r="D129" t="s">
        <v>21</v>
      </c>
      <c r="E129">
        <v>199</v>
      </c>
      <c r="F129">
        <v>1</v>
      </c>
      <c r="G129">
        <v>199</v>
      </c>
      <c r="H129" t="s">
        <v>7</v>
      </c>
      <c r="I129" t="s">
        <v>9</v>
      </c>
      <c r="J129" t="s">
        <v>30</v>
      </c>
    </row>
    <row r="130" spans="1:10" x14ac:dyDescent="0.25">
      <c r="A130" s="1">
        <v>42763</v>
      </c>
      <c r="B130" t="s">
        <v>13</v>
      </c>
      <c r="C130" t="s">
        <v>20</v>
      </c>
      <c r="D130" t="s">
        <v>21</v>
      </c>
      <c r="E130">
        <v>199</v>
      </c>
      <c r="F130">
        <v>2</v>
      </c>
      <c r="G130">
        <v>398</v>
      </c>
      <c r="H130" t="s">
        <v>7</v>
      </c>
      <c r="I130" t="s">
        <v>10</v>
      </c>
      <c r="J130" t="s">
        <v>27</v>
      </c>
    </row>
    <row r="131" spans="1:10" x14ac:dyDescent="0.25">
      <c r="A131" s="1">
        <v>42763</v>
      </c>
      <c r="B131" t="s">
        <v>5</v>
      </c>
      <c r="C131" t="s">
        <v>19</v>
      </c>
      <c r="D131" t="s">
        <v>14</v>
      </c>
      <c r="E131">
        <v>299</v>
      </c>
      <c r="F131">
        <v>3</v>
      </c>
      <c r="G131">
        <v>897</v>
      </c>
      <c r="H131" t="s">
        <v>7</v>
      </c>
      <c r="I131" t="s">
        <v>10</v>
      </c>
      <c r="J131" t="s">
        <v>28</v>
      </c>
    </row>
    <row r="132" spans="1:10" x14ac:dyDescent="0.25">
      <c r="A132" s="1">
        <v>42763</v>
      </c>
      <c r="B132" t="s">
        <v>16</v>
      </c>
      <c r="C132" t="s">
        <v>24</v>
      </c>
      <c r="D132" t="s">
        <v>18</v>
      </c>
      <c r="E132">
        <v>99</v>
      </c>
      <c r="F132">
        <v>4</v>
      </c>
      <c r="G132">
        <v>396</v>
      </c>
      <c r="H132" t="s">
        <v>7</v>
      </c>
      <c r="I132" t="s">
        <v>10</v>
      </c>
      <c r="J132" t="s">
        <v>29</v>
      </c>
    </row>
    <row r="133" spans="1:10" x14ac:dyDescent="0.25">
      <c r="A133" s="1">
        <v>42763</v>
      </c>
      <c r="B133" t="s">
        <v>16</v>
      </c>
      <c r="C133" t="s">
        <v>12</v>
      </c>
      <c r="D133" t="s">
        <v>6</v>
      </c>
      <c r="E133">
        <v>499</v>
      </c>
      <c r="F133">
        <v>4</v>
      </c>
      <c r="G133">
        <v>1996</v>
      </c>
      <c r="H133" t="s">
        <v>7</v>
      </c>
      <c r="I133" t="s">
        <v>10</v>
      </c>
      <c r="J133" t="s">
        <v>27</v>
      </c>
    </row>
    <row r="134" spans="1:10" x14ac:dyDescent="0.25">
      <c r="A134" s="1">
        <v>42763</v>
      </c>
      <c r="B134" t="s">
        <v>16</v>
      </c>
      <c r="C134" t="s">
        <v>20</v>
      </c>
      <c r="D134" t="s">
        <v>6</v>
      </c>
      <c r="E134">
        <v>499</v>
      </c>
      <c r="F134">
        <v>8</v>
      </c>
      <c r="G134">
        <v>3992</v>
      </c>
      <c r="H134" t="s">
        <v>8</v>
      </c>
      <c r="I134" t="s">
        <v>10</v>
      </c>
      <c r="J134" t="s">
        <v>29</v>
      </c>
    </row>
    <row r="135" spans="1:10" x14ac:dyDescent="0.25">
      <c r="A135" s="1">
        <v>42763</v>
      </c>
      <c r="B135" t="s">
        <v>16</v>
      </c>
      <c r="C135" t="s">
        <v>20</v>
      </c>
      <c r="D135" t="s">
        <v>21</v>
      </c>
      <c r="E135">
        <v>199</v>
      </c>
      <c r="F135">
        <v>6</v>
      </c>
      <c r="G135">
        <v>1194</v>
      </c>
      <c r="H135" t="s">
        <v>7</v>
      </c>
      <c r="I135" t="s">
        <v>10</v>
      </c>
      <c r="J135" t="s">
        <v>30</v>
      </c>
    </row>
    <row r="136" spans="1:10" x14ac:dyDescent="0.25">
      <c r="A136" s="1">
        <v>42763</v>
      </c>
      <c r="B136" t="s">
        <v>13</v>
      </c>
      <c r="C136" t="s">
        <v>15</v>
      </c>
      <c r="D136" t="s">
        <v>6</v>
      </c>
      <c r="E136">
        <v>499</v>
      </c>
      <c r="F136">
        <v>9</v>
      </c>
      <c r="G136">
        <v>4491</v>
      </c>
      <c r="H136" t="s">
        <v>7</v>
      </c>
      <c r="I136" t="s">
        <v>10</v>
      </c>
      <c r="J136" t="s">
        <v>28</v>
      </c>
    </row>
    <row r="137" spans="1:10" x14ac:dyDescent="0.25">
      <c r="A137" s="1">
        <v>42764</v>
      </c>
      <c r="B137" t="s">
        <v>13</v>
      </c>
      <c r="C137" t="s">
        <v>12</v>
      </c>
      <c r="D137" t="s">
        <v>17</v>
      </c>
      <c r="E137">
        <v>399</v>
      </c>
      <c r="F137">
        <v>5</v>
      </c>
      <c r="G137">
        <v>1995</v>
      </c>
      <c r="H137" t="s">
        <v>7</v>
      </c>
      <c r="I137" t="s">
        <v>10</v>
      </c>
      <c r="J137" t="s">
        <v>30</v>
      </c>
    </row>
    <row r="138" spans="1:10" x14ac:dyDescent="0.25">
      <c r="A138" s="1">
        <v>42764</v>
      </c>
      <c r="B138" t="s">
        <v>5</v>
      </c>
      <c r="C138" t="s">
        <v>20</v>
      </c>
      <c r="D138" t="s">
        <v>21</v>
      </c>
      <c r="E138">
        <v>199</v>
      </c>
      <c r="F138">
        <v>5</v>
      </c>
      <c r="G138">
        <v>995</v>
      </c>
      <c r="H138" t="s">
        <v>7</v>
      </c>
      <c r="I138" t="s">
        <v>10</v>
      </c>
      <c r="J138" t="s">
        <v>29</v>
      </c>
    </row>
    <row r="139" spans="1:10" x14ac:dyDescent="0.25">
      <c r="A139" s="1">
        <v>42764</v>
      </c>
      <c r="B139" t="s">
        <v>13</v>
      </c>
      <c r="C139" t="s">
        <v>24</v>
      </c>
      <c r="D139" t="s">
        <v>21</v>
      </c>
      <c r="E139">
        <v>199</v>
      </c>
      <c r="F139">
        <v>1</v>
      </c>
      <c r="G139">
        <v>199</v>
      </c>
      <c r="H139" t="s">
        <v>7</v>
      </c>
      <c r="I139" t="s">
        <v>10</v>
      </c>
      <c r="J139" t="s">
        <v>29</v>
      </c>
    </row>
    <row r="140" spans="1:10" x14ac:dyDescent="0.25">
      <c r="A140" s="1">
        <v>42765</v>
      </c>
      <c r="B140" t="s">
        <v>13</v>
      </c>
      <c r="C140" t="s">
        <v>20</v>
      </c>
      <c r="D140" t="s">
        <v>17</v>
      </c>
      <c r="E140">
        <v>399</v>
      </c>
      <c r="F140">
        <v>4</v>
      </c>
      <c r="G140">
        <v>1596</v>
      </c>
      <c r="H140" t="s">
        <v>7</v>
      </c>
      <c r="I140" t="s">
        <v>10</v>
      </c>
      <c r="J140" t="s">
        <v>29</v>
      </c>
    </row>
    <row r="141" spans="1:10" x14ac:dyDescent="0.25">
      <c r="A141" s="1">
        <v>42765</v>
      </c>
      <c r="B141" t="s">
        <v>16</v>
      </c>
      <c r="C141" t="s">
        <v>24</v>
      </c>
      <c r="D141" t="s">
        <v>21</v>
      </c>
      <c r="E141">
        <v>199</v>
      </c>
      <c r="F141">
        <v>5</v>
      </c>
      <c r="G141">
        <v>995</v>
      </c>
      <c r="H141" t="s">
        <v>7</v>
      </c>
      <c r="I141" t="s">
        <v>10</v>
      </c>
      <c r="J141" t="s">
        <v>29</v>
      </c>
    </row>
    <row r="142" spans="1:10" x14ac:dyDescent="0.25">
      <c r="A142" s="1">
        <v>42765</v>
      </c>
      <c r="B142" t="s">
        <v>5</v>
      </c>
      <c r="C142" t="s">
        <v>24</v>
      </c>
      <c r="D142" t="s">
        <v>6</v>
      </c>
      <c r="E142">
        <v>499</v>
      </c>
      <c r="F142">
        <v>10</v>
      </c>
      <c r="G142">
        <v>4990</v>
      </c>
      <c r="H142" t="s">
        <v>7</v>
      </c>
      <c r="I142" t="s">
        <v>10</v>
      </c>
      <c r="J142" t="s">
        <v>29</v>
      </c>
    </row>
    <row r="143" spans="1:10" x14ac:dyDescent="0.25">
      <c r="A143" s="1">
        <v>42766</v>
      </c>
      <c r="B143" t="s">
        <v>5</v>
      </c>
      <c r="C143" t="s">
        <v>22</v>
      </c>
      <c r="D143" t="s">
        <v>18</v>
      </c>
      <c r="E143">
        <v>99</v>
      </c>
      <c r="F143">
        <v>9</v>
      </c>
      <c r="G143">
        <v>891</v>
      </c>
      <c r="H143" t="s">
        <v>8</v>
      </c>
      <c r="I143" t="s">
        <v>10</v>
      </c>
      <c r="J143" t="s">
        <v>30</v>
      </c>
    </row>
    <row r="144" spans="1:10" x14ac:dyDescent="0.25">
      <c r="A144" s="1">
        <v>42766</v>
      </c>
      <c r="B144" t="s">
        <v>5</v>
      </c>
      <c r="C144" t="s">
        <v>22</v>
      </c>
      <c r="D144" t="s">
        <v>21</v>
      </c>
      <c r="E144">
        <v>199</v>
      </c>
      <c r="F144">
        <v>8</v>
      </c>
      <c r="G144">
        <v>1592</v>
      </c>
      <c r="H144" t="s">
        <v>7</v>
      </c>
      <c r="I144" t="s">
        <v>10</v>
      </c>
      <c r="J144" t="s">
        <v>27</v>
      </c>
    </row>
    <row r="145" spans="1:10" x14ac:dyDescent="0.25">
      <c r="A145" s="1">
        <v>42766</v>
      </c>
      <c r="B145" t="s">
        <v>5</v>
      </c>
      <c r="C145" t="s">
        <v>12</v>
      </c>
      <c r="D145" t="s">
        <v>18</v>
      </c>
      <c r="E145">
        <v>99</v>
      </c>
      <c r="F145">
        <v>1</v>
      </c>
      <c r="G145">
        <v>99</v>
      </c>
      <c r="H145" t="s">
        <v>7</v>
      </c>
      <c r="I145" t="s">
        <v>10</v>
      </c>
      <c r="J145" t="s">
        <v>28</v>
      </c>
    </row>
    <row r="146" spans="1:10" x14ac:dyDescent="0.25">
      <c r="A146" s="1">
        <v>42767</v>
      </c>
      <c r="B146" t="s">
        <v>5</v>
      </c>
      <c r="C146" t="s">
        <v>19</v>
      </c>
      <c r="D146" t="s">
        <v>21</v>
      </c>
      <c r="E146">
        <v>199</v>
      </c>
      <c r="F146">
        <v>4</v>
      </c>
      <c r="G146">
        <v>796</v>
      </c>
      <c r="H146" t="s">
        <v>8</v>
      </c>
      <c r="I146" t="s">
        <v>10</v>
      </c>
      <c r="J146" t="s">
        <v>28</v>
      </c>
    </row>
    <row r="147" spans="1:10" x14ac:dyDescent="0.25">
      <c r="A147" s="1">
        <v>42767</v>
      </c>
      <c r="B147" t="s">
        <v>13</v>
      </c>
      <c r="C147" t="s">
        <v>23</v>
      </c>
      <c r="D147" t="s">
        <v>14</v>
      </c>
      <c r="E147">
        <v>299</v>
      </c>
      <c r="F147">
        <v>9</v>
      </c>
      <c r="G147">
        <v>2691</v>
      </c>
      <c r="H147" t="s">
        <v>7</v>
      </c>
      <c r="I147" t="s">
        <v>10</v>
      </c>
      <c r="J147" t="s">
        <v>29</v>
      </c>
    </row>
    <row r="148" spans="1:10" x14ac:dyDescent="0.25">
      <c r="A148" s="1">
        <v>42767</v>
      </c>
      <c r="B148" t="s">
        <v>5</v>
      </c>
      <c r="C148" t="s">
        <v>20</v>
      </c>
      <c r="D148" t="s">
        <v>6</v>
      </c>
      <c r="E148">
        <v>499</v>
      </c>
      <c r="F148">
        <v>8</v>
      </c>
      <c r="G148">
        <v>3992</v>
      </c>
      <c r="H148" t="s">
        <v>7</v>
      </c>
      <c r="I148" t="s">
        <v>10</v>
      </c>
      <c r="J148" t="s">
        <v>29</v>
      </c>
    </row>
    <row r="149" spans="1:10" x14ac:dyDescent="0.25">
      <c r="A149" s="1">
        <v>42767</v>
      </c>
      <c r="B149" t="s">
        <v>16</v>
      </c>
      <c r="C149" t="s">
        <v>23</v>
      </c>
      <c r="D149" t="s">
        <v>17</v>
      </c>
      <c r="E149">
        <v>399</v>
      </c>
      <c r="F149">
        <v>4</v>
      </c>
      <c r="G149">
        <v>1596</v>
      </c>
      <c r="H149" t="s">
        <v>8</v>
      </c>
      <c r="I149" t="s">
        <v>9</v>
      </c>
      <c r="J149" t="s">
        <v>29</v>
      </c>
    </row>
    <row r="150" spans="1:10" x14ac:dyDescent="0.25">
      <c r="A150" s="1">
        <v>42768</v>
      </c>
      <c r="B150" t="s">
        <v>13</v>
      </c>
      <c r="C150" t="s">
        <v>15</v>
      </c>
      <c r="D150" t="s">
        <v>17</v>
      </c>
      <c r="E150">
        <v>399</v>
      </c>
      <c r="F150">
        <v>4</v>
      </c>
      <c r="G150">
        <v>1596</v>
      </c>
      <c r="H150" t="s">
        <v>8</v>
      </c>
      <c r="I150" t="s">
        <v>10</v>
      </c>
      <c r="J150" t="s">
        <v>27</v>
      </c>
    </row>
    <row r="151" spans="1:10" x14ac:dyDescent="0.25">
      <c r="A151" s="1">
        <v>42768</v>
      </c>
      <c r="B151" t="s">
        <v>5</v>
      </c>
      <c r="C151" t="s">
        <v>22</v>
      </c>
      <c r="D151" t="s">
        <v>18</v>
      </c>
      <c r="E151">
        <v>99</v>
      </c>
      <c r="F151">
        <v>9</v>
      </c>
      <c r="G151">
        <v>891</v>
      </c>
      <c r="H151" t="s">
        <v>7</v>
      </c>
      <c r="I151" t="s">
        <v>10</v>
      </c>
      <c r="J151" t="s">
        <v>29</v>
      </c>
    </row>
    <row r="152" spans="1:10" x14ac:dyDescent="0.25">
      <c r="A152" s="1">
        <v>42769</v>
      </c>
      <c r="B152" t="s">
        <v>5</v>
      </c>
      <c r="C152" t="s">
        <v>24</v>
      </c>
      <c r="D152" t="s">
        <v>14</v>
      </c>
      <c r="E152">
        <v>299</v>
      </c>
      <c r="F152">
        <v>6</v>
      </c>
      <c r="G152">
        <v>1794</v>
      </c>
      <c r="H152" t="s">
        <v>8</v>
      </c>
      <c r="I152" t="s">
        <v>10</v>
      </c>
      <c r="J152" t="s">
        <v>27</v>
      </c>
    </row>
    <row r="153" spans="1:10" x14ac:dyDescent="0.25">
      <c r="A153" s="1">
        <v>42770</v>
      </c>
      <c r="B153" t="s">
        <v>5</v>
      </c>
      <c r="C153" t="s">
        <v>19</v>
      </c>
      <c r="D153" t="s">
        <v>17</v>
      </c>
      <c r="E153">
        <v>399</v>
      </c>
      <c r="F153">
        <v>2</v>
      </c>
      <c r="G153">
        <v>798</v>
      </c>
      <c r="H153" t="s">
        <v>7</v>
      </c>
      <c r="I153" t="s">
        <v>10</v>
      </c>
      <c r="J153" t="s">
        <v>28</v>
      </c>
    </row>
    <row r="154" spans="1:10" x14ac:dyDescent="0.25">
      <c r="A154" s="1">
        <v>42771</v>
      </c>
      <c r="B154" t="s">
        <v>16</v>
      </c>
      <c r="C154" t="s">
        <v>19</v>
      </c>
      <c r="D154" t="s">
        <v>21</v>
      </c>
      <c r="E154">
        <v>199</v>
      </c>
      <c r="F154">
        <v>1</v>
      </c>
      <c r="G154">
        <v>199</v>
      </c>
      <c r="H154" t="s">
        <v>7</v>
      </c>
      <c r="I154" t="s">
        <v>10</v>
      </c>
      <c r="J154" t="s">
        <v>29</v>
      </c>
    </row>
    <row r="155" spans="1:10" x14ac:dyDescent="0.25">
      <c r="A155" s="1">
        <v>42771</v>
      </c>
      <c r="B155" t="s">
        <v>5</v>
      </c>
      <c r="C155" t="s">
        <v>22</v>
      </c>
      <c r="D155" t="s">
        <v>21</v>
      </c>
      <c r="E155">
        <v>199</v>
      </c>
      <c r="F155">
        <v>9</v>
      </c>
      <c r="G155">
        <v>1791</v>
      </c>
      <c r="H155" t="s">
        <v>7</v>
      </c>
      <c r="I155" t="s">
        <v>10</v>
      </c>
      <c r="J155" t="s">
        <v>30</v>
      </c>
    </row>
    <row r="156" spans="1:10" x14ac:dyDescent="0.25">
      <c r="A156" s="1">
        <v>42771</v>
      </c>
      <c r="B156" t="s">
        <v>16</v>
      </c>
      <c r="C156" t="s">
        <v>20</v>
      </c>
      <c r="D156" t="s">
        <v>21</v>
      </c>
      <c r="E156">
        <v>199</v>
      </c>
      <c r="F156">
        <v>9</v>
      </c>
      <c r="G156">
        <v>1791</v>
      </c>
      <c r="H156" t="s">
        <v>7</v>
      </c>
      <c r="I156" t="s">
        <v>10</v>
      </c>
      <c r="J156" t="s">
        <v>29</v>
      </c>
    </row>
    <row r="157" spans="1:10" x14ac:dyDescent="0.25">
      <c r="A157" s="1">
        <v>42771</v>
      </c>
      <c r="B157" t="s">
        <v>16</v>
      </c>
      <c r="C157" t="s">
        <v>20</v>
      </c>
      <c r="D157" t="s">
        <v>6</v>
      </c>
      <c r="E157">
        <v>499</v>
      </c>
      <c r="F157">
        <v>4</v>
      </c>
      <c r="G157">
        <v>1996</v>
      </c>
      <c r="H157" t="s">
        <v>7</v>
      </c>
      <c r="I157" t="s">
        <v>10</v>
      </c>
      <c r="J157" t="s">
        <v>29</v>
      </c>
    </row>
    <row r="158" spans="1:10" x14ac:dyDescent="0.25">
      <c r="A158" s="1">
        <v>42771</v>
      </c>
      <c r="B158" t="s">
        <v>16</v>
      </c>
      <c r="C158" t="s">
        <v>20</v>
      </c>
      <c r="D158" t="s">
        <v>6</v>
      </c>
      <c r="E158">
        <v>499</v>
      </c>
      <c r="F158">
        <v>3</v>
      </c>
      <c r="G158">
        <v>1497</v>
      </c>
      <c r="H158" t="s">
        <v>8</v>
      </c>
      <c r="I158" t="s">
        <v>9</v>
      </c>
      <c r="J158" t="s">
        <v>30</v>
      </c>
    </row>
    <row r="159" spans="1:10" x14ac:dyDescent="0.25">
      <c r="A159" s="1">
        <v>42771</v>
      </c>
      <c r="B159" t="s">
        <v>16</v>
      </c>
      <c r="C159" t="s">
        <v>20</v>
      </c>
      <c r="D159" t="s">
        <v>21</v>
      </c>
      <c r="E159">
        <v>199</v>
      </c>
      <c r="F159">
        <v>8</v>
      </c>
      <c r="G159">
        <v>1592</v>
      </c>
      <c r="H159" t="s">
        <v>7</v>
      </c>
      <c r="I159" t="s">
        <v>10</v>
      </c>
      <c r="J159" t="s">
        <v>30</v>
      </c>
    </row>
    <row r="160" spans="1:10" x14ac:dyDescent="0.25">
      <c r="A160" s="1">
        <v>42771</v>
      </c>
      <c r="B160" t="s">
        <v>5</v>
      </c>
      <c r="C160" t="s">
        <v>20</v>
      </c>
      <c r="D160" t="s">
        <v>17</v>
      </c>
      <c r="E160">
        <v>399</v>
      </c>
      <c r="F160">
        <v>7</v>
      </c>
      <c r="G160">
        <v>2793</v>
      </c>
      <c r="H160" t="s">
        <v>7</v>
      </c>
      <c r="I160" t="s">
        <v>10</v>
      </c>
      <c r="J160" t="s">
        <v>30</v>
      </c>
    </row>
    <row r="161" spans="1:10" x14ac:dyDescent="0.25">
      <c r="A161" s="1">
        <v>42771</v>
      </c>
      <c r="B161" t="s">
        <v>5</v>
      </c>
      <c r="C161" t="s">
        <v>22</v>
      </c>
      <c r="D161" t="s">
        <v>6</v>
      </c>
      <c r="E161">
        <v>499</v>
      </c>
      <c r="F161">
        <v>9</v>
      </c>
      <c r="G161">
        <v>4491</v>
      </c>
      <c r="H161" t="s">
        <v>8</v>
      </c>
      <c r="I161" t="s">
        <v>10</v>
      </c>
      <c r="J161" t="s">
        <v>30</v>
      </c>
    </row>
    <row r="162" spans="1:10" x14ac:dyDescent="0.25">
      <c r="A162" s="1">
        <v>42771</v>
      </c>
      <c r="B162" t="s">
        <v>5</v>
      </c>
      <c r="C162" t="s">
        <v>19</v>
      </c>
      <c r="D162" t="s">
        <v>14</v>
      </c>
      <c r="E162">
        <v>299</v>
      </c>
      <c r="F162">
        <v>9</v>
      </c>
      <c r="G162">
        <v>2691</v>
      </c>
      <c r="H162" t="s">
        <v>7</v>
      </c>
      <c r="I162" t="s">
        <v>10</v>
      </c>
      <c r="J162" t="s">
        <v>27</v>
      </c>
    </row>
    <row r="163" spans="1:10" x14ac:dyDescent="0.25">
      <c r="A163" s="1">
        <v>42772</v>
      </c>
      <c r="B163" t="s">
        <v>13</v>
      </c>
      <c r="C163" t="s">
        <v>23</v>
      </c>
      <c r="D163" t="s">
        <v>18</v>
      </c>
      <c r="E163">
        <v>99</v>
      </c>
      <c r="F163">
        <v>5</v>
      </c>
      <c r="G163">
        <v>495</v>
      </c>
      <c r="H163" t="s">
        <v>7</v>
      </c>
      <c r="I163" t="s">
        <v>10</v>
      </c>
      <c r="J163" t="s">
        <v>29</v>
      </c>
    </row>
    <row r="164" spans="1:10" x14ac:dyDescent="0.25">
      <c r="A164" s="1">
        <v>42772</v>
      </c>
      <c r="B164" t="s">
        <v>16</v>
      </c>
      <c r="C164" t="s">
        <v>23</v>
      </c>
      <c r="D164" t="s">
        <v>17</v>
      </c>
      <c r="E164">
        <v>399</v>
      </c>
      <c r="F164">
        <v>9</v>
      </c>
      <c r="G164">
        <v>3591</v>
      </c>
      <c r="H164" t="s">
        <v>8</v>
      </c>
      <c r="I164" t="s">
        <v>10</v>
      </c>
      <c r="J164" t="s">
        <v>30</v>
      </c>
    </row>
    <row r="165" spans="1:10" x14ac:dyDescent="0.25">
      <c r="A165" s="1">
        <v>42772</v>
      </c>
      <c r="B165" t="s">
        <v>16</v>
      </c>
      <c r="C165" t="s">
        <v>15</v>
      </c>
      <c r="D165" t="s">
        <v>6</v>
      </c>
      <c r="E165">
        <v>499</v>
      </c>
      <c r="F165">
        <v>7</v>
      </c>
      <c r="G165">
        <v>3493</v>
      </c>
      <c r="H165" t="s">
        <v>8</v>
      </c>
      <c r="I165" t="s">
        <v>10</v>
      </c>
      <c r="J165" t="s">
        <v>29</v>
      </c>
    </row>
    <row r="166" spans="1:10" x14ac:dyDescent="0.25">
      <c r="A166" s="1">
        <v>42773</v>
      </c>
      <c r="B166" t="s">
        <v>13</v>
      </c>
      <c r="C166" t="s">
        <v>23</v>
      </c>
      <c r="D166" t="s">
        <v>14</v>
      </c>
      <c r="E166">
        <v>299</v>
      </c>
      <c r="F166">
        <v>9</v>
      </c>
      <c r="G166">
        <v>2691</v>
      </c>
      <c r="H166" t="s">
        <v>7</v>
      </c>
      <c r="I166" t="s">
        <v>10</v>
      </c>
      <c r="J166" t="s">
        <v>30</v>
      </c>
    </row>
    <row r="167" spans="1:10" x14ac:dyDescent="0.25">
      <c r="A167" s="1">
        <v>42773</v>
      </c>
      <c r="B167" t="s">
        <v>16</v>
      </c>
      <c r="C167" t="s">
        <v>15</v>
      </c>
      <c r="D167" t="s">
        <v>17</v>
      </c>
      <c r="E167">
        <v>399</v>
      </c>
      <c r="F167">
        <v>8</v>
      </c>
      <c r="G167">
        <v>3192</v>
      </c>
      <c r="H167" t="s">
        <v>7</v>
      </c>
      <c r="I167" t="s">
        <v>10</v>
      </c>
      <c r="J167" t="s">
        <v>29</v>
      </c>
    </row>
    <row r="168" spans="1:10" x14ac:dyDescent="0.25">
      <c r="A168" s="1">
        <v>42773</v>
      </c>
      <c r="B168" t="s">
        <v>13</v>
      </c>
      <c r="C168" t="s">
        <v>19</v>
      </c>
      <c r="D168" t="s">
        <v>18</v>
      </c>
      <c r="E168">
        <v>99</v>
      </c>
      <c r="F168">
        <v>4</v>
      </c>
      <c r="G168">
        <v>396</v>
      </c>
      <c r="H168" t="s">
        <v>8</v>
      </c>
      <c r="I168" t="s">
        <v>10</v>
      </c>
      <c r="J168" t="s">
        <v>30</v>
      </c>
    </row>
    <row r="169" spans="1:10" x14ac:dyDescent="0.25">
      <c r="A169" s="1">
        <v>42773</v>
      </c>
      <c r="B169" t="s">
        <v>5</v>
      </c>
      <c r="C169" t="s">
        <v>20</v>
      </c>
      <c r="D169" t="s">
        <v>6</v>
      </c>
      <c r="E169">
        <v>499</v>
      </c>
      <c r="F169">
        <v>6</v>
      </c>
      <c r="G169">
        <v>2994</v>
      </c>
      <c r="H169" t="s">
        <v>7</v>
      </c>
      <c r="I169" t="s">
        <v>10</v>
      </c>
      <c r="J169" t="s">
        <v>30</v>
      </c>
    </row>
    <row r="170" spans="1:10" x14ac:dyDescent="0.25">
      <c r="A170" s="1">
        <v>42773</v>
      </c>
      <c r="B170" t="s">
        <v>5</v>
      </c>
      <c r="C170" t="s">
        <v>19</v>
      </c>
      <c r="D170" t="s">
        <v>21</v>
      </c>
      <c r="E170">
        <v>199</v>
      </c>
      <c r="F170">
        <v>1</v>
      </c>
      <c r="G170">
        <v>199</v>
      </c>
      <c r="H170" t="s">
        <v>7</v>
      </c>
      <c r="I170" t="s">
        <v>10</v>
      </c>
      <c r="J170" t="s">
        <v>29</v>
      </c>
    </row>
    <row r="171" spans="1:10" x14ac:dyDescent="0.25">
      <c r="A171" s="1">
        <v>42773</v>
      </c>
      <c r="B171" t="s">
        <v>13</v>
      </c>
      <c r="C171" t="s">
        <v>15</v>
      </c>
      <c r="D171" t="s">
        <v>14</v>
      </c>
      <c r="E171">
        <v>299</v>
      </c>
      <c r="F171">
        <v>8</v>
      </c>
      <c r="G171">
        <v>2392</v>
      </c>
      <c r="H171" t="s">
        <v>8</v>
      </c>
      <c r="I171" t="s">
        <v>10</v>
      </c>
      <c r="J171" t="s">
        <v>27</v>
      </c>
    </row>
    <row r="172" spans="1:10" x14ac:dyDescent="0.25">
      <c r="A172" s="1">
        <v>42774</v>
      </c>
      <c r="B172" t="s">
        <v>5</v>
      </c>
      <c r="C172" t="s">
        <v>20</v>
      </c>
      <c r="D172" t="s">
        <v>21</v>
      </c>
      <c r="E172">
        <v>199</v>
      </c>
      <c r="F172">
        <v>10</v>
      </c>
      <c r="G172">
        <v>1990</v>
      </c>
      <c r="H172" t="s">
        <v>8</v>
      </c>
      <c r="I172" t="s">
        <v>10</v>
      </c>
      <c r="J172" t="s">
        <v>27</v>
      </c>
    </row>
    <row r="173" spans="1:10" x14ac:dyDescent="0.25">
      <c r="A173" s="1">
        <v>42774</v>
      </c>
      <c r="B173" t="s">
        <v>5</v>
      </c>
      <c r="C173" t="s">
        <v>20</v>
      </c>
      <c r="D173" t="s">
        <v>21</v>
      </c>
      <c r="E173">
        <v>199</v>
      </c>
      <c r="F173">
        <v>5</v>
      </c>
      <c r="G173">
        <v>995</v>
      </c>
      <c r="H173" t="s">
        <v>7</v>
      </c>
      <c r="I173" t="s">
        <v>10</v>
      </c>
      <c r="J173" t="s">
        <v>27</v>
      </c>
    </row>
    <row r="174" spans="1:10" x14ac:dyDescent="0.25">
      <c r="A174" s="1">
        <v>42774</v>
      </c>
      <c r="B174" t="s">
        <v>13</v>
      </c>
      <c r="C174" t="s">
        <v>19</v>
      </c>
      <c r="D174" t="s">
        <v>18</v>
      </c>
      <c r="E174">
        <v>99</v>
      </c>
      <c r="F174">
        <v>5</v>
      </c>
      <c r="G174">
        <v>495</v>
      </c>
      <c r="H174" t="s">
        <v>7</v>
      </c>
      <c r="I174" t="s">
        <v>10</v>
      </c>
      <c r="J174" t="s">
        <v>28</v>
      </c>
    </row>
    <row r="175" spans="1:10" x14ac:dyDescent="0.25">
      <c r="A175" s="1">
        <v>42774</v>
      </c>
      <c r="B175" t="s">
        <v>5</v>
      </c>
      <c r="C175" t="s">
        <v>15</v>
      </c>
      <c r="D175" t="s">
        <v>18</v>
      </c>
      <c r="E175">
        <v>99</v>
      </c>
      <c r="F175">
        <v>2</v>
      </c>
      <c r="G175">
        <v>198</v>
      </c>
      <c r="H175" t="s">
        <v>7</v>
      </c>
      <c r="I175" t="s">
        <v>10</v>
      </c>
      <c r="J175" t="s">
        <v>29</v>
      </c>
    </row>
    <row r="176" spans="1:10" x14ac:dyDescent="0.25">
      <c r="A176" s="1">
        <v>42774</v>
      </c>
      <c r="B176" t="s">
        <v>13</v>
      </c>
      <c r="C176" t="s">
        <v>22</v>
      </c>
      <c r="D176" t="s">
        <v>14</v>
      </c>
      <c r="E176">
        <v>299</v>
      </c>
      <c r="F176">
        <v>8</v>
      </c>
      <c r="G176">
        <v>2392</v>
      </c>
      <c r="H176" t="s">
        <v>7</v>
      </c>
      <c r="I176" t="s">
        <v>10</v>
      </c>
      <c r="J176" t="s">
        <v>30</v>
      </c>
    </row>
    <row r="177" spans="1:10" x14ac:dyDescent="0.25">
      <c r="A177" s="1">
        <v>42775</v>
      </c>
      <c r="B177" t="s">
        <v>16</v>
      </c>
      <c r="C177" t="s">
        <v>24</v>
      </c>
      <c r="D177" t="s">
        <v>14</v>
      </c>
      <c r="E177">
        <v>299</v>
      </c>
      <c r="F177">
        <v>4</v>
      </c>
      <c r="G177">
        <v>1196</v>
      </c>
      <c r="H177" t="s">
        <v>8</v>
      </c>
      <c r="I177" t="s">
        <v>10</v>
      </c>
      <c r="J177" t="s">
        <v>30</v>
      </c>
    </row>
    <row r="178" spans="1:10" x14ac:dyDescent="0.25">
      <c r="A178" s="1">
        <v>42775</v>
      </c>
      <c r="B178" t="s">
        <v>13</v>
      </c>
      <c r="C178" t="s">
        <v>20</v>
      </c>
      <c r="D178" t="s">
        <v>17</v>
      </c>
      <c r="E178">
        <v>399</v>
      </c>
      <c r="F178">
        <v>9</v>
      </c>
      <c r="G178">
        <v>3591</v>
      </c>
      <c r="H178" t="s">
        <v>7</v>
      </c>
      <c r="I178" t="s">
        <v>10</v>
      </c>
      <c r="J178" t="s">
        <v>29</v>
      </c>
    </row>
    <row r="179" spans="1:10" x14ac:dyDescent="0.25">
      <c r="A179" s="1">
        <v>42775</v>
      </c>
      <c r="B179" t="s">
        <v>13</v>
      </c>
      <c r="C179" t="s">
        <v>24</v>
      </c>
      <c r="D179" t="s">
        <v>14</v>
      </c>
      <c r="E179">
        <v>299</v>
      </c>
      <c r="F179">
        <v>1</v>
      </c>
      <c r="G179">
        <v>299</v>
      </c>
      <c r="H179" t="s">
        <v>7</v>
      </c>
      <c r="I179" t="s">
        <v>10</v>
      </c>
      <c r="J179" t="s">
        <v>27</v>
      </c>
    </row>
    <row r="180" spans="1:10" x14ac:dyDescent="0.25">
      <c r="A180" s="1">
        <v>42775</v>
      </c>
      <c r="B180" t="s">
        <v>5</v>
      </c>
      <c r="C180" t="s">
        <v>19</v>
      </c>
      <c r="D180" t="s">
        <v>21</v>
      </c>
      <c r="E180">
        <v>199</v>
      </c>
      <c r="F180">
        <v>6</v>
      </c>
      <c r="G180">
        <v>1194</v>
      </c>
      <c r="H180" t="s">
        <v>7</v>
      </c>
      <c r="I180" t="s">
        <v>10</v>
      </c>
      <c r="J180" t="s">
        <v>30</v>
      </c>
    </row>
    <row r="181" spans="1:10" x14ac:dyDescent="0.25">
      <c r="A181" s="1">
        <v>42775</v>
      </c>
      <c r="B181" t="s">
        <v>16</v>
      </c>
      <c r="C181" t="s">
        <v>24</v>
      </c>
      <c r="D181" t="s">
        <v>17</v>
      </c>
      <c r="E181">
        <v>399</v>
      </c>
      <c r="F181">
        <v>2</v>
      </c>
      <c r="G181">
        <v>798</v>
      </c>
      <c r="H181" t="s">
        <v>8</v>
      </c>
      <c r="I181" t="s">
        <v>10</v>
      </c>
      <c r="J181" t="s">
        <v>30</v>
      </c>
    </row>
    <row r="182" spans="1:10" x14ac:dyDescent="0.25">
      <c r="A182" s="1">
        <v>42775</v>
      </c>
      <c r="B182" t="s">
        <v>16</v>
      </c>
      <c r="C182" t="s">
        <v>24</v>
      </c>
      <c r="D182" t="s">
        <v>17</v>
      </c>
      <c r="E182">
        <v>399</v>
      </c>
      <c r="F182">
        <v>2</v>
      </c>
      <c r="G182">
        <v>798</v>
      </c>
      <c r="H182" t="s">
        <v>7</v>
      </c>
      <c r="I182" t="s">
        <v>10</v>
      </c>
      <c r="J182" t="s">
        <v>27</v>
      </c>
    </row>
    <row r="183" spans="1:10" x14ac:dyDescent="0.25">
      <c r="A183" s="1">
        <v>42776</v>
      </c>
      <c r="B183" t="s">
        <v>16</v>
      </c>
      <c r="C183" t="s">
        <v>23</v>
      </c>
      <c r="D183" t="s">
        <v>17</v>
      </c>
      <c r="E183">
        <v>399</v>
      </c>
      <c r="F183">
        <v>2</v>
      </c>
      <c r="G183">
        <v>798</v>
      </c>
      <c r="H183" t="s">
        <v>7</v>
      </c>
      <c r="I183" t="s">
        <v>10</v>
      </c>
      <c r="J183" t="s">
        <v>29</v>
      </c>
    </row>
    <row r="184" spans="1:10" x14ac:dyDescent="0.25">
      <c r="A184" s="1">
        <v>42776</v>
      </c>
      <c r="B184" t="s">
        <v>13</v>
      </c>
      <c r="C184" t="s">
        <v>24</v>
      </c>
      <c r="D184" t="s">
        <v>6</v>
      </c>
      <c r="E184">
        <v>499</v>
      </c>
      <c r="F184">
        <v>3</v>
      </c>
      <c r="G184">
        <v>1497</v>
      </c>
      <c r="H184" t="s">
        <v>8</v>
      </c>
      <c r="I184" t="s">
        <v>10</v>
      </c>
      <c r="J184" t="s">
        <v>30</v>
      </c>
    </row>
    <row r="185" spans="1:10" x14ac:dyDescent="0.25">
      <c r="A185" s="1">
        <v>42776</v>
      </c>
      <c r="B185" t="s">
        <v>16</v>
      </c>
      <c r="C185" t="s">
        <v>24</v>
      </c>
      <c r="D185" t="s">
        <v>14</v>
      </c>
      <c r="E185">
        <v>299</v>
      </c>
      <c r="F185">
        <v>7</v>
      </c>
      <c r="G185">
        <v>2093</v>
      </c>
      <c r="H185" t="s">
        <v>8</v>
      </c>
      <c r="I185" t="s">
        <v>10</v>
      </c>
      <c r="J185" t="s">
        <v>29</v>
      </c>
    </row>
    <row r="186" spans="1:10" x14ac:dyDescent="0.25">
      <c r="A186" s="1">
        <v>42776</v>
      </c>
      <c r="B186" t="s">
        <v>13</v>
      </c>
      <c r="C186" t="s">
        <v>15</v>
      </c>
      <c r="D186" t="s">
        <v>18</v>
      </c>
      <c r="E186">
        <v>99</v>
      </c>
      <c r="F186">
        <v>5</v>
      </c>
      <c r="G186">
        <v>495</v>
      </c>
      <c r="H186" t="s">
        <v>7</v>
      </c>
      <c r="I186" t="s">
        <v>10</v>
      </c>
      <c r="J186" t="s">
        <v>29</v>
      </c>
    </row>
    <row r="187" spans="1:10" x14ac:dyDescent="0.25">
      <c r="A187" s="1">
        <v>42776</v>
      </c>
      <c r="B187" t="s">
        <v>16</v>
      </c>
      <c r="C187" t="s">
        <v>22</v>
      </c>
      <c r="D187" t="s">
        <v>6</v>
      </c>
      <c r="E187">
        <v>499</v>
      </c>
      <c r="F187">
        <v>6</v>
      </c>
      <c r="G187">
        <v>2994</v>
      </c>
      <c r="H187" t="s">
        <v>8</v>
      </c>
      <c r="I187" t="s">
        <v>10</v>
      </c>
      <c r="J187" t="s">
        <v>30</v>
      </c>
    </row>
    <row r="188" spans="1:10" x14ac:dyDescent="0.25">
      <c r="A188" s="1">
        <v>42776</v>
      </c>
      <c r="B188" t="s">
        <v>13</v>
      </c>
      <c r="C188" t="s">
        <v>22</v>
      </c>
      <c r="D188" t="s">
        <v>14</v>
      </c>
      <c r="E188">
        <v>299</v>
      </c>
      <c r="F188">
        <v>8</v>
      </c>
      <c r="G188">
        <v>2392</v>
      </c>
      <c r="H188" t="s">
        <v>8</v>
      </c>
      <c r="I188" t="s">
        <v>10</v>
      </c>
      <c r="J188" t="s">
        <v>27</v>
      </c>
    </row>
    <row r="189" spans="1:10" x14ac:dyDescent="0.25">
      <c r="A189" s="1">
        <v>42776</v>
      </c>
      <c r="B189" t="s">
        <v>16</v>
      </c>
      <c r="C189" t="s">
        <v>23</v>
      </c>
      <c r="D189" t="s">
        <v>21</v>
      </c>
      <c r="E189">
        <v>199</v>
      </c>
      <c r="F189">
        <v>9</v>
      </c>
      <c r="G189">
        <v>1791</v>
      </c>
      <c r="H189" t="s">
        <v>7</v>
      </c>
      <c r="I189" t="s">
        <v>9</v>
      </c>
      <c r="J189" t="s">
        <v>31</v>
      </c>
    </row>
    <row r="190" spans="1:10" x14ac:dyDescent="0.25">
      <c r="A190" s="1">
        <v>42776</v>
      </c>
      <c r="B190" t="s">
        <v>16</v>
      </c>
      <c r="C190" t="s">
        <v>15</v>
      </c>
      <c r="D190" t="s">
        <v>21</v>
      </c>
      <c r="E190">
        <v>199</v>
      </c>
      <c r="F190">
        <v>5</v>
      </c>
      <c r="G190">
        <v>995</v>
      </c>
      <c r="H190" t="s">
        <v>7</v>
      </c>
      <c r="I190" t="s">
        <v>10</v>
      </c>
      <c r="J190" t="s">
        <v>28</v>
      </c>
    </row>
    <row r="191" spans="1:10" x14ac:dyDescent="0.25">
      <c r="A191" s="1">
        <v>42777</v>
      </c>
      <c r="B191" t="s">
        <v>13</v>
      </c>
      <c r="C191" t="s">
        <v>12</v>
      </c>
      <c r="D191" t="s">
        <v>17</v>
      </c>
      <c r="E191">
        <v>399</v>
      </c>
      <c r="F191">
        <v>1</v>
      </c>
      <c r="G191">
        <v>399</v>
      </c>
      <c r="H191" t="s">
        <v>7</v>
      </c>
      <c r="I191" t="s">
        <v>10</v>
      </c>
      <c r="J191" t="s">
        <v>30</v>
      </c>
    </row>
    <row r="192" spans="1:10" x14ac:dyDescent="0.25">
      <c r="A192" s="1">
        <v>42777</v>
      </c>
      <c r="B192" t="s">
        <v>13</v>
      </c>
      <c r="C192" t="s">
        <v>12</v>
      </c>
      <c r="D192" t="s">
        <v>17</v>
      </c>
      <c r="E192">
        <v>399</v>
      </c>
      <c r="F192">
        <v>10</v>
      </c>
      <c r="G192">
        <v>3990</v>
      </c>
      <c r="H192" t="s">
        <v>7</v>
      </c>
      <c r="I192" t="s">
        <v>10</v>
      </c>
      <c r="J192" t="s">
        <v>29</v>
      </c>
    </row>
    <row r="193" spans="1:10" x14ac:dyDescent="0.25">
      <c r="A193" s="1">
        <v>42777</v>
      </c>
      <c r="B193" t="s">
        <v>13</v>
      </c>
      <c r="C193" t="s">
        <v>23</v>
      </c>
      <c r="D193" t="s">
        <v>6</v>
      </c>
      <c r="E193">
        <v>499</v>
      </c>
      <c r="F193">
        <v>7</v>
      </c>
      <c r="G193">
        <v>3493</v>
      </c>
      <c r="H193" t="s">
        <v>8</v>
      </c>
      <c r="I193" t="s">
        <v>10</v>
      </c>
      <c r="J193" t="s">
        <v>27</v>
      </c>
    </row>
    <row r="194" spans="1:10" x14ac:dyDescent="0.25">
      <c r="A194" s="1">
        <v>42777</v>
      </c>
      <c r="B194" t="s">
        <v>16</v>
      </c>
      <c r="C194" t="s">
        <v>15</v>
      </c>
      <c r="D194" t="s">
        <v>18</v>
      </c>
      <c r="E194">
        <v>99</v>
      </c>
      <c r="F194">
        <v>2</v>
      </c>
      <c r="G194">
        <v>198</v>
      </c>
      <c r="H194" t="s">
        <v>7</v>
      </c>
      <c r="I194" t="s">
        <v>10</v>
      </c>
      <c r="J194" t="s">
        <v>27</v>
      </c>
    </row>
    <row r="195" spans="1:10" x14ac:dyDescent="0.25">
      <c r="A195" s="1">
        <v>42777</v>
      </c>
      <c r="B195" t="s">
        <v>13</v>
      </c>
      <c r="C195" t="s">
        <v>20</v>
      </c>
      <c r="D195" t="s">
        <v>14</v>
      </c>
      <c r="E195">
        <v>299</v>
      </c>
      <c r="F195">
        <v>6</v>
      </c>
      <c r="G195">
        <v>1794</v>
      </c>
      <c r="H195" t="s">
        <v>8</v>
      </c>
      <c r="I195" t="s">
        <v>10</v>
      </c>
      <c r="J195" t="s">
        <v>28</v>
      </c>
    </row>
    <row r="196" spans="1:10" x14ac:dyDescent="0.25">
      <c r="A196" s="1">
        <v>42778</v>
      </c>
      <c r="B196" t="s">
        <v>16</v>
      </c>
      <c r="C196" t="s">
        <v>19</v>
      </c>
      <c r="D196" t="s">
        <v>6</v>
      </c>
      <c r="E196">
        <v>499</v>
      </c>
      <c r="F196">
        <v>9</v>
      </c>
      <c r="G196">
        <v>4491</v>
      </c>
      <c r="H196" t="s">
        <v>8</v>
      </c>
      <c r="I196" t="s">
        <v>10</v>
      </c>
      <c r="J196" t="s">
        <v>31</v>
      </c>
    </row>
    <row r="197" spans="1:10" x14ac:dyDescent="0.25">
      <c r="A197" s="1">
        <v>42778</v>
      </c>
      <c r="B197" t="s">
        <v>5</v>
      </c>
      <c r="C197" t="s">
        <v>19</v>
      </c>
      <c r="D197" t="s">
        <v>21</v>
      </c>
      <c r="E197">
        <v>199</v>
      </c>
      <c r="F197">
        <v>10</v>
      </c>
      <c r="G197">
        <v>1990</v>
      </c>
      <c r="H197" t="s">
        <v>7</v>
      </c>
      <c r="I197" t="s">
        <v>10</v>
      </c>
      <c r="J197" t="s">
        <v>29</v>
      </c>
    </row>
    <row r="198" spans="1:10" x14ac:dyDescent="0.25">
      <c r="A198" s="1">
        <v>42778</v>
      </c>
      <c r="B198" t="s">
        <v>13</v>
      </c>
      <c r="C198" t="s">
        <v>20</v>
      </c>
      <c r="D198" t="s">
        <v>17</v>
      </c>
      <c r="E198">
        <v>399</v>
      </c>
      <c r="F198">
        <v>5</v>
      </c>
      <c r="G198">
        <v>1995</v>
      </c>
      <c r="H198" t="s">
        <v>8</v>
      </c>
      <c r="I198" t="s">
        <v>9</v>
      </c>
      <c r="J198" t="s">
        <v>27</v>
      </c>
    </row>
    <row r="199" spans="1:10" x14ac:dyDescent="0.25">
      <c r="A199" s="1">
        <v>42778</v>
      </c>
      <c r="B199" t="s">
        <v>13</v>
      </c>
      <c r="C199" t="s">
        <v>15</v>
      </c>
      <c r="D199" t="s">
        <v>17</v>
      </c>
      <c r="E199">
        <v>399</v>
      </c>
      <c r="F199">
        <v>1</v>
      </c>
      <c r="G199">
        <v>399</v>
      </c>
      <c r="H199" t="s">
        <v>8</v>
      </c>
      <c r="I199" t="s">
        <v>10</v>
      </c>
      <c r="J199" t="s">
        <v>30</v>
      </c>
    </row>
    <row r="200" spans="1:10" x14ac:dyDescent="0.25">
      <c r="A200" s="1">
        <v>42779</v>
      </c>
      <c r="B200" t="s">
        <v>16</v>
      </c>
      <c r="C200" t="s">
        <v>20</v>
      </c>
      <c r="D200" t="s">
        <v>21</v>
      </c>
      <c r="E200">
        <v>199</v>
      </c>
      <c r="F200">
        <v>3</v>
      </c>
      <c r="G200">
        <v>597</v>
      </c>
      <c r="H200" t="s">
        <v>7</v>
      </c>
      <c r="I200" t="s">
        <v>9</v>
      </c>
      <c r="J200" t="s">
        <v>29</v>
      </c>
    </row>
    <row r="201" spans="1:10" x14ac:dyDescent="0.25">
      <c r="A201" s="1">
        <v>42779</v>
      </c>
      <c r="B201" t="s">
        <v>13</v>
      </c>
      <c r="C201" t="s">
        <v>15</v>
      </c>
      <c r="D201" t="s">
        <v>17</v>
      </c>
      <c r="E201">
        <v>399</v>
      </c>
      <c r="F201">
        <v>6</v>
      </c>
      <c r="G201">
        <v>2394</v>
      </c>
      <c r="H201" t="s">
        <v>7</v>
      </c>
      <c r="I201" t="s">
        <v>10</v>
      </c>
      <c r="J201" t="s">
        <v>31</v>
      </c>
    </row>
    <row r="202" spans="1:10" x14ac:dyDescent="0.25">
      <c r="A202" s="1">
        <v>42780</v>
      </c>
      <c r="B202" t="s">
        <v>13</v>
      </c>
      <c r="C202" t="s">
        <v>23</v>
      </c>
      <c r="D202" t="s">
        <v>6</v>
      </c>
      <c r="E202">
        <v>499</v>
      </c>
      <c r="F202">
        <v>2</v>
      </c>
      <c r="G202">
        <v>998</v>
      </c>
      <c r="H202" t="s">
        <v>7</v>
      </c>
      <c r="I202" t="s">
        <v>10</v>
      </c>
      <c r="J202" t="s">
        <v>28</v>
      </c>
    </row>
    <row r="203" spans="1:10" x14ac:dyDescent="0.25">
      <c r="A203" s="1">
        <v>42781</v>
      </c>
      <c r="B203" t="s">
        <v>16</v>
      </c>
      <c r="C203" t="s">
        <v>24</v>
      </c>
      <c r="D203" t="s">
        <v>17</v>
      </c>
      <c r="E203">
        <v>399</v>
      </c>
      <c r="F203">
        <v>4</v>
      </c>
      <c r="G203">
        <v>1596</v>
      </c>
      <c r="H203" t="s">
        <v>7</v>
      </c>
      <c r="I203" t="s">
        <v>10</v>
      </c>
      <c r="J203" t="s">
        <v>29</v>
      </c>
    </row>
    <row r="204" spans="1:10" x14ac:dyDescent="0.25">
      <c r="A204" s="1">
        <v>42782</v>
      </c>
      <c r="B204" t="s">
        <v>16</v>
      </c>
      <c r="C204" t="s">
        <v>19</v>
      </c>
      <c r="D204" t="s">
        <v>14</v>
      </c>
      <c r="E204">
        <v>299</v>
      </c>
      <c r="F204">
        <v>2</v>
      </c>
      <c r="G204">
        <v>598</v>
      </c>
      <c r="H204" t="s">
        <v>7</v>
      </c>
      <c r="I204" t="s">
        <v>10</v>
      </c>
      <c r="J204" t="s">
        <v>31</v>
      </c>
    </row>
    <row r="205" spans="1:10" x14ac:dyDescent="0.25">
      <c r="A205" s="1">
        <v>42783</v>
      </c>
      <c r="B205" t="s">
        <v>13</v>
      </c>
      <c r="C205" t="s">
        <v>15</v>
      </c>
      <c r="D205" t="s">
        <v>18</v>
      </c>
      <c r="E205">
        <v>99</v>
      </c>
      <c r="F205">
        <v>6</v>
      </c>
      <c r="G205">
        <v>594</v>
      </c>
      <c r="H205" t="s">
        <v>8</v>
      </c>
      <c r="I205" t="s">
        <v>10</v>
      </c>
      <c r="J205" t="s">
        <v>29</v>
      </c>
    </row>
    <row r="206" spans="1:10" x14ac:dyDescent="0.25">
      <c r="A206" s="1">
        <v>42783</v>
      </c>
      <c r="B206" t="s">
        <v>13</v>
      </c>
      <c r="C206" t="s">
        <v>22</v>
      </c>
      <c r="D206" t="s">
        <v>21</v>
      </c>
      <c r="E206">
        <v>199</v>
      </c>
      <c r="F206">
        <v>4</v>
      </c>
      <c r="G206">
        <v>796</v>
      </c>
      <c r="H206" t="s">
        <v>7</v>
      </c>
      <c r="I206" t="s">
        <v>10</v>
      </c>
      <c r="J206" t="s">
        <v>30</v>
      </c>
    </row>
    <row r="207" spans="1:10" x14ac:dyDescent="0.25">
      <c r="A207" s="1">
        <v>42783</v>
      </c>
      <c r="B207" t="s">
        <v>13</v>
      </c>
      <c r="C207" t="s">
        <v>23</v>
      </c>
      <c r="D207" t="s">
        <v>17</v>
      </c>
      <c r="E207">
        <v>399</v>
      </c>
      <c r="F207">
        <v>5</v>
      </c>
      <c r="G207">
        <v>1995</v>
      </c>
      <c r="H207" t="s">
        <v>7</v>
      </c>
      <c r="I207" t="s">
        <v>10</v>
      </c>
      <c r="J207" t="s">
        <v>30</v>
      </c>
    </row>
    <row r="208" spans="1:10" x14ac:dyDescent="0.25">
      <c r="A208" s="1">
        <v>42783</v>
      </c>
      <c r="B208" t="s">
        <v>16</v>
      </c>
      <c r="C208" t="s">
        <v>23</v>
      </c>
      <c r="D208" t="s">
        <v>14</v>
      </c>
      <c r="E208">
        <v>299</v>
      </c>
      <c r="F208">
        <v>4</v>
      </c>
      <c r="G208">
        <v>1196</v>
      </c>
      <c r="H208" t="s">
        <v>8</v>
      </c>
      <c r="I208" t="s">
        <v>9</v>
      </c>
      <c r="J208" t="s">
        <v>29</v>
      </c>
    </row>
    <row r="209" spans="1:10" x14ac:dyDescent="0.25">
      <c r="A209" s="1">
        <v>42783</v>
      </c>
      <c r="B209" t="s">
        <v>13</v>
      </c>
      <c r="C209" t="s">
        <v>15</v>
      </c>
      <c r="D209" t="s">
        <v>17</v>
      </c>
      <c r="E209">
        <v>399</v>
      </c>
      <c r="F209">
        <v>8</v>
      </c>
      <c r="G209">
        <v>3192</v>
      </c>
      <c r="H209" t="s">
        <v>7</v>
      </c>
      <c r="I209" t="s">
        <v>10</v>
      </c>
      <c r="J209" t="s">
        <v>30</v>
      </c>
    </row>
    <row r="210" spans="1:10" x14ac:dyDescent="0.25">
      <c r="A210" s="1">
        <v>42783</v>
      </c>
      <c r="B210" t="s">
        <v>5</v>
      </c>
      <c r="C210" t="s">
        <v>20</v>
      </c>
      <c r="D210" t="s">
        <v>14</v>
      </c>
      <c r="E210">
        <v>299</v>
      </c>
      <c r="F210">
        <v>9</v>
      </c>
      <c r="G210">
        <v>2691</v>
      </c>
      <c r="H210" t="s">
        <v>7</v>
      </c>
      <c r="I210" t="s">
        <v>10</v>
      </c>
      <c r="J210" t="s">
        <v>31</v>
      </c>
    </row>
    <row r="211" spans="1:10" x14ac:dyDescent="0.25">
      <c r="A211" s="1">
        <v>42783</v>
      </c>
      <c r="B211" t="s">
        <v>13</v>
      </c>
      <c r="C211" t="s">
        <v>22</v>
      </c>
      <c r="D211" t="s">
        <v>18</v>
      </c>
      <c r="E211">
        <v>99</v>
      </c>
      <c r="F211">
        <v>2</v>
      </c>
      <c r="G211">
        <v>198</v>
      </c>
      <c r="H211" t="s">
        <v>7</v>
      </c>
      <c r="I211" t="s">
        <v>10</v>
      </c>
      <c r="J211" t="s">
        <v>28</v>
      </c>
    </row>
    <row r="212" spans="1:10" x14ac:dyDescent="0.25">
      <c r="A212" s="1">
        <v>42783</v>
      </c>
      <c r="B212" t="s">
        <v>13</v>
      </c>
      <c r="C212" t="s">
        <v>15</v>
      </c>
      <c r="D212" t="s">
        <v>14</v>
      </c>
      <c r="E212">
        <v>299</v>
      </c>
      <c r="F212">
        <v>9</v>
      </c>
      <c r="G212">
        <v>2691</v>
      </c>
      <c r="H212" t="s">
        <v>7</v>
      </c>
      <c r="I212" t="s">
        <v>10</v>
      </c>
      <c r="J212" t="s">
        <v>28</v>
      </c>
    </row>
    <row r="213" spans="1:10" x14ac:dyDescent="0.25">
      <c r="A213" s="1">
        <v>42783</v>
      </c>
      <c r="B213" t="s">
        <v>16</v>
      </c>
      <c r="C213" t="s">
        <v>22</v>
      </c>
      <c r="D213" t="s">
        <v>21</v>
      </c>
      <c r="E213">
        <v>199</v>
      </c>
      <c r="F213">
        <v>10</v>
      </c>
      <c r="G213">
        <v>1990</v>
      </c>
      <c r="H213" t="s">
        <v>7</v>
      </c>
      <c r="I213" t="s">
        <v>10</v>
      </c>
      <c r="J213" t="s">
        <v>29</v>
      </c>
    </row>
    <row r="214" spans="1:10" x14ac:dyDescent="0.25">
      <c r="A214" s="1">
        <v>42783</v>
      </c>
      <c r="B214" t="s">
        <v>13</v>
      </c>
      <c r="C214" t="s">
        <v>24</v>
      </c>
      <c r="D214" t="s">
        <v>18</v>
      </c>
      <c r="E214">
        <v>99</v>
      </c>
      <c r="F214">
        <v>6</v>
      </c>
      <c r="G214">
        <v>594</v>
      </c>
      <c r="H214" t="s">
        <v>8</v>
      </c>
      <c r="I214" t="s">
        <v>10</v>
      </c>
      <c r="J214" t="s">
        <v>27</v>
      </c>
    </row>
    <row r="215" spans="1:10" x14ac:dyDescent="0.25">
      <c r="A215" s="1">
        <v>42783</v>
      </c>
      <c r="B215" t="s">
        <v>13</v>
      </c>
      <c r="C215" t="s">
        <v>22</v>
      </c>
      <c r="D215" t="s">
        <v>14</v>
      </c>
      <c r="E215">
        <v>299</v>
      </c>
      <c r="F215">
        <v>5</v>
      </c>
      <c r="G215">
        <v>1495</v>
      </c>
      <c r="H215" t="s">
        <v>8</v>
      </c>
      <c r="I215" t="s">
        <v>10</v>
      </c>
      <c r="J215" t="s">
        <v>30</v>
      </c>
    </row>
    <row r="216" spans="1:10" x14ac:dyDescent="0.25">
      <c r="A216" s="1">
        <v>42783</v>
      </c>
      <c r="B216" t="s">
        <v>16</v>
      </c>
      <c r="C216" t="s">
        <v>12</v>
      </c>
      <c r="D216" t="s">
        <v>14</v>
      </c>
      <c r="E216">
        <v>299</v>
      </c>
      <c r="F216">
        <v>5</v>
      </c>
      <c r="G216">
        <v>1495</v>
      </c>
      <c r="H216" t="s">
        <v>7</v>
      </c>
      <c r="I216" t="s">
        <v>10</v>
      </c>
      <c r="J216" t="s">
        <v>29</v>
      </c>
    </row>
    <row r="217" spans="1:10" x14ac:dyDescent="0.25">
      <c r="A217" s="1">
        <v>42783</v>
      </c>
      <c r="B217" t="s">
        <v>13</v>
      </c>
      <c r="C217" t="s">
        <v>24</v>
      </c>
      <c r="D217" t="s">
        <v>21</v>
      </c>
      <c r="E217">
        <v>199</v>
      </c>
      <c r="F217">
        <v>3</v>
      </c>
      <c r="G217">
        <v>597</v>
      </c>
      <c r="H217" t="s">
        <v>8</v>
      </c>
      <c r="I217" t="s">
        <v>10</v>
      </c>
      <c r="J217" t="s">
        <v>29</v>
      </c>
    </row>
    <row r="218" spans="1:10" x14ac:dyDescent="0.25">
      <c r="A218" s="1">
        <v>42783</v>
      </c>
      <c r="B218" t="s">
        <v>5</v>
      </c>
      <c r="C218" t="s">
        <v>15</v>
      </c>
      <c r="D218" t="s">
        <v>17</v>
      </c>
      <c r="E218">
        <v>399</v>
      </c>
      <c r="F218">
        <v>4</v>
      </c>
      <c r="G218">
        <v>1596</v>
      </c>
      <c r="H218" t="s">
        <v>8</v>
      </c>
      <c r="I218" t="s">
        <v>10</v>
      </c>
      <c r="J218" t="s">
        <v>29</v>
      </c>
    </row>
    <row r="219" spans="1:10" x14ac:dyDescent="0.25">
      <c r="A219" s="1">
        <v>42783</v>
      </c>
      <c r="B219" t="s">
        <v>5</v>
      </c>
      <c r="C219" t="s">
        <v>22</v>
      </c>
      <c r="D219" t="s">
        <v>6</v>
      </c>
      <c r="E219">
        <v>499</v>
      </c>
      <c r="F219">
        <v>3</v>
      </c>
      <c r="G219">
        <v>1497</v>
      </c>
      <c r="H219" t="s">
        <v>7</v>
      </c>
      <c r="I219" t="s">
        <v>10</v>
      </c>
      <c r="J219" t="s">
        <v>29</v>
      </c>
    </row>
    <row r="220" spans="1:10" x14ac:dyDescent="0.25">
      <c r="A220" s="1">
        <v>42784</v>
      </c>
      <c r="B220" t="s">
        <v>5</v>
      </c>
      <c r="C220" t="s">
        <v>12</v>
      </c>
      <c r="D220" t="s">
        <v>18</v>
      </c>
      <c r="E220">
        <v>99</v>
      </c>
      <c r="F220">
        <v>2</v>
      </c>
      <c r="G220">
        <v>198</v>
      </c>
      <c r="H220" t="s">
        <v>8</v>
      </c>
      <c r="I220" t="s">
        <v>10</v>
      </c>
      <c r="J220" t="s">
        <v>30</v>
      </c>
    </row>
    <row r="221" spans="1:10" x14ac:dyDescent="0.25">
      <c r="A221" s="1">
        <v>42784</v>
      </c>
      <c r="B221" t="s">
        <v>13</v>
      </c>
      <c r="C221" t="s">
        <v>19</v>
      </c>
      <c r="D221" t="s">
        <v>18</v>
      </c>
      <c r="E221">
        <v>99</v>
      </c>
      <c r="F221">
        <v>5</v>
      </c>
      <c r="G221">
        <v>495</v>
      </c>
      <c r="H221" t="s">
        <v>8</v>
      </c>
      <c r="I221" t="s">
        <v>10</v>
      </c>
      <c r="J221" t="s">
        <v>28</v>
      </c>
    </row>
    <row r="222" spans="1:10" x14ac:dyDescent="0.25">
      <c r="A222" s="1">
        <v>42784</v>
      </c>
      <c r="B222" t="s">
        <v>5</v>
      </c>
      <c r="C222" t="s">
        <v>24</v>
      </c>
      <c r="D222" t="s">
        <v>6</v>
      </c>
      <c r="E222">
        <v>499</v>
      </c>
      <c r="F222">
        <v>2</v>
      </c>
      <c r="G222">
        <v>998</v>
      </c>
      <c r="H222" t="s">
        <v>7</v>
      </c>
      <c r="I222" t="s">
        <v>10</v>
      </c>
      <c r="J222" t="s">
        <v>27</v>
      </c>
    </row>
    <row r="223" spans="1:10" x14ac:dyDescent="0.25">
      <c r="A223" s="1">
        <v>42784</v>
      </c>
      <c r="B223" t="s">
        <v>5</v>
      </c>
      <c r="C223" t="s">
        <v>24</v>
      </c>
      <c r="D223" t="s">
        <v>17</v>
      </c>
      <c r="E223">
        <v>399</v>
      </c>
      <c r="F223">
        <v>4</v>
      </c>
      <c r="G223">
        <v>1596</v>
      </c>
      <c r="H223" t="s">
        <v>8</v>
      </c>
      <c r="I223" t="s">
        <v>10</v>
      </c>
      <c r="J223" t="s">
        <v>29</v>
      </c>
    </row>
    <row r="224" spans="1:10" x14ac:dyDescent="0.25">
      <c r="A224" s="1">
        <v>42784</v>
      </c>
      <c r="B224" t="s">
        <v>16</v>
      </c>
      <c r="C224" t="s">
        <v>20</v>
      </c>
      <c r="D224" t="s">
        <v>17</v>
      </c>
      <c r="E224">
        <v>399</v>
      </c>
      <c r="F224">
        <v>9</v>
      </c>
      <c r="G224">
        <v>3591</v>
      </c>
      <c r="H224" t="s">
        <v>8</v>
      </c>
      <c r="I224" t="s">
        <v>10</v>
      </c>
      <c r="J224" t="s">
        <v>31</v>
      </c>
    </row>
    <row r="225" spans="1:10" x14ac:dyDescent="0.25">
      <c r="A225" s="1">
        <v>42785</v>
      </c>
      <c r="B225" t="s">
        <v>5</v>
      </c>
      <c r="C225" t="s">
        <v>12</v>
      </c>
      <c r="D225" t="s">
        <v>14</v>
      </c>
      <c r="E225">
        <v>299</v>
      </c>
      <c r="F225">
        <v>5</v>
      </c>
      <c r="G225">
        <v>1495</v>
      </c>
      <c r="H225" t="s">
        <v>8</v>
      </c>
      <c r="I225" t="s">
        <v>10</v>
      </c>
      <c r="J225" t="s">
        <v>31</v>
      </c>
    </row>
    <row r="226" spans="1:10" x14ac:dyDescent="0.25">
      <c r="A226" s="1">
        <v>42785</v>
      </c>
      <c r="B226" t="s">
        <v>5</v>
      </c>
      <c r="C226" t="s">
        <v>23</v>
      </c>
      <c r="D226" t="s">
        <v>14</v>
      </c>
      <c r="E226">
        <v>299</v>
      </c>
      <c r="F226">
        <v>10</v>
      </c>
      <c r="G226">
        <v>2990</v>
      </c>
      <c r="H226" t="s">
        <v>7</v>
      </c>
      <c r="I226" t="s">
        <v>10</v>
      </c>
      <c r="J226" t="s">
        <v>28</v>
      </c>
    </row>
    <row r="227" spans="1:10" x14ac:dyDescent="0.25">
      <c r="A227" s="1">
        <v>42785</v>
      </c>
      <c r="B227" t="s">
        <v>13</v>
      </c>
      <c r="C227" t="s">
        <v>22</v>
      </c>
      <c r="D227" t="s">
        <v>14</v>
      </c>
      <c r="E227">
        <v>299</v>
      </c>
      <c r="F227">
        <v>8</v>
      </c>
      <c r="G227">
        <v>2392</v>
      </c>
      <c r="H227" t="s">
        <v>8</v>
      </c>
      <c r="I227" t="s">
        <v>10</v>
      </c>
      <c r="J227" t="s">
        <v>27</v>
      </c>
    </row>
    <row r="228" spans="1:10" x14ac:dyDescent="0.25">
      <c r="A228" s="1">
        <v>42785</v>
      </c>
      <c r="B228" t="s">
        <v>5</v>
      </c>
      <c r="C228" t="s">
        <v>12</v>
      </c>
      <c r="D228" t="s">
        <v>21</v>
      </c>
      <c r="E228">
        <v>199</v>
      </c>
      <c r="F228">
        <v>4</v>
      </c>
      <c r="G228">
        <v>796</v>
      </c>
      <c r="H228" t="s">
        <v>7</v>
      </c>
      <c r="I228" t="s">
        <v>10</v>
      </c>
      <c r="J228" t="s">
        <v>27</v>
      </c>
    </row>
    <row r="229" spans="1:10" x14ac:dyDescent="0.25">
      <c r="A229" s="1">
        <v>42785</v>
      </c>
      <c r="B229" t="s">
        <v>13</v>
      </c>
      <c r="C229" t="s">
        <v>24</v>
      </c>
      <c r="D229" t="s">
        <v>17</v>
      </c>
      <c r="E229">
        <v>399</v>
      </c>
      <c r="F229">
        <v>3</v>
      </c>
      <c r="G229">
        <v>1197</v>
      </c>
      <c r="H229" t="s">
        <v>8</v>
      </c>
      <c r="I229" t="s">
        <v>10</v>
      </c>
      <c r="J229" t="s">
        <v>28</v>
      </c>
    </row>
    <row r="230" spans="1:10" x14ac:dyDescent="0.25">
      <c r="A230" s="1">
        <v>42785</v>
      </c>
      <c r="B230" t="s">
        <v>16</v>
      </c>
      <c r="C230" t="s">
        <v>15</v>
      </c>
      <c r="D230" t="s">
        <v>6</v>
      </c>
      <c r="E230">
        <v>499</v>
      </c>
      <c r="F230">
        <v>6</v>
      </c>
      <c r="G230">
        <v>2994</v>
      </c>
      <c r="H230" t="s">
        <v>8</v>
      </c>
      <c r="I230" t="s">
        <v>10</v>
      </c>
      <c r="J230" t="s">
        <v>29</v>
      </c>
    </row>
    <row r="231" spans="1:10" x14ac:dyDescent="0.25">
      <c r="A231" s="1">
        <v>42786</v>
      </c>
      <c r="B231" t="s">
        <v>16</v>
      </c>
      <c r="C231" t="s">
        <v>20</v>
      </c>
      <c r="D231" t="s">
        <v>6</v>
      </c>
      <c r="E231">
        <v>499</v>
      </c>
      <c r="F231">
        <v>4</v>
      </c>
      <c r="G231">
        <v>1996</v>
      </c>
      <c r="H231" t="s">
        <v>7</v>
      </c>
      <c r="I231" t="s">
        <v>9</v>
      </c>
      <c r="J231" t="s">
        <v>29</v>
      </c>
    </row>
    <row r="232" spans="1:10" x14ac:dyDescent="0.25">
      <c r="A232" s="1">
        <v>42787</v>
      </c>
      <c r="B232" t="s">
        <v>5</v>
      </c>
      <c r="C232" t="s">
        <v>20</v>
      </c>
      <c r="D232" t="s">
        <v>18</v>
      </c>
      <c r="E232">
        <v>99</v>
      </c>
      <c r="F232">
        <v>8</v>
      </c>
      <c r="G232">
        <v>792</v>
      </c>
      <c r="H232" t="s">
        <v>8</v>
      </c>
      <c r="I232" t="s">
        <v>10</v>
      </c>
      <c r="J232" t="s">
        <v>30</v>
      </c>
    </row>
    <row r="233" spans="1:10" x14ac:dyDescent="0.25">
      <c r="A233" s="1">
        <v>42787</v>
      </c>
      <c r="B233" t="s">
        <v>13</v>
      </c>
      <c r="C233" t="s">
        <v>15</v>
      </c>
      <c r="D233" t="s">
        <v>17</v>
      </c>
      <c r="E233">
        <v>399</v>
      </c>
      <c r="F233">
        <v>7</v>
      </c>
      <c r="G233">
        <v>2793</v>
      </c>
      <c r="H233" t="s">
        <v>7</v>
      </c>
      <c r="I233" t="s">
        <v>10</v>
      </c>
      <c r="J233" t="s">
        <v>29</v>
      </c>
    </row>
    <row r="234" spans="1:10" x14ac:dyDescent="0.25">
      <c r="A234" s="1">
        <v>42787</v>
      </c>
      <c r="B234" t="s">
        <v>16</v>
      </c>
      <c r="C234" t="s">
        <v>24</v>
      </c>
      <c r="D234" t="s">
        <v>17</v>
      </c>
      <c r="E234">
        <v>399</v>
      </c>
      <c r="F234">
        <v>9</v>
      </c>
      <c r="G234">
        <v>3591</v>
      </c>
      <c r="H234" t="s">
        <v>7</v>
      </c>
      <c r="I234" t="s">
        <v>10</v>
      </c>
      <c r="J234" t="s">
        <v>29</v>
      </c>
    </row>
    <row r="235" spans="1:10" x14ac:dyDescent="0.25">
      <c r="A235" s="1">
        <v>42787</v>
      </c>
      <c r="B235" t="s">
        <v>5</v>
      </c>
      <c r="C235" t="s">
        <v>20</v>
      </c>
      <c r="D235" t="s">
        <v>18</v>
      </c>
      <c r="E235">
        <v>99</v>
      </c>
      <c r="F235">
        <v>1</v>
      </c>
      <c r="G235">
        <v>99</v>
      </c>
      <c r="H235" t="s">
        <v>7</v>
      </c>
      <c r="I235" t="s">
        <v>10</v>
      </c>
      <c r="J235" t="s">
        <v>27</v>
      </c>
    </row>
    <row r="236" spans="1:10" x14ac:dyDescent="0.25">
      <c r="A236" s="1">
        <v>42787</v>
      </c>
      <c r="B236" t="s">
        <v>16</v>
      </c>
      <c r="C236" t="s">
        <v>23</v>
      </c>
      <c r="D236" t="s">
        <v>14</v>
      </c>
      <c r="E236">
        <v>299</v>
      </c>
      <c r="F236">
        <v>8</v>
      </c>
      <c r="G236">
        <v>2392</v>
      </c>
      <c r="H236" t="s">
        <v>7</v>
      </c>
      <c r="I236" t="s">
        <v>10</v>
      </c>
      <c r="J236" t="s">
        <v>29</v>
      </c>
    </row>
    <row r="237" spans="1:10" x14ac:dyDescent="0.25">
      <c r="A237" s="1">
        <v>42787</v>
      </c>
      <c r="B237" t="s">
        <v>13</v>
      </c>
      <c r="C237" t="s">
        <v>23</v>
      </c>
      <c r="D237" t="s">
        <v>21</v>
      </c>
      <c r="E237">
        <v>199</v>
      </c>
      <c r="F237">
        <v>7</v>
      </c>
      <c r="G237">
        <v>1393</v>
      </c>
      <c r="H237" t="s">
        <v>7</v>
      </c>
      <c r="I237" t="s">
        <v>10</v>
      </c>
      <c r="J237" t="s">
        <v>29</v>
      </c>
    </row>
    <row r="238" spans="1:10" x14ac:dyDescent="0.25">
      <c r="A238" s="1">
        <v>42787</v>
      </c>
      <c r="B238" t="s">
        <v>5</v>
      </c>
      <c r="C238" t="s">
        <v>19</v>
      </c>
      <c r="D238" t="s">
        <v>18</v>
      </c>
      <c r="E238">
        <v>99</v>
      </c>
      <c r="F238">
        <v>9</v>
      </c>
      <c r="G238">
        <v>891</v>
      </c>
      <c r="H238" t="s">
        <v>7</v>
      </c>
      <c r="I238" t="s">
        <v>10</v>
      </c>
      <c r="J238" t="s">
        <v>29</v>
      </c>
    </row>
    <row r="239" spans="1:10" x14ac:dyDescent="0.25">
      <c r="A239" s="1">
        <v>42787</v>
      </c>
      <c r="B239" t="s">
        <v>16</v>
      </c>
      <c r="C239" t="s">
        <v>19</v>
      </c>
      <c r="D239" t="s">
        <v>14</v>
      </c>
      <c r="E239">
        <v>299</v>
      </c>
      <c r="F239">
        <v>8</v>
      </c>
      <c r="G239">
        <v>2392</v>
      </c>
      <c r="H239" t="s">
        <v>8</v>
      </c>
      <c r="I239" t="s">
        <v>10</v>
      </c>
      <c r="J239" t="s">
        <v>29</v>
      </c>
    </row>
    <row r="240" spans="1:10" x14ac:dyDescent="0.25">
      <c r="A240" s="1">
        <v>42788</v>
      </c>
      <c r="B240" t="s">
        <v>13</v>
      </c>
      <c r="C240" t="s">
        <v>15</v>
      </c>
      <c r="D240" t="s">
        <v>21</v>
      </c>
      <c r="E240">
        <v>199</v>
      </c>
      <c r="F240">
        <v>5</v>
      </c>
      <c r="G240">
        <v>995</v>
      </c>
      <c r="H240" t="s">
        <v>7</v>
      </c>
      <c r="I240" t="s">
        <v>10</v>
      </c>
      <c r="J240" t="s">
        <v>31</v>
      </c>
    </row>
    <row r="241" spans="1:10" x14ac:dyDescent="0.25">
      <c r="A241" s="1">
        <v>42788</v>
      </c>
      <c r="B241" t="s">
        <v>13</v>
      </c>
      <c r="C241" t="s">
        <v>24</v>
      </c>
      <c r="D241" t="s">
        <v>14</v>
      </c>
      <c r="E241">
        <v>299</v>
      </c>
      <c r="F241">
        <v>1</v>
      </c>
      <c r="G241">
        <v>299</v>
      </c>
      <c r="H241" t="s">
        <v>7</v>
      </c>
      <c r="I241" t="s">
        <v>10</v>
      </c>
      <c r="J241" t="s">
        <v>29</v>
      </c>
    </row>
    <row r="242" spans="1:10" x14ac:dyDescent="0.25">
      <c r="A242" s="1">
        <v>42788</v>
      </c>
      <c r="B242" t="s">
        <v>16</v>
      </c>
      <c r="C242" t="s">
        <v>23</v>
      </c>
      <c r="D242" t="s">
        <v>17</v>
      </c>
      <c r="E242">
        <v>399</v>
      </c>
      <c r="F242">
        <v>4</v>
      </c>
      <c r="G242">
        <v>1596</v>
      </c>
      <c r="H242" t="s">
        <v>8</v>
      </c>
      <c r="I242" t="s">
        <v>10</v>
      </c>
      <c r="J242" t="s">
        <v>27</v>
      </c>
    </row>
    <row r="243" spans="1:10" x14ac:dyDescent="0.25">
      <c r="A243" s="1">
        <v>42788</v>
      </c>
      <c r="B243" t="s">
        <v>5</v>
      </c>
      <c r="C243" t="s">
        <v>12</v>
      </c>
      <c r="D243" t="s">
        <v>14</v>
      </c>
      <c r="E243">
        <v>299</v>
      </c>
      <c r="F243">
        <v>4</v>
      </c>
      <c r="G243">
        <v>1196</v>
      </c>
      <c r="H243" t="s">
        <v>7</v>
      </c>
      <c r="I243" t="s">
        <v>10</v>
      </c>
      <c r="J243" t="s">
        <v>29</v>
      </c>
    </row>
    <row r="244" spans="1:10" x14ac:dyDescent="0.25">
      <c r="A244" s="1">
        <v>42788</v>
      </c>
      <c r="B244" t="s">
        <v>16</v>
      </c>
      <c r="C244" t="s">
        <v>23</v>
      </c>
      <c r="D244" t="s">
        <v>14</v>
      </c>
      <c r="E244">
        <v>299</v>
      </c>
      <c r="F244">
        <v>7</v>
      </c>
      <c r="G244">
        <v>2093</v>
      </c>
      <c r="H244" t="s">
        <v>7</v>
      </c>
      <c r="I244" t="s">
        <v>10</v>
      </c>
      <c r="J244" t="s">
        <v>27</v>
      </c>
    </row>
    <row r="245" spans="1:10" x14ac:dyDescent="0.25">
      <c r="A245" s="1">
        <v>42789</v>
      </c>
      <c r="B245" t="s">
        <v>13</v>
      </c>
      <c r="C245" t="s">
        <v>12</v>
      </c>
      <c r="D245" t="s">
        <v>6</v>
      </c>
      <c r="E245">
        <v>499</v>
      </c>
      <c r="F245">
        <v>9</v>
      </c>
      <c r="G245">
        <v>4491</v>
      </c>
      <c r="H245" t="s">
        <v>7</v>
      </c>
      <c r="I245" t="s">
        <v>10</v>
      </c>
      <c r="J245" t="s">
        <v>29</v>
      </c>
    </row>
    <row r="246" spans="1:10" x14ac:dyDescent="0.25">
      <c r="A246" s="1">
        <v>42789</v>
      </c>
      <c r="B246" t="s">
        <v>5</v>
      </c>
      <c r="C246" t="s">
        <v>12</v>
      </c>
      <c r="D246" t="s">
        <v>21</v>
      </c>
      <c r="E246">
        <v>199</v>
      </c>
      <c r="F246">
        <v>4</v>
      </c>
      <c r="G246">
        <v>796</v>
      </c>
      <c r="H246" t="s">
        <v>7</v>
      </c>
      <c r="I246" t="s">
        <v>10</v>
      </c>
      <c r="J246" t="s">
        <v>31</v>
      </c>
    </row>
    <row r="247" spans="1:10" x14ac:dyDescent="0.25">
      <c r="A247" s="1">
        <v>42789</v>
      </c>
      <c r="B247" t="s">
        <v>16</v>
      </c>
      <c r="C247" t="s">
        <v>20</v>
      </c>
      <c r="D247" t="s">
        <v>14</v>
      </c>
      <c r="E247">
        <v>299</v>
      </c>
      <c r="F247">
        <v>8</v>
      </c>
      <c r="G247">
        <v>2392</v>
      </c>
      <c r="H247" t="s">
        <v>7</v>
      </c>
      <c r="I247" t="s">
        <v>10</v>
      </c>
      <c r="J247" t="s">
        <v>29</v>
      </c>
    </row>
    <row r="248" spans="1:10" x14ac:dyDescent="0.25">
      <c r="A248" s="1">
        <v>42789</v>
      </c>
      <c r="B248" t="s">
        <v>13</v>
      </c>
      <c r="C248" t="s">
        <v>24</v>
      </c>
      <c r="D248" t="s">
        <v>17</v>
      </c>
      <c r="E248">
        <v>399</v>
      </c>
      <c r="F248">
        <v>2</v>
      </c>
      <c r="G248">
        <v>798</v>
      </c>
      <c r="H248" t="s">
        <v>7</v>
      </c>
      <c r="I248" t="s">
        <v>10</v>
      </c>
      <c r="J248" t="s">
        <v>30</v>
      </c>
    </row>
    <row r="249" spans="1:10" x14ac:dyDescent="0.25">
      <c r="A249" s="1">
        <v>42789</v>
      </c>
      <c r="B249" t="s">
        <v>5</v>
      </c>
      <c r="C249" t="s">
        <v>24</v>
      </c>
      <c r="D249" t="s">
        <v>14</v>
      </c>
      <c r="E249">
        <v>299</v>
      </c>
      <c r="F249">
        <v>9</v>
      </c>
      <c r="G249">
        <v>2691</v>
      </c>
      <c r="H249" t="s">
        <v>7</v>
      </c>
      <c r="I249" t="s">
        <v>10</v>
      </c>
      <c r="J249" t="s">
        <v>28</v>
      </c>
    </row>
    <row r="250" spans="1:10" x14ac:dyDescent="0.25">
      <c r="A250" s="1">
        <v>42789</v>
      </c>
      <c r="B250" t="s">
        <v>5</v>
      </c>
      <c r="C250" t="s">
        <v>22</v>
      </c>
      <c r="D250" t="s">
        <v>17</v>
      </c>
      <c r="E250">
        <v>399</v>
      </c>
      <c r="F250">
        <v>8</v>
      </c>
      <c r="G250">
        <v>3192</v>
      </c>
      <c r="H250" t="s">
        <v>8</v>
      </c>
      <c r="I250" t="s">
        <v>10</v>
      </c>
      <c r="J250" t="s">
        <v>30</v>
      </c>
    </row>
    <row r="251" spans="1:10" x14ac:dyDescent="0.25">
      <c r="A251" s="1">
        <v>42789</v>
      </c>
      <c r="B251" t="s">
        <v>5</v>
      </c>
      <c r="C251" t="s">
        <v>24</v>
      </c>
      <c r="D251" t="s">
        <v>18</v>
      </c>
      <c r="E251">
        <v>99</v>
      </c>
      <c r="F251">
        <v>10</v>
      </c>
      <c r="G251">
        <v>990</v>
      </c>
      <c r="H251" t="s">
        <v>8</v>
      </c>
      <c r="I251" t="s">
        <v>9</v>
      </c>
      <c r="J251" t="s">
        <v>29</v>
      </c>
    </row>
    <row r="252" spans="1:10" x14ac:dyDescent="0.25">
      <c r="A252" s="1">
        <v>42789</v>
      </c>
      <c r="B252" t="s">
        <v>5</v>
      </c>
      <c r="C252" t="s">
        <v>19</v>
      </c>
      <c r="D252" t="s">
        <v>14</v>
      </c>
      <c r="E252">
        <v>299</v>
      </c>
      <c r="F252">
        <v>1</v>
      </c>
      <c r="G252">
        <v>299</v>
      </c>
      <c r="H252" t="s">
        <v>7</v>
      </c>
      <c r="I252" t="s">
        <v>10</v>
      </c>
      <c r="J252" t="s">
        <v>29</v>
      </c>
    </row>
    <row r="253" spans="1:10" x14ac:dyDescent="0.25">
      <c r="A253" s="1">
        <v>42789</v>
      </c>
      <c r="B253" t="s">
        <v>16</v>
      </c>
      <c r="C253" t="s">
        <v>19</v>
      </c>
      <c r="D253" t="s">
        <v>14</v>
      </c>
      <c r="E253">
        <v>299</v>
      </c>
      <c r="F253">
        <v>1</v>
      </c>
      <c r="G253">
        <v>299</v>
      </c>
      <c r="H253" t="s">
        <v>8</v>
      </c>
      <c r="I253" t="s">
        <v>10</v>
      </c>
      <c r="J253" t="s">
        <v>29</v>
      </c>
    </row>
    <row r="254" spans="1:10" x14ac:dyDescent="0.25">
      <c r="A254" s="1">
        <v>42790</v>
      </c>
      <c r="B254" t="s">
        <v>16</v>
      </c>
      <c r="C254" t="s">
        <v>19</v>
      </c>
      <c r="D254" t="s">
        <v>17</v>
      </c>
      <c r="E254">
        <v>399</v>
      </c>
      <c r="F254">
        <v>4</v>
      </c>
      <c r="G254">
        <v>1596</v>
      </c>
      <c r="H254" t="s">
        <v>8</v>
      </c>
      <c r="I254" t="s">
        <v>10</v>
      </c>
      <c r="J254" t="s">
        <v>27</v>
      </c>
    </row>
    <row r="255" spans="1:10" x14ac:dyDescent="0.25">
      <c r="A255" s="1">
        <v>42790</v>
      </c>
      <c r="B255" t="s">
        <v>5</v>
      </c>
      <c r="C255" t="s">
        <v>20</v>
      </c>
      <c r="D255" t="s">
        <v>6</v>
      </c>
      <c r="E255">
        <v>499</v>
      </c>
      <c r="F255">
        <v>7</v>
      </c>
      <c r="G255">
        <v>3493</v>
      </c>
      <c r="H255" t="s">
        <v>7</v>
      </c>
      <c r="I255" t="s">
        <v>10</v>
      </c>
      <c r="J255" t="s">
        <v>27</v>
      </c>
    </row>
    <row r="256" spans="1:10" x14ac:dyDescent="0.25">
      <c r="A256" s="1">
        <v>42790</v>
      </c>
      <c r="B256" t="s">
        <v>13</v>
      </c>
      <c r="C256" t="s">
        <v>24</v>
      </c>
      <c r="D256" t="s">
        <v>18</v>
      </c>
      <c r="E256">
        <v>99</v>
      </c>
      <c r="F256">
        <v>2</v>
      </c>
      <c r="G256">
        <v>198</v>
      </c>
      <c r="H256" t="s">
        <v>8</v>
      </c>
      <c r="I256" t="s">
        <v>10</v>
      </c>
      <c r="J256" t="s">
        <v>29</v>
      </c>
    </row>
    <row r="257" spans="1:10" x14ac:dyDescent="0.25">
      <c r="A257" s="1">
        <v>42791</v>
      </c>
      <c r="B257" t="s">
        <v>16</v>
      </c>
      <c r="C257" t="s">
        <v>23</v>
      </c>
      <c r="D257" t="s">
        <v>21</v>
      </c>
      <c r="E257">
        <v>199</v>
      </c>
      <c r="F257">
        <v>4</v>
      </c>
      <c r="G257">
        <v>796</v>
      </c>
      <c r="H257" t="s">
        <v>7</v>
      </c>
      <c r="I257" t="s">
        <v>10</v>
      </c>
      <c r="J257" t="s">
        <v>27</v>
      </c>
    </row>
    <row r="258" spans="1:10" x14ac:dyDescent="0.25">
      <c r="A258" s="1">
        <v>42791</v>
      </c>
      <c r="B258" t="s">
        <v>13</v>
      </c>
      <c r="C258" t="s">
        <v>12</v>
      </c>
      <c r="D258" t="s">
        <v>21</v>
      </c>
      <c r="E258">
        <v>199</v>
      </c>
      <c r="F258">
        <v>3</v>
      </c>
      <c r="G258">
        <v>597</v>
      </c>
      <c r="H258" t="s">
        <v>7</v>
      </c>
      <c r="I258" t="s">
        <v>10</v>
      </c>
      <c r="J258" t="s">
        <v>30</v>
      </c>
    </row>
    <row r="259" spans="1:10" x14ac:dyDescent="0.25">
      <c r="A259" s="1">
        <v>42791</v>
      </c>
      <c r="B259" t="s">
        <v>16</v>
      </c>
      <c r="C259" t="s">
        <v>23</v>
      </c>
      <c r="D259" t="s">
        <v>18</v>
      </c>
      <c r="E259">
        <v>99</v>
      </c>
      <c r="F259">
        <v>10</v>
      </c>
      <c r="G259">
        <v>990</v>
      </c>
      <c r="H259" t="s">
        <v>8</v>
      </c>
      <c r="I259" t="s">
        <v>10</v>
      </c>
      <c r="J259" t="s">
        <v>30</v>
      </c>
    </row>
    <row r="260" spans="1:10" x14ac:dyDescent="0.25">
      <c r="A260" s="1">
        <v>42791</v>
      </c>
      <c r="B260" t="s">
        <v>16</v>
      </c>
      <c r="C260" t="s">
        <v>22</v>
      </c>
      <c r="D260" t="s">
        <v>6</v>
      </c>
      <c r="E260">
        <v>499</v>
      </c>
      <c r="F260">
        <v>5</v>
      </c>
      <c r="G260">
        <v>2495</v>
      </c>
      <c r="H260" t="s">
        <v>7</v>
      </c>
      <c r="I260" t="s">
        <v>10</v>
      </c>
      <c r="J260" t="s">
        <v>27</v>
      </c>
    </row>
    <row r="261" spans="1:10" x14ac:dyDescent="0.25">
      <c r="A261" s="1">
        <v>42791</v>
      </c>
      <c r="B261" t="s">
        <v>13</v>
      </c>
      <c r="C261" t="s">
        <v>24</v>
      </c>
      <c r="D261" t="s">
        <v>17</v>
      </c>
      <c r="E261">
        <v>399</v>
      </c>
      <c r="F261">
        <v>7</v>
      </c>
      <c r="G261">
        <v>2793</v>
      </c>
      <c r="H261" t="s">
        <v>7</v>
      </c>
      <c r="I261" t="s">
        <v>10</v>
      </c>
      <c r="J261" t="s">
        <v>30</v>
      </c>
    </row>
    <row r="262" spans="1:10" x14ac:dyDescent="0.25">
      <c r="A262" s="1">
        <v>42792</v>
      </c>
      <c r="B262" t="s">
        <v>5</v>
      </c>
      <c r="C262" t="s">
        <v>24</v>
      </c>
      <c r="D262" t="s">
        <v>6</v>
      </c>
      <c r="E262">
        <v>499</v>
      </c>
      <c r="F262">
        <v>2</v>
      </c>
      <c r="G262">
        <v>998</v>
      </c>
      <c r="H262" t="s">
        <v>7</v>
      </c>
      <c r="I262" t="s">
        <v>10</v>
      </c>
      <c r="J262" t="s">
        <v>31</v>
      </c>
    </row>
    <row r="263" spans="1:10" x14ac:dyDescent="0.25">
      <c r="A263" s="1">
        <v>42792</v>
      </c>
      <c r="B263" t="s">
        <v>16</v>
      </c>
      <c r="C263" t="s">
        <v>22</v>
      </c>
      <c r="D263" t="s">
        <v>18</v>
      </c>
      <c r="E263">
        <v>99</v>
      </c>
      <c r="F263">
        <v>7</v>
      </c>
      <c r="G263">
        <v>693</v>
      </c>
      <c r="H263" t="s">
        <v>7</v>
      </c>
      <c r="I263" t="s">
        <v>10</v>
      </c>
      <c r="J263" t="s">
        <v>29</v>
      </c>
    </row>
    <row r="264" spans="1:10" x14ac:dyDescent="0.25">
      <c r="A264" s="1">
        <v>42792</v>
      </c>
      <c r="B264" t="s">
        <v>16</v>
      </c>
      <c r="C264" t="s">
        <v>19</v>
      </c>
      <c r="D264" t="s">
        <v>17</v>
      </c>
      <c r="E264">
        <v>399</v>
      </c>
      <c r="F264">
        <v>8</v>
      </c>
      <c r="G264">
        <v>3192</v>
      </c>
      <c r="H264" t="s">
        <v>8</v>
      </c>
      <c r="I264" t="s">
        <v>10</v>
      </c>
      <c r="J264" t="s">
        <v>27</v>
      </c>
    </row>
    <row r="265" spans="1:10" x14ac:dyDescent="0.25">
      <c r="A265" s="1">
        <v>42793</v>
      </c>
      <c r="B265" t="s">
        <v>5</v>
      </c>
      <c r="C265" t="s">
        <v>20</v>
      </c>
      <c r="D265" t="s">
        <v>21</v>
      </c>
      <c r="E265">
        <v>199</v>
      </c>
      <c r="F265">
        <v>8</v>
      </c>
      <c r="G265">
        <v>1592</v>
      </c>
      <c r="H265" t="s">
        <v>7</v>
      </c>
      <c r="I265" t="s">
        <v>10</v>
      </c>
      <c r="J265" t="s">
        <v>30</v>
      </c>
    </row>
    <row r="266" spans="1:10" x14ac:dyDescent="0.25">
      <c r="A266" s="1">
        <v>42793</v>
      </c>
      <c r="B266" t="s">
        <v>13</v>
      </c>
      <c r="C266" t="s">
        <v>23</v>
      </c>
      <c r="D266" t="s">
        <v>21</v>
      </c>
      <c r="E266">
        <v>199</v>
      </c>
      <c r="F266">
        <v>1</v>
      </c>
      <c r="G266">
        <v>199</v>
      </c>
      <c r="H266" t="s">
        <v>8</v>
      </c>
      <c r="I266" t="s">
        <v>10</v>
      </c>
      <c r="J266" t="s">
        <v>27</v>
      </c>
    </row>
    <row r="267" spans="1:10" x14ac:dyDescent="0.25">
      <c r="A267" s="1">
        <v>42793</v>
      </c>
      <c r="B267" t="s">
        <v>5</v>
      </c>
      <c r="C267" t="s">
        <v>23</v>
      </c>
      <c r="D267" t="s">
        <v>17</v>
      </c>
      <c r="E267">
        <v>399</v>
      </c>
      <c r="F267">
        <v>8</v>
      </c>
      <c r="G267">
        <v>3192</v>
      </c>
      <c r="H267" t="s">
        <v>7</v>
      </c>
      <c r="I267" t="s">
        <v>10</v>
      </c>
      <c r="J267" t="s">
        <v>29</v>
      </c>
    </row>
    <row r="268" spans="1:10" x14ac:dyDescent="0.25">
      <c r="A268" s="1">
        <v>42793</v>
      </c>
      <c r="B268" t="s">
        <v>16</v>
      </c>
      <c r="C268" t="s">
        <v>19</v>
      </c>
      <c r="D268" t="s">
        <v>21</v>
      </c>
      <c r="E268">
        <v>199</v>
      </c>
      <c r="F268">
        <v>10</v>
      </c>
      <c r="G268">
        <v>1990</v>
      </c>
      <c r="H268" t="s">
        <v>7</v>
      </c>
      <c r="I268" t="s">
        <v>10</v>
      </c>
      <c r="J268" t="s">
        <v>27</v>
      </c>
    </row>
    <row r="269" spans="1:10" x14ac:dyDescent="0.25">
      <c r="A269" s="1">
        <v>42793</v>
      </c>
      <c r="B269" t="s">
        <v>5</v>
      </c>
      <c r="C269" t="s">
        <v>15</v>
      </c>
      <c r="D269" t="s">
        <v>21</v>
      </c>
      <c r="E269">
        <v>199</v>
      </c>
      <c r="F269">
        <v>8</v>
      </c>
      <c r="G269">
        <v>1592</v>
      </c>
      <c r="H269" t="s">
        <v>7</v>
      </c>
      <c r="I269" t="s">
        <v>9</v>
      </c>
      <c r="J269" t="s">
        <v>29</v>
      </c>
    </row>
    <row r="270" spans="1:10" x14ac:dyDescent="0.25">
      <c r="A270" s="1">
        <v>42793</v>
      </c>
      <c r="B270" t="s">
        <v>13</v>
      </c>
      <c r="C270" t="s">
        <v>24</v>
      </c>
      <c r="D270" t="s">
        <v>17</v>
      </c>
      <c r="E270">
        <v>399</v>
      </c>
      <c r="F270">
        <v>9</v>
      </c>
      <c r="G270">
        <v>3591</v>
      </c>
      <c r="H270" t="s">
        <v>7</v>
      </c>
      <c r="I270" t="s">
        <v>10</v>
      </c>
      <c r="J270" t="s">
        <v>30</v>
      </c>
    </row>
    <row r="271" spans="1:10" x14ac:dyDescent="0.25">
      <c r="A271" s="1">
        <v>42794</v>
      </c>
      <c r="B271" t="s">
        <v>16</v>
      </c>
      <c r="C271" t="s">
        <v>19</v>
      </c>
      <c r="D271" t="s">
        <v>14</v>
      </c>
      <c r="E271">
        <v>299</v>
      </c>
      <c r="F271">
        <v>1</v>
      </c>
      <c r="G271">
        <v>299</v>
      </c>
      <c r="H271" t="s">
        <v>7</v>
      </c>
      <c r="I271" t="s">
        <v>10</v>
      </c>
      <c r="J271" t="s">
        <v>29</v>
      </c>
    </row>
    <row r="272" spans="1:10" x14ac:dyDescent="0.25">
      <c r="A272" s="1">
        <v>42794</v>
      </c>
      <c r="B272" t="s">
        <v>5</v>
      </c>
      <c r="C272" t="s">
        <v>19</v>
      </c>
      <c r="D272" t="s">
        <v>17</v>
      </c>
      <c r="E272">
        <v>399</v>
      </c>
      <c r="F272">
        <v>1</v>
      </c>
      <c r="G272">
        <v>399</v>
      </c>
      <c r="H272" t="s">
        <v>8</v>
      </c>
      <c r="I272" t="s">
        <v>10</v>
      </c>
      <c r="J272" t="s">
        <v>29</v>
      </c>
    </row>
    <row r="273" spans="1:10" x14ac:dyDescent="0.25">
      <c r="A273" s="1">
        <v>42794</v>
      </c>
      <c r="B273" t="s">
        <v>13</v>
      </c>
      <c r="C273" t="s">
        <v>12</v>
      </c>
      <c r="D273" t="s">
        <v>21</v>
      </c>
      <c r="E273">
        <v>199</v>
      </c>
      <c r="F273">
        <v>5</v>
      </c>
      <c r="G273">
        <v>995</v>
      </c>
      <c r="H273" t="s">
        <v>7</v>
      </c>
      <c r="I273" t="s">
        <v>10</v>
      </c>
      <c r="J273" t="s">
        <v>29</v>
      </c>
    </row>
    <row r="274" spans="1:10" x14ac:dyDescent="0.25">
      <c r="A274" s="1">
        <v>42794</v>
      </c>
      <c r="B274" t="s">
        <v>16</v>
      </c>
      <c r="C274" t="s">
        <v>20</v>
      </c>
      <c r="D274" t="s">
        <v>6</v>
      </c>
      <c r="E274">
        <v>499</v>
      </c>
      <c r="F274">
        <v>5</v>
      </c>
      <c r="G274">
        <v>2495</v>
      </c>
      <c r="H274" t="s">
        <v>8</v>
      </c>
      <c r="I274" t="s">
        <v>10</v>
      </c>
      <c r="J274" t="s">
        <v>29</v>
      </c>
    </row>
    <row r="275" spans="1:10" x14ac:dyDescent="0.25">
      <c r="A275" s="1">
        <v>42794</v>
      </c>
      <c r="B275" t="s">
        <v>13</v>
      </c>
      <c r="C275" t="s">
        <v>12</v>
      </c>
      <c r="D275" t="s">
        <v>14</v>
      </c>
      <c r="E275">
        <v>299</v>
      </c>
      <c r="F275">
        <v>6</v>
      </c>
      <c r="G275">
        <v>1794</v>
      </c>
      <c r="H275" t="s">
        <v>7</v>
      </c>
      <c r="I275" t="s">
        <v>10</v>
      </c>
      <c r="J275" t="s">
        <v>27</v>
      </c>
    </row>
    <row r="276" spans="1:10" x14ac:dyDescent="0.25">
      <c r="A276" s="1">
        <v>42794</v>
      </c>
      <c r="B276" t="s">
        <v>13</v>
      </c>
      <c r="C276" t="s">
        <v>12</v>
      </c>
      <c r="D276" t="s">
        <v>21</v>
      </c>
      <c r="E276">
        <v>199</v>
      </c>
      <c r="F276">
        <v>10</v>
      </c>
      <c r="G276">
        <v>1990</v>
      </c>
      <c r="H276" t="s">
        <v>7</v>
      </c>
      <c r="I276" t="s">
        <v>10</v>
      </c>
      <c r="J276" t="s">
        <v>27</v>
      </c>
    </row>
    <row r="277" spans="1:10" x14ac:dyDescent="0.25">
      <c r="A277" s="1">
        <v>42794</v>
      </c>
      <c r="B277" t="s">
        <v>16</v>
      </c>
      <c r="C277" t="s">
        <v>22</v>
      </c>
      <c r="D277" t="s">
        <v>21</v>
      </c>
      <c r="E277">
        <v>199</v>
      </c>
      <c r="F277">
        <v>7</v>
      </c>
      <c r="G277">
        <v>1393</v>
      </c>
      <c r="H277" t="s">
        <v>7</v>
      </c>
      <c r="I277" t="s">
        <v>10</v>
      </c>
      <c r="J277" t="s">
        <v>28</v>
      </c>
    </row>
    <row r="278" spans="1:10" x14ac:dyDescent="0.25">
      <c r="A278" s="1">
        <v>42794</v>
      </c>
      <c r="B278" t="s">
        <v>5</v>
      </c>
      <c r="C278" t="s">
        <v>19</v>
      </c>
      <c r="D278" t="s">
        <v>18</v>
      </c>
      <c r="E278">
        <v>99</v>
      </c>
      <c r="F278">
        <v>8</v>
      </c>
      <c r="G278">
        <v>792</v>
      </c>
      <c r="H278" t="s">
        <v>7</v>
      </c>
      <c r="I278" t="s">
        <v>10</v>
      </c>
      <c r="J278" t="s">
        <v>29</v>
      </c>
    </row>
    <row r="279" spans="1:10" x14ac:dyDescent="0.25">
      <c r="A279" s="1">
        <v>42794</v>
      </c>
      <c r="B279" t="s">
        <v>13</v>
      </c>
      <c r="C279" t="s">
        <v>23</v>
      </c>
      <c r="D279" t="s">
        <v>18</v>
      </c>
      <c r="E279">
        <v>99</v>
      </c>
      <c r="F279">
        <v>2</v>
      </c>
      <c r="G279">
        <v>198</v>
      </c>
      <c r="H279" t="s">
        <v>7</v>
      </c>
      <c r="I279" t="s">
        <v>10</v>
      </c>
      <c r="J279" t="s">
        <v>30</v>
      </c>
    </row>
    <row r="280" spans="1:10" x14ac:dyDescent="0.25">
      <c r="A280" s="1">
        <v>42795</v>
      </c>
      <c r="B280" t="s">
        <v>5</v>
      </c>
      <c r="C280" t="s">
        <v>22</v>
      </c>
      <c r="D280" t="s">
        <v>17</v>
      </c>
      <c r="E280">
        <v>399</v>
      </c>
      <c r="F280">
        <v>5</v>
      </c>
      <c r="G280">
        <v>1995</v>
      </c>
      <c r="H280" t="s">
        <v>7</v>
      </c>
      <c r="I280" t="s">
        <v>10</v>
      </c>
      <c r="J280" t="s">
        <v>27</v>
      </c>
    </row>
    <row r="281" spans="1:10" x14ac:dyDescent="0.25">
      <c r="A281" s="1">
        <v>42795</v>
      </c>
      <c r="B281" t="s">
        <v>5</v>
      </c>
      <c r="C281" t="s">
        <v>23</v>
      </c>
      <c r="D281" t="s">
        <v>6</v>
      </c>
      <c r="E281">
        <v>499</v>
      </c>
      <c r="F281">
        <v>5</v>
      </c>
      <c r="G281">
        <v>2495</v>
      </c>
      <c r="H281" t="s">
        <v>7</v>
      </c>
      <c r="I281" t="s">
        <v>10</v>
      </c>
      <c r="J281" t="s">
        <v>30</v>
      </c>
    </row>
    <row r="282" spans="1:10" x14ac:dyDescent="0.25">
      <c r="A282" s="1">
        <v>42795</v>
      </c>
      <c r="B282" t="s">
        <v>13</v>
      </c>
      <c r="C282" t="s">
        <v>19</v>
      </c>
      <c r="D282" t="s">
        <v>17</v>
      </c>
      <c r="E282">
        <v>399</v>
      </c>
      <c r="F282">
        <v>7</v>
      </c>
      <c r="G282">
        <v>2793</v>
      </c>
      <c r="H282" t="s">
        <v>7</v>
      </c>
      <c r="I282" t="s">
        <v>10</v>
      </c>
      <c r="J282" t="s">
        <v>30</v>
      </c>
    </row>
    <row r="283" spans="1:10" x14ac:dyDescent="0.25">
      <c r="A283" s="1">
        <v>42795</v>
      </c>
      <c r="B283" t="s">
        <v>16</v>
      </c>
      <c r="C283" t="s">
        <v>23</v>
      </c>
      <c r="D283" t="s">
        <v>14</v>
      </c>
      <c r="E283">
        <v>299</v>
      </c>
      <c r="F283">
        <v>7</v>
      </c>
      <c r="G283">
        <v>2093</v>
      </c>
      <c r="H283" t="s">
        <v>7</v>
      </c>
      <c r="I283" t="s">
        <v>10</v>
      </c>
      <c r="J283" t="s">
        <v>30</v>
      </c>
    </row>
    <row r="284" spans="1:10" x14ac:dyDescent="0.25">
      <c r="A284" s="1">
        <v>42796</v>
      </c>
      <c r="B284" t="s">
        <v>13</v>
      </c>
      <c r="C284" t="s">
        <v>23</v>
      </c>
      <c r="D284" t="s">
        <v>21</v>
      </c>
      <c r="E284">
        <v>199</v>
      </c>
      <c r="F284">
        <v>5</v>
      </c>
      <c r="G284">
        <v>995</v>
      </c>
      <c r="H284" t="s">
        <v>8</v>
      </c>
      <c r="I284" t="s">
        <v>10</v>
      </c>
      <c r="J284" t="s">
        <v>31</v>
      </c>
    </row>
    <row r="285" spans="1:10" x14ac:dyDescent="0.25">
      <c r="A285" s="1">
        <v>42796</v>
      </c>
      <c r="B285" t="s">
        <v>16</v>
      </c>
      <c r="C285" t="s">
        <v>19</v>
      </c>
      <c r="D285" t="s">
        <v>18</v>
      </c>
      <c r="E285">
        <v>99</v>
      </c>
      <c r="F285">
        <v>7</v>
      </c>
      <c r="G285">
        <v>693</v>
      </c>
      <c r="H285" t="s">
        <v>7</v>
      </c>
      <c r="I285" t="s">
        <v>10</v>
      </c>
      <c r="J285" t="s">
        <v>29</v>
      </c>
    </row>
    <row r="286" spans="1:10" x14ac:dyDescent="0.25">
      <c r="A286" s="1">
        <v>42796</v>
      </c>
      <c r="B286" t="s">
        <v>13</v>
      </c>
      <c r="C286" t="s">
        <v>22</v>
      </c>
      <c r="D286" t="s">
        <v>18</v>
      </c>
      <c r="E286">
        <v>99</v>
      </c>
      <c r="F286">
        <v>2</v>
      </c>
      <c r="G286">
        <v>198</v>
      </c>
      <c r="H286" t="s">
        <v>7</v>
      </c>
      <c r="I286" t="s">
        <v>10</v>
      </c>
      <c r="J286" t="s">
        <v>27</v>
      </c>
    </row>
    <row r="287" spans="1:10" x14ac:dyDescent="0.25">
      <c r="A287" s="1">
        <v>42796</v>
      </c>
      <c r="B287" t="s">
        <v>5</v>
      </c>
      <c r="C287" t="s">
        <v>24</v>
      </c>
      <c r="D287" t="s">
        <v>18</v>
      </c>
      <c r="E287">
        <v>99</v>
      </c>
      <c r="F287">
        <v>10</v>
      </c>
      <c r="G287">
        <v>990</v>
      </c>
      <c r="H287" t="s">
        <v>7</v>
      </c>
      <c r="I287" t="s">
        <v>10</v>
      </c>
      <c r="J287" t="s">
        <v>29</v>
      </c>
    </row>
    <row r="288" spans="1:10" x14ac:dyDescent="0.25">
      <c r="A288" s="1">
        <v>42796</v>
      </c>
      <c r="B288" t="s">
        <v>5</v>
      </c>
      <c r="C288" t="s">
        <v>24</v>
      </c>
      <c r="D288" t="s">
        <v>21</v>
      </c>
      <c r="E288">
        <v>199</v>
      </c>
      <c r="F288">
        <v>1</v>
      </c>
      <c r="G288">
        <v>199</v>
      </c>
      <c r="H288" t="s">
        <v>7</v>
      </c>
      <c r="I288" t="s">
        <v>10</v>
      </c>
      <c r="J288" t="s">
        <v>30</v>
      </c>
    </row>
    <row r="289" spans="1:10" x14ac:dyDescent="0.25">
      <c r="A289" s="1">
        <v>42796</v>
      </c>
      <c r="B289" t="s">
        <v>5</v>
      </c>
      <c r="C289" t="s">
        <v>24</v>
      </c>
      <c r="D289" t="s">
        <v>14</v>
      </c>
      <c r="E289">
        <v>299</v>
      </c>
      <c r="F289">
        <v>3</v>
      </c>
      <c r="G289">
        <v>897</v>
      </c>
      <c r="H289" t="s">
        <v>8</v>
      </c>
      <c r="I289" t="s">
        <v>10</v>
      </c>
      <c r="J289" t="s">
        <v>31</v>
      </c>
    </row>
    <row r="290" spans="1:10" x14ac:dyDescent="0.25">
      <c r="A290" s="1">
        <v>42796</v>
      </c>
      <c r="B290" t="s">
        <v>16</v>
      </c>
      <c r="C290" t="s">
        <v>12</v>
      </c>
      <c r="D290" t="s">
        <v>17</v>
      </c>
      <c r="E290">
        <v>399</v>
      </c>
      <c r="F290">
        <v>1</v>
      </c>
      <c r="G290">
        <v>399</v>
      </c>
      <c r="H290" t="s">
        <v>7</v>
      </c>
      <c r="I290" t="s">
        <v>10</v>
      </c>
      <c r="J290" t="s">
        <v>29</v>
      </c>
    </row>
    <row r="291" spans="1:10" x14ac:dyDescent="0.25">
      <c r="A291" s="1">
        <v>42796</v>
      </c>
      <c r="B291" t="s">
        <v>5</v>
      </c>
      <c r="C291" t="s">
        <v>22</v>
      </c>
      <c r="D291" t="s">
        <v>14</v>
      </c>
      <c r="E291">
        <v>299</v>
      </c>
      <c r="F291">
        <v>2</v>
      </c>
      <c r="G291">
        <v>598</v>
      </c>
      <c r="H291" t="s">
        <v>8</v>
      </c>
      <c r="I291" t="s">
        <v>10</v>
      </c>
      <c r="J291" t="s">
        <v>30</v>
      </c>
    </row>
    <row r="292" spans="1:10" x14ac:dyDescent="0.25">
      <c r="A292" s="1">
        <v>42796</v>
      </c>
      <c r="B292" t="s">
        <v>13</v>
      </c>
      <c r="C292" t="s">
        <v>20</v>
      </c>
      <c r="D292" t="s">
        <v>18</v>
      </c>
      <c r="E292">
        <v>99</v>
      </c>
      <c r="F292">
        <v>10</v>
      </c>
      <c r="G292">
        <v>990</v>
      </c>
      <c r="H292" t="s">
        <v>8</v>
      </c>
      <c r="I292" t="s">
        <v>10</v>
      </c>
      <c r="J292" t="s">
        <v>27</v>
      </c>
    </row>
    <row r="293" spans="1:10" x14ac:dyDescent="0.25">
      <c r="A293" s="1">
        <v>42796</v>
      </c>
      <c r="B293" t="s">
        <v>13</v>
      </c>
      <c r="C293" t="s">
        <v>19</v>
      </c>
      <c r="D293" t="s">
        <v>6</v>
      </c>
      <c r="E293">
        <v>499</v>
      </c>
      <c r="F293">
        <v>10</v>
      </c>
      <c r="G293">
        <v>4990</v>
      </c>
      <c r="H293" t="s">
        <v>8</v>
      </c>
      <c r="I293" t="s">
        <v>10</v>
      </c>
      <c r="J293" t="s">
        <v>28</v>
      </c>
    </row>
    <row r="294" spans="1:10" x14ac:dyDescent="0.25">
      <c r="A294" s="1">
        <v>42796</v>
      </c>
      <c r="B294" t="s">
        <v>13</v>
      </c>
      <c r="C294" t="s">
        <v>19</v>
      </c>
      <c r="D294" t="s">
        <v>17</v>
      </c>
      <c r="E294">
        <v>399</v>
      </c>
      <c r="F294">
        <v>3</v>
      </c>
      <c r="G294">
        <v>1197</v>
      </c>
      <c r="H294" t="s">
        <v>8</v>
      </c>
      <c r="I294" t="s">
        <v>9</v>
      </c>
      <c r="J294" t="s">
        <v>27</v>
      </c>
    </row>
    <row r="295" spans="1:10" x14ac:dyDescent="0.25">
      <c r="A295" s="1">
        <v>42797</v>
      </c>
      <c r="B295" t="s">
        <v>16</v>
      </c>
      <c r="C295" t="s">
        <v>19</v>
      </c>
      <c r="D295" t="s">
        <v>18</v>
      </c>
      <c r="E295">
        <v>99</v>
      </c>
      <c r="F295">
        <v>1</v>
      </c>
      <c r="G295">
        <v>99</v>
      </c>
      <c r="H295" t="s">
        <v>7</v>
      </c>
      <c r="I295" t="s">
        <v>9</v>
      </c>
      <c r="J295" t="s">
        <v>30</v>
      </c>
    </row>
    <row r="296" spans="1:10" x14ac:dyDescent="0.25">
      <c r="A296" s="1">
        <v>42797</v>
      </c>
      <c r="B296" t="s">
        <v>16</v>
      </c>
      <c r="C296" t="s">
        <v>23</v>
      </c>
      <c r="D296" t="s">
        <v>17</v>
      </c>
      <c r="E296">
        <v>399</v>
      </c>
      <c r="F296">
        <v>3</v>
      </c>
      <c r="G296">
        <v>1197</v>
      </c>
      <c r="H296" t="s">
        <v>7</v>
      </c>
      <c r="I296" t="s">
        <v>10</v>
      </c>
      <c r="J296" t="s">
        <v>29</v>
      </c>
    </row>
    <row r="297" spans="1:10" x14ac:dyDescent="0.25">
      <c r="A297" s="1">
        <v>42797</v>
      </c>
      <c r="B297" t="s">
        <v>13</v>
      </c>
      <c r="C297" t="s">
        <v>22</v>
      </c>
      <c r="D297" t="s">
        <v>17</v>
      </c>
      <c r="E297">
        <v>399</v>
      </c>
      <c r="F297">
        <v>9</v>
      </c>
      <c r="G297">
        <v>3591</v>
      </c>
      <c r="H297" t="s">
        <v>8</v>
      </c>
      <c r="I297" t="s">
        <v>10</v>
      </c>
      <c r="J297" t="s">
        <v>29</v>
      </c>
    </row>
    <row r="298" spans="1:10" x14ac:dyDescent="0.25">
      <c r="A298" s="1">
        <v>42797</v>
      </c>
      <c r="B298" t="s">
        <v>5</v>
      </c>
      <c r="C298" t="s">
        <v>23</v>
      </c>
      <c r="D298" t="s">
        <v>18</v>
      </c>
      <c r="E298">
        <v>99</v>
      </c>
      <c r="F298">
        <v>8</v>
      </c>
      <c r="G298">
        <v>792</v>
      </c>
      <c r="H298" t="s">
        <v>8</v>
      </c>
      <c r="I298" t="s">
        <v>10</v>
      </c>
      <c r="J298" t="s">
        <v>29</v>
      </c>
    </row>
    <row r="299" spans="1:10" x14ac:dyDescent="0.25">
      <c r="A299" s="1">
        <v>42797</v>
      </c>
      <c r="B299" t="s">
        <v>13</v>
      </c>
      <c r="C299" t="s">
        <v>19</v>
      </c>
      <c r="D299" t="s">
        <v>21</v>
      </c>
      <c r="E299">
        <v>199</v>
      </c>
      <c r="F299">
        <v>5</v>
      </c>
      <c r="G299">
        <v>995</v>
      </c>
      <c r="H299" t="s">
        <v>8</v>
      </c>
      <c r="I299" t="s">
        <v>10</v>
      </c>
      <c r="J299" t="s">
        <v>28</v>
      </c>
    </row>
    <row r="300" spans="1:10" x14ac:dyDescent="0.25">
      <c r="A300" s="1">
        <v>42797</v>
      </c>
      <c r="B300" t="s">
        <v>5</v>
      </c>
      <c r="C300" t="s">
        <v>20</v>
      </c>
      <c r="D300" t="s">
        <v>17</v>
      </c>
      <c r="E300">
        <v>399</v>
      </c>
      <c r="F300">
        <v>7</v>
      </c>
      <c r="G300">
        <v>2793</v>
      </c>
      <c r="H300" t="s">
        <v>7</v>
      </c>
      <c r="I300" t="s">
        <v>10</v>
      </c>
      <c r="J300" t="s">
        <v>29</v>
      </c>
    </row>
    <row r="301" spans="1:10" x14ac:dyDescent="0.25">
      <c r="A301" s="1">
        <v>42797</v>
      </c>
      <c r="B301" t="s">
        <v>13</v>
      </c>
      <c r="C301" t="s">
        <v>15</v>
      </c>
      <c r="D301" t="s">
        <v>18</v>
      </c>
      <c r="E301">
        <v>99</v>
      </c>
      <c r="F301">
        <v>9</v>
      </c>
      <c r="G301">
        <v>891</v>
      </c>
      <c r="H301" t="s">
        <v>8</v>
      </c>
      <c r="I301" t="s">
        <v>10</v>
      </c>
      <c r="J301" t="s">
        <v>28</v>
      </c>
    </row>
    <row r="302" spans="1:10" x14ac:dyDescent="0.25">
      <c r="A302" s="1">
        <v>42798</v>
      </c>
      <c r="B302" t="s">
        <v>16</v>
      </c>
      <c r="C302" t="s">
        <v>20</v>
      </c>
      <c r="D302" t="s">
        <v>17</v>
      </c>
      <c r="E302">
        <v>399</v>
      </c>
      <c r="F302">
        <v>4</v>
      </c>
      <c r="G302">
        <v>1596</v>
      </c>
      <c r="H302" t="s">
        <v>7</v>
      </c>
      <c r="I302" t="s">
        <v>10</v>
      </c>
      <c r="J302" t="s">
        <v>27</v>
      </c>
    </row>
    <row r="303" spans="1:10" x14ac:dyDescent="0.25">
      <c r="A303" s="1">
        <v>42798</v>
      </c>
      <c r="B303" t="s">
        <v>16</v>
      </c>
      <c r="C303" t="s">
        <v>23</v>
      </c>
      <c r="D303" t="s">
        <v>18</v>
      </c>
      <c r="E303">
        <v>99</v>
      </c>
      <c r="F303">
        <v>5</v>
      </c>
      <c r="G303">
        <v>495</v>
      </c>
      <c r="H303" t="s">
        <v>7</v>
      </c>
      <c r="I303" t="s">
        <v>10</v>
      </c>
      <c r="J303" t="s">
        <v>27</v>
      </c>
    </row>
    <row r="304" spans="1:10" x14ac:dyDescent="0.25">
      <c r="A304" s="1">
        <v>42798</v>
      </c>
      <c r="B304" t="s">
        <v>5</v>
      </c>
      <c r="C304" t="s">
        <v>20</v>
      </c>
      <c r="D304" t="s">
        <v>14</v>
      </c>
      <c r="E304">
        <v>299</v>
      </c>
      <c r="F304">
        <v>2</v>
      </c>
      <c r="G304">
        <v>598</v>
      </c>
      <c r="H304" t="s">
        <v>7</v>
      </c>
      <c r="I304" t="s">
        <v>10</v>
      </c>
      <c r="J304" t="s">
        <v>29</v>
      </c>
    </row>
    <row r="305" spans="1:10" x14ac:dyDescent="0.25">
      <c r="A305" s="1">
        <v>42798</v>
      </c>
      <c r="B305" t="s">
        <v>5</v>
      </c>
      <c r="C305" t="s">
        <v>15</v>
      </c>
      <c r="D305" t="s">
        <v>18</v>
      </c>
      <c r="E305">
        <v>99</v>
      </c>
      <c r="F305">
        <v>8</v>
      </c>
      <c r="G305">
        <v>792</v>
      </c>
      <c r="H305" t="s">
        <v>7</v>
      </c>
      <c r="I305" t="s">
        <v>10</v>
      </c>
      <c r="J305" t="s">
        <v>30</v>
      </c>
    </row>
    <row r="306" spans="1:10" x14ac:dyDescent="0.25">
      <c r="A306" s="1">
        <v>42798</v>
      </c>
      <c r="B306" t="s">
        <v>16</v>
      </c>
      <c r="C306" t="s">
        <v>15</v>
      </c>
      <c r="D306" t="s">
        <v>6</v>
      </c>
      <c r="E306">
        <v>499</v>
      </c>
      <c r="F306">
        <v>10</v>
      </c>
      <c r="G306">
        <v>4990</v>
      </c>
      <c r="H306" t="s">
        <v>7</v>
      </c>
      <c r="I306" t="s">
        <v>10</v>
      </c>
      <c r="J306" t="s">
        <v>30</v>
      </c>
    </row>
    <row r="307" spans="1:10" x14ac:dyDescent="0.25">
      <c r="A307" s="1">
        <v>42798</v>
      </c>
      <c r="B307" t="s">
        <v>13</v>
      </c>
      <c r="C307" t="s">
        <v>22</v>
      </c>
      <c r="D307" t="s">
        <v>18</v>
      </c>
      <c r="E307">
        <v>99</v>
      </c>
      <c r="F307">
        <v>8</v>
      </c>
      <c r="G307">
        <v>792</v>
      </c>
      <c r="H307" t="s">
        <v>7</v>
      </c>
      <c r="I307" t="s">
        <v>10</v>
      </c>
      <c r="J307" t="s">
        <v>29</v>
      </c>
    </row>
    <row r="308" spans="1:10" x14ac:dyDescent="0.25">
      <c r="A308" s="1">
        <v>42798</v>
      </c>
      <c r="B308" t="s">
        <v>13</v>
      </c>
      <c r="C308" t="s">
        <v>12</v>
      </c>
      <c r="D308" t="s">
        <v>17</v>
      </c>
      <c r="E308">
        <v>399</v>
      </c>
      <c r="F308">
        <v>8</v>
      </c>
      <c r="G308">
        <v>3192</v>
      </c>
      <c r="H308" t="s">
        <v>7</v>
      </c>
      <c r="I308" t="s">
        <v>10</v>
      </c>
      <c r="J308" t="s">
        <v>27</v>
      </c>
    </row>
    <row r="309" spans="1:10" x14ac:dyDescent="0.25">
      <c r="A309" s="1">
        <v>42798</v>
      </c>
      <c r="B309" t="s">
        <v>16</v>
      </c>
      <c r="C309" t="s">
        <v>24</v>
      </c>
      <c r="D309" t="s">
        <v>18</v>
      </c>
      <c r="E309">
        <v>99</v>
      </c>
      <c r="F309">
        <v>6</v>
      </c>
      <c r="G309">
        <v>594</v>
      </c>
      <c r="H309" t="s">
        <v>7</v>
      </c>
      <c r="I309" t="s">
        <v>10</v>
      </c>
      <c r="J309" t="s">
        <v>31</v>
      </c>
    </row>
    <row r="310" spans="1:10" x14ac:dyDescent="0.25">
      <c r="A310" s="1">
        <v>42798</v>
      </c>
      <c r="B310" t="s">
        <v>5</v>
      </c>
      <c r="C310" t="s">
        <v>24</v>
      </c>
      <c r="D310" t="s">
        <v>17</v>
      </c>
      <c r="E310">
        <v>399</v>
      </c>
      <c r="F310">
        <v>7</v>
      </c>
      <c r="G310">
        <v>2793</v>
      </c>
      <c r="H310" t="s">
        <v>7</v>
      </c>
      <c r="I310" t="s">
        <v>10</v>
      </c>
      <c r="J310" t="s">
        <v>29</v>
      </c>
    </row>
    <row r="311" spans="1:10" x14ac:dyDescent="0.25">
      <c r="A311" s="1">
        <v>42798</v>
      </c>
      <c r="B311" t="s">
        <v>5</v>
      </c>
      <c r="C311" t="s">
        <v>19</v>
      </c>
      <c r="D311" t="s">
        <v>21</v>
      </c>
      <c r="E311">
        <v>199</v>
      </c>
      <c r="F311">
        <v>5</v>
      </c>
      <c r="G311">
        <v>995</v>
      </c>
      <c r="H311" t="s">
        <v>7</v>
      </c>
      <c r="I311" t="s">
        <v>9</v>
      </c>
      <c r="J311" t="s">
        <v>29</v>
      </c>
    </row>
    <row r="312" spans="1:10" x14ac:dyDescent="0.25">
      <c r="A312" s="1">
        <v>42798</v>
      </c>
      <c r="B312" t="s">
        <v>5</v>
      </c>
      <c r="C312" t="s">
        <v>15</v>
      </c>
      <c r="D312" t="s">
        <v>17</v>
      </c>
      <c r="E312">
        <v>399</v>
      </c>
      <c r="F312">
        <v>2</v>
      </c>
      <c r="G312">
        <v>798</v>
      </c>
      <c r="H312" t="s">
        <v>7</v>
      </c>
      <c r="I312" t="s">
        <v>10</v>
      </c>
      <c r="J312" t="s">
        <v>29</v>
      </c>
    </row>
    <row r="313" spans="1:10" x14ac:dyDescent="0.25">
      <c r="A313" s="1">
        <v>42798</v>
      </c>
      <c r="B313" t="s">
        <v>16</v>
      </c>
      <c r="C313" t="s">
        <v>20</v>
      </c>
      <c r="D313" t="s">
        <v>17</v>
      </c>
      <c r="E313">
        <v>399</v>
      </c>
      <c r="F313">
        <v>1</v>
      </c>
      <c r="G313">
        <v>399</v>
      </c>
      <c r="H313" t="s">
        <v>7</v>
      </c>
      <c r="I313" t="s">
        <v>10</v>
      </c>
      <c r="J313" t="s">
        <v>27</v>
      </c>
    </row>
    <row r="314" spans="1:10" x14ac:dyDescent="0.25">
      <c r="A314" s="1">
        <v>42798</v>
      </c>
      <c r="B314" t="s">
        <v>16</v>
      </c>
      <c r="C314" t="s">
        <v>22</v>
      </c>
      <c r="D314" t="s">
        <v>18</v>
      </c>
      <c r="E314">
        <v>99</v>
      </c>
      <c r="F314">
        <v>2</v>
      </c>
      <c r="G314">
        <v>198</v>
      </c>
      <c r="H314" t="s">
        <v>8</v>
      </c>
      <c r="I314" t="s">
        <v>10</v>
      </c>
      <c r="J314" t="s">
        <v>29</v>
      </c>
    </row>
    <row r="315" spans="1:10" x14ac:dyDescent="0.25">
      <c r="A315" s="1">
        <v>42798</v>
      </c>
      <c r="B315" t="s">
        <v>13</v>
      </c>
      <c r="C315" t="s">
        <v>12</v>
      </c>
      <c r="D315" t="s">
        <v>18</v>
      </c>
      <c r="E315">
        <v>99</v>
      </c>
      <c r="F315">
        <v>4</v>
      </c>
      <c r="G315">
        <v>396</v>
      </c>
      <c r="H315" t="s">
        <v>8</v>
      </c>
      <c r="I315" t="s">
        <v>10</v>
      </c>
      <c r="J315" t="s">
        <v>29</v>
      </c>
    </row>
    <row r="316" spans="1:10" x14ac:dyDescent="0.25">
      <c r="A316" s="1">
        <v>42798</v>
      </c>
      <c r="B316" t="s">
        <v>16</v>
      </c>
      <c r="C316" t="s">
        <v>24</v>
      </c>
      <c r="D316" t="s">
        <v>17</v>
      </c>
      <c r="E316">
        <v>399</v>
      </c>
      <c r="F316">
        <v>5</v>
      </c>
      <c r="G316">
        <v>1995</v>
      </c>
      <c r="H316" t="s">
        <v>7</v>
      </c>
      <c r="I316" t="s">
        <v>10</v>
      </c>
      <c r="J316" t="s">
        <v>29</v>
      </c>
    </row>
    <row r="317" spans="1:10" x14ac:dyDescent="0.25">
      <c r="A317" s="1">
        <v>42798</v>
      </c>
      <c r="B317" t="s">
        <v>13</v>
      </c>
      <c r="C317" t="s">
        <v>23</v>
      </c>
      <c r="D317" t="s">
        <v>21</v>
      </c>
      <c r="E317">
        <v>199</v>
      </c>
      <c r="F317">
        <v>3</v>
      </c>
      <c r="G317">
        <v>597</v>
      </c>
      <c r="H317" t="s">
        <v>7</v>
      </c>
      <c r="I317" t="s">
        <v>10</v>
      </c>
      <c r="J317" t="s">
        <v>29</v>
      </c>
    </row>
    <row r="318" spans="1:10" x14ac:dyDescent="0.25">
      <c r="A318" s="1">
        <v>42798</v>
      </c>
      <c r="B318" t="s">
        <v>13</v>
      </c>
      <c r="C318" t="s">
        <v>19</v>
      </c>
      <c r="D318" t="s">
        <v>6</v>
      </c>
      <c r="E318">
        <v>499</v>
      </c>
      <c r="F318">
        <v>4</v>
      </c>
      <c r="G318">
        <v>1996</v>
      </c>
      <c r="H318" t="s">
        <v>8</v>
      </c>
      <c r="I318" t="s">
        <v>9</v>
      </c>
      <c r="J318" t="s">
        <v>27</v>
      </c>
    </row>
    <row r="319" spans="1:10" x14ac:dyDescent="0.25">
      <c r="A319" s="1">
        <v>42798</v>
      </c>
      <c r="B319" t="s">
        <v>16</v>
      </c>
      <c r="C319" t="s">
        <v>12</v>
      </c>
      <c r="D319" t="s">
        <v>18</v>
      </c>
      <c r="E319">
        <v>99</v>
      </c>
      <c r="F319">
        <v>4</v>
      </c>
      <c r="G319">
        <v>396</v>
      </c>
      <c r="H319" t="s">
        <v>7</v>
      </c>
      <c r="I319" t="s">
        <v>10</v>
      </c>
      <c r="J319" t="s">
        <v>27</v>
      </c>
    </row>
    <row r="320" spans="1:10" x14ac:dyDescent="0.25">
      <c r="A320" s="1">
        <v>42799</v>
      </c>
      <c r="B320" t="s">
        <v>13</v>
      </c>
      <c r="C320" t="s">
        <v>12</v>
      </c>
      <c r="D320" t="s">
        <v>18</v>
      </c>
      <c r="E320">
        <v>99</v>
      </c>
      <c r="F320">
        <v>5</v>
      </c>
      <c r="G320">
        <v>495</v>
      </c>
      <c r="H320" t="s">
        <v>7</v>
      </c>
      <c r="I320" t="s">
        <v>10</v>
      </c>
      <c r="J320" t="s">
        <v>28</v>
      </c>
    </row>
    <row r="321" spans="1:10" x14ac:dyDescent="0.25">
      <c r="A321" s="1">
        <v>42800</v>
      </c>
      <c r="B321" t="s">
        <v>16</v>
      </c>
      <c r="C321" t="s">
        <v>22</v>
      </c>
      <c r="D321" t="s">
        <v>17</v>
      </c>
      <c r="E321">
        <v>399</v>
      </c>
      <c r="F321">
        <v>1</v>
      </c>
      <c r="G321">
        <v>399</v>
      </c>
      <c r="H321" t="s">
        <v>8</v>
      </c>
      <c r="I321" t="s">
        <v>10</v>
      </c>
      <c r="J321" t="s">
        <v>28</v>
      </c>
    </row>
    <row r="322" spans="1:10" x14ac:dyDescent="0.25">
      <c r="A322" s="1">
        <v>42800</v>
      </c>
      <c r="B322" t="s">
        <v>13</v>
      </c>
      <c r="C322" t="s">
        <v>15</v>
      </c>
      <c r="D322" t="s">
        <v>14</v>
      </c>
      <c r="E322">
        <v>299</v>
      </c>
      <c r="F322">
        <v>4</v>
      </c>
      <c r="G322">
        <v>1196</v>
      </c>
      <c r="H322" t="s">
        <v>7</v>
      </c>
      <c r="I322" t="s">
        <v>10</v>
      </c>
      <c r="J322" t="s">
        <v>27</v>
      </c>
    </row>
    <row r="323" spans="1:10" x14ac:dyDescent="0.25">
      <c r="A323" s="1">
        <v>42800</v>
      </c>
      <c r="B323" t="s">
        <v>5</v>
      </c>
      <c r="C323" t="s">
        <v>20</v>
      </c>
      <c r="D323" t="s">
        <v>21</v>
      </c>
      <c r="E323">
        <v>199</v>
      </c>
      <c r="F323">
        <v>4</v>
      </c>
      <c r="G323">
        <v>796</v>
      </c>
      <c r="H323" t="s">
        <v>7</v>
      </c>
      <c r="I323" t="s">
        <v>10</v>
      </c>
      <c r="J323" t="s">
        <v>27</v>
      </c>
    </row>
    <row r="324" spans="1:10" x14ac:dyDescent="0.25">
      <c r="A324" s="1">
        <v>42800</v>
      </c>
      <c r="B324" t="s">
        <v>13</v>
      </c>
      <c r="C324" t="s">
        <v>24</v>
      </c>
      <c r="D324" t="s">
        <v>21</v>
      </c>
      <c r="E324">
        <v>199</v>
      </c>
      <c r="F324">
        <v>1</v>
      </c>
      <c r="G324">
        <v>199</v>
      </c>
      <c r="H324" t="s">
        <v>7</v>
      </c>
      <c r="I324" t="s">
        <v>10</v>
      </c>
      <c r="J324" t="s">
        <v>28</v>
      </c>
    </row>
    <row r="325" spans="1:10" x14ac:dyDescent="0.25">
      <c r="A325" s="1">
        <v>42800</v>
      </c>
      <c r="B325" t="s">
        <v>16</v>
      </c>
      <c r="C325" t="s">
        <v>23</v>
      </c>
      <c r="D325" t="s">
        <v>18</v>
      </c>
      <c r="E325">
        <v>99</v>
      </c>
      <c r="F325">
        <v>4</v>
      </c>
      <c r="G325">
        <v>396</v>
      </c>
      <c r="H325" t="s">
        <v>7</v>
      </c>
      <c r="I325" t="s">
        <v>10</v>
      </c>
      <c r="J325" t="s">
        <v>30</v>
      </c>
    </row>
    <row r="326" spans="1:10" x14ac:dyDescent="0.25">
      <c r="A326" s="1">
        <v>42800</v>
      </c>
      <c r="B326" t="s">
        <v>13</v>
      </c>
      <c r="C326" t="s">
        <v>22</v>
      </c>
      <c r="D326" t="s">
        <v>18</v>
      </c>
      <c r="E326">
        <v>99</v>
      </c>
      <c r="F326">
        <v>9</v>
      </c>
      <c r="G326">
        <v>891</v>
      </c>
      <c r="H326" t="s">
        <v>8</v>
      </c>
      <c r="I326" t="s">
        <v>10</v>
      </c>
      <c r="J326" t="s">
        <v>27</v>
      </c>
    </row>
    <row r="327" spans="1:10" x14ac:dyDescent="0.25">
      <c r="A327" s="1">
        <v>42800</v>
      </c>
      <c r="B327" t="s">
        <v>5</v>
      </c>
      <c r="C327" t="s">
        <v>20</v>
      </c>
      <c r="D327" t="s">
        <v>17</v>
      </c>
      <c r="E327">
        <v>399</v>
      </c>
      <c r="F327">
        <v>4</v>
      </c>
      <c r="G327">
        <v>1596</v>
      </c>
      <c r="H327" t="s">
        <v>7</v>
      </c>
      <c r="I327" t="s">
        <v>10</v>
      </c>
      <c r="J327" t="s">
        <v>29</v>
      </c>
    </row>
    <row r="328" spans="1:10" x14ac:dyDescent="0.25">
      <c r="A328" s="1">
        <v>42800</v>
      </c>
      <c r="B328" t="s">
        <v>16</v>
      </c>
      <c r="C328" t="s">
        <v>19</v>
      </c>
      <c r="D328" t="s">
        <v>17</v>
      </c>
      <c r="E328">
        <v>399</v>
      </c>
      <c r="F328">
        <v>3</v>
      </c>
      <c r="G328">
        <v>1197</v>
      </c>
      <c r="H328" t="s">
        <v>7</v>
      </c>
      <c r="I328" t="s">
        <v>10</v>
      </c>
      <c r="J328" t="s">
        <v>31</v>
      </c>
    </row>
    <row r="329" spans="1:10" x14ac:dyDescent="0.25">
      <c r="A329" s="1">
        <v>42800</v>
      </c>
      <c r="B329" t="s">
        <v>16</v>
      </c>
      <c r="C329" t="s">
        <v>19</v>
      </c>
      <c r="D329" t="s">
        <v>17</v>
      </c>
      <c r="E329">
        <v>399</v>
      </c>
      <c r="F329">
        <v>1</v>
      </c>
      <c r="G329">
        <v>399</v>
      </c>
      <c r="H329" t="s">
        <v>7</v>
      </c>
      <c r="I329" t="s">
        <v>10</v>
      </c>
      <c r="J329" t="s">
        <v>27</v>
      </c>
    </row>
    <row r="330" spans="1:10" x14ac:dyDescent="0.25">
      <c r="A330" s="1">
        <v>42800</v>
      </c>
      <c r="B330" t="s">
        <v>5</v>
      </c>
      <c r="C330" t="s">
        <v>22</v>
      </c>
      <c r="D330" t="s">
        <v>18</v>
      </c>
      <c r="E330">
        <v>99</v>
      </c>
      <c r="F330">
        <v>10</v>
      </c>
      <c r="G330">
        <v>990</v>
      </c>
      <c r="H330" t="s">
        <v>7</v>
      </c>
      <c r="I330" t="s">
        <v>10</v>
      </c>
      <c r="J330" t="s">
        <v>31</v>
      </c>
    </row>
    <row r="331" spans="1:10" x14ac:dyDescent="0.25">
      <c r="A331" s="1">
        <v>42800</v>
      </c>
      <c r="B331" t="s">
        <v>16</v>
      </c>
      <c r="C331" t="s">
        <v>19</v>
      </c>
      <c r="D331" t="s">
        <v>6</v>
      </c>
      <c r="E331">
        <v>499</v>
      </c>
      <c r="F331">
        <v>2</v>
      </c>
      <c r="G331">
        <v>998</v>
      </c>
      <c r="H331" t="s">
        <v>7</v>
      </c>
      <c r="I331" t="s">
        <v>10</v>
      </c>
      <c r="J331" t="s">
        <v>28</v>
      </c>
    </row>
    <row r="332" spans="1:10" x14ac:dyDescent="0.25">
      <c r="A332" s="1">
        <v>42800</v>
      </c>
      <c r="B332" t="s">
        <v>13</v>
      </c>
      <c r="C332" t="s">
        <v>20</v>
      </c>
      <c r="D332" t="s">
        <v>21</v>
      </c>
      <c r="E332">
        <v>199</v>
      </c>
      <c r="F332">
        <v>9</v>
      </c>
      <c r="G332">
        <v>1791</v>
      </c>
      <c r="H332" t="s">
        <v>7</v>
      </c>
      <c r="I332" t="s">
        <v>10</v>
      </c>
      <c r="J332" t="s">
        <v>28</v>
      </c>
    </row>
    <row r="333" spans="1:10" x14ac:dyDescent="0.25">
      <c r="A333" s="1">
        <v>42800</v>
      </c>
      <c r="B333" t="s">
        <v>16</v>
      </c>
      <c r="C333" t="s">
        <v>12</v>
      </c>
      <c r="D333" t="s">
        <v>21</v>
      </c>
      <c r="E333">
        <v>199</v>
      </c>
      <c r="F333">
        <v>10</v>
      </c>
      <c r="G333">
        <v>1990</v>
      </c>
      <c r="H333" t="s">
        <v>8</v>
      </c>
      <c r="I333" t="s">
        <v>10</v>
      </c>
      <c r="J333" t="s">
        <v>28</v>
      </c>
    </row>
    <row r="334" spans="1:10" x14ac:dyDescent="0.25">
      <c r="A334" s="1">
        <v>42800</v>
      </c>
      <c r="B334" t="s">
        <v>13</v>
      </c>
      <c r="C334" t="s">
        <v>12</v>
      </c>
      <c r="D334" t="s">
        <v>17</v>
      </c>
      <c r="E334">
        <v>399</v>
      </c>
      <c r="F334">
        <v>4</v>
      </c>
      <c r="G334">
        <v>1596</v>
      </c>
      <c r="H334" t="s">
        <v>7</v>
      </c>
      <c r="I334" t="s">
        <v>10</v>
      </c>
      <c r="J334" t="s">
        <v>29</v>
      </c>
    </row>
    <row r="335" spans="1:10" x14ac:dyDescent="0.25">
      <c r="A335" s="1">
        <v>42800</v>
      </c>
      <c r="B335" t="s">
        <v>5</v>
      </c>
      <c r="C335" t="s">
        <v>15</v>
      </c>
      <c r="D335" t="s">
        <v>21</v>
      </c>
      <c r="E335">
        <v>199</v>
      </c>
      <c r="F335">
        <v>8</v>
      </c>
      <c r="G335">
        <v>1592</v>
      </c>
      <c r="H335" t="s">
        <v>7</v>
      </c>
      <c r="I335" t="s">
        <v>10</v>
      </c>
      <c r="J335" t="s">
        <v>28</v>
      </c>
    </row>
    <row r="336" spans="1:10" x14ac:dyDescent="0.25">
      <c r="A336" s="1">
        <v>42800</v>
      </c>
      <c r="B336" t="s">
        <v>5</v>
      </c>
      <c r="C336" t="s">
        <v>20</v>
      </c>
      <c r="D336" t="s">
        <v>17</v>
      </c>
      <c r="E336">
        <v>399</v>
      </c>
      <c r="F336">
        <v>9</v>
      </c>
      <c r="G336">
        <v>3591</v>
      </c>
      <c r="H336" t="s">
        <v>7</v>
      </c>
      <c r="I336" t="s">
        <v>10</v>
      </c>
      <c r="J336" t="s">
        <v>31</v>
      </c>
    </row>
    <row r="337" spans="1:10" x14ac:dyDescent="0.25">
      <c r="A337" s="1">
        <v>42800</v>
      </c>
      <c r="B337" t="s">
        <v>13</v>
      </c>
      <c r="C337" t="s">
        <v>23</v>
      </c>
      <c r="D337" t="s">
        <v>21</v>
      </c>
      <c r="E337">
        <v>199</v>
      </c>
      <c r="F337">
        <v>2</v>
      </c>
      <c r="G337">
        <v>398</v>
      </c>
      <c r="H337" t="s">
        <v>7</v>
      </c>
      <c r="I337" t="s">
        <v>10</v>
      </c>
      <c r="J337" t="s">
        <v>29</v>
      </c>
    </row>
    <row r="338" spans="1:10" x14ac:dyDescent="0.25">
      <c r="A338" s="1">
        <v>42800</v>
      </c>
      <c r="B338" t="s">
        <v>5</v>
      </c>
      <c r="C338" t="s">
        <v>22</v>
      </c>
      <c r="D338" t="s">
        <v>17</v>
      </c>
      <c r="E338">
        <v>399</v>
      </c>
      <c r="F338">
        <v>1</v>
      </c>
      <c r="G338">
        <v>399</v>
      </c>
      <c r="H338" t="s">
        <v>8</v>
      </c>
      <c r="I338" t="s">
        <v>10</v>
      </c>
      <c r="J338" t="s">
        <v>30</v>
      </c>
    </row>
    <row r="339" spans="1:10" x14ac:dyDescent="0.25">
      <c r="A339" s="1">
        <v>42800</v>
      </c>
      <c r="B339" t="s">
        <v>13</v>
      </c>
      <c r="C339" t="s">
        <v>24</v>
      </c>
      <c r="D339" t="s">
        <v>21</v>
      </c>
      <c r="E339">
        <v>199</v>
      </c>
      <c r="F339">
        <v>1</v>
      </c>
      <c r="G339">
        <v>199</v>
      </c>
      <c r="H339" t="s">
        <v>7</v>
      </c>
      <c r="I339" t="s">
        <v>10</v>
      </c>
      <c r="J339" t="s">
        <v>28</v>
      </c>
    </row>
    <row r="340" spans="1:10" x14ac:dyDescent="0.25">
      <c r="A340" s="1">
        <v>42800</v>
      </c>
      <c r="B340" t="s">
        <v>13</v>
      </c>
      <c r="C340" t="s">
        <v>15</v>
      </c>
      <c r="D340" t="s">
        <v>21</v>
      </c>
      <c r="E340">
        <v>199</v>
      </c>
      <c r="F340">
        <v>1</v>
      </c>
      <c r="G340">
        <v>199</v>
      </c>
      <c r="H340" t="s">
        <v>7</v>
      </c>
      <c r="I340" t="s">
        <v>10</v>
      </c>
      <c r="J340" t="s">
        <v>28</v>
      </c>
    </row>
    <row r="341" spans="1:10" x14ac:dyDescent="0.25">
      <c r="A341" s="1">
        <v>42801</v>
      </c>
      <c r="B341" t="s">
        <v>16</v>
      </c>
      <c r="C341" t="s">
        <v>23</v>
      </c>
      <c r="D341" t="s">
        <v>14</v>
      </c>
      <c r="E341">
        <v>299</v>
      </c>
      <c r="F341">
        <v>5</v>
      </c>
      <c r="G341">
        <v>1495</v>
      </c>
      <c r="H341" t="s">
        <v>7</v>
      </c>
      <c r="I341" t="s">
        <v>9</v>
      </c>
      <c r="J341" t="s">
        <v>29</v>
      </c>
    </row>
    <row r="342" spans="1:10" x14ac:dyDescent="0.25">
      <c r="A342" s="1">
        <v>42801</v>
      </c>
      <c r="B342" t="s">
        <v>16</v>
      </c>
      <c r="C342" t="s">
        <v>20</v>
      </c>
      <c r="D342" t="s">
        <v>6</v>
      </c>
      <c r="E342">
        <v>499</v>
      </c>
      <c r="F342">
        <v>1</v>
      </c>
      <c r="G342">
        <v>499</v>
      </c>
      <c r="H342" t="s">
        <v>7</v>
      </c>
      <c r="I342" t="s">
        <v>10</v>
      </c>
      <c r="J342" t="s">
        <v>31</v>
      </c>
    </row>
    <row r="343" spans="1:10" x14ac:dyDescent="0.25">
      <c r="A343" s="1">
        <v>42801</v>
      </c>
      <c r="B343" t="s">
        <v>13</v>
      </c>
      <c r="C343" t="s">
        <v>19</v>
      </c>
      <c r="D343" t="s">
        <v>21</v>
      </c>
      <c r="E343">
        <v>199</v>
      </c>
      <c r="F343">
        <v>9</v>
      </c>
      <c r="G343">
        <v>1791</v>
      </c>
      <c r="H343" t="s">
        <v>7</v>
      </c>
      <c r="I343" t="s">
        <v>10</v>
      </c>
      <c r="J343" t="s">
        <v>29</v>
      </c>
    </row>
    <row r="344" spans="1:10" x14ac:dyDescent="0.25">
      <c r="A344" s="1">
        <v>42801</v>
      </c>
      <c r="B344" t="s">
        <v>13</v>
      </c>
      <c r="C344" t="s">
        <v>20</v>
      </c>
      <c r="D344" t="s">
        <v>18</v>
      </c>
      <c r="E344">
        <v>99</v>
      </c>
      <c r="F344">
        <v>5</v>
      </c>
      <c r="G344">
        <v>495</v>
      </c>
      <c r="H344" t="s">
        <v>7</v>
      </c>
      <c r="I344" t="s">
        <v>10</v>
      </c>
      <c r="J344" t="s">
        <v>30</v>
      </c>
    </row>
    <row r="345" spans="1:10" x14ac:dyDescent="0.25">
      <c r="A345" s="1">
        <v>42801</v>
      </c>
      <c r="B345" t="s">
        <v>5</v>
      </c>
      <c r="C345" t="s">
        <v>22</v>
      </c>
      <c r="D345" t="s">
        <v>6</v>
      </c>
      <c r="E345">
        <v>499</v>
      </c>
      <c r="F345">
        <v>8</v>
      </c>
      <c r="G345">
        <v>3992</v>
      </c>
      <c r="H345" t="s">
        <v>8</v>
      </c>
      <c r="I345" t="s">
        <v>10</v>
      </c>
      <c r="J345" t="s">
        <v>30</v>
      </c>
    </row>
    <row r="346" spans="1:10" x14ac:dyDescent="0.25">
      <c r="A346" s="1">
        <v>42801</v>
      </c>
      <c r="B346" t="s">
        <v>13</v>
      </c>
      <c r="C346" t="s">
        <v>19</v>
      </c>
      <c r="D346" t="s">
        <v>6</v>
      </c>
      <c r="E346">
        <v>499</v>
      </c>
      <c r="F346">
        <v>1</v>
      </c>
      <c r="G346">
        <v>499</v>
      </c>
      <c r="H346" t="s">
        <v>8</v>
      </c>
      <c r="I346" t="s">
        <v>9</v>
      </c>
      <c r="J346" t="s">
        <v>29</v>
      </c>
    </row>
    <row r="347" spans="1:10" x14ac:dyDescent="0.25">
      <c r="A347" s="1">
        <v>42801</v>
      </c>
      <c r="B347" t="s">
        <v>13</v>
      </c>
      <c r="C347" t="s">
        <v>23</v>
      </c>
      <c r="D347" t="s">
        <v>6</v>
      </c>
      <c r="E347">
        <v>499</v>
      </c>
      <c r="F347">
        <v>1</v>
      </c>
      <c r="G347">
        <v>499</v>
      </c>
      <c r="H347" t="s">
        <v>7</v>
      </c>
      <c r="I347" t="s">
        <v>9</v>
      </c>
      <c r="J347" t="s">
        <v>30</v>
      </c>
    </row>
    <row r="348" spans="1:10" x14ac:dyDescent="0.25">
      <c r="A348" s="1">
        <v>42802</v>
      </c>
      <c r="B348" t="s">
        <v>13</v>
      </c>
      <c r="C348" t="s">
        <v>23</v>
      </c>
      <c r="D348" t="s">
        <v>21</v>
      </c>
      <c r="E348">
        <v>199</v>
      </c>
      <c r="F348">
        <v>10</v>
      </c>
      <c r="G348">
        <v>1990</v>
      </c>
      <c r="H348" t="s">
        <v>8</v>
      </c>
      <c r="I348" t="s">
        <v>9</v>
      </c>
      <c r="J348" t="s">
        <v>30</v>
      </c>
    </row>
    <row r="349" spans="1:10" x14ac:dyDescent="0.25">
      <c r="A349" s="1">
        <v>42802</v>
      </c>
      <c r="B349" t="s">
        <v>5</v>
      </c>
      <c r="C349" t="s">
        <v>12</v>
      </c>
      <c r="D349" t="s">
        <v>6</v>
      </c>
      <c r="E349">
        <v>499</v>
      </c>
      <c r="F349">
        <v>10</v>
      </c>
      <c r="G349">
        <v>4990</v>
      </c>
      <c r="H349" t="s">
        <v>8</v>
      </c>
      <c r="I349" t="s">
        <v>10</v>
      </c>
      <c r="J349" t="s">
        <v>29</v>
      </c>
    </row>
    <row r="350" spans="1:10" x14ac:dyDescent="0.25">
      <c r="A350" s="1">
        <v>42802</v>
      </c>
      <c r="B350" t="s">
        <v>13</v>
      </c>
      <c r="C350" t="s">
        <v>19</v>
      </c>
      <c r="D350" t="s">
        <v>21</v>
      </c>
      <c r="E350">
        <v>199</v>
      </c>
      <c r="F350">
        <v>2</v>
      </c>
      <c r="G350">
        <v>398</v>
      </c>
      <c r="H350" t="s">
        <v>7</v>
      </c>
      <c r="I350" t="s">
        <v>10</v>
      </c>
      <c r="J350" t="s">
        <v>31</v>
      </c>
    </row>
    <row r="351" spans="1:10" x14ac:dyDescent="0.25">
      <c r="A351" s="1">
        <v>42802</v>
      </c>
      <c r="B351" t="s">
        <v>16</v>
      </c>
      <c r="C351" t="s">
        <v>15</v>
      </c>
      <c r="D351" t="s">
        <v>17</v>
      </c>
      <c r="E351">
        <v>399</v>
      </c>
      <c r="F351">
        <v>8</v>
      </c>
      <c r="G351">
        <v>3192</v>
      </c>
      <c r="H351" t="s">
        <v>7</v>
      </c>
      <c r="I351" t="s">
        <v>9</v>
      </c>
      <c r="J351" t="s">
        <v>29</v>
      </c>
    </row>
    <row r="352" spans="1:10" x14ac:dyDescent="0.25">
      <c r="A352" s="1">
        <v>42802</v>
      </c>
      <c r="B352" t="s">
        <v>13</v>
      </c>
      <c r="C352" t="s">
        <v>24</v>
      </c>
      <c r="D352" t="s">
        <v>17</v>
      </c>
      <c r="E352">
        <v>399</v>
      </c>
      <c r="F352">
        <v>4</v>
      </c>
      <c r="G352">
        <v>1596</v>
      </c>
      <c r="H352" t="s">
        <v>7</v>
      </c>
      <c r="I352" t="s">
        <v>10</v>
      </c>
      <c r="J352" t="s">
        <v>27</v>
      </c>
    </row>
    <row r="353" spans="1:10" x14ac:dyDescent="0.25">
      <c r="A353" s="1">
        <v>42802</v>
      </c>
      <c r="B353" t="s">
        <v>13</v>
      </c>
      <c r="C353" t="s">
        <v>12</v>
      </c>
      <c r="D353" t="s">
        <v>18</v>
      </c>
      <c r="E353">
        <v>99</v>
      </c>
      <c r="F353">
        <v>10</v>
      </c>
      <c r="G353">
        <v>990</v>
      </c>
      <c r="H353" t="s">
        <v>8</v>
      </c>
      <c r="I353" t="s">
        <v>10</v>
      </c>
      <c r="J353" t="s">
        <v>29</v>
      </c>
    </row>
    <row r="354" spans="1:10" x14ac:dyDescent="0.25">
      <c r="A354" s="1">
        <v>42803</v>
      </c>
      <c r="B354" t="s">
        <v>13</v>
      </c>
      <c r="C354" t="s">
        <v>12</v>
      </c>
      <c r="D354" t="s">
        <v>18</v>
      </c>
      <c r="E354">
        <v>99</v>
      </c>
      <c r="F354">
        <v>2</v>
      </c>
      <c r="G354">
        <v>198</v>
      </c>
      <c r="H354" t="s">
        <v>8</v>
      </c>
      <c r="I354" t="s">
        <v>10</v>
      </c>
      <c r="J354" t="s">
        <v>30</v>
      </c>
    </row>
    <row r="355" spans="1:10" x14ac:dyDescent="0.25">
      <c r="A355" s="1">
        <v>42803</v>
      </c>
      <c r="B355" t="s">
        <v>13</v>
      </c>
      <c r="C355" t="s">
        <v>23</v>
      </c>
      <c r="D355" t="s">
        <v>18</v>
      </c>
      <c r="E355">
        <v>99</v>
      </c>
      <c r="F355">
        <v>7</v>
      </c>
      <c r="G355">
        <v>693</v>
      </c>
      <c r="H355" t="s">
        <v>7</v>
      </c>
      <c r="I355" t="s">
        <v>10</v>
      </c>
      <c r="J355" t="s">
        <v>31</v>
      </c>
    </row>
    <row r="356" spans="1:10" x14ac:dyDescent="0.25">
      <c r="A356" s="1">
        <v>42803</v>
      </c>
      <c r="B356" t="s">
        <v>13</v>
      </c>
      <c r="C356" t="s">
        <v>24</v>
      </c>
      <c r="D356" t="s">
        <v>18</v>
      </c>
      <c r="E356">
        <v>99</v>
      </c>
      <c r="F356">
        <v>7</v>
      </c>
      <c r="G356">
        <v>693</v>
      </c>
      <c r="H356" t="s">
        <v>8</v>
      </c>
      <c r="I356" t="s">
        <v>10</v>
      </c>
      <c r="J356" t="s">
        <v>31</v>
      </c>
    </row>
    <row r="357" spans="1:10" x14ac:dyDescent="0.25">
      <c r="A357" s="1">
        <v>42803</v>
      </c>
      <c r="B357" t="s">
        <v>16</v>
      </c>
      <c r="C357" t="s">
        <v>12</v>
      </c>
      <c r="D357" t="s">
        <v>18</v>
      </c>
      <c r="E357">
        <v>99</v>
      </c>
      <c r="F357">
        <v>8</v>
      </c>
      <c r="G357">
        <v>792</v>
      </c>
      <c r="H357" t="s">
        <v>8</v>
      </c>
      <c r="I357" t="s">
        <v>10</v>
      </c>
      <c r="J357" t="s">
        <v>30</v>
      </c>
    </row>
    <row r="358" spans="1:10" x14ac:dyDescent="0.25">
      <c r="A358" s="1">
        <v>42804</v>
      </c>
      <c r="B358" t="s">
        <v>5</v>
      </c>
      <c r="C358" t="s">
        <v>19</v>
      </c>
      <c r="D358" t="s">
        <v>6</v>
      </c>
      <c r="E358">
        <v>499</v>
      </c>
      <c r="F358">
        <v>1</v>
      </c>
      <c r="G358">
        <v>499</v>
      </c>
      <c r="H358" t="s">
        <v>7</v>
      </c>
      <c r="I358" t="s">
        <v>10</v>
      </c>
      <c r="J358" t="s">
        <v>29</v>
      </c>
    </row>
    <row r="359" spans="1:10" x14ac:dyDescent="0.25">
      <c r="A359" s="1">
        <v>42805</v>
      </c>
      <c r="B359" t="s">
        <v>13</v>
      </c>
      <c r="C359" t="s">
        <v>19</v>
      </c>
      <c r="D359" t="s">
        <v>14</v>
      </c>
      <c r="E359">
        <v>299</v>
      </c>
      <c r="F359">
        <v>8</v>
      </c>
      <c r="G359">
        <v>2392</v>
      </c>
      <c r="H359" t="s">
        <v>7</v>
      </c>
      <c r="I359" t="s">
        <v>10</v>
      </c>
      <c r="J359" t="s">
        <v>30</v>
      </c>
    </row>
    <row r="360" spans="1:10" x14ac:dyDescent="0.25">
      <c r="A360" s="1">
        <v>42805</v>
      </c>
      <c r="B360" t="s">
        <v>5</v>
      </c>
      <c r="C360" t="s">
        <v>20</v>
      </c>
      <c r="D360" t="s">
        <v>14</v>
      </c>
      <c r="E360">
        <v>299</v>
      </c>
      <c r="F360">
        <v>8</v>
      </c>
      <c r="G360">
        <v>2392</v>
      </c>
      <c r="H360" t="s">
        <v>7</v>
      </c>
      <c r="I360" t="s">
        <v>10</v>
      </c>
      <c r="J360" t="s">
        <v>27</v>
      </c>
    </row>
    <row r="361" spans="1:10" x14ac:dyDescent="0.25">
      <c r="A361" s="1">
        <v>42805</v>
      </c>
      <c r="B361" t="s">
        <v>13</v>
      </c>
      <c r="C361" t="s">
        <v>12</v>
      </c>
      <c r="D361" t="s">
        <v>21</v>
      </c>
      <c r="E361">
        <v>199</v>
      </c>
      <c r="F361">
        <v>2</v>
      </c>
      <c r="G361">
        <v>398</v>
      </c>
      <c r="H361" t="s">
        <v>7</v>
      </c>
      <c r="I361" t="s">
        <v>10</v>
      </c>
      <c r="J361" t="s">
        <v>29</v>
      </c>
    </row>
    <row r="362" spans="1:10" x14ac:dyDescent="0.25">
      <c r="A362" s="1">
        <v>42805</v>
      </c>
      <c r="B362" t="s">
        <v>13</v>
      </c>
      <c r="C362" t="s">
        <v>24</v>
      </c>
      <c r="D362" t="s">
        <v>18</v>
      </c>
      <c r="E362">
        <v>99</v>
      </c>
      <c r="F362">
        <v>7</v>
      </c>
      <c r="G362">
        <v>693</v>
      </c>
      <c r="H362" t="s">
        <v>7</v>
      </c>
      <c r="I362" t="s">
        <v>10</v>
      </c>
      <c r="J362" t="s">
        <v>27</v>
      </c>
    </row>
    <row r="363" spans="1:10" x14ac:dyDescent="0.25">
      <c r="A363" s="1">
        <v>42806</v>
      </c>
      <c r="B363" t="s">
        <v>16</v>
      </c>
      <c r="C363" t="s">
        <v>19</v>
      </c>
      <c r="D363" t="s">
        <v>21</v>
      </c>
      <c r="E363">
        <v>199</v>
      </c>
      <c r="F363">
        <v>10</v>
      </c>
      <c r="G363">
        <v>1990</v>
      </c>
      <c r="H363" t="s">
        <v>8</v>
      </c>
      <c r="I363" t="s">
        <v>10</v>
      </c>
      <c r="J363" t="s">
        <v>29</v>
      </c>
    </row>
    <row r="364" spans="1:10" x14ac:dyDescent="0.25">
      <c r="A364" s="1">
        <v>42806</v>
      </c>
      <c r="B364" t="s">
        <v>13</v>
      </c>
      <c r="C364" t="s">
        <v>19</v>
      </c>
      <c r="D364" t="s">
        <v>18</v>
      </c>
      <c r="E364">
        <v>99</v>
      </c>
      <c r="F364">
        <v>6</v>
      </c>
      <c r="G364">
        <v>594</v>
      </c>
      <c r="H364" t="s">
        <v>7</v>
      </c>
      <c r="I364" t="s">
        <v>10</v>
      </c>
      <c r="J364" t="s">
        <v>29</v>
      </c>
    </row>
    <row r="365" spans="1:10" x14ac:dyDescent="0.25">
      <c r="A365" s="1">
        <v>42806</v>
      </c>
      <c r="B365" t="s">
        <v>13</v>
      </c>
      <c r="C365" t="s">
        <v>19</v>
      </c>
      <c r="D365" t="s">
        <v>21</v>
      </c>
      <c r="E365">
        <v>199</v>
      </c>
      <c r="F365">
        <v>2</v>
      </c>
      <c r="G365">
        <v>398</v>
      </c>
      <c r="H365" t="s">
        <v>7</v>
      </c>
      <c r="I365" t="s">
        <v>10</v>
      </c>
      <c r="J365" t="s">
        <v>29</v>
      </c>
    </row>
    <row r="366" spans="1:10" x14ac:dyDescent="0.25">
      <c r="A366" s="1">
        <v>42807</v>
      </c>
      <c r="B366" t="s">
        <v>5</v>
      </c>
      <c r="C366" t="s">
        <v>15</v>
      </c>
      <c r="D366" t="s">
        <v>14</v>
      </c>
      <c r="E366">
        <v>299</v>
      </c>
      <c r="F366">
        <v>9</v>
      </c>
      <c r="G366">
        <v>2691</v>
      </c>
      <c r="H366" t="s">
        <v>7</v>
      </c>
      <c r="I366" t="s">
        <v>10</v>
      </c>
      <c r="J366" t="s">
        <v>31</v>
      </c>
    </row>
    <row r="367" spans="1:10" x14ac:dyDescent="0.25">
      <c r="A367" s="1">
        <v>42807</v>
      </c>
      <c r="B367" t="s">
        <v>5</v>
      </c>
      <c r="C367" t="s">
        <v>22</v>
      </c>
      <c r="D367" t="s">
        <v>21</v>
      </c>
      <c r="E367">
        <v>199</v>
      </c>
      <c r="F367">
        <v>2</v>
      </c>
      <c r="G367">
        <v>398</v>
      </c>
      <c r="H367" t="s">
        <v>7</v>
      </c>
      <c r="I367" t="s">
        <v>10</v>
      </c>
      <c r="J367" t="s">
        <v>29</v>
      </c>
    </row>
    <row r="368" spans="1:10" x14ac:dyDescent="0.25">
      <c r="A368" s="1">
        <v>42807</v>
      </c>
      <c r="B368" t="s">
        <v>13</v>
      </c>
      <c r="C368" t="s">
        <v>24</v>
      </c>
      <c r="D368" t="s">
        <v>17</v>
      </c>
      <c r="E368">
        <v>399</v>
      </c>
      <c r="F368">
        <v>10</v>
      </c>
      <c r="G368">
        <v>3990</v>
      </c>
      <c r="H368" t="s">
        <v>7</v>
      </c>
      <c r="I368" t="s">
        <v>10</v>
      </c>
      <c r="J368" t="s">
        <v>27</v>
      </c>
    </row>
    <row r="369" spans="1:10" x14ac:dyDescent="0.25">
      <c r="A369" s="1">
        <v>42808</v>
      </c>
      <c r="B369" t="s">
        <v>13</v>
      </c>
      <c r="C369" t="s">
        <v>23</v>
      </c>
      <c r="D369" t="s">
        <v>6</v>
      </c>
      <c r="E369">
        <v>499</v>
      </c>
      <c r="F369">
        <v>6</v>
      </c>
      <c r="G369">
        <v>2994</v>
      </c>
      <c r="H369" t="s">
        <v>8</v>
      </c>
      <c r="I369" t="s">
        <v>10</v>
      </c>
      <c r="J369" t="s">
        <v>30</v>
      </c>
    </row>
    <row r="370" spans="1:10" x14ac:dyDescent="0.25">
      <c r="A370" s="1">
        <v>42809</v>
      </c>
      <c r="B370" t="s">
        <v>16</v>
      </c>
      <c r="C370" t="s">
        <v>22</v>
      </c>
      <c r="D370" t="s">
        <v>18</v>
      </c>
      <c r="E370">
        <v>99</v>
      </c>
      <c r="F370">
        <v>7</v>
      </c>
      <c r="G370">
        <v>693</v>
      </c>
      <c r="H370" t="s">
        <v>7</v>
      </c>
      <c r="I370" t="s">
        <v>9</v>
      </c>
      <c r="J370" t="s">
        <v>30</v>
      </c>
    </row>
    <row r="371" spans="1:10" x14ac:dyDescent="0.25">
      <c r="A371" s="1">
        <v>42809</v>
      </c>
      <c r="B371" t="s">
        <v>16</v>
      </c>
      <c r="C371" t="s">
        <v>15</v>
      </c>
      <c r="D371" t="s">
        <v>21</v>
      </c>
      <c r="E371">
        <v>199</v>
      </c>
      <c r="F371">
        <v>3</v>
      </c>
      <c r="G371">
        <v>597</v>
      </c>
      <c r="H371" t="s">
        <v>8</v>
      </c>
      <c r="I371" t="s">
        <v>9</v>
      </c>
      <c r="J371" t="s">
        <v>28</v>
      </c>
    </row>
    <row r="372" spans="1:10" x14ac:dyDescent="0.25">
      <c r="A372" s="1">
        <v>42809</v>
      </c>
      <c r="B372" t="s">
        <v>16</v>
      </c>
      <c r="C372" t="s">
        <v>12</v>
      </c>
      <c r="D372" t="s">
        <v>14</v>
      </c>
      <c r="E372">
        <v>299</v>
      </c>
      <c r="F372">
        <v>10</v>
      </c>
      <c r="G372">
        <v>2990</v>
      </c>
      <c r="H372" t="s">
        <v>8</v>
      </c>
      <c r="I372" t="s">
        <v>10</v>
      </c>
      <c r="J372" t="s">
        <v>30</v>
      </c>
    </row>
    <row r="373" spans="1:10" x14ac:dyDescent="0.25">
      <c r="A373" s="1">
        <v>42809</v>
      </c>
      <c r="B373" t="s">
        <v>5</v>
      </c>
      <c r="C373" t="s">
        <v>20</v>
      </c>
      <c r="D373" t="s">
        <v>14</v>
      </c>
      <c r="E373">
        <v>299</v>
      </c>
      <c r="F373">
        <v>4</v>
      </c>
      <c r="G373">
        <v>1196</v>
      </c>
      <c r="H373" t="s">
        <v>8</v>
      </c>
      <c r="I373" t="s">
        <v>10</v>
      </c>
      <c r="J373" t="s">
        <v>27</v>
      </c>
    </row>
    <row r="374" spans="1:10" x14ac:dyDescent="0.25">
      <c r="A374" s="1">
        <v>42810</v>
      </c>
      <c r="B374" t="s">
        <v>5</v>
      </c>
      <c r="C374" t="s">
        <v>12</v>
      </c>
      <c r="D374" t="s">
        <v>17</v>
      </c>
      <c r="E374">
        <v>399</v>
      </c>
      <c r="F374">
        <v>10</v>
      </c>
      <c r="G374">
        <v>3990</v>
      </c>
      <c r="H374" t="s">
        <v>8</v>
      </c>
      <c r="I374" t="s">
        <v>9</v>
      </c>
      <c r="J374" t="s">
        <v>29</v>
      </c>
    </row>
    <row r="375" spans="1:10" x14ac:dyDescent="0.25">
      <c r="A375" s="1">
        <v>42810</v>
      </c>
      <c r="B375" t="s">
        <v>13</v>
      </c>
      <c r="C375" t="s">
        <v>23</v>
      </c>
      <c r="D375" t="s">
        <v>14</v>
      </c>
      <c r="E375">
        <v>299</v>
      </c>
      <c r="F375">
        <v>2</v>
      </c>
      <c r="G375">
        <v>598</v>
      </c>
      <c r="H375" t="s">
        <v>7</v>
      </c>
      <c r="I375" t="s">
        <v>10</v>
      </c>
      <c r="J375" t="s">
        <v>31</v>
      </c>
    </row>
    <row r="376" spans="1:10" x14ac:dyDescent="0.25">
      <c r="A376" s="1">
        <v>42811</v>
      </c>
      <c r="B376" t="s">
        <v>16</v>
      </c>
      <c r="C376" t="s">
        <v>23</v>
      </c>
      <c r="D376" t="s">
        <v>21</v>
      </c>
      <c r="E376">
        <v>199</v>
      </c>
      <c r="F376">
        <v>3</v>
      </c>
      <c r="G376">
        <v>597</v>
      </c>
      <c r="H376" t="s">
        <v>7</v>
      </c>
      <c r="I376" t="s">
        <v>9</v>
      </c>
      <c r="J376" t="s">
        <v>31</v>
      </c>
    </row>
    <row r="377" spans="1:10" x14ac:dyDescent="0.25">
      <c r="A377" s="1">
        <v>42812</v>
      </c>
      <c r="B377" t="s">
        <v>13</v>
      </c>
      <c r="C377" t="s">
        <v>15</v>
      </c>
      <c r="D377" t="s">
        <v>14</v>
      </c>
      <c r="E377">
        <v>299</v>
      </c>
      <c r="F377">
        <v>4</v>
      </c>
      <c r="G377">
        <v>1196</v>
      </c>
      <c r="H377" t="s">
        <v>7</v>
      </c>
      <c r="I377" t="s">
        <v>10</v>
      </c>
      <c r="J377" t="s">
        <v>30</v>
      </c>
    </row>
    <row r="378" spans="1:10" x14ac:dyDescent="0.25">
      <c r="A378" s="1">
        <v>42812</v>
      </c>
      <c r="B378" t="s">
        <v>13</v>
      </c>
      <c r="C378" t="s">
        <v>19</v>
      </c>
      <c r="D378" t="s">
        <v>14</v>
      </c>
      <c r="E378">
        <v>299</v>
      </c>
      <c r="F378">
        <v>6</v>
      </c>
      <c r="G378">
        <v>1794</v>
      </c>
      <c r="H378" t="s">
        <v>7</v>
      </c>
      <c r="I378" t="s">
        <v>10</v>
      </c>
      <c r="J378" t="s">
        <v>27</v>
      </c>
    </row>
    <row r="379" spans="1:10" x14ac:dyDescent="0.25">
      <c r="A379" s="1">
        <v>42812</v>
      </c>
      <c r="B379" t="s">
        <v>13</v>
      </c>
      <c r="C379" t="s">
        <v>22</v>
      </c>
      <c r="D379" t="s">
        <v>17</v>
      </c>
      <c r="E379">
        <v>399</v>
      </c>
      <c r="F379">
        <v>9</v>
      </c>
      <c r="G379">
        <v>3591</v>
      </c>
      <c r="H379" t="s">
        <v>7</v>
      </c>
      <c r="I379" t="s">
        <v>10</v>
      </c>
      <c r="J379" t="s">
        <v>29</v>
      </c>
    </row>
    <row r="380" spans="1:10" x14ac:dyDescent="0.25">
      <c r="A380" s="1">
        <v>42812</v>
      </c>
      <c r="B380" t="s">
        <v>5</v>
      </c>
      <c r="C380" t="s">
        <v>19</v>
      </c>
      <c r="D380" t="s">
        <v>14</v>
      </c>
      <c r="E380">
        <v>299</v>
      </c>
      <c r="F380">
        <v>9</v>
      </c>
      <c r="G380">
        <v>2691</v>
      </c>
      <c r="H380" t="s">
        <v>7</v>
      </c>
      <c r="I380" t="s">
        <v>10</v>
      </c>
      <c r="J380" t="s">
        <v>28</v>
      </c>
    </row>
    <row r="381" spans="1:10" x14ac:dyDescent="0.25">
      <c r="A381" s="1">
        <v>42812</v>
      </c>
      <c r="B381" t="s">
        <v>5</v>
      </c>
      <c r="C381" t="s">
        <v>24</v>
      </c>
      <c r="D381" t="s">
        <v>21</v>
      </c>
      <c r="E381">
        <v>199</v>
      </c>
      <c r="F381">
        <v>6</v>
      </c>
      <c r="G381">
        <v>1194</v>
      </c>
      <c r="H381" t="s">
        <v>7</v>
      </c>
      <c r="I381" t="s">
        <v>10</v>
      </c>
      <c r="J381" t="s">
        <v>29</v>
      </c>
    </row>
    <row r="382" spans="1:10" x14ac:dyDescent="0.25">
      <c r="A382" s="1">
        <v>42812</v>
      </c>
      <c r="B382" t="s">
        <v>16</v>
      </c>
      <c r="C382" t="s">
        <v>12</v>
      </c>
      <c r="D382" t="s">
        <v>14</v>
      </c>
      <c r="E382">
        <v>299</v>
      </c>
      <c r="F382">
        <v>5</v>
      </c>
      <c r="G382">
        <v>1495</v>
      </c>
      <c r="H382" t="s">
        <v>8</v>
      </c>
      <c r="I382" t="s">
        <v>10</v>
      </c>
      <c r="J382" t="s">
        <v>29</v>
      </c>
    </row>
    <row r="383" spans="1:10" x14ac:dyDescent="0.25">
      <c r="A383" s="1">
        <v>42813</v>
      </c>
      <c r="B383" t="s">
        <v>16</v>
      </c>
      <c r="C383" t="s">
        <v>15</v>
      </c>
      <c r="D383" t="s">
        <v>14</v>
      </c>
      <c r="E383">
        <v>299</v>
      </c>
      <c r="F383">
        <v>1</v>
      </c>
      <c r="G383">
        <v>299</v>
      </c>
      <c r="H383" t="s">
        <v>7</v>
      </c>
      <c r="I383" t="s">
        <v>9</v>
      </c>
      <c r="J383" t="s">
        <v>28</v>
      </c>
    </row>
    <row r="384" spans="1:10" x14ac:dyDescent="0.25">
      <c r="A384" s="1">
        <v>42813</v>
      </c>
      <c r="B384" t="s">
        <v>5</v>
      </c>
      <c r="C384" t="s">
        <v>22</v>
      </c>
      <c r="D384" t="s">
        <v>17</v>
      </c>
      <c r="E384">
        <v>399</v>
      </c>
      <c r="F384">
        <v>8</v>
      </c>
      <c r="G384">
        <v>3192</v>
      </c>
      <c r="H384" t="s">
        <v>7</v>
      </c>
      <c r="I384" t="s">
        <v>10</v>
      </c>
      <c r="J384" t="s">
        <v>29</v>
      </c>
    </row>
    <row r="385" spans="1:10" x14ac:dyDescent="0.25">
      <c r="A385" s="1">
        <v>42814</v>
      </c>
      <c r="B385" t="s">
        <v>16</v>
      </c>
      <c r="C385" t="s">
        <v>22</v>
      </c>
      <c r="D385" t="s">
        <v>18</v>
      </c>
      <c r="E385">
        <v>99</v>
      </c>
      <c r="F385">
        <v>9</v>
      </c>
      <c r="G385">
        <v>891</v>
      </c>
      <c r="H385" t="s">
        <v>8</v>
      </c>
      <c r="I385" t="s">
        <v>10</v>
      </c>
      <c r="J385" t="s">
        <v>29</v>
      </c>
    </row>
    <row r="386" spans="1:10" x14ac:dyDescent="0.25">
      <c r="A386" s="1">
        <v>42814</v>
      </c>
      <c r="B386" t="s">
        <v>16</v>
      </c>
      <c r="C386" t="s">
        <v>20</v>
      </c>
      <c r="D386" t="s">
        <v>18</v>
      </c>
      <c r="E386">
        <v>99</v>
      </c>
      <c r="F386">
        <v>6</v>
      </c>
      <c r="G386">
        <v>594</v>
      </c>
      <c r="H386" t="s">
        <v>8</v>
      </c>
      <c r="I386" t="s">
        <v>10</v>
      </c>
      <c r="J386" t="s">
        <v>27</v>
      </c>
    </row>
    <row r="387" spans="1:10" x14ac:dyDescent="0.25">
      <c r="A387" s="1">
        <v>42815</v>
      </c>
      <c r="B387" t="s">
        <v>16</v>
      </c>
      <c r="C387" t="s">
        <v>23</v>
      </c>
      <c r="D387" t="s">
        <v>21</v>
      </c>
      <c r="E387">
        <v>199</v>
      </c>
      <c r="F387">
        <v>9</v>
      </c>
      <c r="G387">
        <v>1791</v>
      </c>
      <c r="H387" t="s">
        <v>7</v>
      </c>
      <c r="I387" t="s">
        <v>9</v>
      </c>
      <c r="J387" t="s">
        <v>27</v>
      </c>
    </row>
    <row r="388" spans="1:10" x14ac:dyDescent="0.25">
      <c r="A388" s="1">
        <v>42815</v>
      </c>
      <c r="B388" t="s">
        <v>5</v>
      </c>
      <c r="C388" t="s">
        <v>20</v>
      </c>
      <c r="D388" t="s">
        <v>17</v>
      </c>
      <c r="E388">
        <v>399</v>
      </c>
      <c r="F388">
        <v>8</v>
      </c>
      <c r="G388">
        <v>3192</v>
      </c>
      <c r="H388" t="s">
        <v>7</v>
      </c>
      <c r="I388" t="s">
        <v>10</v>
      </c>
      <c r="J388" t="s">
        <v>29</v>
      </c>
    </row>
    <row r="389" spans="1:10" x14ac:dyDescent="0.25">
      <c r="A389" s="1">
        <v>42815</v>
      </c>
      <c r="B389" t="s">
        <v>16</v>
      </c>
      <c r="C389" t="s">
        <v>19</v>
      </c>
      <c r="D389" t="s">
        <v>17</v>
      </c>
      <c r="E389">
        <v>399</v>
      </c>
      <c r="F389">
        <v>2</v>
      </c>
      <c r="G389">
        <v>798</v>
      </c>
      <c r="H389" t="s">
        <v>7</v>
      </c>
      <c r="I389" t="s">
        <v>10</v>
      </c>
      <c r="J389" t="s">
        <v>29</v>
      </c>
    </row>
    <row r="390" spans="1:10" x14ac:dyDescent="0.25">
      <c r="A390" s="1">
        <v>42816</v>
      </c>
      <c r="B390" t="s">
        <v>13</v>
      </c>
      <c r="C390" t="s">
        <v>19</v>
      </c>
      <c r="D390" t="s">
        <v>14</v>
      </c>
      <c r="E390">
        <v>299</v>
      </c>
      <c r="F390">
        <v>8</v>
      </c>
      <c r="G390">
        <v>2392</v>
      </c>
      <c r="H390" t="s">
        <v>7</v>
      </c>
      <c r="I390" t="s">
        <v>10</v>
      </c>
      <c r="J390" t="s">
        <v>29</v>
      </c>
    </row>
    <row r="391" spans="1:10" x14ac:dyDescent="0.25">
      <c r="A391" s="1">
        <v>42816</v>
      </c>
      <c r="B391" t="s">
        <v>5</v>
      </c>
      <c r="C391" t="s">
        <v>12</v>
      </c>
      <c r="D391" t="s">
        <v>21</v>
      </c>
      <c r="E391">
        <v>199</v>
      </c>
      <c r="F391">
        <v>2</v>
      </c>
      <c r="G391">
        <v>398</v>
      </c>
      <c r="H391" t="s">
        <v>7</v>
      </c>
      <c r="I391" t="s">
        <v>10</v>
      </c>
      <c r="J391" t="s">
        <v>29</v>
      </c>
    </row>
    <row r="392" spans="1:10" x14ac:dyDescent="0.25">
      <c r="A392" s="1">
        <v>42816</v>
      </c>
      <c r="B392" t="s">
        <v>16</v>
      </c>
      <c r="C392" t="s">
        <v>20</v>
      </c>
      <c r="D392" t="s">
        <v>6</v>
      </c>
      <c r="E392">
        <v>499</v>
      </c>
      <c r="F392">
        <v>9</v>
      </c>
      <c r="G392">
        <v>4491</v>
      </c>
      <c r="H392" t="s">
        <v>7</v>
      </c>
      <c r="I392" t="s">
        <v>10</v>
      </c>
      <c r="J392" t="s">
        <v>27</v>
      </c>
    </row>
    <row r="393" spans="1:10" x14ac:dyDescent="0.25">
      <c r="A393" s="1">
        <v>42816</v>
      </c>
      <c r="B393" t="s">
        <v>5</v>
      </c>
      <c r="C393" t="s">
        <v>23</v>
      </c>
      <c r="D393" t="s">
        <v>17</v>
      </c>
      <c r="E393">
        <v>399</v>
      </c>
      <c r="F393">
        <v>4</v>
      </c>
      <c r="G393">
        <v>1596</v>
      </c>
      <c r="H393" t="s">
        <v>7</v>
      </c>
      <c r="I393" t="s">
        <v>10</v>
      </c>
      <c r="J393" t="s">
        <v>29</v>
      </c>
    </row>
    <row r="394" spans="1:10" x14ac:dyDescent="0.25">
      <c r="A394" s="1">
        <v>42817</v>
      </c>
      <c r="B394" t="s">
        <v>16</v>
      </c>
      <c r="C394" t="s">
        <v>12</v>
      </c>
      <c r="D394" t="s">
        <v>14</v>
      </c>
      <c r="E394">
        <v>299</v>
      </c>
      <c r="F394">
        <v>9</v>
      </c>
      <c r="G394">
        <v>2691</v>
      </c>
      <c r="H394" t="s">
        <v>8</v>
      </c>
      <c r="I394" t="s">
        <v>10</v>
      </c>
      <c r="J394" t="s">
        <v>29</v>
      </c>
    </row>
    <row r="395" spans="1:10" x14ac:dyDescent="0.25">
      <c r="A395" s="1">
        <v>42817</v>
      </c>
      <c r="B395" t="s">
        <v>16</v>
      </c>
      <c r="C395" t="s">
        <v>23</v>
      </c>
      <c r="D395" t="s">
        <v>18</v>
      </c>
      <c r="E395">
        <v>99</v>
      </c>
      <c r="F395">
        <v>7</v>
      </c>
      <c r="G395">
        <v>693</v>
      </c>
      <c r="H395" t="s">
        <v>7</v>
      </c>
      <c r="I395" t="s">
        <v>10</v>
      </c>
      <c r="J395" t="s">
        <v>29</v>
      </c>
    </row>
    <row r="396" spans="1:10" x14ac:dyDescent="0.25">
      <c r="A396" s="1">
        <v>42817</v>
      </c>
      <c r="B396" t="s">
        <v>5</v>
      </c>
      <c r="C396" t="s">
        <v>15</v>
      </c>
      <c r="D396" t="s">
        <v>17</v>
      </c>
      <c r="E396">
        <v>399</v>
      </c>
      <c r="F396">
        <v>9</v>
      </c>
      <c r="G396">
        <v>3591</v>
      </c>
      <c r="H396" t="s">
        <v>8</v>
      </c>
      <c r="I396" t="s">
        <v>10</v>
      </c>
      <c r="J396" t="s">
        <v>29</v>
      </c>
    </row>
    <row r="397" spans="1:10" x14ac:dyDescent="0.25">
      <c r="A397" s="1">
        <v>42817</v>
      </c>
      <c r="B397" t="s">
        <v>16</v>
      </c>
      <c r="C397" t="s">
        <v>20</v>
      </c>
      <c r="D397" t="s">
        <v>18</v>
      </c>
      <c r="E397">
        <v>99</v>
      </c>
      <c r="F397">
        <v>4</v>
      </c>
      <c r="G397">
        <v>396</v>
      </c>
      <c r="H397" t="s">
        <v>7</v>
      </c>
      <c r="I397" t="s">
        <v>10</v>
      </c>
      <c r="J397" t="s">
        <v>29</v>
      </c>
    </row>
    <row r="398" spans="1:10" x14ac:dyDescent="0.25">
      <c r="A398" s="1">
        <v>42817</v>
      </c>
      <c r="B398" t="s">
        <v>5</v>
      </c>
      <c r="C398" t="s">
        <v>22</v>
      </c>
      <c r="D398" t="s">
        <v>6</v>
      </c>
      <c r="E398">
        <v>499</v>
      </c>
      <c r="F398">
        <v>10</v>
      </c>
      <c r="G398">
        <v>4990</v>
      </c>
      <c r="H398" t="s">
        <v>7</v>
      </c>
      <c r="I398" t="s">
        <v>10</v>
      </c>
      <c r="J398" t="s">
        <v>27</v>
      </c>
    </row>
    <row r="399" spans="1:10" x14ac:dyDescent="0.25">
      <c r="A399" s="1">
        <v>42817</v>
      </c>
      <c r="B399" t="s">
        <v>5</v>
      </c>
      <c r="C399" t="s">
        <v>23</v>
      </c>
      <c r="D399" t="s">
        <v>14</v>
      </c>
      <c r="E399">
        <v>299</v>
      </c>
      <c r="F399">
        <v>6</v>
      </c>
      <c r="G399">
        <v>1794</v>
      </c>
      <c r="H399" t="s">
        <v>7</v>
      </c>
      <c r="I399" t="s">
        <v>10</v>
      </c>
      <c r="J399" t="s">
        <v>27</v>
      </c>
    </row>
    <row r="400" spans="1:10" x14ac:dyDescent="0.25">
      <c r="A400" s="1">
        <v>42817</v>
      </c>
      <c r="B400" t="s">
        <v>5</v>
      </c>
      <c r="C400" t="s">
        <v>23</v>
      </c>
      <c r="D400" t="s">
        <v>17</v>
      </c>
      <c r="E400">
        <v>399</v>
      </c>
      <c r="F400">
        <v>7</v>
      </c>
      <c r="G400">
        <v>2793</v>
      </c>
      <c r="H400" t="s">
        <v>7</v>
      </c>
      <c r="I400" t="s">
        <v>9</v>
      </c>
      <c r="J400" t="s">
        <v>27</v>
      </c>
    </row>
    <row r="401" spans="1:10" x14ac:dyDescent="0.25">
      <c r="A401" s="1">
        <v>42817</v>
      </c>
      <c r="B401" t="s">
        <v>5</v>
      </c>
      <c r="C401" t="s">
        <v>15</v>
      </c>
      <c r="D401" t="s">
        <v>21</v>
      </c>
      <c r="E401">
        <v>199</v>
      </c>
      <c r="F401">
        <v>10</v>
      </c>
      <c r="G401">
        <v>1990</v>
      </c>
      <c r="H401" t="s">
        <v>7</v>
      </c>
      <c r="I401" t="s">
        <v>10</v>
      </c>
      <c r="J401" t="s">
        <v>29</v>
      </c>
    </row>
    <row r="402" spans="1:10" x14ac:dyDescent="0.25">
      <c r="A402" s="1">
        <v>42817</v>
      </c>
      <c r="B402" t="s">
        <v>13</v>
      </c>
      <c r="C402" t="s">
        <v>20</v>
      </c>
      <c r="D402" t="s">
        <v>6</v>
      </c>
      <c r="E402">
        <v>499</v>
      </c>
      <c r="F402">
        <v>8</v>
      </c>
      <c r="G402">
        <v>3992</v>
      </c>
      <c r="H402" t="s">
        <v>8</v>
      </c>
      <c r="I402" t="s">
        <v>10</v>
      </c>
      <c r="J402" t="s">
        <v>30</v>
      </c>
    </row>
    <row r="403" spans="1:10" x14ac:dyDescent="0.25">
      <c r="A403" s="1">
        <v>42817</v>
      </c>
      <c r="B403" t="s">
        <v>16</v>
      </c>
      <c r="C403" t="s">
        <v>22</v>
      </c>
      <c r="D403" t="s">
        <v>18</v>
      </c>
      <c r="E403">
        <v>99</v>
      </c>
      <c r="F403">
        <v>6</v>
      </c>
      <c r="G403">
        <v>594</v>
      </c>
      <c r="H403" t="s">
        <v>8</v>
      </c>
      <c r="I403" t="s">
        <v>10</v>
      </c>
      <c r="J403" t="s">
        <v>29</v>
      </c>
    </row>
    <row r="404" spans="1:10" x14ac:dyDescent="0.25">
      <c r="A404" s="1">
        <v>42817</v>
      </c>
      <c r="B404" t="s">
        <v>5</v>
      </c>
      <c r="C404" t="s">
        <v>20</v>
      </c>
      <c r="D404" t="s">
        <v>18</v>
      </c>
      <c r="E404">
        <v>99</v>
      </c>
      <c r="F404">
        <v>3</v>
      </c>
      <c r="G404">
        <v>297</v>
      </c>
      <c r="H404" t="s">
        <v>8</v>
      </c>
      <c r="I404" t="s">
        <v>10</v>
      </c>
      <c r="J404" t="s">
        <v>29</v>
      </c>
    </row>
    <row r="405" spans="1:10" x14ac:dyDescent="0.25">
      <c r="A405" s="1">
        <v>42817</v>
      </c>
      <c r="B405" t="s">
        <v>13</v>
      </c>
      <c r="C405" t="s">
        <v>19</v>
      </c>
      <c r="D405" t="s">
        <v>17</v>
      </c>
      <c r="E405">
        <v>399</v>
      </c>
      <c r="F405">
        <v>3</v>
      </c>
      <c r="G405">
        <v>1197</v>
      </c>
      <c r="H405" t="s">
        <v>8</v>
      </c>
      <c r="I405" t="s">
        <v>10</v>
      </c>
      <c r="J405" t="s">
        <v>29</v>
      </c>
    </row>
    <row r="406" spans="1:10" x14ac:dyDescent="0.25">
      <c r="A406" s="1">
        <v>42818</v>
      </c>
      <c r="B406" t="s">
        <v>16</v>
      </c>
      <c r="C406" t="s">
        <v>15</v>
      </c>
      <c r="D406" t="s">
        <v>18</v>
      </c>
      <c r="E406">
        <v>99</v>
      </c>
      <c r="F406">
        <v>4</v>
      </c>
      <c r="G406">
        <v>396</v>
      </c>
      <c r="H406" t="s">
        <v>7</v>
      </c>
      <c r="I406" t="s">
        <v>10</v>
      </c>
      <c r="J406" t="s">
        <v>30</v>
      </c>
    </row>
    <row r="407" spans="1:10" x14ac:dyDescent="0.25">
      <c r="A407" s="1">
        <v>42818</v>
      </c>
      <c r="B407" t="s">
        <v>13</v>
      </c>
      <c r="C407" t="s">
        <v>20</v>
      </c>
      <c r="D407" t="s">
        <v>6</v>
      </c>
      <c r="E407">
        <v>499</v>
      </c>
      <c r="F407">
        <v>6</v>
      </c>
      <c r="G407">
        <v>2994</v>
      </c>
      <c r="H407" t="s">
        <v>7</v>
      </c>
      <c r="I407" t="s">
        <v>10</v>
      </c>
      <c r="J407" t="s">
        <v>30</v>
      </c>
    </row>
    <row r="408" spans="1:10" x14ac:dyDescent="0.25">
      <c r="A408" s="1">
        <v>42818</v>
      </c>
      <c r="B408" t="s">
        <v>13</v>
      </c>
      <c r="C408" t="s">
        <v>20</v>
      </c>
      <c r="D408" t="s">
        <v>17</v>
      </c>
      <c r="E408">
        <v>399</v>
      </c>
      <c r="F408">
        <v>6</v>
      </c>
      <c r="G408">
        <v>2394</v>
      </c>
      <c r="H408" t="s">
        <v>7</v>
      </c>
      <c r="I408" t="s">
        <v>10</v>
      </c>
      <c r="J408" t="s">
        <v>28</v>
      </c>
    </row>
    <row r="409" spans="1:10" x14ac:dyDescent="0.25">
      <c r="A409" s="1">
        <v>42819</v>
      </c>
      <c r="B409" t="s">
        <v>13</v>
      </c>
      <c r="C409" t="s">
        <v>24</v>
      </c>
      <c r="D409" t="s">
        <v>21</v>
      </c>
      <c r="E409">
        <v>199</v>
      </c>
      <c r="F409">
        <v>1</v>
      </c>
      <c r="G409">
        <v>199</v>
      </c>
      <c r="H409" t="s">
        <v>8</v>
      </c>
      <c r="I409" t="s">
        <v>10</v>
      </c>
      <c r="J409" t="s">
        <v>29</v>
      </c>
    </row>
    <row r="410" spans="1:10" x14ac:dyDescent="0.25">
      <c r="A410" s="1">
        <v>42819</v>
      </c>
      <c r="B410" t="s">
        <v>13</v>
      </c>
      <c r="C410" t="s">
        <v>12</v>
      </c>
      <c r="D410" t="s">
        <v>18</v>
      </c>
      <c r="E410">
        <v>99</v>
      </c>
      <c r="F410">
        <v>6</v>
      </c>
      <c r="G410">
        <v>594</v>
      </c>
      <c r="H410" t="s">
        <v>8</v>
      </c>
      <c r="I410" t="s">
        <v>10</v>
      </c>
      <c r="J410" t="s">
        <v>31</v>
      </c>
    </row>
    <row r="411" spans="1:10" x14ac:dyDescent="0.25">
      <c r="A411" s="1">
        <v>42819</v>
      </c>
      <c r="B411" t="s">
        <v>16</v>
      </c>
      <c r="C411" t="s">
        <v>20</v>
      </c>
      <c r="D411" t="s">
        <v>6</v>
      </c>
      <c r="E411">
        <v>499</v>
      </c>
      <c r="F411">
        <v>6</v>
      </c>
      <c r="G411">
        <v>2994</v>
      </c>
      <c r="H411" t="s">
        <v>8</v>
      </c>
      <c r="I411" t="s">
        <v>10</v>
      </c>
      <c r="J411" t="s">
        <v>29</v>
      </c>
    </row>
    <row r="412" spans="1:10" x14ac:dyDescent="0.25">
      <c r="A412" s="1">
        <v>42820</v>
      </c>
      <c r="B412" t="s">
        <v>5</v>
      </c>
      <c r="C412" t="s">
        <v>12</v>
      </c>
      <c r="D412" t="s">
        <v>14</v>
      </c>
      <c r="E412">
        <v>299</v>
      </c>
      <c r="F412">
        <v>4</v>
      </c>
      <c r="G412">
        <v>1196</v>
      </c>
      <c r="H412" t="s">
        <v>7</v>
      </c>
      <c r="I412" t="s">
        <v>10</v>
      </c>
      <c r="J412" t="s">
        <v>27</v>
      </c>
    </row>
    <row r="413" spans="1:10" x14ac:dyDescent="0.25">
      <c r="A413" s="1">
        <v>42820</v>
      </c>
      <c r="B413" t="s">
        <v>16</v>
      </c>
      <c r="C413" t="s">
        <v>20</v>
      </c>
      <c r="D413" t="s">
        <v>18</v>
      </c>
      <c r="E413">
        <v>99</v>
      </c>
      <c r="F413">
        <v>3</v>
      </c>
      <c r="G413">
        <v>297</v>
      </c>
      <c r="H413" t="s">
        <v>7</v>
      </c>
      <c r="I413" t="s">
        <v>10</v>
      </c>
      <c r="J413" t="s">
        <v>28</v>
      </c>
    </row>
    <row r="414" spans="1:10" x14ac:dyDescent="0.25">
      <c r="A414" s="1">
        <v>42820</v>
      </c>
      <c r="B414" t="s">
        <v>13</v>
      </c>
      <c r="C414" t="s">
        <v>22</v>
      </c>
      <c r="D414" t="s">
        <v>14</v>
      </c>
      <c r="E414">
        <v>299</v>
      </c>
      <c r="F414">
        <v>3</v>
      </c>
      <c r="G414">
        <v>897</v>
      </c>
      <c r="H414" t="s">
        <v>7</v>
      </c>
      <c r="I414" t="s">
        <v>10</v>
      </c>
      <c r="J414" t="s">
        <v>29</v>
      </c>
    </row>
    <row r="415" spans="1:10" x14ac:dyDescent="0.25">
      <c r="A415" s="1">
        <v>42820</v>
      </c>
      <c r="B415" t="s">
        <v>13</v>
      </c>
      <c r="C415" t="s">
        <v>23</v>
      </c>
      <c r="D415" t="s">
        <v>21</v>
      </c>
      <c r="E415">
        <v>199</v>
      </c>
      <c r="F415">
        <v>5</v>
      </c>
      <c r="G415">
        <v>995</v>
      </c>
      <c r="H415" t="s">
        <v>8</v>
      </c>
      <c r="I415" t="s">
        <v>9</v>
      </c>
      <c r="J415" t="s">
        <v>28</v>
      </c>
    </row>
    <row r="416" spans="1:10" x14ac:dyDescent="0.25">
      <c r="A416" s="1">
        <v>42820</v>
      </c>
      <c r="B416" t="s">
        <v>16</v>
      </c>
      <c r="C416" t="s">
        <v>23</v>
      </c>
      <c r="D416" t="s">
        <v>17</v>
      </c>
      <c r="E416">
        <v>399</v>
      </c>
      <c r="F416">
        <v>7</v>
      </c>
      <c r="G416">
        <v>2793</v>
      </c>
      <c r="H416" t="s">
        <v>8</v>
      </c>
      <c r="I416" t="s">
        <v>10</v>
      </c>
      <c r="J416" t="s">
        <v>29</v>
      </c>
    </row>
    <row r="417" spans="1:10" x14ac:dyDescent="0.25">
      <c r="A417" s="1">
        <v>42820</v>
      </c>
      <c r="B417" t="s">
        <v>5</v>
      </c>
      <c r="C417" t="s">
        <v>24</v>
      </c>
      <c r="D417" t="s">
        <v>6</v>
      </c>
      <c r="E417">
        <v>499</v>
      </c>
      <c r="F417">
        <v>9</v>
      </c>
      <c r="G417">
        <v>4491</v>
      </c>
      <c r="H417" t="s">
        <v>7</v>
      </c>
      <c r="I417" t="s">
        <v>10</v>
      </c>
      <c r="J417" t="s">
        <v>30</v>
      </c>
    </row>
    <row r="418" spans="1:10" x14ac:dyDescent="0.25">
      <c r="A418" s="1">
        <v>42820</v>
      </c>
      <c r="B418" t="s">
        <v>5</v>
      </c>
      <c r="C418" t="s">
        <v>24</v>
      </c>
      <c r="D418" t="s">
        <v>18</v>
      </c>
      <c r="E418">
        <v>99</v>
      </c>
      <c r="F418">
        <v>5</v>
      </c>
      <c r="G418">
        <v>495</v>
      </c>
      <c r="H418" t="s">
        <v>7</v>
      </c>
      <c r="I418" t="s">
        <v>10</v>
      </c>
      <c r="J418" t="s">
        <v>29</v>
      </c>
    </row>
    <row r="419" spans="1:10" x14ac:dyDescent="0.25">
      <c r="A419" s="1">
        <v>42820</v>
      </c>
      <c r="B419" t="s">
        <v>16</v>
      </c>
      <c r="C419" t="s">
        <v>23</v>
      </c>
      <c r="D419" t="s">
        <v>21</v>
      </c>
      <c r="E419">
        <v>199</v>
      </c>
      <c r="F419">
        <v>2</v>
      </c>
      <c r="G419">
        <v>398</v>
      </c>
      <c r="H419" t="s">
        <v>7</v>
      </c>
      <c r="I419" t="s">
        <v>10</v>
      </c>
      <c r="J419" t="s">
        <v>31</v>
      </c>
    </row>
    <row r="420" spans="1:10" x14ac:dyDescent="0.25">
      <c r="A420" s="1">
        <v>42820</v>
      </c>
      <c r="B420" t="s">
        <v>13</v>
      </c>
      <c r="C420" t="s">
        <v>12</v>
      </c>
      <c r="D420" t="s">
        <v>17</v>
      </c>
      <c r="E420">
        <v>399</v>
      </c>
      <c r="F420">
        <v>4</v>
      </c>
      <c r="G420">
        <v>1596</v>
      </c>
      <c r="H420" t="s">
        <v>8</v>
      </c>
      <c r="I420" t="s">
        <v>10</v>
      </c>
      <c r="J420" t="s">
        <v>29</v>
      </c>
    </row>
    <row r="421" spans="1:10" x14ac:dyDescent="0.25">
      <c r="A421" s="1">
        <v>42820</v>
      </c>
      <c r="B421" t="s">
        <v>5</v>
      </c>
      <c r="C421" t="s">
        <v>12</v>
      </c>
      <c r="D421" t="s">
        <v>14</v>
      </c>
      <c r="E421">
        <v>299</v>
      </c>
      <c r="F421">
        <v>6</v>
      </c>
      <c r="G421">
        <v>1794</v>
      </c>
      <c r="H421" t="s">
        <v>7</v>
      </c>
      <c r="I421" t="s">
        <v>10</v>
      </c>
      <c r="J421" t="s">
        <v>27</v>
      </c>
    </row>
    <row r="422" spans="1:10" x14ac:dyDescent="0.25">
      <c r="A422" s="1">
        <v>42821</v>
      </c>
      <c r="B422" t="s">
        <v>16</v>
      </c>
      <c r="C422" t="s">
        <v>12</v>
      </c>
      <c r="D422" t="s">
        <v>18</v>
      </c>
      <c r="E422">
        <v>99</v>
      </c>
      <c r="F422">
        <v>9</v>
      </c>
      <c r="G422">
        <v>891</v>
      </c>
      <c r="H422" t="s">
        <v>7</v>
      </c>
      <c r="I422" t="s">
        <v>10</v>
      </c>
      <c r="J422" t="s">
        <v>27</v>
      </c>
    </row>
    <row r="423" spans="1:10" x14ac:dyDescent="0.25">
      <c r="A423" s="1">
        <v>42822</v>
      </c>
      <c r="B423" t="s">
        <v>16</v>
      </c>
      <c r="C423" t="s">
        <v>20</v>
      </c>
      <c r="D423" t="s">
        <v>18</v>
      </c>
      <c r="E423">
        <v>99</v>
      </c>
      <c r="F423">
        <v>6</v>
      </c>
      <c r="G423">
        <v>594</v>
      </c>
      <c r="H423" t="s">
        <v>7</v>
      </c>
      <c r="I423" t="s">
        <v>10</v>
      </c>
      <c r="J423" t="s">
        <v>29</v>
      </c>
    </row>
    <row r="424" spans="1:10" x14ac:dyDescent="0.25">
      <c r="A424" s="1">
        <v>42823</v>
      </c>
      <c r="B424" t="s">
        <v>13</v>
      </c>
      <c r="C424" t="s">
        <v>23</v>
      </c>
      <c r="D424" t="s">
        <v>14</v>
      </c>
      <c r="E424">
        <v>299</v>
      </c>
      <c r="F424">
        <v>4</v>
      </c>
      <c r="G424">
        <v>1196</v>
      </c>
      <c r="H424" t="s">
        <v>7</v>
      </c>
      <c r="I424" t="s">
        <v>10</v>
      </c>
      <c r="J424" t="s">
        <v>29</v>
      </c>
    </row>
    <row r="425" spans="1:10" x14ac:dyDescent="0.25">
      <c r="A425" s="1">
        <v>42823</v>
      </c>
      <c r="B425" t="s">
        <v>5</v>
      </c>
      <c r="C425" t="s">
        <v>22</v>
      </c>
      <c r="D425" t="s">
        <v>17</v>
      </c>
      <c r="E425">
        <v>399</v>
      </c>
      <c r="F425">
        <v>6</v>
      </c>
      <c r="G425">
        <v>2394</v>
      </c>
      <c r="H425" t="s">
        <v>7</v>
      </c>
      <c r="I425" t="s">
        <v>10</v>
      </c>
      <c r="J425" t="s">
        <v>29</v>
      </c>
    </row>
    <row r="426" spans="1:10" x14ac:dyDescent="0.25">
      <c r="A426" s="1">
        <v>42824</v>
      </c>
      <c r="B426" t="s">
        <v>13</v>
      </c>
      <c r="C426" t="s">
        <v>19</v>
      </c>
      <c r="D426" t="s">
        <v>6</v>
      </c>
      <c r="E426">
        <v>499</v>
      </c>
      <c r="F426">
        <v>7</v>
      </c>
      <c r="G426">
        <v>3493</v>
      </c>
      <c r="H426" t="s">
        <v>7</v>
      </c>
      <c r="I426" t="s">
        <v>10</v>
      </c>
      <c r="J426" t="s">
        <v>29</v>
      </c>
    </row>
    <row r="427" spans="1:10" x14ac:dyDescent="0.25">
      <c r="A427" s="1">
        <v>42824</v>
      </c>
      <c r="B427" t="s">
        <v>5</v>
      </c>
      <c r="C427" t="s">
        <v>20</v>
      </c>
      <c r="D427" t="s">
        <v>14</v>
      </c>
      <c r="E427">
        <v>299</v>
      </c>
      <c r="F427">
        <v>5</v>
      </c>
      <c r="G427">
        <v>1495</v>
      </c>
      <c r="H427" t="s">
        <v>7</v>
      </c>
      <c r="I427" t="s">
        <v>10</v>
      </c>
      <c r="J427" t="s">
        <v>29</v>
      </c>
    </row>
    <row r="428" spans="1:10" x14ac:dyDescent="0.25">
      <c r="A428" s="1">
        <v>42825</v>
      </c>
      <c r="B428" t="s">
        <v>13</v>
      </c>
      <c r="C428" t="s">
        <v>23</v>
      </c>
      <c r="D428" t="s">
        <v>18</v>
      </c>
      <c r="E428">
        <v>99</v>
      </c>
      <c r="F428">
        <v>6</v>
      </c>
      <c r="G428">
        <v>594</v>
      </c>
      <c r="H428" t="s">
        <v>7</v>
      </c>
      <c r="I428" t="s">
        <v>10</v>
      </c>
      <c r="J428" t="s">
        <v>30</v>
      </c>
    </row>
    <row r="429" spans="1:10" x14ac:dyDescent="0.25">
      <c r="A429" s="1">
        <v>42826</v>
      </c>
      <c r="B429" t="s">
        <v>5</v>
      </c>
      <c r="C429" t="s">
        <v>19</v>
      </c>
      <c r="D429" t="s">
        <v>21</v>
      </c>
      <c r="E429">
        <v>199</v>
      </c>
      <c r="F429">
        <v>5</v>
      </c>
      <c r="G429">
        <v>995</v>
      </c>
      <c r="H429" t="s">
        <v>7</v>
      </c>
      <c r="I429" t="s">
        <v>10</v>
      </c>
      <c r="J429" t="s">
        <v>29</v>
      </c>
    </row>
    <row r="430" spans="1:10" x14ac:dyDescent="0.25">
      <c r="A430" s="1">
        <v>42827</v>
      </c>
      <c r="B430" t="s">
        <v>5</v>
      </c>
      <c r="C430" t="s">
        <v>12</v>
      </c>
      <c r="D430" t="s">
        <v>14</v>
      </c>
      <c r="E430">
        <v>299</v>
      </c>
      <c r="F430">
        <v>5</v>
      </c>
      <c r="G430">
        <v>1495</v>
      </c>
      <c r="H430" t="s">
        <v>8</v>
      </c>
      <c r="I430" t="s">
        <v>10</v>
      </c>
      <c r="J430" t="s">
        <v>27</v>
      </c>
    </row>
    <row r="431" spans="1:10" x14ac:dyDescent="0.25">
      <c r="A431" s="1">
        <v>42827</v>
      </c>
      <c r="B431" t="s">
        <v>13</v>
      </c>
      <c r="C431" t="s">
        <v>12</v>
      </c>
      <c r="D431" t="s">
        <v>6</v>
      </c>
      <c r="E431">
        <v>499</v>
      </c>
      <c r="F431">
        <v>10</v>
      </c>
      <c r="G431">
        <v>4990</v>
      </c>
      <c r="H431" t="s">
        <v>8</v>
      </c>
      <c r="I431" t="s">
        <v>10</v>
      </c>
      <c r="J431" t="s">
        <v>29</v>
      </c>
    </row>
    <row r="432" spans="1:10" x14ac:dyDescent="0.25">
      <c r="A432" s="1">
        <v>42827</v>
      </c>
      <c r="B432" t="s">
        <v>16</v>
      </c>
      <c r="C432" t="s">
        <v>24</v>
      </c>
      <c r="D432" t="s">
        <v>18</v>
      </c>
      <c r="E432">
        <v>99</v>
      </c>
      <c r="F432">
        <v>9</v>
      </c>
      <c r="G432">
        <v>891</v>
      </c>
      <c r="H432" t="s">
        <v>8</v>
      </c>
      <c r="I432" t="s">
        <v>10</v>
      </c>
      <c r="J432" t="s">
        <v>27</v>
      </c>
    </row>
    <row r="433" spans="1:10" x14ac:dyDescent="0.25">
      <c r="A433" s="1">
        <v>42827</v>
      </c>
      <c r="B433" t="s">
        <v>13</v>
      </c>
      <c r="C433" t="s">
        <v>20</v>
      </c>
      <c r="D433" t="s">
        <v>17</v>
      </c>
      <c r="E433">
        <v>399</v>
      </c>
      <c r="F433">
        <v>5</v>
      </c>
      <c r="G433">
        <v>1995</v>
      </c>
      <c r="H433" t="s">
        <v>7</v>
      </c>
      <c r="I433" t="s">
        <v>10</v>
      </c>
      <c r="J433" t="s">
        <v>29</v>
      </c>
    </row>
    <row r="434" spans="1:10" x14ac:dyDescent="0.25">
      <c r="A434" s="1">
        <v>42827</v>
      </c>
      <c r="B434" t="s">
        <v>13</v>
      </c>
      <c r="C434" t="s">
        <v>22</v>
      </c>
      <c r="D434" t="s">
        <v>14</v>
      </c>
      <c r="E434">
        <v>299</v>
      </c>
      <c r="F434">
        <v>5</v>
      </c>
      <c r="G434">
        <v>1495</v>
      </c>
      <c r="H434" t="s">
        <v>7</v>
      </c>
      <c r="I434" t="s">
        <v>10</v>
      </c>
      <c r="J434" t="s">
        <v>29</v>
      </c>
    </row>
    <row r="435" spans="1:10" x14ac:dyDescent="0.25">
      <c r="A435" s="1">
        <v>42827</v>
      </c>
      <c r="B435" t="s">
        <v>16</v>
      </c>
      <c r="C435" t="s">
        <v>15</v>
      </c>
      <c r="D435" t="s">
        <v>21</v>
      </c>
      <c r="E435">
        <v>199</v>
      </c>
      <c r="F435">
        <v>8</v>
      </c>
      <c r="G435">
        <v>1592</v>
      </c>
      <c r="H435" t="s">
        <v>7</v>
      </c>
      <c r="I435" t="s">
        <v>9</v>
      </c>
      <c r="J435" t="s">
        <v>29</v>
      </c>
    </row>
    <row r="436" spans="1:10" x14ac:dyDescent="0.25">
      <c r="A436" s="1">
        <v>42827</v>
      </c>
      <c r="B436" t="s">
        <v>16</v>
      </c>
      <c r="C436" t="s">
        <v>24</v>
      </c>
      <c r="D436" t="s">
        <v>14</v>
      </c>
      <c r="E436">
        <v>299</v>
      </c>
      <c r="F436">
        <v>2</v>
      </c>
      <c r="G436">
        <v>598</v>
      </c>
      <c r="H436" t="s">
        <v>7</v>
      </c>
      <c r="I436" t="s">
        <v>10</v>
      </c>
      <c r="J436" t="s">
        <v>27</v>
      </c>
    </row>
    <row r="437" spans="1:10" x14ac:dyDescent="0.25">
      <c r="A437" s="1">
        <v>42827</v>
      </c>
      <c r="B437" t="s">
        <v>5</v>
      </c>
      <c r="C437" t="s">
        <v>12</v>
      </c>
      <c r="D437" t="s">
        <v>18</v>
      </c>
      <c r="E437">
        <v>99</v>
      </c>
      <c r="F437">
        <v>2</v>
      </c>
      <c r="G437">
        <v>198</v>
      </c>
      <c r="H437" t="s">
        <v>7</v>
      </c>
      <c r="I437" t="s">
        <v>10</v>
      </c>
      <c r="J437" t="s">
        <v>31</v>
      </c>
    </row>
    <row r="438" spans="1:10" x14ac:dyDescent="0.25">
      <c r="A438" s="1">
        <v>42827</v>
      </c>
      <c r="B438" t="s">
        <v>16</v>
      </c>
      <c r="C438" t="s">
        <v>22</v>
      </c>
      <c r="D438" t="s">
        <v>21</v>
      </c>
      <c r="E438">
        <v>199</v>
      </c>
      <c r="F438">
        <v>3</v>
      </c>
      <c r="G438">
        <v>597</v>
      </c>
      <c r="H438" t="s">
        <v>8</v>
      </c>
      <c r="I438" t="s">
        <v>10</v>
      </c>
      <c r="J438" t="s">
        <v>27</v>
      </c>
    </row>
    <row r="439" spans="1:10" x14ac:dyDescent="0.25">
      <c r="A439" s="1">
        <v>42828</v>
      </c>
      <c r="B439" t="s">
        <v>16</v>
      </c>
      <c r="C439" t="s">
        <v>22</v>
      </c>
      <c r="D439" t="s">
        <v>6</v>
      </c>
      <c r="E439">
        <v>499</v>
      </c>
      <c r="F439">
        <v>10</v>
      </c>
      <c r="G439">
        <v>4990</v>
      </c>
      <c r="H439" t="s">
        <v>7</v>
      </c>
      <c r="I439" t="s">
        <v>10</v>
      </c>
      <c r="J439" t="s">
        <v>27</v>
      </c>
    </row>
    <row r="440" spans="1:10" x14ac:dyDescent="0.25">
      <c r="A440" s="1">
        <v>42829</v>
      </c>
      <c r="B440" t="s">
        <v>5</v>
      </c>
      <c r="C440" t="s">
        <v>20</v>
      </c>
      <c r="D440" t="s">
        <v>6</v>
      </c>
      <c r="E440">
        <v>499</v>
      </c>
      <c r="F440">
        <v>4</v>
      </c>
      <c r="G440">
        <v>1996</v>
      </c>
      <c r="H440" t="s">
        <v>7</v>
      </c>
      <c r="I440" t="s">
        <v>10</v>
      </c>
      <c r="J440" t="s">
        <v>28</v>
      </c>
    </row>
    <row r="441" spans="1:10" x14ac:dyDescent="0.25">
      <c r="A441" s="1">
        <v>42829</v>
      </c>
      <c r="B441" t="s">
        <v>16</v>
      </c>
      <c r="C441" t="s">
        <v>22</v>
      </c>
      <c r="D441" t="s">
        <v>14</v>
      </c>
      <c r="E441">
        <v>299</v>
      </c>
      <c r="F441">
        <v>8</v>
      </c>
      <c r="G441">
        <v>2392</v>
      </c>
      <c r="H441" t="s">
        <v>7</v>
      </c>
      <c r="I441" t="s">
        <v>10</v>
      </c>
      <c r="J441" t="s">
        <v>29</v>
      </c>
    </row>
    <row r="442" spans="1:10" x14ac:dyDescent="0.25">
      <c r="A442" s="1">
        <v>42829</v>
      </c>
      <c r="B442" t="s">
        <v>13</v>
      </c>
      <c r="C442" t="s">
        <v>24</v>
      </c>
      <c r="D442" t="s">
        <v>17</v>
      </c>
      <c r="E442">
        <v>399</v>
      </c>
      <c r="F442">
        <v>1</v>
      </c>
      <c r="G442">
        <v>399</v>
      </c>
      <c r="H442" t="s">
        <v>7</v>
      </c>
      <c r="I442" t="s">
        <v>10</v>
      </c>
      <c r="J442" t="s">
        <v>29</v>
      </c>
    </row>
    <row r="443" spans="1:10" x14ac:dyDescent="0.25">
      <c r="A443" s="1">
        <v>42829</v>
      </c>
      <c r="B443" t="s">
        <v>5</v>
      </c>
      <c r="C443" t="s">
        <v>15</v>
      </c>
      <c r="D443" t="s">
        <v>14</v>
      </c>
      <c r="E443">
        <v>299</v>
      </c>
      <c r="F443">
        <v>4</v>
      </c>
      <c r="G443">
        <v>1196</v>
      </c>
      <c r="H443" t="s">
        <v>8</v>
      </c>
      <c r="I443" t="s">
        <v>10</v>
      </c>
      <c r="J443" t="s">
        <v>31</v>
      </c>
    </row>
    <row r="444" spans="1:10" x14ac:dyDescent="0.25">
      <c r="A444" s="1">
        <v>42829</v>
      </c>
      <c r="B444" t="s">
        <v>13</v>
      </c>
      <c r="C444" t="s">
        <v>22</v>
      </c>
      <c r="D444" t="s">
        <v>14</v>
      </c>
      <c r="E444">
        <v>299</v>
      </c>
      <c r="F444">
        <v>4</v>
      </c>
      <c r="G444">
        <v>1196</v>
      </c>
      <c r="H444" t="s">
        <v>8</v>
      </c>
      <c r="I444" t="s">
        <v>10</v>
      </c>
      <c r="J444" t="s">
        <v>29</v>
      </c>
    </row>
    <row r="445" spans="1:10" x14ac:dyDescent="0.25">
      <c r="A445" s="1">
        <v>42829</v>
      </c>
      <c r="B445" t="s">
        <v>13</v>
      </c>
      <c r="C445" t="s">
        <v>19</v>
      </c>
      <c r="D445" t="s">
        <v>14</v>
      </c>
      <c r="E445">
        <v>299</v>
      </c>
      <c r="F445">
        <v>10</v>
      </c>
      <c r="G445">
        <v>2990</v>
      </c>
      <c r="H445" t="s">
        <v>7</v>
      </c>
      <c r="I445" t="s">
        <v>10</v>
      </c>
      <c r="J445" t="s">
        <v>28</v>
      </c>
    </row>
    <row r="446" spans="1:10" x14ac:dyDescent="0.25">
      <c r="A446" s="1">
        <v>42830</v>
      </c>
      <c r="B446" t="s">
        <v>5</v>
      </c>
      <c r="C446" t="s">
        <v>20</v>
      </c>
      <c r="D446" t="s">
        <v>21</v>
      </c>
      <c r="E446">
        <v>199</v>
      </c>
      <c r="F446">
        <v>6</v>
      </c>
      <c r="G446">
        <v>1194</v>
      </c>
      <c r="H446" t="s">
        <v>7</v>
      </c>
      <c r="I446" t="s">
        <v>10</v>
      </c>
      <c r="J446" t="s">
        <v>31</v>
      </c>
    </row>
    <row r="447" spans="1:10" x14ac:dyDescent="0.25">
      <c r="A447" s="1">
        <v>42830</v>
      </c>
      <c r="B447" t="s">
        <v>16</v>
      </c>
      <c r="C447" t="s">
        <v>15</v>
      </c>
      <c r="D447" t="s">
        <v>18</v>
      </c>
      <c r="E447">
        <v>99</v>
      </c>
      <c r="F447">
        <v>9</v>
      </c>
      <c r="G447">
        <v>891</v>
      </c>
      <c r="H447" t="s">
        <v>7</v>
      </c>
      <c r="I447" t="s">
        <v>10</v>
      </c>
      <c r="J447" t="s">
        <v>29</v>
      </c>
    </row>
    <row r="448" spans="1:10" x14ac:dyDescent="0.25">
      <c r="A448" s="1">
        <v>42831</v>
      </c>
      <c r="B448" t="s">
        <v>13</v>
      </c>
      <c r="C448" t="s">
        <v>15</v>
      </c>
      <c r="D448" t="s">
        <v>18</v>
      </c>
      <c r="E448">
        <v>99</v>
      </c>
      <c r="F448">
        <v>2</v>
      </c>
      <c r="G448">
        <v>198</v>
      </c>
      <c r="H448" t="s">
        <v>7</v>
      </c>
      <c r="I448" t="s">
        <v>10</v>
      </c>
      <c r="J448" t="s">
        <v>29</v>
      </c>
    </row>
    <row r="449" spans="1:10" x14ac:dyDescent="0.25">
      <c r="A449" s="1">
        <v>42832</v>
      </c>
      <c r="B449" t="s">
        <v>16</v>
      </c>
      <c r="C449" t="s">
        <v>23</v>
      </c>
      <c r="D449" t="s">
        <v>17</v>
      </c>
      <c r="E449">
        <v>399</v>
      </c>
      <c r="F449">
        <v>8</v>
      </c>
      <c r="G449">
        <v>3192</v>
      </c>
      <c r="H449" t="s">
        <v>7</v>
      </c>
      <c r="I449" t="s">
        <v>10</v>
      </c>
      <c r="J449" t="s">
        <v>29</v>
      </c>
    </row>
    <row r="450" spans="1:10" x14ac:dyDescent="0.25">
      <c r="A450" s="1">
        <v>42832</v>
      </c>
      <c r="B450" t="s">
        <v>13</v>
      </c>
      <c r="C450" t="s">
        <v>19</v>
      </c>
      <c r="D450" t="s">
        <v>14</v>
      </c>
      <c r="E450">
        <v>299</v>
      </c>
      <c r="F450">
        <v>8</v>
      </c>
      <c r="G450">
        <v>2392</v>
      </c>
      <c r="H450" t="s">
        <v>7</v>
      </c>
      <c r="I450" t="s">
        <v>10</v>
      </c>
      <c r="J450" t="s">
        <v>31</v>
      </c>
    </row>
    <row r="451" spans="1:10" x14ac:dyDescent="0.25">
      <c r="A451" s="1">
        <v>42832</v>
      </c>
      <c r="B451" t="s">
        <v>13</v>
      </c>
      <c r="C451" t="s">
        <v>23</v>
      </c>
      <c r="D451" t="s">
        <v>14</v>
      </c>
      <c r="E451">
        <v>299</v>
      </c>
      <c r="F451">
        <v>5</v>
      </c>
      <c r="G451">
        <v>1495</v>
      </c>
      <c r="H451" t="s">
        <v>8</v>
      </c>
      <c r="I451" t="s">
        <v>9</v>
      </c>
      <c r="J451" t="s">
        <v>28</v>
      </c>
    </row>
    <row r="452" spans="1:10" x14ac:dyDescent="0.25">
      <c r="A452" s="1">
        <v>42832</v>
      </c>
      <c r="B452" t="s">
        <v>13</v>
      </c>
      <c r="C452" t="s">
        <v>15</v>
      </c>
      <c r="D452" t="s">
        <v>18</v>
      </c>
      <c r="E452">
        <v>99</v>
      </c>
      <c r="F452">
        <v>6</v>
      </c>
      <c r="G452">
        <v>594</v>
      </c>
      <c r="H452" t="s">
        <v>7</v>
      </c>
      <c r="I452" t="s">
        <v>10</v>
      </c>
      <c r="J452" t="s">
        <v>31</v>
      </c>
    </row>
    <row r="453" spans="1:10" x14ac:dyDescent="0.25">
      <c r="A453" s="1">
        <v>42832</v>
      </c>
      <c r="B453" t="s">
        <v>13</v>
      </c>
      <c r="C453" t="s">
        <v>23</v>
      </c>
      <c r="D453" t="s">
        <v>21</v>
      </c>
      <c r="E453">
        <v>199</v>
      </c>
      <c r="F453">
        <v>1</v>
      </c>
      <c r="G453">
        <v>199</v>
      </c>
      <c r="H453" t="s">
        <v>8</v>
      </c>
      <c r="I453" t="s">
        <v>10</v>
      </c>
      <c r="J453" t="s">
        <v>29</v>
      </c>
    </row>
    <row r="454" spans="1:10" x14ac:dyDescent="0.25">
      <c r="A454" s="1">
        <v>42832</v>
      </c>
      <c r="B454" t="s">
        <v>13</v>
      </c>
      <c r="C454" t="s">
        <v>22</v>
      </c>
      <c r="D454" t="s">
        <v>14</v>
      </c>
      <c r="E454">
        <v>299</v>
      </c>
      <c r="F454">
        <v>6</v>
      </c>
      <c r="G454">
        <v>1794</v>
      </c>
      <c r="H454" t="s">
        <v>7</v>
      </c>
      <c r="I454" t="s">
        <v>10</v>
      </c>
      <c r="J454" t="s">
        <v>28</v>
      </c>
    </row>
    <row r="455" spans="1:10" x14ac:dyDescent="0.25">
      <c r="A455" s="1">
        <v>42832</v>
      </c>
      <c r="B455" t="s">
        <v>5</v>
      </c>
      <c r="C455" t="s">
        <v>15</v>
      </c>
      <c r="D455" t="s">
        <v>21</v>
      </c>
      <c r="E455">
        <v>199</v>
      </c>
      <c r="F455">
        <v>10</v>
      </c>
      <c r="G455">
        <v>1990</v>
      </c>
      <c r="H455" t="s">
        <v>8</v>
      </c>
      <c r="I455" t="s">
        <v>10</v>
      </c>
      <c r="J455" t="s">
        <v>27</v>
      </c>
    </row>
    <row r="456" spans="1:10" x14ac:dyDescent="0.25">
      <c r="A456" s="1">
        <v>42832</v>
      </c>
      <c r="B456" t="s">
        <v>13</v>
      </c>
      <c r="C456" t="s">
        <v>15</v>
      </c>
      <c r="D456" t="s">
        <v>18</v>
      </c>
      <c r="E456">
        <v>99</v>
      </c>
      <c r="F456">
        <v>5</v>
      </c>
      <c r="G456">
        <v>495</v>
      </c>
      <c r="H456" t="s">
        <v>7</v>
      </c>
      <c r="I456" t="s">
        <v>10</v>
      </c>
      <c r="J456" t="s">
        <v>27</v>
      </c>
    </row>
    <row r="457" spans="1:10" x14ac:dyDescent="0.25">
      <c r="A457" s="1">
        <v>42832</v>
      </c>
      <c r="B457" t="s">
        <v>5</v>
      </c>
      <c r="C457" t="s">
        <v>12</v>
      </c>
      <c r="D457" t="s">
        <v>21</v>
      </c>
      <c r="E457">
        <v>199</v>
      </c>
      <c r="F457">
        <v>8</v>
      </c>
      <c r="G457">
        <v>1592</v>
      </c>
      <c r="H457" t="s">
        <v>7</v>
      </c>
      <c r="I457" t="s">
        <v>10</v>
      </c>
      <c r="J457" t="s">
        <v>29</v>
      </c>
    </row>
    <row r="458" spans="1:10" x14ac:dyDescent="0.25">
      <c r="A458" s="1">
        <v>42832</v>
      </c>
      <c r="B458" t="s">
        <v>13</v>
      </c>
      <c r="C458" t="s">
        <v>19</v>
      </c>
      <c r="D458" t="s">
        <v>18</v>
      </c>
      <c r="E458">
        <v>99</v>
      </c>
      <c r="F458">
        <v>9</v>
      </c>
      <c r="G458">
        <v>891</v>
      </c>
      <c r="H458" t="s">
        <v>8</v>
      </c>
      <c r="I458" t="s">
        <v>10</v>
      </c>
      <c r="J458" t="s">
        <v>29</v>
      </c>
    </row>
    <row r="459" spans="1:10" x14ac:dyDescent="0.25">
      <c r="A459" s="1">
        <v>42832</v>
      </c>
      <c r="B459" t="s">
        <v>5</v>
      </c>
      <c r="C459" t="s">
        <v>24</v>
      </c>
      <c r="D459" t="s">
        <v>18</v>
      </c>
      <c r="E459">
        <v>99</v>
      </c>
      <c r="F459">
        <v>3</v>
      </c>
      <c r="G459">
        <v>297</v>
      </c>
      <c r="H459" t="s">
        <v>7</v>
      </c>
      <c r="I459" t="s">
        <v>10</v>
      </c>
      <c r="J459" t="s">
        <v>29</v>
      </c>
    </row>
    <row r="460" spans="1:10" x14ac:dyDescent="0.25">
      <c r="A460" s="1">
        <v>42832</v>
      </c>
      <c r="B460" t="s">
        <v>16</v>
      </c>
      <c r="C460" t="s">
        <v>12</v>
      </c>
      <c r="D460" t="s">
        <v>14</v>
      </c>
      <c r="E460">
        <v>299</v>
      </c>
      <c r="F460">
        <v>9</v>
      </c>
      <c r="G460">
        <v>2691</v>
      </c>
      <c r="H460" t="s">
        <v>8</v>
      </c>
      <c r="I460" t="s">
        <v>10</v>
      </c>
      <c r="J460" t="s">
        <v>30</v>
      </c>
    </row>
    <row r="461" spans="1:10" x14ac:dyDescent="0.25">
      <c r="A461" s="1">
        <v>42832</v>
      </c>
      <c r="B461" t="s">
        <v>5</v>
      </c>
      <c r="C461" t="s">
        <v>12</v>
      </c>
      <c r="D461" t="s">
        <v>21</v>
      </c>
      <c r="E461">
        <v>199</v>
      </c>
      <c r="F461">
        <v>7</v>
      </c>
      <c r="G461">
        <v>1393</v>
      </c>
      <c r="H461" t="s">
        <v>7</v>
      </c>
      <c r="I461" t="s">
        <v>10</v>
      </c>
      <c r="J461" t="s">
        <v>29</v>
      </c>
    </row>
    <row r="462" spans="1:10" x14ac:dyDescent="0.25">
      <c r="A462" s="1">
        <v>42832</v>
      </c>
      <c r="B462" t="s">
        <v>13</v>
      </c>
      <c r="C462" t="s">
        <v>15</v>
      </c>
      <c r="D462" t="s">
        <v>18</v>
      </c>
      <c r="E462">
        <v>99</v>
      </c>
      <c r="F462">
        <v>6</v>
      </c>
      <c r="G462">
        <v>594</v>
      </c>
      <c r="H462" t="s">
        <v>7</v>
      </c>
      <c r="I462" t="s">
        <v>10</v>
      </c>
      <c r="J462" t="s">
        <v>29</v>
      </c>
    </row>
    <row r="463" spans="1:10" x14ac:dyDescent="0.25">
      <c r="A463" s="1">
        <v>42833</v>
      </c>
      <c r="B463" t="s">
        <v>16</v>
      </c>
      <c r="C463" t="s">
        <v>15</v>
      </c>
      <c r="D463" t="s">
        <v>6</v>
      </c>
      <c r="E463">
        <v>499</v>
      </c>
      <c r="F463">
        <v>4</v>
      </c>
      <c r="G463">
        <v>1996</v>
      </c>
      <c r="H463" t="s">
        <v>7</v>
      </c>
      <c r="I463" t="s">
        <v>10</v>
      </c>
      <c r="J463" t="s">
        <v>28</v>
      </c>
    </row>
    <row r="464" spans="1:10" x14ac:dyDescent="0.25">
      <c r="A464" s="1">
        <v>42833</v>
      </c>
      <c r="B464" t="s">
        <v>16</v>
      </c>
      <c r="C464" t="s">
        <v>15</v>
      </c>
      <c r="D464" t="s">
        <v>14</v>
      </c>
      <c r="E464">
        <v>299</v>
      </c>
      <c r="F464">
        <v>6</v>
      </c>
      <c r="G464">
        <v>1794</v>
      </c>
      <c r="H464" t="s">
        <v>8</v>
      </c>
      <c r="I464" t="s">
        <v>10</v>
      </c>
      <c r="J464" t="s">
        <v>27</v>
      </c>
    </row>
    <row r="465" spans="1:10" x14ac:dyDescent="0.25">
      <c r="A465" s="1">
        <v>42834</v>
      </c>
      <c r="B465" t="s">
        <v>13</v>
      </c>
      <c r="C465" t="s">
        <v>22</v>
      </c>
      <c r="D465" t="s">
        <v>17</v>
      </c>
      <c r="E465">
        <v>399</v>
      </c>
      <c r="F465">
        <v>9</v>
      </c>
      <c r="G465">
        <v>3591</v>
      </c>
      <c r="H465" t="s">
        <v>8</v>
      </c>
      <c r="I465" t="s">
        <v>10</v>
      </c>
      <c r="J465" t="s">
        <v>28</v>
      </c>
    </row>
    <row r="466" spans="1:10" x14ac:dyDescent="0.25">
      <c r="A466" s="1">
        <v>42834</v>
      </c>
      <c r="B466" t="s">
        <v>13</v>
      </c>
      <c r="C466" t="s">
        <v>22</v>
      </c>
      <c r="D466" t="s">
        <v>18</v>
      </c>
      <c r="E466">
        <v>99</v>
      </c>
      <c r="F466">
        <v>6</v>
      </c>
      <c r="G466">
        <v>594</v>
      </c>
      <c r="H466" t="s">
        <v>8</v>
      </c>
      <c r="I466" t="s">
        <v>10</v>
      </c>
      <c r="J466" t="s">
        <v>29</v>
      </c>
    </row>
    <row r="467" spans="1:10" x14ac:dyDescent="0.25">
      <c r="A467" s="1">
        <v>42834</v>
      </c>
      <c r="B467" t="s">
        <v>13</v>
      </c>
      <c r="C467" t="s">
        <v>24</v>
      </c>
      <c r="D467" t="s">
        <v>6</v>
      </c>
      <c r="E467">
        <v>499</v>
      </c>
      <c r="F467">
        <v>1</v>
      </c>
      <c r="G467">
        <v>499</v>
      </c>
      <c r="H467" t="s">
        <v>7</v>
      </c>
      <c r="I467" t="s">
        <v>10</v>
      </c>
      <c r="J467" t="s">
        <v>30</v>
      </c>
    </row>
    <row r="468" spans="1:10" x14ac:dyDescent="0.25">
      <c r="A468" s="1">
        <v>42835</v>
      </c>
      <c r="B468" t="s">
        <v>16</v>
      </c>
      <c r="C468" t="s">
        <v>19</v>
      </c>
      <c r="D468" t="s">
        <v>21</v>
      </c>
      <c r="E468">
        <v>199</v>
      </c>
      <c r="F468">
        <v>6</v>
      </c>
      <c r="G468">
        <v>1194</v>
      </c>
      <c r="H468" t="s">
        <v>7</v>
      </c>
      <c r="I468" t="s">
        <v>10</v>
      </c>
      <c r="J468" t="s">
        <v>30</v>
      </c>
    </row>
    <row r="469" spans="1:10" x14ac:dyDescent="0.25">
      <c r="A469" s="1">
        <v>42835</v>
      </c>
      <c r="B469" t="s">
        <v>16</v>
      </c>
      <c r="C469" t="s">
        <v>15</v>
      </c>
      <c r="D469" t="s">
        <v>18</v>
      </c>
      <c r="E469">
        <v>99</v>
      </c>
      <c r="F469">
        <v>2</v>
      </c>
      <c r="G469">
        <v>198</v>
      </c>
      <c r="H469" t="s">
        <v>7</v>
      </c>
      <c r="I469" t="s">
        <v>10</v>
      </c>
      <c r="J469" t="s">
        <v>28</v>
      </c>
    </row>
    <row r="470" spans="1:10" x14ac:dyDescent="0.25">
      <c r="A470" s="1">
        <v>42835</v>
      </c>
      <c r="B470" t="s">
        <v>5</v>
      </c>
      <c r="C470" t="s">
        <v>22</v>
      </c>
      <c r="D470" t="s">
        <v>18</v>
      </c>
      <c r="E470">
        <v>99</v>
      </c>
      <c r="F470">
        <v>8</v>
      </c>
      <c r="G470">
        <v>792</v>
      </c>
      <c r="H470" t="s">
        <v>7</v>
      </c>
      <c r="I470" t="s">
        <v>9</v>
      </c>
      <c r="J470" t="s">
        <v>29</v>
      </c>
    </row>
    <row r="471" spans="1:10" x14ac:dyDescent="0.25">
      <c r="A471" s="1">
        <v>42835</v>
      </c>
      <c r="B471" t="s">
        <v>16</v>
      </c>
      <c r="C471" t="s">
        <v>23</v>
      </c>
      <c r="D471" t="s">
        <v>21</v>
      </c>
      <c r="E471">
        <v>199</v>
      </c>
      <c r="F471">
        <v>4</v>
      </c>
      <c r="G471">
        <v>796</v>
      </c>
      <c r="H471" t="s">
        <v>8</v>
      </c>
      <c r="I471" t="s">
        <v>10</v>
      </c>
      <c r="J471" t="s">
        <v>30</v>
      </c>
    </row>
    <row r="472" spans="1:10" x14ac:dyDescent="0.25">
      <c r="A472" s="1">
        <v>42835</v>
      </c>
      <c r="B472" t="s">
        <v>5</v>
      </c>
      <c r="C472" t="s">
        <v>24</v>
      </c>
      <c r="D472" t="s">
        <v>6</v>
      </c>
      <c r="E472">
        <v>499</v>
      </c>
      <c r="F472">
        <v>7</v>
      </c>
      <c r="G472">
        <v>3493</v>
      </c>
      <c r="H472" t="s">
        <v>7</v>
      </c>
      <c r="I472" t="s">
        <v>10</v>
      </c>
      <c r="J472" t="s">
        <v>31</v>
      </c>
    </row>
    <row r="473" spans="1:10" x14ac:dyDescent="0.25">
      <c r="A473" s="1">
        <v>42836</v>
      </c>
      <c r="B473" t="s">
        <v>5</v>
      </c>
      <c r="C473" t="s">
        <v>20</v>
      </c>
      <c r="D473" t="s">
        <v>17</v>
      </c>
      <c r="E473">
        <v>399</v>
      </c>
      <c r="F473">
        <v>5</v>
      </c>
      <c r="G473">
        <v>1995</v>
      </c>
      <c r="H473" t="s">
        <v>8</v>
      </c>
      <c r="I473" t="s">
        <v>10</v>
      </c>
      <c r="J473" t="s">
        <v>29</v>
      </c>
    </row>
    <row r="474" spans="1:10" x14ac:dyDescent="0.25">
      <c r="A474" s="1">
        <v>42836</v>
      </c>
      <c r="B474" t="s">
        <v>5</v>
      </c>
      <c r="C474" t="s">
        <v>12</v>
      </c>
      <c r="D474" t="s">
        <v>18</v>
      </c>
      <c r="E474">
        <v>99</v>
      </c>
      <c r="F474">
        <v>1</v>
      </c>
      <c r="G474">
        <v>99</v>
      </c>
      <c r="H474" t="s">
        <v>7</v>
      </c>
      <c r="I474" t="s">
        <v>10</v>
      </c>
      <c r="J474" t="s">
        <v>28</v>
      </c>
    </row>
    <row r="475" spans="1:10" x14ac:dyDescent="0.25">
      <c r="A475" s="1">
        <v>42837</v>
      </c>
      <c r="B475" t="s">
        <v>5</v>
      </c>
      <c r="C475" t="s">
        <v>23</v>
      </c>
      <c r="D475" t="s">
        <v>21</v>
      </c>
      <c r="E475">
        <v>199</v>
      </c>
      <c r="F475">
        <v>2</v>
      </c>
      <c r="G475">
        <v>398</v>
      </c>
      <c r="H475" t="s">
        <v>7</v>
      </c>
      <c r="I475" t="s">
        <v>9</v>
      </c>
      <c r="J475" t="s">
        <v>30</v>
      </c>
    </row>
    <row r="476" spans="1:10" x14ac:dyDescent="0.25">
      <c r="A476" s="1">
        <v>42837</v>
      </c>
      <c r="B476" t="s">
        <v>16</v>
      </c>
      <c r="C476" t="s">
        <v>20</v>
      </c>
      <c r="D476" t="s">
        <v>6</v>
      </c>
      <c r="E476">
        <v>499</v>
      </c>
      <c r="F476">
        <v>10</v>
      </c>
      <c r="G476">
        <v>4990</v>
      </c>
      <c r="H476" t="s">
        <v>7</v>
      </c>
      <c r="I476" t="s">
        <v>10</v>
      </c>
      <c r="J476" t="s">
        <v>29</v>
      </c>
    </row>
    <row r="477" spans="1:10" x14ac:dyDescent="0.25">
      <c r="A477" s="1">
        <v>42837</v>
      </c>
      <c r="B477" t="s">
        <v>16</v>
      </c>
      <c r="C477" t="s">
        <v>22</v>
      </c>
      <c r="D477" t="s">
        <v>18</v>
      </c>
      <c r="E477">
        <v>99</v>
      </c>
      <c r="F477">
        <v>7</v>
      </c>
      <c r="G477">
        <v>693</v>
      </c>
      <c r="H477" t="s">
        <v>7</v>
      </c>
      <c r="I477" t="s">
        <v>10</v>
      </c>
      <c r="J477" t="s">
        <v>29</v>
      </c>
    </row>
    <row r="478" spans="1:10" x14ac:dyDescent="0.25">
      <c r="A478" s="1">
        <v>42837</v>
      </c>
      <c r="B478" t="s">
        <v>5</v>
      </c>
      <c r="C478" t="s">
        <v>24</v>
      </c>
      <c r="D478" t="s">
        <v>17</v>
      </c>
      <c r="E478">
        <v>399</v>
      </c>
      <c r="F478">
        <v>5</v>
      </c>
      <c r="G478">
        <v>1995</v>
      </c>
      <c r="H478" t="s">
        <v>7</v>
      </c>
      <c r="I478" t="s">
        <v>10</v>
      </c>
      <c r="J478" t="s">
        <v>29</v>
      </c>
    </row>
    <row r="479" spans="1:10" x14ac:dyDescent="0.25">
      <c r="A479" s="1">
        <v>42838</v>
      </c>
      <c r="B479" t="s">
        <v>5</v>
      </c>
      <c r="C479" t="s">
        <v>12</v>
      </c>
      <c r="D479" t="s">
        <v>21</v>
      </c>
      <c r="E479">
        <v>199</v>
      </c>
      <c r="F479">
        <v>4</v>
      </c>
      <c r="G479">
        <v>796</v>
      </c>
      <c r="H479" t="s">
        <v>7</v>
      </c>
      <c r="I479" t="s">
        <v>10</v>
      </c>
      <c r="J479" t="s">
        <v>27</v>
      </c>
    </row>
    <row r="480" spans="1:10" x14ac:dyDescent="0.25">
      <c r="A480" s="1">
        <v>42838</v>
      </c>
      <c r="B480" t="s">
        <v>16</v>
      </c>
      <c r="C480" t="s">
        <v>19</v>
      </c>
      <c r="D480" t="s">
        <v>6</v>
      </c>
      <c r="E480">
        <v>499</v>
      </c>
      <c r="F480">
        <v>2</v>
      </c>
      <c r="G480">
        <v>998</v>
      </c>
      <c r="H480" t="s">
        <v>7</v>
      </c>
      <c r="I480" t="s">
        <v>10</v>
      </c>
      <c r="J480" t="s">
        <v>29</v>
      </c>
    </row>
    <row r="481" spans="1:10" x14ac:dyDescent="0.25">
      <c r="A481" s="1">
        <v>42838</v>
      </c>
      <c r="B481" t="s">
        <v>5</v>
      </c>
      <c r="C481" t="s">
        <v>20</v>
      </c>
      <c r="D481" t="s">
        <v>17</v>
      </c>
      <c r="E481">
        <v>399</v>
      </c>
      <c r="F481">
        <v>8</v>
      </c>
      <c r="G481">
        <v>3192</v>
      </c>
      <c r="H481" t="s">
        <v>8</v>
      </c>
      <c r="I481" t="s">
        <v>10</v>
      </c>
      <c r="J481" t="s">
        <v>30</v>
      </c>
    </row>
    <row r="482" spans="1:10" x14ac:dyDescent="0.25">
      <c r="A482" s="1">
        <v>42838</v>
      </c>
      <c r="B482" t="s">
        <v>5</v>
      </c>
      <c r="C482" t="s">
        <v>22</v>
      </c>
      <c r="D482" t="s">
        <v>6</v>
      </c>
      <c r="E482">
        <v>499</v>
      </c>
      <c r="F482">
        <v>7</v>
      </c>
      <c r="G482">
        <v>3493</v>
      </c>
      <c r="H482" t="s">
        <v>7</v>
      </c>
      <c r="I482" t="s">
        <v>10</v>
      </c>
      <c r="J482" t="s">
        <v>27</v>
      </c>
    </row>
    <row r="483" spans="1:10" x14ac:dyDescent="0.25">
      <c r="A483" s="1">
        <v>42838</v>
      </c>
      <c r="B483" t="s">
        <v>5</v>
      </c>
      <c r="C483" t="s">
        <v>20</v>
      </c>
      <c r="D483" t="s">
        <v>6</v>
      </c>
      <c r="E483">
        <v>499</v>
      </c>
      <c r="F483">
        <v>8</v>
      </c>
      <c r="G483">
        <v>3992</v>
      </c>
      <c r="H483" t="s">
        <v>7</v>
      </c>
      <c r="I483" t="s">
        <v>10</v>
      </c>
      <c r="J483" t="s">
        <v>29</v>
      </c>
    </row>
    <row r="484" spans="1:10" x14ac:dyDescent="0.25">
      <c r="A484" s="1">
        <v>42838</v>
      </c>
      <c r="B484" t="s">
        <v>5</v>
      </c>
      <c r="C484" t="s">
        <v>22</v>
      </c>
      <c r="D484" t="s">
        <v>21</v>
      </c>
      <c r="E484">
        <v>199</v>
      </c>
      <c r="F484">
        <v>2</v>
      </c>
      <c r="G484">
        <v>398</v>
      </c>
      <c r="H484" t="s">
        <v>7</v>
      </c>
      <c r="I484" t="s">
        <v>9</v>
      </c>
      <c r="J484" t="s">
        <v>29</v>
      </c>
    </row>
    <row r="485" spans="1:10" x14ac:dyDescent="0.25">
      <c r="A485" s="1">
        <v>42838</v>
      </c>
      <c r="B485" t="s">
        <v>13</v>
      </c>
      <c r="C485" t="s">
        <v>24</v>
      </c>
      <c r="D485" t="s">
        <v>18</v>
      </c>
      <c r="E485">
        <v>99</v>
      </c>
      <c r="F485">
        <v>5</v>
      </c>
      <c r="G485">
        <v>495</v>
      </c>
      <c r="H485" t="s">
        <v>8</v>
      </c>
      <c r="I485" t="s">
        <v>9</v>
      </c>
      <c r="J485" t="s">
        <v>29</v>
      </c>
    </row>
    <row r="486" spans="1:10" x14ac:dyDescent="0.25">
      <c r="A486" s="1">
        <v>42838</v>
      </c>
      <c r="B486" t="s">
        <v>5</v>
      </c>
      <c r="C486" t="s">
        <v>12</v>
      </c>
      <c r="D486" t="s">
        <v>21</v>
      </c>
      <c r="E486">
        <v>199</v>
      </c>
      <c r="F486">
        <v>9</v>
      </c>
      <c r="G486">
        <v>1791</v>
      </c>
      <c r="H486" t="s">
        <v>7</v>
      </c>
      <c r="I486" t="s">
        <v>10</v>
      </c>
      <c r="J486" t="s">
        <v>30</v>
      </c>
    </row>
    <row r="487" spans="1:10" x14ac:dyDescent="0.25">
      <c r="A487" s="1">
        <v>42838</v>
      </c>
      <c r="B487" t="s">
        <v>5</v>
      </c>
      <c r="C487" t="s">
        <v>15</v>
      </c>
      <c r="D487" t="s">
        <v>6</v>
      </c>
      <c r="E487">
        <v>499</v>
      </c>
      <c r="F487">
        <v>4</v>
      </c>
      <c r="G487">
        <v>1996</v>
      </c>
      <c r="H487" t="s">
        <v>7</v>
      </c>
      <c r="I487" t="s">
        <v>10</v>
      </c>
      <c r="J487" t="s">
        <v>27</v>
      </c>
    </row>
    <row r="488" spans="1:10" x14ac:dyDescent="0.25">
      <c r="A488" s="1">
        <v>42838</v>
      </c>
      <c r="B488" t="s">
        <v>13</v>
      </c>
      <c r="C488" t="s">
        <v>23</v>
      </c>
      <c r="D488" t="s">
        <v>18</v>
      </c>
      <c r="E488">
        <v>99</v>
      </c>
      <c r="F488">
        <v>1</v>
      </c>
      <c r="G488">
        <v>99</v>
      </c>
      <c r="H488" t="s">
        <v>7</v>
      </c>
      <c r="I488" t="s">
        <v>10</v>
      </c>
      <c r="J488" t="s">
        <v>27</v>
      </c>
    </row>
    <row r="489" spans="1:10" x14ac:dyDescent="0.25">
      <c r="A489" s="1">
        <v>42839</v>
      </c>
      <c r="B489" t="s">
        <v>16</v>
      </c>
      <c r="C489" t="s">
        <v>20</v>
      </c>
      <c r="D489" t="s">
        <v>17</v>
      </c>
      <c r="E489">
        <v>399</v>
      </c>
      <c r="F489">
        <v>10</v>
      </c>
      <c r="G489">
        <v>3990</v>
      </c>
      <c r="H489" t="s">
        <v>7</v>
      </c>
      <c r="I489" t="s">
        <v>10</v>
      </c>
      <c r="J489" t="s">
        <v>29</v>
      </c>
    </row>
    <row r="490" spans="1:10" x14ac:dyDescent="0.25">
      <c r="A490" s="1">
        <v>42839</v>
      </c>
      <c r="B490" t="s">
        <v>13</v>
      </c>
      <c r="C490" t="s">
        <v>12</v>
      </c>
      <c r="D490" t="s">
        <v>17</v>
      </c>
      <c r="E490">
        <v>399</v>
      </c>
      <c r="F490">
        <v>7</v>
      </c>
      <c r="G490">
        <v>2793</v>
      </c>
      <c r="H490" t="s">
        <v>7</v>
      </c>
      <c r="I490" t="s">
        <v>10</v>
      </c>
      <c r="J490" t="s">
        <v>29</v>
      </c>
    </row>
    <row r="491" spans="1:10" x14ac:dyDescent="0.25">
      <c r="A491" s="1">
        <v>42839</v>
      </c>
      <c r="B491" t="s">
        <v>5</v>
      </c>
      <c r="C491" t="s">
        <v>15</v>
      </c>
      <c r="D491" t="s">
        <v>6</v>
      </c>
      <c r="E491">
        <v>499</v>
      </c>
      <c r="F491">
        <v>1</v>
      </c>
      <c r="G491">
        <v>499</v>
      </c>
      <c r="H491" t="s">
        <v>7</v>
      </c>
      <c r="I491" t="s">
        <v>10</v>
      </c>
      <c r="J491" t="s">
        <v>29</v>
      </c>
    </row>
    <row r="492" spans="1:10" x14ac:dyDescent="0.25">
      <c r="A492" s="1">
        <v>42840</v>
      </c>
      <c r="B492" t="s">
        <v>5</v>
      </c>
      <c r="C492" t="s">
        <v>12</v>
      </c>
      <c r="D492" t="s">
        <v>6</v>
      </c>
      <c r="E492">
        <v>499</v>
      </c>
      <c r="F492">
        <v>7</v>
      </c>
      <c r="G492">
        <v>3493</v>
      </c>
      <c r="H492" t="s">
        <v>7</v>
      </c>
      <c r="I492" t="s">
        <v>10</v>
      </c>
      <c r="J492" t="s">
        <v>30</v>
      </c>
    </row>
    <row r="493" spans="1:10" x14ac:dyDescent="0.25">
      <c r="A493" s="1">
        <v>42840</v>
      </c>
      <c r="B493" t="s">
        <v>16</v>
      </c>
      <c r="C493" t="s">
        <v>20</v>
      </c>
      <c r="D493" t="s">
        <v>18</v>
      </c>
      <c r="E493">
        <v>99</v>
      </c>
      <c r="F493">
        <v>9</v>
      </c>
      <c r="G493">
        <v>891</v>
      </c>
      <c r="H493" t="s">
        <v>7</v>
      </c>
      <c r="I493" t="s">
        <v>10</v>
      </c>
      <c r="J493" t="s">
        <v>29</v>
      </c>
    </row>
    <row r="494" spans="1:10" x14ac:dyDescent="0.25">
      <c r="A494" s="1">
        <v>42841</v>
      </c>
      <c r="B494" t="s">
        <v>5</v>
      </c>
      <c r="C494" t="s">
        <v>20</v>
      </c>
      <c r="D494" t="s">
        <v>18</v>
      </c>
      <c r="E494">
        <v>99</v>
      </c>
      <c r="F494">
        <v>2</v>
      </c>
      <c r="G494">
        <v>198</v>
      </c>
      <c r="H494" t="s">
        <v>8</v>
      </c>
      <c r="I494" t="s">
        <v>10</v>
      </c>
      <c r="J494" t="s">
        <v>27</v>
      </c>
    </row>
    <row r="495" spans="1:10" x14ac:dyDescent="0.25">
      <c r="A495" s="1">
        <v>42841</v>
      </c>
      <c r="B495" t="s">
        <v>16</v>
      </c>
      <c r="C495" t="s">
        <v>19</v>
      </c>
      <c r="D495" t="s">
        <v>21</v>
      </c>
      <c r="E495">
        <v>199</v>
      </c>
      <c r="F495">
        <v>8</v>
      </c>
      <c r="G495">
        <v>1592</v>
      </c>
      <c r="H495" t="s">
        <v>7</v>
      </c>
      <c r="I495" t="s">
        <v>10</v>
      </c>
      <c r="J495" t="s">
        <v>27</v>
      </c>
    </row>
    <row r="496" spans="1:10" x14ac:dyDescent="0.25">
      <c r="A496" s="1">
        <v>42842</v>
      </c>
      <c r="B496" t="s">
        <v>5</v>
      </c>
      <c r="C496" t="s">
        <v>15</v>
      </c>
      <c r="D496" t="s">
        <v>17</v>
      </c>
      <c r="E496">
        <v>399</v>
      </c>
      <c r="F496">
        <v>8</v>
      </c>
      <c r="G496">
        <v>3192</v>
      </c>
      <c r="H496" t="s">
        <v>7</v>
      </c>
      <c r="I496" t="s">
        <v>10</v>
      </c>
      <c r="J496" t="s">
        <v>28</v>
      </c>
    </row>
    <row r="497" spans="1:10" x14ac:dyDescent="0.25">
      <c r="A497" s="1">
        <v>42842</v>
      </c>
      <c r="B497" t="s">
        <v>13</v>
      </c>
      <c r="C497" t="s">
        <v>23</v>
      </c>
      <c r="D497" t="s">
        <v>6</v>
      </c>
      <c r="E497">
        <v>499</v>
      </c>
      <c r="F497">
        <v>4</v>
      </c>
      <c r="G497">
        <v>1996</v>
      </c>
      <c r="H497" t="s">
        <v>8</v>
      </c>
      <c r="I497" t="s">
        <v>10</v>
      </c>
      <c r="J497" t="s">
        <v>28</v>
      </c>
    </row>
    <row r="498" spans="1:10" x14ac:dyDescent="0.25">
      <c r="A498" s="1">
        <v>42842</v>
      </c>
      <c r="B498" t="s">
        <v>16</v>
      </c>
      <c r="C498" t="s">
        <v>23</v>
      </c>
      <c r="D498" t="s">
        <v>18</v>
      </c>
      <c r="E498">
        <v>99</v>
      </c>
      <c r="F498">
        <v>3</v>
      </c>
      <c r="G498">
        <v>297</v>
      </c>
      <c r="H498" t="s">
        <v>8</v>
      </c>
      <c r="I498" t="s">
        <v>9</v>
      </c>
      <c r="J498" t="s">
        <v>27</v>
      </c>
    </row>
    <row r="499" spans="1:10" x14ac:dyDescent="0.25">
      <c r="A499" s="1">
        <v>42842</v>
      </c>
      <c r="B499" t="s">
        <v>13</v>
      </c>
      <c r="C499" t="s">
        <v>22</v>
      </c>
      <c r="D499" t="s">
        <v>14</v>
      </c>
      <c r="E499">
        <v>299</v>
      </c>
      <c r="F499">
        <v>4</v>
      </c>
      <c r="G499">
        <v>1196</v>
      </c>
      <c r="H499" t="s">
        <v>8</v>
      </c>
      <c r="I499" t="s">
        <v>10</v>
      </c>
      <c r="J499" t="s">
        <v>29</v>
      </c>
    </row>
    <row r="500" spans="1:10" x14ac:dyDescent="0.25">
      <c r="A500" s="1">
        <v>42843</v>
      </c>
      <c r="B500" t="s">
        <v>16</v>
      </c>
      <c r="C500" t="s">
        <v>22</v>
      </c>
      <c r="D500" t="s">
        <v>17</v>
      </c>
      <c r="E500">
        <v>399</v>
      </c>
      <c r="F500">
        <v>5</v>
      </c>
      <c r="G500">
        <v>1995</v>
      </c>
      <c r="H500" t="s">
        <v>7</v>
      </c>
      <c r="I500" t="s">
        <v>10</v>
      </c>
      <c r="J500" t="s">
        <v>27</v>
      </c>
    </row>
    <row r="501" spans="1:10" x14ac:dyDescent="0.25">
      <c r="A501" s="1">
        <v>42843</v>
      </c>
      <c r="B501" t="s">
        <v>5</v>
      </c>
      <c r="C501" t="s">
        <v>23</v>
      </c>
      <c r="D501" t="s">
        <v>6</v>
      </c>
      <c r="E501">
        <v>499</v>
      </c>
      <c r="F501">
        <v>2</v>
      </c>
      <c r="G501">
        <v>998</v>
      </c>
      <c r="H501" t="s">
        <v>8</v>
      </c>
      <c r="I501" t="s">
        <v>10</v>
      </c>
      <c r="J501" t="s">
        <v>29</v>
      </c>
    </row>
    <row r="502" spans="1:10" x14ac:dyDescent="0.25">
      <c r="A502" s="1">
        <v>42843</v>
      </c>
      <c r="B502" t="s">
        <v>13</v>
      </c>
      <c r="C502" t="s">
        <v>15</v>
      </c>
      <c r="D502" t="s">
        <v>17</v>
      </c>
      <c r="E502">
        <v>399</v>
      </c>
      <c r="F502">
        <v>8</v>
      </c>
      <c r="G502">
        <v>3192</v>
      </c>
      <c r="H502" t="s">
        <v>8</v>
      </c>
      <c r="I502" t="s">
        <v>10</v>
      </c>
      <c r="J502" t="s">
        <v>30</v>
      </c>
    </row>
    <row r="503" spans="1:10" x14ac:dyDescent="0.25">
      <c r="A503" s="1">
        <v>42843</v>
      </c>
      <c r="B503" t="s">
        <v>16</v>
      </c>
      <c r="C503" t="s">
        <v>22</v>
      </c>
      <c r="D503" t="s">
        <v>17</v>
      </c>
      <c r="E503">
        <v>399</v>
      </c>
      <c r="F503">
        <v>9</v>
      </c>
      <c r="G503">
        <v>3591</v>
      </c>
      <c r="H503" t="s">
        <v>8</v>
      </c>
      <c r="I503" t="s">
        <v>10</v>
      </c>
      <c r="J503" t="s">
        <v>28</v>
      </c>
    </row>
    <row r="504" spans="1:10" x14ac:dyDescent="0.25">
      <c r="A504" s="1">
        <v>42843</v>
      </c>
      <c r="B504" t="s">
        <v>13</v>
      </c>
      <c r="C504" t="s">
        <v>23</v>
      </c>
      <c r="D504" t="s">
        <v>6</v>
      </c>
      <c r="E504">
        <v>499</v>
      </c>
      <c r="F504">
        <v>6</v>
      </c>
      <c r="G504">
        <v>2994</v>
      </c>
      <c r="H504" t="s">
        <v>7</v>
      </c>
      <c r="I504" t="s">
        <v>10</v>
      </c>
      <c r="J504" t="s">
        <v>30</v>
      </c>
    </row>
    <row r="505" spans="1:10" x14ac:dyDescent="0.25">
      <c r="A505" s="1">
        <v>42843</v>
      </c>
      <c r="B505" t="s">
        <v>5</v>
      </c>
      <c r="C505" t="s">
        <v>20</v>
      </c>
      <c r="D505" t="s">
        <v>18</v>
      </c>
      <c r="E505">
        <v>99</v>
      </c>
      <c r="F505">
        <v>2</v>
      </c>
      <c r="G505">
        <v>198</v>
      </c>
      <c r="H505" t="s">
        <v>7</v>
      </c>
      <c r="I505" t="s">
        <v>10</v>
      </c>
      <c r="J505" t="s">
        <v>29</v>
      </c>
    </row>
    <row r="506" spans="1:10" x14ac:dyDescent="0.25">
      <c r="A506" s="1">
        <v>42843</v>
      </c>
      <c r="B506" t="s">
        <v>16</v>
      </c>
      <c r="C506" t="s">
        <v>19</v>
      </c>
      <c r="D506" t="s">
        <v>21</v>
      </c>
      <c r="E506">
        <v>199</v>
      </c>
      <c r="F506">
        <v>7</v>
      </c>
      <c r="G506">
        <v>1393</v>
      </c>
      <c r="H506" t="s">
        <v>8</v>
      </c>
      <c r="I506" t="s">
        <v>10</v>
      </c>
      <c r="J506" t="s">
        <v>29</v>
      </c>
    </row>
    <row r="507" spans="1:10" x14ac:dyDescent="0.25">
      <c r="A507" s="1">
        <v>42843</v>
      </c>
      <c r="B507" t="s">
        <v>16</v>
      </c>
      <c r="C507" t="s">
        <v>15</v>
      </c>
      <c r="D507" t="s">
        <v>21</v>
      </c>
      <c r="E507">
        <v>199</v>
      </c>
      <c r="F507">
        <v>10</v>
      </c>
      <c r="G507">
        <v>1990</v>
      </c>
      <c r="H507" t="s">
        <v>7</v>
      </c>
      <c r="I507" t="s">
        <v>10</v>
      </c>
      <c r="J507" t="s">
        <v>27</v>
      </c>
    </row>
    <row r="508" spans="1:10" x14ac:dyDescent="0.25">
      <c r="A508" s="1">
        <v>42843</v>
      </c>
      <c r="B508" t="s">
        <v>13</v>
      </c>
      <c r="C508" t="s">
        <v>24</v>
      </c>
      <c r="D508" t="s">
        <v>18</v>
      </c>
      <c r="E508">
        <v>99</v>
      </c>
      <c r="F508">
        <v>10</v>
      </c>
      <c r="G508">
        <v>990</v>
      </c>
      <c r="H508" t="s">
        <v>7</v>
      </c>
      <c r="I508" t="s">
        <v>9</v>
      </c>
      <c r="J508" t="s">
        <v>29</v>
      </c>
    </row>
    <row r="509" spans="1:10" x14ac:dyDescent="0.25">
      <c r="A509" s="1">
        <v>42843</v>
      </c>
      <c r="B509" t="s">
        <v>16</v>
      </c>
      <c r="C509" t="s">
        <v>12</v>
      </c>
      <c r="D509" t="s">
        <v>6</v>
      </c>
      <c r="E509">
        <v>499</v>
      </c>
      <c r="F509">
        <v>4</v>
      </c>
      <c r="G509">
        <v>1996</v>
      </c>
      <c r="H509" t="s">
        <v>7</v>
      </c>
      <c r="I509" t="s">
        <v>10</v>
      </c>
      <c r="J509" t="s">
        <v>29</v>
      </c>
    </row>
    <row r="510" spans="1:10" x14ac:dyDescent="0.25">
      <c r="A510" s="1">
        <v>42843</v>
      </c>
      <c r="B510" t="s">
        <v>13</v>
      </c>
      <c r="C510" t="s">
        <v>24</v>
      </c>
      <c r="D510" t="s">
        <v>21</v>
      </c>
      <c r="E510">
        <v>199</v>
      </c>
      <c r="F510">
        <v>8</v>
      </c>
      <c r="G510">
        <v>1592</v>
      </c>
      <c r="H510" t="s">
        <v>7</v>
      </c>
      <c r="I510" t="s">
        <v>10</v>
      </c>
      <c r="J510" t="s">
        <v>30</v>
      </c>
    </row>
    <row r="511" spans="1:10" x14ac:dyDescent="0.25">
      <c r="A511" s="1">
        <v>42844</v>
      </c>
      <c r="B511" t="s">
        <v>16</v>
      </c>
      <c r="C511" t="s">
        <v>24</v>
      </c>
      <c r="D511" t="s">
        <v>6</v>
      </c>
      <c r="E511">
        <v>499</v>
      </c>
      <c r="F511">
        <v>8</v>
      </c>
      <c r="G511">
        <v>3992</v>
      </c>
      <c r="H511" t="s">
        <v>8</v>
      </c>
      <c r="I511" t="s">
        <v>10</v>
      </c>
      <c r="J511" t="s">
        <v>29</v>
      </c>
    </row>
    <row r="512" spans="1:10" x14ac:dyDescent="0.25">
      <c r="A512" s="1">
        <v>42844</v>
      </c>
      <c r="B512" t="s">
        <v>16</v>
      </c>
      <c r="C512" t="s">
        <v>15</v>
      </c>
      <c r="D512" t="s">
        <v>14</v>
      </c>
      <c r="E512">
        <v>299</v>
      </c>
      <c r="F512">
        <v>6</v>
      </c>
      <c r="G512">
        <v>1794</v>
      </c>
      <c r="H512" t="s">
        <v>7</v>
      </c>
      <c r="I512" t="s">
        <v>10</v>
      </c>
      <c r="J512" t="s">
        <v>27</v>
      </c>
    </row>
    <row r="513" spans="1:10" x14ac:dyDescent="0.25">
      <c r="A513" s="1">
        <v>42845</v>
      </c>
      <c r="B513" t="s">
        <v>13</v>
      </c>
      <c r="C513" t="s">
        <v>19</v>
      </c>
      <c r="D513" t="s">
        <v>21</v>
      </c>
      <c r="E513">
        <v>199</v>
      </c>
      <c r="F513">
        <v>7</v>
      </c>
      <c r="G513">
        <v>1393</v>
      </c>
      <c r="H513" t="s">
        <v>7</v>
      </c>
      <c r="I513" t="s">
        <v>10</v>
      </c>
      <c r="J513" t="s">
        <v>29</v>
      </c>
    </row>
    <row r="514" spans="1:10" x14ac:dyDescent="0.25">
      <c r="A514" s="1">
        <v>42845</v>
      </c>
      <c r="B514" t="s">
        <v>5</v>
      </c>
      <c r="C514" t="s">
        <v>19</v>
      </c>
      <c r="D514" t="s">
        <v>14</v>
      </c>
      <c r="E514">
        <v>299</v>
      </c>
      <c r="F514">
        <v>2</v>
      </c>
      <c r="G514">
        <v>598</v>
      </c>
      <c r="H514" t="s">
        <v>7</v>
      </c>
      <c r="I514" t="s">
        <v>10</v>
      </c>
      <c r="J514" t="s">
        <v>29</v>
      </c>
    </row>
    <row r="515" spans="1:10" x14ac:dyDescent="0.25">
      <c r="A515" s="1">
        <v>42845</v>
      </c>
      <c r="B515" t="s">
        <v>5</v>
      </c>
      <c r="C515" t="s">
        <v>22</v>
      </c>
      <c r="D515" t="s">
        <v>6</v>
      </c>
      <c r="E515">
        <v>499</v>
      </c>
      <c r="F515">
        <v>1</v>
      </c>
      <c r="G515">
        <v>499</v>
      </c>
      <c r="H515" t="s">
        <v>7</v>
      </c>
      <c r="I515" t="s">
        <v>10</v>
      </c>
      <c r="J515" t="s">
        <v>29</v>
      </c>
    </row>
    <row r="516" spans="1:10" x14ac:dyDescent="0.25">
      <c r="A516" s="1">
        <v>42845</v>
      </c>
      <c r="B516" t="s">
        <v>13</v>
      </c>
      <c r="C516" t="s">
        <v>22</v>
      </c>
      <c r="D516" t="s">
        <v>17</v>
      </c>
      <c r="E516">
        <v>399</v>
      </c>
      <c r="F516">
        <v>4</v>
      </c>
      <c r="G516">
        <v>1596</v>
      </c>
      <c r="H516" t="s">
        <v>7</v>
      </c>
      <c r="I516" t="s">
        <v>9</v>
      </c>
      <c r="J516" t="s">
        <v>31</v>
      </c>
    </row>
    <row r="517" spans="1:10" x14ac:dyDescent="0.25">
      <c r="A517" s="1">
        <v>42845</v>
      </c>
      <c r="B517" t="s">
        <v>16</v>
      </c>
      <c r="C517" t="s">
        <v>22</v>
      </c>
      <c r="D517" t="s">
        <v>6</v>
      </c>
      <c r="E517">
        <v>499</v>
      </c>
      <c r="F517">
        <v>10</v>
      </c>
      <c r="G517">
        <v>4990</v>
      </c>
      <c r="H517" t="s">
        <v>7</v>
      </c>
      <c r="I517" t="s">
        <v>10</v>
      </c>
      <c r="J517" t="s">
        <v>29</v>
      </c>
    </row>
    <row r="518" spans="1:10" x14ac:dyDescent="0.25">
      <c r="A518" s="1">
        <v>42845</v>
      </c>
      <c r="B518" t="s">
        <v>5</v>
      </c>
      <c r="C518" t="s">
        <v>24</v>
      </c>
      <c r="D518" t="s">
        <v>6</v>
      </c>
      <c r="E518">
        <v>499</v>
      </c>
      <c r="F518">
        <v>6</v>
      </c>
      <c r="G518">
        <v>2994</v>
      </c>
      <c r="H518" t="s">
        <v>7</v>
      </c>
      <c r="I518" t="s">
        <v>10</v>
      </c>
      <c r="J518" t="s">
        <v>29</v>
      </c>
    </row>
    <row r="519" spans="1:10" x14ac:dyDescent="0.25">
      <c r="A519" s="1">
        <v>42846</v>
      </c>
      <c r="B519" t="s">
        <v>16</v>
      </c>
      <c r="C519" t="s">
        <v>15</v>
      </c>
      <c r="D519" t="s">
        <v>21</v>
      </c>
      <c r="E519">
        <v>199</v>
      </c>
      <c r="F519">
        <v>8</v>
      </c>
      <c r="G519">
        <v>1592</v>
      </c>
      <c r="H519" t="s">
        <v>7</v>
      </c>
      <c r="I519" t="s">
        <v>10</v>
      </c>
      <c r="J519" t="s">
        <v>29</v>
      </c>
    </row>
    <row r="520" spans="1:10" x14ac:dyDescent="0.25">
      <c r="A520" s="1">
        <v>42846</v>
      </c>
      <c r="B520" t="s">
        <v>16</v>
      </c>
      <c r="C520" t="s">
        <v>12</v>
      </c>
      <c r="D520" t="s">
        <v>14</v>
      </c>
      <c r="E520">
        <v>299</v>
      </c>
      <c r="F520">
        <v>2</v>
      </c>
      <c r="G520">
        <v>598</v>
      </c>
      <c r="H520" t="s">
        <v>7</v>
      </c>
      <c r="I520" t="s">
        <v>10</v>
      </c>
      <c r="J520" t="s">
        <v>31</v>
      </c>
    </row>
    <row r="521" spans="1:10" x14ac:dyDescent="0.25">
      <c r="A521" s="1">
        <v>42846</v>
      </c>
      <c r="B521" t="s">
        <v>5</v>
      </c>
      <c r="C521" t="s">
        <v>20</v>
      </c>
      <c r="D521" t="s">
        <v>17</v>
      </c>
      <c r="E521">
        <v>399</v>
      </c>
      <c r="F521">
        <v>2</v>
      </c>
      <c r="G521">
        <v>798</v>
      </c>
      <c r="H521" t="s">
        <v>7</v>
      </c>
      <c r="I521" t="s">
        <v>10</v>
      </c>
      <c r="J521" t="s">
        <v>30</v>
      </c>
    </row>
    <row r="522" spans="1:10" x14ac:dyDescent="0.25">
      <c r="A522" s="1">
        <v>42846</v>
      </c>
      <c r="B522" t="s">
        <v>16</v>
      </c>
      <c r="C522" t="s">
        <v>24</v>
      </c>
      <c r="D522" t="s">
        <v>6</v>
      </c>
      <c r="E522">
        <v>499</v>
      </c>
      <c r="F522">
        <v>10</v>
      </c>
      <c r="G522">
        <v>4990</v>
      </c>
      <c r="H522" t="s">
        <v>8</v>
      </c>
      <c r="I522" t="s">
        <v>10</v>
      </c>
      <c r="J522" t="s">
        <v>29</v>
      </c>
    </row>
    <row r="523" spans="1:10" x14ac:dyDescent="0.25">
      <c r="A523" s="1">
        <v>42846</v>
      </c>
      <c r="B523" t="s">
        <v>13</v>
      </c>
      <c r="C523" t="s">
        <v>19</v>
      </c>
      <c r="D523" t="s">
        <v>17</v>
      </c>
      <c r="E523">
        <v>399</v>
      </c>
      <c r="F523">
        <v>9</v>
      </c>
      <c r="G523">
        <v>3591</v>
      </c>
      <c r="H523" t="s">
        <v>8</v>
      </c>
      <c r="I523" t="s">
        <v>10</v>
      </c>
      <c r="J523" t="s">
        <v>28</v>
      </c>
    </row>
    <row r="524" spans="1:10" x14ac:dyDescent="0.25">
      <c r="A524" s="1">
        <v>42846</v>
      </c>
      <c r="B524" t="s">
        <v>16</v>
      </c>
      <c r="C524" t="s">
        <v>15</v>
      </c>
      <c r="D524" t="s">
        <v>18</v>
      </c>
      <c r="E524">
        <v>99</v>
      </c>
      <c r="F524">
        <v>10</v>
      </c>
      <c r="G524">
        <v>990</v>
      </c>
      <c r="H524" t="s">
        <v>8</v>
      </c>
      <c r="I524" t="s">
        <v>10</v>
      </c>
      <c r="J524" t="s">
        <v>30</v>
      </c>
    </row>
    <row r="525" spans="1:10" x14ac:dyDescent="0.25">
      <c r="A525" s="1">
        <v>42846</v>
      </c>
      <c r="B525" t="s">
        <v>16</v>
      </c>
      <c r="C525" t="s">
        <v>15</v>
      </c>
      <c r="D525" t="s">
        <v>21</v>
      </c>
      <c r="E525">
        <v>199</v>
      </c>
      <c r="F525">
        <v>2</v>
      </c>
      <c r="G525">
        <v>398</v>
      </c>
      <c r="H525" t="s">
        <v>7</v>
      </c>
      <c r="I525" t="s">
        <v>10</v>
      </c>
      <c r="J525" t="s">
        <v>28</v>
      </c>
    </row>
    <row r="526" spans="1:10" x14ac:dyDescent="0.25">
      <c r="A526" s="1">
        <v>42846</v>
      </c>
      <c r="B526" t="s">
        <v>16</v>
      </c>
      <c r="C526" t="s">
        <v>23</v>
      </c>
      <c r="D526" t="s">
        <v>14</v>
      </c>
      <c r="E526">
        <v>299</v>
      </c>
      <c r="F526">
        <v>3</v>
      </c>
      <c r="G526">
        <v>897</v>
      </c>
      <c r="H526" t="s">
        <v>8</v>
      </c>
      <c r="I526" t="s">
        <v>10</v>
      </c>
      <c r="J526" t="s">
        <v>27</v>
      </c>
    </row>
    <row r="527" spans="1:10" x14ac:dyDescent="0.25">
      <c r="A527" s="1">
        <v>42846</v>
      </c>
      <c r="B527" t="s">
        <v>5</v>
      </c>
      <c r="C527" t="s">
        <v>24</v>
      </c>
      <c r="D527" t="s">
        <v>17</v>
      </c>
      <c r="E527">
        <v>399</v>
      </c>
      <c r="F527">
        <v>3</v>
      </c>
      <c r="G527">
        <v>1197</v>
      </c>
      <c r="H527" t="s">
        <v>8</v>
      </c>
      <c r="I527" t="s">
        <v>10</v>
      </c>
      <c r="J527" t="s">
        <v>29</v>
      </c>
    </row>
    <row r="528" spans="1:10" x14ac:dyDescent="0.25">
      <c r="A528" s="1">
        <v>42846</v>
      </c>
      <c r="B528" t="s">
        <v>13</v>
      </c>
      <c r="C528" t="s">
        <v>24</v>
      </c>
      <c r="D528" t="s">
        <v>6</v>
      </c>
      <c r="E528">
        <v>499</v>
      </c>
      <c r="F528">
        <v>6</v>
      </c>
      <c r="G528">
        <v>2994</v>
      </c>
      <c r="H528" t="s">
        <v>8</v>
      </c>
      <c r="I528" t="s">
        <v>10</v>
      </c>
      <c r="J528" t="s">
        <v>30</v>
      </c>
    </row>
    <row r="529" spans="1:10" x14ac:dyDescent="0.25">
      <c r="A529" s="1">
        <v>42846</v>
      </c>
      <c r="B529" t="s">
        <v>16</v>
      </c>
      <c r="C529" t="s">
        <v>22</v>
      </c>
      <c r="D529" t="s">
        <v>18</v>
      </c>
      <c r="E529">
        <v>99</v>
      </c>
      <c r="F529">
        <v>9</v>
      </c>
      <c r="G529">
        <v>891</v>
      </c>
      <c r="H529" t="s">
        <v>7</v>
      </c>
      <c r="I529" t="s">
        <v>10</v>
      </c>
      <c r="J529" t="s">
        <v>29</v>
      </c>
    </row>
    <row r="530" spans="1:10" x14ac:dyDescent="0.25">
      <c r="A530" s="1">
        <v>42846</v>
      </c>
      <c r="B530" t="s">
        <v>13</v>
      </c>
      <c r="C530" t="s">
        <v>15</v>
      </c>
      <c r="D530" t="s">
        <v>14</v>
      </c>
      <c r="E530">
        <v>299</v>
      </c>
      <c r="F530">
        <v>4</v>
      </c>
      <c r="G530">
        <v>1196</v>
      </c>
      <c r="H530" t="s">
        <v>7</v>
      </c>
      <c r="I530" t="s">
        <v>10</v>
      </c>
      <c r="J530" t="s">
        <v>30</v>
      </c>
    </row>
    <row r="531" spans="1:10" x14ac:dyDescent="0.25">
      <c r="A531" s="1">
        <v>42846</v>
      </c>
      <c r="B531" t="s">
        <v>13</v>
      </c>
      <c r="C531" t="s">
        <v>12</v>
      </c>
      <c r="D531" t="s">
        <v>6</v>
      </c>
      <c r="E531">
        <v>499</v>
      </c>
      <c r="F531">
        <v>8</v>
      </c>
      <c r="G531">
        <v>3992</v>
      </c>
      <c r="H531" t="s">
        <v>7</v>
      </c>
      <c r="I531" t="s">
        <v>10</v>
      </c>
      <c r="J531" t="s">
        <v>29</v>
      </c>
    </row>
    <row r="532" spans="1:10" x14ac:dyDescent="0.25">
      <c r="A532" s="1">
        <v>42846</v>
      </c>
      <c r="B532" t="s">
        <v>5</v>
      </c>
      <c r="C532" t="s">
        <v>19</v>
      </c>
      <c r="D532" t="s">
        <v>21</v>
      </c>
      <c r="E532">
        <v>199</v>
      </c>
      <c r="F532">
        <v>9</v>
      </c>
      <c r="G532">
        <v>1791</v>
      </c>
      <c r="H532" t="s">
        <v>7</v>
      </c>
      <c r="I532" t="s">
        <v>10</v>
      </c>
      <c r="J532" t="s">
        <v>29</v>
      </c>
    </row>
    <row r="533" spans="1:10" x14ac:dyDescent="0.25">
      <c r="A533" s="1">
        <v>42846</v>
      </c>
      <c r="B533" t="s">
        <v>5</v>
      </c>
      <c r="C533" t="s">
        <v>19</v>
      </c>
      <c r="D533" t="s">
        <v>17</v>
      </c>
      <c r="E533">
        <v>399</v>
      </c>
      <c r="F533">
        <v>1</v>
      </c>
      <c r="G533">
        <v>399</v>
      </c>
      <c r="H533" t="s">
        <v>7</v>
      </c>
      <c r="I533" t="s">
        <v>10</v>
      </c>
      <c r="J533" t="s">
        <v>29</v>
      </c>
    </row>
    <row r="534" spans="1:10" x14ac:dyDescent="0.25">
      <c r="A534" s="1">
        <v>42847</v>
      </c>
      <c r="B534" t="s">
        <v>5</v>
      </c>
      <c r="C534" t="s">
        <v>20</v>
      </c>
      <c r="D534" t="s">
        <v>17</v>
      </c>
      <c r="E534">
        <v>399</v>
      </c>
      <c r="F534">
        <v>3</v>
      </c>
      <c r="G534">
        <v>1197</v>
      </c>
      <c r="H534" t="s">
        <v>7</v>
      </c>
      <c r="I534" t="s">
        <v>10</v>
      </c>
      <c r="J534" t="s">
        <v>30</v>
      </c>
    </row>
    <row r="535" spans="1:10" x14ac:dyDescent="0.25">
      <c r="A535" s="1">
        <v>42847</v>
      </c>
      <c r="B535" t="s">
        <v>13</v>
      </c>
      <c r="C535" t="s">
        <v>15</v>
      </c>
      <c r="D535" t="s">
        <v>18</v>
      </c>
      <c r="E535">
        <v>99</v>
      </c>
      <c r="F535">
        <v>3</v>
      </c>
      <c r="G535">
        <v>297</v>
      </c>
      <c r="H535" t="s">
        <v>7</v>
      </c>
      <c r="I535" t="s">
        <v>10</v>
      </c>
      <c r="J535" t="s">
        <v>29</v>
      </c>
    </row>
    <row r="536" spans="1:10" x14ac:dyDescent="0.25">
      <c r="A536" s="1">
        <v>42847</v>
      </c>
      <c r="B536" t="s">
        <v>16</v>
      </c>
      <c r="C536" t="s">
        <v>24</v>
      </c>
      <c r="D536" t="s">
        <v>17</v>
      </c>
      <c r="E536">
        <v>399</v>
      </c>
      <c r="F536">
        <v>10</v>
      </c>
      <c r="G536">
        <v>3990</v>
      </c>
      <c r="H536" t="s">
        <v>7</v>
      </c>
      <c r="I536" t="s">
        <v>10</v>
      </c>
      <c r="J536" t="s">
        <v>29</v>
      </c>
    </row>
    <row r="537" spans="1:10" x14ac:dyDescent="0.25">
      <c r="A537" s="1">
        <v>42848</v>
      </c>
      <c r="B537" t="s">
        <v>16</v>
      </c>
      <c r="C537" t="s">
        <v>20</v>
      </c>
      <c r="D537" t="s">
        <v>17</v>
      </c>
      <c r="E537">
        <v>399</v>
      </c>
      <c r="F537">
        <v>9</v>
      </c>
      <c r="G537">
        <v>3591</v>
      </c>
      <c r="H537" t="s">
        <v>8</v>
      </c>
      <c r="I537" t="s">
        <v>10</v>
      </c>
      <c r="J537" t="s">
        <v>29</v>
      </c>
    </row>
    <row r="538" spans="1:10" x14ac:dyDescent="0.25">
      <c r="A538" s="1">
        <v>42849</v>
      </c>
      <c r="B538" t="s">
        <v>13</v>
      </c>
      <c r="C538" t="s">
        <v>23</v>
      </c>
      <c r="D538" t="s">
        <v>17</v>
      </c>
      <c r="E538">
        <v>399</v>
      </c>
      <c r="F538">
        <v>7</v>
      </c>
      <c r="G538">
        <v>2793</v>
      </c>
      <c r="H538" t="s">
        <v>7</v>
      </c>
      <c r="I538" t="s">
        <v>10</v>
      </c>
      <c r="J538" t="s">
        <v>30</v>
      </c>
    </row>
    <row r="539" spans="1:10" x14ac:dyDescent="0.25">
      <c r="A539" s="1">
        <v>42849</v>
      </c>
      <c r="B539" t="s">
        <v>5</v>
      </c>
      <c r="C539" t="s">
        <v>20</v>
      </c>
      <c r="D539" t="s">
        <v>17</v>
      </c>
      <c r="E539">
        <v>399</v>
      </c>
      <c r="F539">
        <v>9</v>
      </c>
      <c r="G539">
        <v>3591</v>
      </c>
      <c r="H539" t="s">
        <v>7</v>
      </c>
      <c r="I539" t="s">
        <v>10</v>
      </c>
      <c r="J539" t="s">
        <v>31</v>
      </c>
    </row>
    <row r="540" spans="1:10" x14ac:dyDescent="0.25">
      <c r="A540" s="1">
        <v>42849</v>
      </c>
      <c r="B540" t="s">
        <v>13</v>
      </c>
      <c r="C540" t="s">
        <v>24</v>
      </c>
      <c r="D540" t="s">
        <v>6</v>
      </c>
      <c r="E540">
        <v>499</v>
      </c>
      <c r="F540">
        <v>6</v>
      </c>
      <c r="G540">
        <v>2994</v>
      </c>
      <c r="H540" t="s">
        <v>7</v>
      </c>
      <c r="I540" t="s">
        <v>10</v>
      </c>
      <c r="J540" t="s">
        <v>27</v>
      </c>
    </row>
    <row r="541" spans="1:10" x14ac:dyDescent="0.25">
      <c r="A541" s="1">
        <v>42849</v>
      </c>
      <c r="B541" t="s">
        <v>13</v>
      </c>
      <c r="C541" t="s">
        <v>12</v>
      </c>
      <c r="D541" t="s">
        <v>17</v>
      </c>
      <c r="E541">
        <v>399</v>
      </c>
      <c r="F541">
        <v>2</v>
      </c>
      <c r="G541">
        <v>798</v>
      </c>
      <c r="H541" t="s">
        <v>8</v>
      </c>
      <c r="I541" t="s">
        <v>9</v>
      </c>
      <c r="J541" t="s">
        <v>29</v>
      </c>
    </row>
    <row r="542" spans="1:10" x14ac:dyDescent="0.25">
      <c r="A542" s="1">
        <v>42849</v>
      </c>
      <c r="B542" t="s">
        <v>16</v>
      </c>
      <c r="C542" t="s">
        <v>20</v>
      </c>
      <c r="D542" t="s">
        <v>14</v>
      </c>
      <c r="E542">
        <v>299</v>
      </c>
      <c r="F542">
        <v>7</v>
      </c>
      <c r="G542">
        <v>2093</v>
      </c>
      <c r="H542" t="s">
        <v>7</v>
      </c>
      <c r="I542" t="s">
        <v>9</v>
      </c>
      <c r="J542" t="s">
        <v>27</v>
      </c>
    </row>
    <row r="543" spans="1:10" x14ac:dyDescent="0.25">
      <c r="A543" s="1">
        <v>42849</v>
      </c>
      <c r="B543" t="s">
        <v>5</v>
      </c>
      <c r="C543" t="s">
        <v>15</v>
      </c>
      <c r="D543" t="s">
        <v>21</v>
      </c>
      <c r="E543">
        <v>199</v>
      </c>
      <c r="F543">
        <v>3</v>
      </c>
      <c r="G543">
        <v>597</v>
      </c>
      <c r="H543" t="s">
        <v>7</v>
      </c>
      <c r="I543" t="s">
        <v>10</v>
      </c>
      <c r="J543" t="s">
        <v>27</v>
      </c>
    </row>
    <row r="544" spans="1:10" x14ac:dyDescent="0.25">
      <c r="A544" s="1">
        <v>42849</v>
      </c>
      <c r="B544" t="s">
        <v>13</v>
      </c>
      <c r="C544" t="s">
        <v>23</v>
      </c>
      <c r="D544" t="s">
        <v>18</v>
      </c>
      <c r="E544">
        <v>99</v>
      </c>
      <c r="F544">
        <v>6</v>
      </c>
      <c r="G544">
        <v>594</v>
      </c>
      <c r="H544" t="s">
        <v>7</v>
      </c>
      <c r="I544" t="s">
        <v>10</v>
      </c>
      <c r="J544" t="s">
        <v>31</v>
      </c>
    </row>
    <row r="545" spans="1:10" x14ac:dyDescent="0.25">
      <c r="A545" s="1">
        <v>42849</v>
      </c>
      <c r="B545" t="s">
        <v>5</v>
      </c>
      <c r="C545" t="s">
        <v>12</v>
      </c>
      <c r="D545" t="s">
        <v>6</v>
      </c>
      <c r="E545">
        <v>499</v>
      </c>
      <c r="F545">
        <v>7</v>
      </c>
      <c r="G545">
        <v>3493</v>
      </c>
      <c r="H545" t="s">
        <v>7</v>
      </c>
      <c r="I545" t="s">
        <v>10</v>
      </c>
      <c r="J545" t="s">
        <v>29</v>
      </c>
    </row>
    <row r="546" spans="1:10" x14ac:dyDescent="0.25">
      <c r="A546" s="1">
        <v>42849</v>
      </c>
      <c r="B546" t="s">
        <v>13</v>
      </c>
      <c r="C546" t="s">
        <v>19</v>
      </c>
      <c r="D546" t="s">
        <v>18</v>
      </c>
      <c r="E546">
        <v>99</v>
      </c>
      <c r="F546">
        <v>1</v>
      </c>
      <c r="G546">
        <v>99</v>
      </c>
      <c r="H546" t="s">
        <v>7</v>
      </c>
      <c r="I546" t="s">
        <v>10</v>
      </c>
      <c r="J546" t="s">
        <v>29</v>
      </c>
    </row>
    <row r="547" spans="1:10" x14ac:dyDescent="0.25">
      <c r="A547" s="1">
        <v>42849</v>
      </c>
      <c r="B547" t="s">
        <v>16</v>
      </c>
      <c r="C547" t="s">
        <v>23</v>
      </c>
      <c r="D547" t="s">
        <v>21</v>
      </c>
      <c r="E547">
        <v>199</v>
      </c>
      <c r="F547">
        <v>4</v>
      </c>
      <c r="G547">
        <v>796</v>
      </c>
      <c r="H547" t="s">
        <v>8</v>
      </c>
      <c r="I547" t="s">
        <v>10</v>
      </c>
      <c r="J547" t="s">
        <v>30</v>
      </c>
    </row>
    <row r="548" spans="1:10" x14ac:dyDescent="0.25">
      <c r="A548" s="1">
        <v>42849</v>
      </c>
      <c r="B548" t="s">
        <v>16</v>
      </c>
      <c r="C548" t="s">
        <v>20</v>
      </c>
      <c r="D548" t="s">
        <v>6</v>
      </c>
      <c r="E548">
        <v>499</v>
      </c>
      <c r="F548">
        <v>1</v>
      </c>
      <c r="G548">
        <v>499</v>
      </c>
      <c r="H548" t="s">
        <v>7</v>
      </c>
      <c r="I548" t="s">
        <v>10</v>
      </c>
      <c r="J548" t="s">
        <v>29</v>
      </c>
    </row>
    <row r="549" spans="1:10" x14ac:dyDescent="0.25">
      <c r="A549" s="1">
        <v>42850</v>
      </c>
      <c r="B549" t="s">
        <v>5</v>
      </c>
      <c r="C549" t="s">
        <v>22</v>
      </c>
      <c r="D549" t="s">
        <v>6</v>
      </c>
      <c r="E549">
        <v>499</v>
      </c>
      <c r="F549">
        <v>5</v>
      </c>
      <c r="G549">
        <v>2495</v>
      </c>
      <c r="H549" t="s">
        <v>7</v>
      </c>
      <c r="I549" t="s">
        <v>10</v>
      </c>
      <c r="J549" t="s">
        <v>27</v>
      </c>
    </row>
    <row r="550" spans="1:10" x14ac:dyDescent="0.25">
      <c r="A550" s="1">
        <v>42850</v>
      </c>
      <c r="B550" t="s">
        <v>5</v>
      </c>
      <c r="C550" t="s">
        <v>24</v>
      </c>
      <c r="D550" t="s">
        <v>14</v>
      </c>
      <c r="E550">
        <v>299</v>
      </c>
      <c r="F550">
        <v>8</v>
      </c>
      <c r="G550">
        <v>2392</v>
      </c>
      <c r="H550" t="s">
        <v>8</v>
      </c>
      <c r="I550" t="s">
        <v>10</v>
      </c>
      <c r="J550" t="s">
        <v>28</v>
      </c>
    </row>
    <row r="551" spans="1:10" x14ac:dyDescent="0.25">
      <c r="A551" s="1">
        <v>42850</v>
      </c>
      <c r="B551" t="s">
        <v>5</v>
      </c>
      <c r="C551" t="s">
        <v>12</v>
      </c>
      <c r="D551" t="s">
        <v>17</v>
      </c>
      <c r="E551">
        <v>399</v>
      </c>
      <c r="F551">
        <v>3</v>
      </c>
      <c r="G551">
        <v>1197</v>
      </c>
      <c r="H551" t="s">
        <v>7</v>
      </c>
      <c r="I551" t="s">
        <v>10</v>
      </c>
      <c r="J551" t="s">
        <v>27</v>
      </c>
    </row>
    <row r="552" spans="1:10" x14ac:dyDescent="0.25">
      <c r="A552" s="1">
        <v>42851</v>
      </c>
      <c r="B552" t="s">
        <v>13</v>
      </c>
      <c r="C552" t="s">
        <v>22</v>
      </c>
      <c r="D552" t="s">
        <v>6</v>
      </c>
      <c r="E552">
        <v>499</v>
      </c>
      <c r="F552">
        <v>8</v>
      </c>
      <c r="G552">
        <v>3992</v>
      </c>
      <c r="H552" t="s">
        <v>7</v>
      </c>
      <c r="I552" t="s">
        <v>10</v>
      </c>
      <c r="J552" t="s">
        <v>30</v>
      </c>
    </row>
    <row r="553" spans="1:10" x14ac:dyDescent="0.25">
      <c r="A553" s="1">
        <v>42851</v>
      </c>
      <c r="B553" t="s">
        <v>5</v>
      </c>
      <c r="C553" t="s">
        <v>12</v>
      </c>
      <c r="D553" t="s">
        <v>6</v>
      </c>
      <c r="E553">
        <v>499</v>
      </c>
      <c r="F553">
        <v>4</v>
      </c>
      <c r="G553">
        <v>1996</v>
      </c>
      <c r="H553" t="s">
        <v>8</v>
      </c>
      <c r="I553" t="s">
        <v>10</v>
      </c>
      <c r="J553" t="s">
        <v>30</v>
      </c>
    </row>
    <row r="554" spans="1:10" x14ac:dyDescent="0.25">
      <c r="A554" s="1">
        <v>42851</v>
      </c>
      <c r="B554" t="s">
        <v>5</v>
      </c>
      <c r="C554" t="s">
        <v>22</v>
      </c>
      <c r="D554" t="s">
        <v>17</v>
      </c>
      <c r="E554">
        <v>399</v>
      </c>
      <c r="F554">
        <v>8</v>
      </c>
      <c r="G554">
        <v>3192</v>
      </c>
      <c r="H554" t="s">
        <v>7</v>
      </c>
      <c r="I554" t="s">
        <v>10</v>
      </c>
      <c r="J554" t="s">
        <v>29</v>
      </c>
    </row>
    <row r="555" spans="1:10" x14ac:dyDescent="0.25">
      <c r="A555" s="1">
        <v>42851</v>
      </c>
      <c r="B555" t="s">
        <v>16</v>
      </c>
      <c r="C555" t="s">
        <v>22</v>
      </c>
      <c r="D555" t="s">
        <v>6</v>
      </c>
      <c r="E555">
        <v>499</v>
      </c>
      <c r="F555">
        <v>8</v>
      </c>
      <c r="G555">
        <v>3992</v>
      </c>
      <c r="H555" t="s">
        <v>8</v>
      </c>
      <c r="I555" t="s">
        <v>10</v>
      </c>
      <c r="J555" t="s">
        <v>28</v>
      </c>
    </row>
    <row r="556" spans="1:10" x14ac:dyDescent="0.25">
      <c r="A556" s="1">
        <v>42851</v>
      </c>
      <c r="B556" t="s">
        <v>16</v>
      </c>
      <c r="C556" t="s">
        <v>12</v>
      </c>
      <c r="D556" t="s">
        <v>17</v>
      </c>
      <c r="E556">
        <v>399</v>
      </c>
      <c r="F556">
        <v>8</v>
      </c>
      <c r="G556">
        <v>3192</v>
      </c>
      <c r="H556" t="s">
        <v>7</v>
      </c>
      <c r="I556" t="s">
        <v>10</v>
      </c>
      <c r="J556" t="s">
        <v>29</v>
      </c>
    </row>
    <row r="557" spans="1:10" x14ac:dyDescent="0.25">
      <c r="A557" s="1">
        <v>42851</v>
      </c>
      <c r="B557" t="s">
        <v>16</v>
      </c>
      <c r="C557" t="s">
        <v>15</v>
      </c>
      <c r="D557" t="s">
        <v>21</v>
      </c>
      <c r="E557">
        <v>199</v>
      </c>
      <c r="F557">
        <v>4</v>
      </c>
      <c r="G557">
        <v>796</v>
      </c>
      <c r="H557" t="s">
        <v>8</v>
      </c>
      <c r="I557" t="s">
        <v>10</v>
      </c>
      <c r="J557" t="s">
        <v>31</v>
      </c>
    </row>
    <row r="558" spans="1:10" x14ac:dyDescent="0.25">
      <c r="A558" s="1">
        <v>42851</v>
      </c>
      <c r="B558" t="s">
        <v>16</v>
      </c>
      <c r="C558" t="s">
        <v>12</v>
      </c>
      <c r="D558" t="s">
        <v>6</v>
      </c>
      <c r="E558">
        <v>499</v>
      </c>
      <c r="F558">
        <v>9</v>
      </c>
      <c r="G558">
        <v>4491</v>
      </c>
      <c r="H558" t="s">
        <v>8</v>
      </c>
      <c r="I558" t="s">
        <v>9</v>
      </c>
      <c r="J558" t="s">
        <v>31</v>
      </c>
    </row>
    <row r="559" spans="1:10" x14ac:dyDescent="0.25">
      <c r="A559" s="1">
        <v>42852</v>
      </c>
      <c r="B559" t="s">
        <v>13</v>
      </c>
      <c r="C559" t="s">
        <v>24</v>
      </c>
      <c r="D559" t="s">
        <v>18</v>
      </c>
      <c r="E559">
        <v>99</v>
      </c>
      <c r="F559">
        <v>7</v>
      </c>
      <c r="G559">
        <v>693</v>
      </c>
      <c r="H559" t="s">
        <v>8</v>
      </c>
      <c r="I559" t="s">
        <v>10</v>
      </c>
      <c r="J559" t="s">
        <v>29</v>
      </c>
    </row>
    <row r="560" spans="1:10" x14ac:dyDescent="0.25">
      <c r="A560" s="1">
        <v>42852</v>
      </c>
      <c r="B560" t="s">
        <v>5</v>
      </c>
      <c r="C560" t="s">
        <v>23</v>
      </c>
      <c r="D560" t="s">
        <v>21</v>
      </c>
      <c r="E560">
        <v>199</v>
      </c>
      <c r="F560">
        <v>8</v>
      </c>
      <c r="G560">
        <v>1592</v>
      </c>
      <c r="H560" t="s">
        <v>7</v>
      </c>
      <c r="I560" t="s">
        <v>10</v>
      </c>
      <c r="J560" t="s">
        <v>29</v>
      </c>
    </row>
    <row r="561" spans="1:10" x14ac:dyDescent="0.25">
      <c r="A561" s="1">
        <v>42852</v>
      </c>
      <c r="B561" t="s">
        <v>5</v>
      </c>
      <c r="C561" t="s">
        <v>20</v>
      </c>
      <c r="D561" t="s">
        <v>14</v>
      </c>
      <c r="E561">
        <v>299</v>
      </c>
      <c r="F561">
        <v>3</v>
      </c>
      <c r="G561">
        <v>897</v>
      </c>
      <c r="H561" t="s">
        <v>7</v>
      </c>
      <c r="I561" t="s">
        <v>10</v>
      </c>
      <c r="J561" t="s">
        <v>27</v>
      </c>
    </row>
    <row r="562" spans="1:10" x14ac:dyDescent="0.25">
      <c r="A562" s="1">
        <v>42852</v>
      </c>
      <c r="B562" t="s">
        <v>5</v>
      </c>
      <c r="C562" t="s">
        <v>19</v>
      </c>
      <c r="D562" t="s">
        <v>6</v>
      </c>
      <c r="E562">
        <v>499</v>
      </c>
      <c r="F562">
        <v>1</v>
      </c>
      <c r="G562">
        <v>499</v>
      </c>
      <c r="H562" t="s">
        <v>7</v>
      </c>
      <c r="I562" t="s">
        <v>10</v>
      </c>
      <c r="J562" t="s">
        <v>29</v>
      </c>
    </row>
    <row r="563" spans="1:10" x14ac:dyDescent="0.25">
      <c r="A563" s="1">
        <v>42852</v>
      </c>
      <c r="B563" t="s">
        <v>5</v>
      </c>
      <c r="C563" t="s">
        <v>12</v>
      </c>
      <c r="D563" t="s">
        <v>6</v>
      </c>
      <c r="E563">
        <v>499</v>
      </c>
      <c r="F563">
        <v>1</v>
      </c>
      <c r="G563">
        <v>499</v>
      </c>
      <c r="H563" t="s">
        <v>8</v>
      </c>
      <c r="I563" t="s">
        <v>10</v>
      </c>
      <c r="J563" t="s">
        <v>27</v>
      </c>
    </row>
    <row r="564" spans="1:10" x14ac:dyDescent="0.25">
      <c r="A564" s="1">
        <v>42852</v>
      </c>
      <c r="B564" t="s">
        <v>13</v>
      </c>
      <c r="C564" t="s">
        <v>19</v>
      </c>
      <c r="D564" t="s">
        <v>14</v>
      </c>
      <c r="E564">
        <v>299</v>
      </c>
      <c r="F564">
        <v>9</v>
      </c>
      <c r="G564">
        <v>2691</v>
      </c>
      <c r="H564" t="s">
        <v>7</v>
      </c>
      <c r="I564" t="s">
        <v>10</v>
      </c>
      <c r="J564" t="s">
        <v>31</v>
      </c>
    </row>
    <row r="565" spans="1:10" x14ac:dyDescent="0.25">
      <c r="A565" s="1">
        <v>42852</v>
      </c>
      <c r="B565" t="s">
        <v>16</v>
      </c>
      <c r="C565" t="s">
        <v>19</v>
      </c>
      <c r="D565" t="s">
        <v>17</v>
      </c>
      <c r="E565">
        <v>399</v>
      </c>
      <c r="F565">
        <v>1</v>
      </c>
      <c r="G565">
        <v>399</v>
      </c>
      <c r="H565" t="s">
        <v>7</v>
      </c>
      <c r="I565" t="s">
        <v>10</v>
      </c>
      <c r="J565" t="s">
        <v>30</v>
      </c>
    </row>
    <row r="566" spans="1:10" x14ac:dyDescent="0.25">
      <c r="A566" s="1">
        <v>42852</v>
      </c>
      <c r="B566" t="s">
        <v>16</v>
      </c>
      <c r="C566" t="s">
        <v>15</v>
      </c>
      <c r="D566" t="s">
        <v>18</v>
      </c>
      <c r="E566">
        <v>99</v>
      </c>
      <c r="F566">
        <v>3</v>
      </c>
      <c r="G566">
        <v>297</v>
      </c>
      <c r="H566" t="s">
        <v>7</v>
      </c>
      <c r="I566" t="s">
        <v>10</v>
      </c>
      <c r="J566" t="s">
        <v>30</v>
      </c>
    </row>
    <row r="567" spans="1:10" x14ac:dyDescent="0.25">
      <c r="A567" s="1">
        <v>42852</v>
      </c>
      <c r="B567" t="s">
        <v>13</v>
      </c>
      <c r="C567" t="s">
        <v>19</v>
      </c>
      <c r="D567" t="s">
        <v>17</v>
      </c>
      <c r="E567">
        <v>399</v>
      </c>
      <c r="F567">
        <v>8</v>
      </c>
      <c r="G567">
        <v>3192</v>
      </c>
      <c r="H567" t="s">
        <v>7</v>
      </c>
      <c r="I567" t="s">
        <v>9</v>
      </c>
      <c r="J567" t="s">
        <v>29</v>
      </c>
    </row>
    <row r="568" spans="1:10" x14ac:dyDescent="0.25">
      <c r="A568" s="1">
        <v>42852</v>
      </c>
      <c r="B568" t="s">
        <v>13</v>
      </c>
      <c r="C568" t="s">
        <v>15</v>
      </c>
      <c r="D568" t="s">
        <v>14</v>
      </c>
      <c r="E568">
        <v>299</v>
      </c>
      <c r="F568">
        <v>8</v>
      </c>
      <c r="G568">
        <v>2392</v>
      </c>
      <c r="H568" t="s">
        <v>7</v>
      </c>
      <c r="I568" t="s">
        <v>10</v>
      </c>
      <c r="J568" t="s">
        <v>29</v>
      </c>
    </row>
    <row r="569" spans="1:10" x14ac:dyDescent="0.25">
      <c r="A569" s="1">
        <v>42852</v>
      </c>
      <c r="B569" t="s">
        <v>5</v>
      </c>
      <c r="C569" t="s">
        <v>22</v>
      </c>
      <c r="D569" t="s">
        <v>21</v>
      </c>
      <c r="E569">
        <v>199</v>
      </c>
      <c r="F569">
        <v>7</v>
      </c>
      <c r="G569">
        <v>1393</v>
      </c>
      <c r="H569" t="s">
        <v>7</v>
      </c>
      <c r="I569" t="s">
        <v>10</v>
      </c>
      <c r="J569" t="s">
        <v>27</v>
      </c>
    </row>
    <row r="570" spans="1:10" x14ac:dyDescent="0.25">
      <c r="A570" s="1">
        <v>42853</v>
      </c>
      <c r="B570" t="s">
        <v>13</v>
      </c>
      <c r="C570" t="s">
        <v>22</v>
      </c>
      <c r="D570" t="s">
        <v>21</v>
      </c>
      <c r="E570">
        <v>199</v>
      </c>
      <c r="F570">
        <v>3</v>
      </c>
      <c r="G570">
        <v>597</v>
      </c>
      <c r="H570" t="s">
        <v>7</v>
      </c>
      <c r="I570" t="s">
        <v>10</v>
      </c>
      <c r="J570" t="s">
        <v>27</v>
      </c>
    </row>
    <row r="571" spans="1:10" x14ac:dyDescent="0.25">
      <c r="A571" s="1">
        <v>42854</v>
      </c>
      <c r="B571" t="s">
        <v>13</v>
      </c>
      <c r="C571" t="s">
        <v>22</v>
      </c>
      <c r="D571" t="s">
        <v>14</v>
      </c>
      <c r="E571">
        <v>299</v>
      </c>
      <c r="F571">
        <v>7</v>
      </c>
      <c r="G571">
        <v>2093</v>
      </c>
      <c r="H571" t="s">
        <v>7</v>
      </c>
      <c r="I571" t="s">
        <v>10</v>
      </c>
      <c r="J571" t="s">
        <v>27</v>
      </c>
    </row>
    <row r="572" spans="1:10" x14ac:dyDescent="0.25">
      <c r="A572" s="1">
        <v>42854</v>
      </c>
      <c r="B572" t="s">
        <v>13</v>
      </c>
      <c r="C572" t="s">
        <v>20</v>
      </c>
      <c r="D572" t="s">
        <v>21</v>
      </c>
      <c r="E572">
        <v>199</v>
      </c>
      <c r="F572">
        <v>6</v>
      </c>
      <c r="G572">
        <v>1194</v>
      </c>
      <c r="H572" t="s">
        <v>7</v>
      </c>
      <c r="I572" t="s">
        <v>10</v>
      </c>
      <c r="J572" t="s">
        <v>28</v>
      </c>
    </row>
    <row r="573" spans="1:10" x14ac:dyDescent="0.25">
      <c r="A573" s="1">
        <v>42854</v>
      </c>
      <c r="B573" t="s">
        <v>16</v>
      </c>
      <c r="C573" t="s">
        <v>12</v>
      </c>
      <c r="D573" t="s">
        <v>6</v>
      </c>
      <c r="E573">
        <v>499</v>
      </c>
      <c r="F573">
        <v>9</v>
      </c>
      <c r="G573">
        <v>4491</v>
      </c>
      <c r="H573" t="s">
        <v>7</v>
      </c>
      <c r="I573" t="s">
        <v>10</v>
      </c>
      <c r="J573" t="s">
        <v>27</v>
      </c>
    </row>
    <row r="574" spans="1:10" x14ac:dyDescent="0.25">
      <c r="A574" s="1">
        <v>42854</v>
      </c>
      <c r="B574" t="s">
        <v>13</v>
      </c>
      <c r="C574" t="s">
        <v>22</v>
      </c>
      <c r="D574" t="s">
        <v>14</v>
      </c>
      <c r="E574">
        <v>299</v>
      </c>
      <c r="F574">
        <v>1</v>
      </c>
      <c r="G574">
        <v>299</v>
      </c>
      <c r="H574" t="s">
        <v>7</v>
      </c>
      <c r="I574" t="s">
        <v>9</v>
      </c>
      <c r="J574" t="s">
        <v>29</v>
      </c>
    </row>
    <row r="575" spans="1:10" x14ac:dyDescent="0.25">
      <c r="A575" s="1">
        <v>42854</v>
      </c>
      <c r="B575" t="s">
        <v>13</v>
      </c>
      <c r="C575" t="s">
        <v>24</v>
      </c>
      <c r="D575" t="s">
        <v>17</v>
      </c>
      <c r="E575">
        <v>399</v>
      </c>
      <c r="F575">
        <v>7</v>
      </c>
      <c r="G575">
        <v>2793</v>
      </c>
      <c r="H575" t="s">
        <v>7</v>
      </c>
      <c r="I575" t="s">
        <v>10</v>
      </c>
      <c r="J575" t="s">
        <v>29</v>
      </c>
    </row>
    <row r="576" spans="1:10" x14ac:dyDescent="0.25">
      <c r="A576" s="1">
        <v>42854</v>
      </c>
      <c r="B576" t="s">
        <v>5</v>
      </c>
      <c r="C576" t="s">
        <v>22</v>
      </c>
      <c r="D576" t="s">
        <v>17</v>
      </c>
      <c r="E576">
        <v>399</v>
      </c>
      <c r="F576">
        <v>1</v>
      </c>
      <c r="G576">
        <v>399</v>
      </c>
      <c r="H576" t="s">
        <v>8</v>
      </c>
      <c r="I576" t="s">
        <v>10</v>
      </c>
      <c r="J576" t="s">
        <v>29</v>
      </c>
    </row>
    <row r="577" spans="1:10" x14ac:dyDescent="0.25">
      <c r="A577" s="1">
        <v>42854</v>
      </c>
      <c r="B577" t="s">
        <v>16</v>
      </c>
      <c r="C577" t="s">
        <v>15</v>
      </c>
      <c r="D577" t="s">
        <v>6</v>
      </c>
      <c r="E577">
        <v>499</v>
      </c>
      <c r="F577">
        <v>7</v>
      </c>
      <c r="G577">
        <v>3493</v>
      </c>
      <c r="H577" t="s">
        <v>8</v>
      </c>
      <c r="I577" t="s">
        <v>10</v>
      </c>
      <c r="J577" t="s">
        <v>28</v>
      </c>
    </row>
    <row r="578" spans="1:10" x14ac:dyDescent="0.25">
      <c r="A578" s="1">
        <v>42854</v>
      </c>
      <c r="B578" t="s">
        <v>16</v>
      </c>
      <c r="C578" t="s">
        <v>20</v>
      </c>
      <c r="D578" t="s">
        <v>18</v>
      </c>
      <c r="E578">
        <v>99</v>
      </c>
      <c r="F578">
        <v>5</v>
      </c>
      <c r="G578">
        <v>495</v>
      </c>
      <c r="H578" t="s">
        <v>7</v>
      </c>
      <c r="I578" t="s">
        <v>10</v>
      </c>
      <c r="J578" t="s">
        <v>29</v>
      </c>
    </row>
    <row r="579" spans="1:10" x14ac:dyDescent="0.25">
      <c r="A579" s="1">
        <v>42855</v>
      </c>
      <c r="B579" t="s">
        <v>13</v>
      </c>
      <c r="C579" t="s">
        <v>22</v>
      </c>
      <c r="D579" t="s">
        <v>17</v>
      </c>
      <c r="E579">
        <v>399</v>
      </c>
      <c r="F579">
        <v>8</v>
      </c>
      <c r="G579">
        <v>3192</v>
      </c>
      <c r="H579" t="s">
        <v>7</v>
      </c>
      <c r="I579" t="s">
        <v>10</v>
      </c>
      <c r="J579" t="s">
        <v>29</v>
      </c>
    </row>
    <row r="580" spans="1:10" x14ac:dyDescent="0.25">
      <c r="A580" s="1">
        <v>42855</v>
      </c>
      <c r="B580" t="s">
        <v>13</v>
      </c>
      <c r="C580" t="s">
        <v>12</v>
      </c>
      <c r="D580" t="s">
        <v>21</v>
      </c>
      <c r="E580">
        <v>199</v>
      </c>
      <c r="F580">
        <v>3</v>
      </c>
      <c r="G580">
        <v>597</v>
      </c>
      <c r="H580" t="s">
        <v>8</v>
      </c>
      <c r="I580" t="s">
        <v>10</v>
      </c>
      <c r="J580" t="s">
        <v>29</v>
      </c>
    </row>
    <row r="581" spans="1:10" x14ac:dyDescent="0.25">
      <c r="A581" s="1">
        <v>42855</v>
      </c>
      <c r="B581" t="s">
        <v>5</v>
      </c>
      <c r="C581" t="s">
        <v>24</v>
      </c>
      <c r="D581" t="s">
        <v>21</v>
      </c>
      <c r="E581">
        <v>199</v>
      </c>
      <c r="F581">
        <v>10</v>
      </c>
      <c r="G581">
        <v>1990</v>
      </c>
      <c r="H581" t="s">
        <v>7</v>
      </c>
      <c r="I581" t="s">
        <v>10</v>
      </c>
      <c r="J581" t="s">
        <v>27</v>
      </c>
    </row>
    <row r="582" spans="1:10" x14ac:dyDescent="0.25">
      <c r="A582" s="1">
        <v>42855</v>
      </c>
      <c r="B582" t="s">
        <v>16</v>
      </c>
      <c r="C582" t="s">
        <v>12</v>
      </c>
      <c r="D582" t="s">
        <v>18</v>
      </c>
      <c r="E582">
        <v>99</v>
      </c>
      <c r="F582">
        <v>6</v>
      </c>
      <c r="G582">
        <v>594</v>
      </c>
      <c r="H582" t="s">
        <v>7</v>
      </c>
      <c r="I582" t="s">
        <v>10</v>
      </c>
      <c r="J582" t="s">
        <v>29</v>
      </c>
    </row>
    <row r="583" spans="1:10" x14ac:dyDescent="0.25">
      <c r="A583" s="1">
        <v>42855</v>
      </c>
      <c r="B583" t="s">
        <v>13</v>
      </c>
      <c r="C583" t="s">
        <v>24</v>
      </c>
      <c r="D583" t="s">
        <v>17</v>
      </c>
      <c r="E583">
        <v>399</v>
      </c>
      <c r="F583">
        <v>8</v>
      </c>
      <c r="G583">
        <v>3192</v>
      </c>
      <c r="H583" t="s">
        <v>8</v>
      </c>
      <c r="I583" t="s">
        <v>10</v>
      </c>
      <c r="J583" t="s">
        <v>29</v>
      </c>
    </row>
    <row r="584" spans="1:10" x14ac:dyDescent="0.25">
      <c r="A584" s="1">
        <v>42855</v>
      </c>
      <c r="B584" t="s">
        <v>5</v>
      </c>
      <c r="C584" t="s">
        <v>20</v>
      </c>
      <c r="D584" t="s">
        <v>18</v>
      </c>
      <c r="E584">
        <v>99</v>
      </c>
      <c r="F584">
        <v>10</v>
      </c>
      <c r="G584">
        <v>990</v>
      </c>
      <c r="H584" t="s">
        <v>7</v>
      </c>
      <c r="I584" t="s">
        <v>10</v>
      </c>
      <c r="J584" t="s">
        <v>29</v>
      </c>
    </row>
    <row r="585" spans="1:10" x14ac:dyDescent="0.25">
      <c r="A585" s="1">
        <v>42855</v>
      </c>
      <c r="B585" t="s">
        <v>5</v>
      </c>
      <c r="C585" t="s">
        <v>24</v>
      </c>
      <c r="D585" t="s">
        <v>18</v>
      </c>
      <c r="E585">
        <v>99</v>
      </c>
      <c r="F585">
        <v>7</v>
      </c>
      <c r="G585">
        <v>693</v>
      </c>
      <c r="H585" t="s">
        <v>8</v>
      </c>
      <c r="I585" t="s">
        <v>10</v>
      </c>
      <c r="J585" t="s">
        <v>27</v>
      </c>
    </row>
    <row r="586" spans="1:10" x14ac:dyDescent="0.25">
      <c r="A586" s="1">
        <v>42855</v>
      </c>
      <c r="B586" t="s">
        <v>16</v>
      </c>
      <c r="C586" t="s">
        <v>23</v>
      </c>
      <c r="D586" t="s">
        <v>18</v>
      </c>
      <c r="E586">
        <v>99</v>
      </c>
      <c r="F586">
        <v>1</v>
      </c>
      <c r="G586">
        <v>99</v>
      </c>
      <c r="H586" t="s">
        <v>7</v>
      </c>
      <c r="I586" t="s">
        <v>10</v>
      </c>
      <c r="J586" t="s">
        <v>27</v>
      </c>
    </row>
    <row r="587" spans="1:10" x14ac:dyDescent="0.25">
      <c r="A587" s="1">
        <v>42855</v>
      </c>
      <c r="B587" t="s">
        <v>16</v>
      </c>
      <c r="C587" t="s">
        <v>20</v>
      </c>
      <c r="D587" t="s">
        <v>14</v>
      </c>
      <c r="E587">
        <v>299</v>
      </c>
      <c r="F587">
        <v>6</v>
      </c>
      <c r="G587">
        <v>1794</v>
      </c>
      <c r="H587" t="s">
        <v>8</v>
      </c>
      <c r="I587" t="s">
        <v>10</v>
      </c>
      <c r="J587" t="s">
        <v>29</v>
      </c>
    </row>
    <row r="588" spans="1:10" x14ac:dyDescent="0.25">
      <c r="A588" s="1">
        <v>42856</v>
      </c>
      <c r="B588" t="s">
        <v>5</v>
      </c>
      <c r="C588" t="s">
        <v>20</v>
      </c>
      <c r="D588" t="s">
        <v>6</v>
      </c>
      <c r="E588">
        <v>499</v>
      </c>
      <c r="F588">
        <v>1</v>
      </c>
      <c r="G588">
        <v>499</v>
      </c>
      <c r="H588" t="s">
        <v>7</v>
      </c>
      <c r="I588" t="s">
        <v>10</v>
      </c>
      <c r="J588" t="s">
        <v>29</v>
      </c>
    </row>
    <row r="589" spans="1:10" x14ac:dyDescent="0.25">
      <c r="A589" s="1">
        <v>42856</v>
      </c>
      <c r="B589" t="s">
        <v>16</v>
      </c>
      <c r="C589" t="s">
        <v>20</v>
      </c>
      <c r="D589" t="s">
        <v>14</v>
      </c>
      <c r="E589">
        <v>299</v>
      </c>
      <c r="F589">
        <v>7</v>
      </c>
      <c r="G589">
        <v>2093</v>
      </c>
      <c r="H589" t="s">
        <v>7</v>
      </c>
      <c r="I589" t="s">
        <v>10</v>
      </c>
      <c r="J589" t="s">
        <v>29</v>
      </c>
    </row>
    <row r="590" spans="1:10" x14ac:dyDescent="0.25">
      <c r="A590" s="1">
        <v>42856</v>
      </c>
      <c r="B590" t="s">
        <v>5</v>
      </c>
      <c r="C590" t="s">
        <v>12</v>
      </c>
      <c r="D590" t="s">
        <v>18</v>
      </c>
      <c r="E590">
        <v>99</v>
      </c>
      <c r="F590">
        <v>1</v>
      </c>
      <c r="G590">
        <v>99</v>
      </c>
      <c r="H590" t="s">
        <v>7</v>
      </c>
      <c r="I590" t="s">
        <v>10</v>
      </c>
      <c r="J590" t="s">
        <v>30</v>
      </c>
    </row>
    <row r="591" spans="1:10" x14ac:dyDescent="0.25">
      <c r="A591" s="1">
        <v>42856</v>
      </c>
      <c r="B591" t="s">
        <v>16</v>
      </c>
      <c r="C591" t="s">
        <v>19</v>
      </c>
      <c r="D591" t="s">
        <v>17</v>
      </c>
      <c r="E591">
        <v>399</v>
      </c>
      <c r="F591">
        <v>2</v>
      </c>
      <c r="G591">
        <v>798</v>
      </c>
      <c r="H591" t="s">
        <v>7</v>
      </c>
      <c r="I591" t="s">
        <v>10</v>
      </c>
      <c r="J591" t="s">
        <v>30</v>
      </c>
    </row>
    <row r="592" spans="1:10" x14ac:dyDescent="0.25">
      <c r="A592" s="1">
        <v>42857</v>
      </c>
      <c r="B592" t="s">
        <v>16</v>
      </c>
      <c r="C592" t="s">
        <v>19</v>
      </c>
      <c r="D592" t="s">
        <v>21</v>
      </c>
      <c r="E592">
        <v>199</v>
      </c>
      <c r="F592">
        <v>6</v>
      </c>
      <c r="G592">
        <v>1194</v>
      </c>
      <c r="H592" t="s">
        <v>7</v>
      </c>
      <c r="I592" t="s">
        <v>10</v>
      </c>
      <c r="J592" t="s">
        <v>27</v>
      </c>
    </row>
    <row r="593" spans="1:10" x14ac:dyDescent="0.25">
      <c r="A593" s="1">
        <v>42857</v>
      </c>
      <c r="B593" t="s">
        <v>5</v>
      </c>
      <c r="C593" t="s">
        <v>23</v>
      </c>
      <c r="D593" t="s">
        <v>18</v>
      </c>
      <c r="E593">
        <v>99</v>
      </c>
      <c r="F593">
        <v>9</v>
      </c>
      <c r="G593">
        <v>891</v>
      </c>
      <c r="H593" t="s">
        <v>7</v>
      </c>
      <c r="I593" t="s">
        <v>10</v>
      </c>
      <c r="J593" t="s">
        <v>29</v>
      </c>
    </row>
    <row r="594" spans="1:10" x14ac:dyDescent="0.25">
      <c r="A594" s="1">
        <v>42857</v>
      </c>
      <c r="B594" t="s">
        <v>5</v>
      </c>
      <c r="C594" t="s">
        <v>20</v>
      </c>
      <c r="D594" t="s">
        <v>14</v>
      </c>
      <c r="E594">
        <v>299</v>
      </c>
      <c r="F594">
        <v>3</v>
      </c>
      <c r="G594">
        <v>897</v>
      </c>
      <c r="H594" t="s">
        <v>8</v>
      </c>
      <c r="I594" t="s">
        <v>10</v>
      </c>
      <c r="J594" t="s">
        <v>30</v>
      </c>
    </row>
    <row r="595" spans="1:10" x14ac:dyDescent="0.25">
      <c r="A595" s="1">
        <v>42857</v>
      </c>
      <c r="B595" t="s">
        <v>13</v>
      </c>
      <c r="C595" t="s">
        <v>22</v>
      </c>
      <c r="D595" t="s">
        <v>21</v>
      </c>
      <c r="E595">
        <v>199</v>
      </c>
      <c r="F595">
        <v>5</v>
      </c>
      <c r="G595">
        <v>995</v>
      </c>
      <c r="H595" t="s">
        <v>7</v>
      </c>
      <c r="I595" t="s">
        <v>10</v>
      </c>
      <c r="J595" t="s">
        <v>27</v>
      </c>
    </row>
    <row r="596" spans="1:10" x14ac:dyDescent="0.25">
      <c r="A596" s="1">
        <v>42857</v>
      </c>
      <c r="B596" t="s">
        <v>5</v>
      </c>
      <c r="C596" t="s">
        <v>20</v>
      </c>
      <c r="D596" t="s">
        <v>14</v>
      </c>
      <c r="E596">
        <v>299</v>
      </c>
      <c r="F596">
        <v>3</v>
      </c>
      <c r="G596">
        <v>897</v>
      </c>
      <c r="H596" t="s">
        <v>7</v>
      </c>
      <c r="I596" t="s">
        <v>10</v>
      </c>
      <c r="J596" t="s">
        <v>27</v>
      </c>
    </row>
    <row r="597" spans="1:10" x14ac:dyDescent="0.25">
      <c r="A597" s="1">
        <v>42857</v>
      </c>
      <c r="B597" t="s">
        <v>5</v>
      </c>
      <c r="C597" t="s">
        <v>23</v>
      </c>
      <c r="D597" t="s">
        <v>21</v>
      </c>
      <c r="E597">
        <v>199</v>
      </c>
      <c r="F597">
        <v>2</v>
      </c>
      <c r="G597">
        <v>398</v>
      </c>
      <c r="H597" t="s">
        <v>7</v>
      </c>
      <c r="I597" t="s">
        <v>10</v>
      </c>
      <c r="J597" t="s">
        <v>29</v>
      </c>
    </row>
    <row r="598" spans="1:10" x14ac:dyDescent="0.25">
      <c r="A598" s="1">
        <v>42857</v>
      </c>
      <c r="B598" t="s">
        <v>16</v>
      </c>
      <c r="C598" t="s">
        <v>22</v>
      </c>
      <c r="D598" t="s">
        <v>14</v>
      </c>
      <c r="E598">
        <v>299</v>
      </c>
      <c r="F598">
        <v>8</v>
      </c>
      <c r="G598">
        <v>2392</v>
      </c>
      <c r="H598" t="s">
        <v>8</v>
      </c>
      <c r="I598" t="s">
        <v>10</v>
      </c>
      <c r="J598" t="s">
        <v>30</v>
      </c>
    </row>
    <row r="599" spans="1:10" x14ac:dyDescent="0.25">
      <c r="A599" s="1">
        <v>42857</v>
      </c>
      <c r="B599" t="s">
        <v>13</v>
      </c>
      <c r="C599" t="s">
        <v>24</v>
      </c>
      <c r="D599" t="s">
        <v>14</v>
      </c>
      <c r="E599">
        <v>299</v>
      </c>
      <c r="F599">
        <v>3</v>
      </c>
      <c r="G599">
        <v>897</v>
      </c>
      <c r="H599" t="s">
        <v>7</v>
      </c>
      <c r="I599" t="s">
        <v>10</v>
      </c>
      <c r="J599" t="s">
        <v>28</v>
      </c>
    </row>
    <row r="600" spans="1:10" x14ac:dyDescent="0.25">
      <c r="A600" s="1">
        <v>42857</v>
      </c>
      <c r="B600" t="s">
        <v>13</v>
      </c>
      <c r="C600" t="s">
        <v>15</v>
      </c>
      <c r="D600" t="s">
        <v>17</v>
      </c>
      <c r="E600">
        <v>399</v>
      </c>
      <c r="F600">
        <v>2</v>
      </c>
      <c r="G600">
        <v>798</v>
      </c>
      <c r="H600" t="s">
        <v>8</v>
      </c>
      <c r="I600" t="s">
        <v>10</v>
      </c>
      <c r="J600" t="s">
        <v>31</v>
      </c>
    </row>
    <row r="601" spans="1:10" x14ac:dyDescent="0.25">
      <c r="A601" s="1">
        <v>42858</v>
      </c>
      <c r="B601" t="s">
        <v>13</v>
      </c>
      <c r="C601" t="s">
        <v>19</v>
      </c>
      <c r="D601" t="s">
        <v>6</v>
      </c>
      <c r="E601">
        <v>499</v>
      </c>
      <c r="F601">
        <v>5</v>
      </c>
      <c r="G601">
        <v>2495</v>
      </c>
      <c r="H601" t="s">
        <v>7</v>
      </c>
      <c r="I601" t="s">
        <v>10</v>
      </c>
      <c r="J601" t="s">
        <v>29</v>
      </c>
    </row>
    <row r="602" spans="1:10" x14ac:dyDescent="0.25">
      <c r="A602" s="1">
        <v>42858</v>
      </c>
      <c r="B602" t="s">
        <v>16</v>
      </c>
      <c r="C602" t="s">
        <v>19</v>
      </c>
      <c r="D602" t="s">
        <v>14</v>
      </c>
      <c r="E602">
        <v>299</v>
      </c>
      <c r="F602">
        <v>4</v>
      </c>
      <c r="G602">
        <v>1196</v>
      </c>
      <c r="H602" t="s">
        <v>8</v>
      </c>
      <c r="I602" t="s">
        <v>10</v>
      </c>
      <c r="J602" t="s">
        <v>29</v>
      </c>
    </row>
    <row r="603" spans="1:10" x14ac:dyDescent="0.25">
      <c r="A603" s="1">
        <v>42858</v>
      </c>
      <c r="B603" t="s">
        <v>5</v>
      </c>
      <c r="C603" t="s">
        <v>19</v>
      </c>
      <c r="D603" t="s">
        <v>18</v>
      </c>
      <c r="E603">
        <v>99</v>
      </c>
      <c r="F603">
        <v>6</v>
      </c>
      <c r="G603">
        <v>594</v>
      </c>
      <c r="H603" t="s">
        <v>7</v>
      </c>
      <c r="I603" t="s">
        <v>10</v>
      </c>
      <c r="J603" t="s">
        <v>30</v>
      </c>
    </row>
    <row r="604" spans="1:10" x14ac:dyDescent="0.25">
      <c r="A604" s="1">
        <v>42858</v>
      </c>
      <c r="B604" t="s">
        <v>13</v>
      </c>
      <c r="C604" t="s">
        <v>12</v>
      </c>
      <c r="D604" t="s">
        <v>21</v>
      </c>
      <c r="E604">
        <v>199</v>
      </c>
      <c r="F604">
        <v>2</v>
      </c>
      <c r="G604">
        <v>398</v>
      </c>
      <c r="H604" t="s">
        <v>8</v>
      </c>
      <c r="I604" t="s">
        <v>10</v>
      </c>
      <c r="J604" t="s">
        <v>30</v>
      </c>
    </row>
    <row r="605" spans="1:10" x14ac:dyDescent="0.25">
      <c r="A605" s="1">
        <v>42858</v>
      </c>
      <c r="B605" t="s">
        <v>16</v>
      </c>
      <c r="C605" t="s">
        <v>24</v>
      </c>
      <c r="D605" t="s">
        <v>14</v>
      </c>
      <c r="E605">
        <v>299</v>
      </c>
      <c r="F605">
        <v>7</v>
      </c>
      <c r="G605">
        <v>2093</v>
      </c>
      <c r="H605" t="s">
        <v>7</v>
      </c>
      <c r="I605" t="s">
        <v>10</v>
      </c>
      <c r="J605" t="s">
        <v>29</v>
      </c>
    </row>
    <row r="606" spans="1:10" x14ac:dyDescent="0.25">
      <c r="A606" s="1">
        <v>42858</v>
      </c>
      <c r="B606" t="s">
        <v>5</v>
      </c>
      <c r="C606" t="s">
        <v>20</v>
      </c>
      <c r="D606" t="s">
        <v>14</v>
      </c>
      <c r="E606">
        <v>299</v>
      </c>
      <c r="F606">
        <v>10</v>
      </c>
      <c r="G606">
        <v>2990</v>
      </c>
      <c r="H606" t="s">
        <v>8</v>
      </c>
      <c r="I606" t="s">
        <v>10</v>
      </c>
      <c r="J606" t="s">
        <v>29</v>
      </c>
    </row>
    <row r="607" spans="1:10" x14ac:dyDescent="0.25">
      <c r="A607" s="1">
        <v>42858</v>
      </c>
      <c r="B607" t="s">
        <v>13</v>
      </c>
      <c r="C607" t="s">
        <v>20</v>
      </c>
      <c r="D607" t="s">
        <v>18</v>
      </c>
      <c r="E607">
        <v>99</v>
      </c>
      <c r="F607">
        <v>2</v>
      </c>
      <c r="G607">
        <v>198</v>
      </c>
      <c r="H607" t="s">
        <v>7</v>
      </c>
      <c r="I607" t="s">
        <v>10</v>
      </c>
      <c r="J607" t="s">
        <v>30</v>
      </c>
    </row>
    <row r="608" spans="1:10" x14ac:dyDescent="0.25">
      <c r="A608" s="1">
        <v>42858</v>
      </c>
      <c r="B608" t="s">
        <v>5</v>
      </c>
      <c r="C608" t="s">
        <v>24</v>
      </c>
      <c r="D608" t="s">
        <v>18</v>
      </c>
      <c r="E608">
        <v>99</v>
      </c>
      <c r="F608">
        <v>2</v>
      </c>
      <c r="G608">
        <v>198</v>
      </c>
      <c r="H608" t="s">
        <v>8</v>
      </c>
      <c r="I608" t="s">
        <v>10</v>
      </c>
      <c r="J608" t="s">
        <v>27</v>
      </c>
    </row>
    <row r="609" spans="1:10" x14ac:dyDescent="0.25">
      <c r="A609" s="1">
        <v>42858</v>
      </c>
      <c r="B609" t="s">
        <v>5</v>
      </c>
      <c r="C609" t="s">
        <v>19</v>
      </c>
      <c r="D609" t="s">
        <v>14</v>
      </c>
      <c r="E609">
        <v>299</v>
      </c>
      <c r="F609">
        <v>7</v>
      </c>
      <c r="G609">
        <v>2093</v>
      </c>
      <c r="H609" t="s">
        <v>7</v>
      </c>
      <c r="I609" t="s">
        <v>10</v>
      </c>
      <c r="J609" t="s">
        <v>31</v>
      </c>
    </row>
    <row r="610" spans="1:10" x14ac:dyDescent="0.25">
      <c r="A610" s="1">
        <v>42859</v>
      </c>
      <c r="B610" t="s">
        <v>5</v>
      </c>
      <c r="C610" t="s">
        <v>12</v>
      </c>
      <c r="D610" t="s">
        <v>18</v>
      </c>
      <c r="E610">
        <v>99</v>
      </c>
      <c r="F610">
        <v>5</v>
      </c>
      <c r="G610">
        <v>495</v>
      </c>
      <c r="H610" t="s">
        <v>7</v>
      </c>
      <c r="I610" t="s">
        <v>10</v>
      </c>
      <c r="J610" t="s">
        <v>29</v>
      </c>
    </row>
    <row r="611" spans="1:10" x14ac:dyDescent="0.25">
      <c r="A611" s="1">
        <v>42859</v>
      </c>
      <c r="B611" t="s">
        <v>16</v>
      </c>
      <c r="C611" t="s">
        <v>20</v>
      </c>
      <c r="D611" t="s">
        <v>17</v>
      </c>
      <c r="E611">
        <v>399</v>
      </c>
      <c r="F611">
        <v>1</v>
      </c>
      <c r="G611">
        <v>399</v>
      </c>
      <c r="H611" t="s">
        <v>8</v>
      </c>
      <c r="I611" t="s">
        <v>10</v>
      </c>
      <c r="J611" t="s">
        <v>30</v>
      </c>
    </row>
    <row r="612" spans="1:10" x14ac:dyDescent="0.25">
      <c r="A612" s="1">
        <v>42859</v>
      </c>
      <c r="B612" t="s">
        <v>5</v>
      </c>
      <c r="C612" t="s">
        <v>20</v>
      </c>
      <c r="D612" t="s">
        <v>21</v>
      </c>
      <c r="E612">
        <v>199</v>
      </c>
      <c r="F612">
        <v>10</v>
      </c>
      <c r="G612">
        <v>1990</v>
      </c>
      <c r="H612" t="s">
        <v>7</v>
      </c>
      <c r="I612" t="s">
        <v>9</v>
      </c>
      <c r="J612" t="s">
        <v>30</v>
      </c>
    </row>
    <row r="613" spans="1:10" x14ac:dyDescent="0.25">
      <c r="A613" s="1">
        <v>42859</v>
      </c>
      <c r="B613" t="s">
        <v>5</v>
      </c>
      <c r="C613" t="s">
        <v>19</v>
      </c>
      <c r="D613" t="s">
        <v>18</v>
      </c>
      <c r="E613">
        <v>99</v>
      </c>
      <c r="F613">
        <v>5</v>
      </c>
      <c r="G613">
        <v>495</v>
      </c>
      <c r="H613" t="s">
        <v>7</v>
      </c>
      <c r="I613" t="s">
        <v>9</v>
      </c>
      <c r="J613" t="s">
        <v>29</v>
      </c>
    </row>
    <row r="614" spans="1:10" x14ac:dyDescent="0.25">
      <c r="A614" s="1">
        <v>42859</v>
      </c>
      <c r="B614" t="s">
        <v>5</v>
      </c>
      <c r="C614" t="s">
        <v>22</v>
      </c>
      <c r="D614" t="s">
        <v>17</v>
      </c>
      <c r="E614">
        <v>399</v>
      </c>
      <c r="F614">
        <v>9</v>
      </c>
      <c r="G614">
        <v>3591</v>
      </c>
      <c r="H614" t="s">
        <v>8</v>
      </c>
      <c r="I614" t="s">
        <v>10</v>
      </c>
      <c r="J614" t="s">
        <v>31</v>
      </c>
    </row>
    <row r="615" spans="1:10" x14ac:dyDescent="0.25">
      <c r="A615" s="1">
        <v>42859</v>
      </c>
      <c r="B615" t="s">
        <v>5</v>
      </c>
      <c r="C615" t="s">
        <v>15</v>
      </c>
      <c r="D615" t="s">
        <v>6</v>
      </c>
      <c r="E615">
        <v>499</v>
      </c>
      <c r="F615">
        <v>3</v>
      </c>
      <c r="G615">
        <v>1497</v>
      </c>
      <c r="H615" t="s">
        <v>8</v>
      </c>
      <c r="I615" t="s">
        <v>10</v>
      </c>
      <c r="J615" t="s">
        <v>27</v>
      </c>
    </row>
    <row r="616" spans="1:10" x14ac:dyDescent="0.25">
      <c r="A616" s="1">
        <v>42859</v>
      </c>
      <c r="B616" t="s">
        <v>5</v>
      </c>
      <c r="C616" t="s">
        <v>22</v>
      </c>
      <c r="D616" t="s">
        <v>6</v>
      </c>
      <c r="E616">
        <v>499</v>
      </c>
      <c r="F616">
        <v>6</v>
      </c>
      <c r="G616">
        <v>2994</v>
      </c>
      <c r="H616" t="s">
        <v>7</v>
      </c>
      <c r="I616" t="s">
        <v>10</v>
      </c>
      <c r="J616" t="s">
        <v>31</v>
      </c>
    </row>
    <row r="617" spans="1:10" x14ac:dyDescent="0.25">
      <c r="A617" s="1">
        <v>42859</v>
      </c>
      <c r="B617" t="s">
        <v>13</v>
      </c>
      <c r="C617" t="s">
        <v>23</v>
      </c>
      <c r="D617" t="s">
        <v>18</v>
      </c>
      <c r="E617">
        <v>99</v>
      </c>
      <c r="F617">
        <v>10</v>
      </c>
      <c r="G617">
        <v>990</v>
      </c>
      <c r="H617" t="s">
        <v>7</v>
      </c>
      <c r="I617" t="s">
        <v>10</v>
      </c>
      <c r="J617" t="s">
        <v>30</v>
      </c>
    </row>
    <row r="618" spans="1:10" x14ac:dyDescent="0.25">
      <c r="A618" s="1">
        <v>42859</v>
      </c>
      <c r="B618" t="s">
        <v>16</v>
      </c>
      <c r="C618" t="s">
        <v>23</v>
      </c>
      <c r="D618" t="s">
        <v>21</v>
      </c>
      <c r="E618">
        <v>199</v>
      </c>
      <c r="F618">
        <v>10</v>
      </c>
      <c r="G618">
        <v>1990</v>
      </c>
      <c r="H618" t="s">
        <v>7</v>
      </c>
      <c r="I618" t="s">
        <v>10</v>
      </c>
      <c r="J618" t="s">
        <v>30</v>
      </c>
    </row>
    <row r="619" spans="1:10" x14ac:dyDescent="0.25">
      <c r="A619" s="1">
        <v>42859</v>
      </c>
      <c r="B619" t="s">
        <v>13</v>
      </c>
      <c r="C619" t="s">
        <v>20</v>
      </c>
      <c r="D619" t="s">
        <v>21</v>
      </c>
      <c r="E619">
        <v>199</v>
      </c>
      <c r="F619">
        <v>5</v>
      </c>
      <c r="G619">
        <v>995</v>
      </c>
      <c r="H619" t="s">
        <v>8</v>
      </c>
      <c r="I619" t="s">
        <v>10</v>
      </c>
      <c r="J619" t="s">
        <v>27</v>
      </c>
    </row>
    <row r="620" spans="1:10" x14ac:dyDescent="0.25">
      <c r="A620" s="1">
        <v>42860</v>
      </c>
      <c r="B620" t="s">
        <v>13</v>
      </c>
      <c r="C620" t="s">
        <v>24</v>
      </c>
      <c r="D620" t="s">
        <v>17</v>
      </c>
      <c r="E620">
        <v>399</v>
      </c>
      <c r="F620">
        <v>9</v>
      </c>
      <c r="G620">
        <v>3591</v>
      </c>
      <c r="H620" t="s">
        <v>7</v>
      </c>
      <c r="I620" t="s">
        <v>10</v>
      </c>
      <c r="J620" t="s">
        <v>27</v>
      </c>
    </row>
    <row r="621" spans="1:10" x14ac:dyDescent="0.25">
      <c r="A621" s="1">
        <v>42861</v>
      </c>
      <c r="B621" t="s">
        <v>5</v>
      </c>
      <c r="C621" t="s">
        <v>22</v>
      </c>
      <c r="D621" t="s">
        <v>6</v>
      </c>
      <c r="E621">
        <v>499</v>
      </c>
      <c r="F621">
        <v>10</v>
      </c>
      <c r="G621">
        <v>4990</v>
      </c>
      <c r="H621" t="s">
        <v>7</v>
      </c>
      <c r="I621" t="s">
        <v>10</v>
      </c>
      <c r="J621" t="s">
        <v>27</v>
      </c>
    </row>
    <row r="622" spans="1:10" x14ac:dyDescent="0.25">
      <c r="A622" s="1">
        <v>42861</v>
      </c>
      <c r="B622" t="s">
        <v>13</v>
      </c>
      <c r="C622" t="s">
        <v>15</v>
      </c>
      <c r="D622" t="s">
        <v>6</v>
      </c>
      <c r="E622">
        <v>499</v>
      </c>
      <c r="F622">
        <v>7</v>
      </c>
      <c r="G622">
        <v>3493</v>
      </c>
      <c r="H622" t="s">
        <v>7</v>
      </c>
      <c r="I622" t="s">
        <v>10</v>
      </c>
      <c r="J622" t="s">
        <v>29</v>
      </c>
    </row>
    <row r="623" spans="1:10" x14ac:dyDescent="0.25">
      <c r="A623" s="1">
        <v>42861</v>
      </c>
      <c r="B623" t="s">
        <v>13</v>
      </c>
      <c r="C623" t="s">
        <v>23</v>
      </c>
      <c r="D623" t="s">
        <v>14</v>
      </c>
      <c r="E623">
        <v>299</v>
      </c>
      <c r="F623">
        <v>7</v>
      </c>
      <c r="G623">
        <v>2093</v>
      </c>
      <c r="H623" t="s">
        <v>7</v>
      </c>
      <c r="I623" t="s">
        <v>10</v>
      </c>
      <c r="J623" t="s">
        <v>29</v>
      </c>
    </row>
    <row r="624" spans="1:10" x14ac:dyDescent="0.25">
      <c r="A624" s="1">
        <v>42861</v>
      </c>
      <c r="B624" t="s">
        <v>16</v>
      </c>
      <c r="C624" t="s">
        <v>20</v>
      </c>
      <c r="D624" t="s">
        <v>6</v>
      </c>
      <c r="E624">
        <v>499</v>
      </c>
      <c r="F624">
        <v>9</v>
      </c>
      <c r="G624">
        <v>4491</v>
      </c>
      <c r="H624" t="s">
        <v>7</v>
      </c>
      <c r="I624" t="s">
        <v>10</v>
      </c>
      <c r="J624" t="s">
        <v>30</v>
      </c>
    </row>
    <row r="625" spans="1:10" x14ac:dyDescent="0.25">
      <c r="A625" s="1">
        <v>42861</v>
      </c>
      <c r="B625" t="s">
        <v>16</v>
      </c>
      <c r="C625" t="s">
        <v>19</v>
      </c>
      <c r="D625" t="s">
        <v>21</v>
      </c>
      <c r="E625">
        <v>199</v>
      </c>
      <c r="F625">
        <v>4</v>
      </c>
      <c r="G625">
        <v>796</v>
      </c>
      <c r="H625" t="s">
        <v>7</v>
      </c>
      <c r="I625" t="s">
        <v>10</v>
      </c>
      <c r="J625" t="s">
        <v>31</v>
      </c>
    </row>
    <row r="626" spans="1:10" x14ac:dyDescent="0.25">
      <c r="A626" s="1">
        <v>42862</v>
      </c>
      <c r="B626" t="s">
        <v>5</v>
      </c>
      <c r="C626" t="s">
        <v>15</v>
      </c>
      <c r="D626" t="s">
        <v>17</v>
      </c>
      <c r="E626">
        <v>399</v>
      </c>
      <c r="F626">
        <v>1</v>
      </c>
      <c r="G626">
        <v>399</v>
      </c>
      <c r="H626" t="s">
        <v>8</v>
      </c>
      <c r="I626" t="s">
        <v>10</v>
      </c>
      <c r="J626" t="s">
        <v>27</v>
      </c>
    </row>
    <row r="627" spans="1:10" x14ac:dyDescent="0.25">
      <c r="A627" s="1">
        <v>42862</v>
      </c>
      <c r="B627" t="s">
        <v>16</v>
      </c>
      <c r="C627" t="s">
        <v>24</v>
      </c>
      <c r="D627" t="s">
        <v>17</v>
      </c>
      <c r="E627">
        <v>399</v>
      </c>
      <c r="F627">
        <v>8</v>
      </c>
      <c r="G627">
        <v>3192</v>
      </c>
      <c r="H627" t="s">
        <v>8</v>
      </c>
      <c r="I627" t="s">
        <v>10</v>
      </c>
      <c r="J627" t="s">
        <v>29</v>
      </c>
    </row>
    <row r="628" spans="1:10" x14ac:dyDescent="0.25">
      <c r="A628" s="1">
        <v>42862</v>
      </c>
      <c r="B628" t="s">
        <v>5</v>
      </c>
      <c r="C628" t="s">
        <v>12</v>
      </c>
      <c r="D628" t="s">
        <v>14</v>
      </c>
      <c r="E628">
        <v>299</v>
      </c>
      <c r="F628">
        <v>3</v>
      </c>
      <c r="G628">
        <v>897</v>
      </c>
      <c r="H628" t="s">
        <v>7</v>
      </c>
      <c r="I628" t="s">
        <v>10</v>
      </c>
      <c r="J628" t="s">
        <v>29</v>
      </c>
    </row>
    <row r="629" spans="1:10" x14ac:dyDescent="0.25">
      <c r="A629" s="1">
        <v>42862</v>
      </c>
      <c r="B629" t="s">
        <v>5</v>
      </c>
      <c r="C629" t="s">
        <v>20</v>
      </c>
      <c r="D629" t="s">
        <v>17</v>
      </c>
      <c r="E629">
        <v>399</v>
      </c>
      <c r="F629">
        <v>2</v>
      </c>
      <c r="G629">
        <v>798</v>
      </c>
      <c r="H629" t="s">
        <v>7</v>
      </c>
      <c r="I629" t="s">
        <v>9</v>
      </c>
      <c r="J629" t="s">
        <v>29</v>
      </c>
    </row>
    <row r="630" spans="1:10" x14ac:dyDescent="0.25">
      <c r="A630" s="1">
        <v>42862</v>
      </c>
      <c r="B630" t="s">
        <v>5</v>
      </c>
      <c r="C630" t="s">
        <v>22</v>
      </c>
      <c r="D630" t="s">
        <v>6</v>
      </c>
      <c r="E630">
        <v>499</v>
      </c>
      <c r="F630">
        <v>8</v>
      </c>
      <c r="G630">
        <v>3992</v>
      </c>
      <c r="H630" t="s">
        <v>8</v>
      </c>
      <c r="I630" t="s">
        <v>9</v>
      </c>
      <c r="J630" t="s">
        <v>30</v>
      </c>
    </row>
    <row r="631" spans="1:10" x14ac:dyDescent="0.25">
      <c r="A631" s="1">
        <v>42862</v>
      </c>
      <c r="B631" t="s">
        <v>5</v>
      </c>
      <c r="C631" t="s">
        <v>24</v>
      </c>
      <c r="D631" t="s">
        <v>21</v>
      </c>
      <c r="E631">
        <v>199</v>
      </c>
      <c r="F631">
        <v>8</v>
      </c>
      <c r="G631">
        <v>1592</v>
      </c>
      <c r="H631" t="s">
        <v>7</v>
      </c>
      <c r="I631" t="s">
        <v>10</v>
      </c>
      <c r="J631" t="s">
        <v>30</v>
      </c>
    </row>
    <row r="632" spans="1:10" x14ac:dyDescent="0.25">
      <c r="A632" s="1">
        <v>42863</v>
      </c>
      <c r="B632" t="s">
        <v>13</v>
      </c>
      <c r="C632" t="s">
        <v>24</v>
      </c>
      <c r="D632" t="s">
        <v>6</v>
      </c>
      <c r="E632">
        <v>499</v>
      </c>
      <c r="F632">
        <v>1</v>
      </c>
      <c r="G632">
        <v>499</v>
      </c>
      <c r="H632" t="s">
        <v>7</v>
      </c>
      <c r="I632" t="s">
        <v>10</v>
      </c>
      <c r="J632" t="s">
        <v>29</v>
      </c>
    </row>
    <row r="633" spans="1:10" x14ac:dyDescent="0.25">
      <c r="A633" s="1">
        <v>42864</v>
      </c>
      <c r="B633" t="s">
        <v>5</v>
      </c>
      <c r="C633" t="s">
        <v>15</v>
      </c>
      <c r="D633" t="s">
        <v>21</v>
      </c>
      <c r="E633">
        <v>199</v>
      </c>
      <c r="F633">
        <v>2</v>
      </c>
      <c r="G633">
        <v>398</v>
      </c>
      <c r="H633" t="s">
        <v>7</v>
      </c>
      <c r="I633" t="s">
        <v>10</v>
      </c>
      <c r="J633" t="s">
        <v>30</v>
      </c>
    </row>
    <row r="634" spans="1:10" x14ac:dyDescent="0.25">
      <c r="A634" s="1">
        <v>42864</v>
      </c>
      <c r="B634" t="s">
        <v>13</v>
      </c>
      <c r="C634" t="s">
        <v>24</v>
      </c>
      <c r="D634" t="s">
        <v>14</v>
      </c>
      <c r="E634">
        <v>299</v>
      </c>
      <c r="F634">
        <v>10</v>
      </c>
      <c r="G634">
        <v>2990</v>
      </c>
      <c r="H634" t="s">
        <v>7</v>
      </c>
      <c r="I634" t="s">
        <v>10</v>
      </c>
      <c r="J634" t="s">
        <v>29</v>
      </c>
    </row>
    <row r="635" spans="1:10" x14ac:dyDescent="0.25">
      <c r="A635" s="1">
        <v>42864</v>
      </c>
      <c r="B635" t="s">
        <v>16</v>
      </c>
      <c r="C635" t="s">
        <v>12</v>
      </c>
      <c r="D635" t="s">
        <v>6</v>
      </c>
      <c r="E635">
        <v>499</v>
      </c>
      <c r="F635">
        <v>4</v>
      </c>
      <c r="G635">
        <v>1996</v>
      </c>
      <c r="H635" t="s">
        <v>7</v>
      </c>
      <c r="I635" t="s">
        <v>10</v>
      </c>
      <c r="J635" t="s">
        <v>30</v>
      </c>
    </row>
    <row r="636" spans="1:10" x14ac:dyDescent="0.25">
      <c r="A636" s="1">
        <v>42864</v>
      </c>
      <c r="B636" t="s">
        <v>5</v>
      </c>
      <c r="C636" t="s">
        <v>20</v>
      </c>
      <c r="D636" t="s">
        <v>6</v>
      </c>
      <c r="E636">
        <v>499</v>
      </c>
      <c r="F636">
        <v>3</v>
      </c>
      <c r="G636">
        <v>1497</v>
      </c>
      <c r="H636" t="s">
        <v>7</v>
      </c>
      <c r="I636" t="s">
        <v>9</v>
      </c>
      <c r="J636" t="s">
        <v>29</v>
      </c>
    </row>
    <row r="637" spans="1:10" x14ac:dyDescent="0.25">
      <c r="A637" s="1">
        <v>42865</v>
      </c>
      <c r="B637" t="s">
        <v>13</v>
      </c>
      <c r="C637" t="s">
        <v>19</v>
      </c>
      <c r="D637" t="s">
        <v>21</v>
      </c>
      <c r="E637">
        <v>199</v>
      </c>
      <c r="F637">
        <v>5</v>
      </c>
      <c r="G637">
        <v>995</v>
      </c>
      <c r="H637" t="s">
        <v>7</v>
      </c>
      <c r="I637" t="s">
        <v>10</v>
      </c>
      <c r="J637" t="s">
        <v>30</v>
      </c>
    </row>
    <row r="638" spans="1:10" x14ac:dyDescent="0.25">
      <c r="A638" s="1">
        <v>42865</v>
      </c>
      <c r="B638" t="s">
        <v>5</v>
      </c>
      <c r="C638" t="s">
        <v>24</v>
      </c>
      <c r="D638" t="s">
        <v>21</v>
      </c>
      <c r="E638">
        <v>199</v>
      </c>
      <c r="F638">
        <v>4</v>
      </c>
      <c r="G638">
        <v>796</v>
      </c>
      <c r="H638" t="s">
        <v>8</v>
      </c>
      <c r="I638" t="s">
        <v>10</v>
      </c>
      <c r="J638" t="s">
        <v>30</v>
      </c>
    </row>
    <row r="639" spans="1:10" x14ac:dyDescent="0.25">
      <c r="A639" s="1">
        <v>42865</v>
      </c>
      <c r="B639" t="s">
        <v>16</v>
      </c>
      <c r="C639" t="s">
        <v>23</v>
      </c>
      <c r="D639" t="s">
        <v>17</v>
      </c>
      <c r="E639">
        <v>399</v>
      </c>
      <c r="F639">
        <v>7</v>
      </c>
      <c r="G639">
        <v>2793</v>
      </c>
      <c r="H639" t="s">
        <v>7</v>
      </c>
      <c r="I639" t="s">
        <v>10</v>
      </c>
      <c r="J639" t="s">
        <v>30</v>
      </c>
    </row>
    <row r="640" spans="1:10" x14ac:dyDescent="0.25">
      <c r="A640" s="1">
        <v>42866</v>
      </c>
      <c r="B640" t="s">
        <v>5</v>
      </c>
      <c r="C640" t="s">
        <v>12</v>
      </c>
      <c r="D640" t="s">
        <v>21</v>
      </c>
      <c r="E640">
        <v>199</v>
      </c>
      <c r="F640">
        <v>7</v>
      </c>
      <c r="G640">
        <v>1393</v>
      </c>
      <c r="H640" t="s">
        <v>7</v>
      </c>
      <c r="I640" t="s">
        <v>10</v>
      </c>
      <c r="J640" t="s">
        <v>30</v>
      </c>
    </row>
    <row r="641" spans="1:10" x14ac:dyDescent="0.25">
      <c r="A641" s="1">
        <v>42866</v>
      </c>
      <c r="B641" t="s">
        <v>5</v>
      </c>
      <c r="C641" t="s">
        <v>19</v>
      </c>
      <c r="D641" t="s">
        <v>6</v>
      </c>
      <c r="E641">
        <v>499</v>
      </c>
      <c r="F641">
        <v>8</v>
      </c>
      <c r="G641">
        <v>3992</v>
      </c>
      <c r="H641" t="s">
        <v>8</v>
      </c>
      <c r="I641" t="s">
        <v>10</v>
      </c>
      <c r="J641" t="s">
        <v>27</v>
      </c>
    </row>
    <row r="642" spans="1:10" x14ac:dyDescent="0.25">
      <c r="A642" s="1">
        <v>42866</v>
      </c>
      <c r="B642" t="s">
        <v>5</v>
      </c>
      <c r="C642" t="s">
        <v>20</v>
      </c>
      <c r="D642" t="s">
        <v>21</v>
      </c>
      <c r="E642">
        <v>199</v>
      </c>
      <c r="F642">
        <v>10</v>
      </c>
      <c r="G642">
        <v>1990</v>
      </c>
      <c r="H642" t="s">
        <v>7</v>
      </c>
      <c r="I642" t="s">
        <v>10</v>
      </c>
      <c r="J642" t="s">
        <v>27</v>
      </c>
    </row>
    <row r="643" spans="1:10" x14ac:dyDescent="0.25">
      <c r="A643" s="1">
        <v>42866</v>
      </c>
      <c r="B643" t="s">
        <v>13</v>
      </c>
      <c r="C643" t="s">
        <v>23</v>
      </c>
      <c r="D643" t="s">
        <v>6</v>
      </c>
      <c r="E643">
        <v>499</v>
      </c>
      <c r="F643">
        <v>5</v>
      </c>
      <c r="G643">
        <v>2495</v>
      </c>
      <c r="H643" t="s">
        <v>7</v>
      </c>
      <c r="I643" t="s">
        <v>10</v>
      </c>
      <c r="J643" t="s">
        <v>29</v>
      </c>
    </row>
    <row r="644" spans="1:10" x14ac:dyDescent="0.25">
      <c r="A644" s="1">
        <v>42866</v>
      </c>
      <c r="B644" t="s">
        <v>5</v>
      </c>
      <c r="C644" t="s">
        <v>24</v>
      </c>
      <c r="D644" t="s">
        <v>6</v>
      </c>
      <c r="E644">
        <v>499</v>
      </c>
      <c r="F644">
        <v>2</v>
      </c>
      <c r="G644">
        <v>998</v>
      </c>
      <c r="H644" t="s">
        <v>7</v>
      </c>
      <c r="I644" t="s">
        <v>10</v>
      </c>
      <c r="J644" t="s">
        <v>31</v>
      </c>
    </row>
    <row r="645" spans="1:10" x14ac:dyDescent="0.25">
      <c r="A645" s="1">
        <v>42867</v>
      </c>
      <c r="B645" t="s">
        <v>13</v>
      </c>
      <c r="C645" t="s">
        <v>15</v>
      </c>
      <c r="D645" t="s">
        <v>18</v>
      </c>
      <c r="E645">
        <v>99</v>
      </c>
      <c r="F645">
        <v>1</v>
      </c>
      <c r="G645">
        <v>99</v>
      </c>
      <c r="H645" t="s">
        <v>7</v>
      </c>
      <c r="I645" t="s">
        <v>10</v>
      </c>
      <c r="J645" t="s">
        <v>29</v>
      </c>
    </row>
    <row r="646" spans="1:10" x14ac:dyDescent="0.25">
      <c r="A646" s="1">
        <v>42868</v>
      </c>
      <c r="B646" t="s">
        <v>5</v>
      </c>
      <c r="C646" t="s">
        <v>12</v>
      </c>
      <c r="D646" t="s">
        <v>17</v>
      </c>
      <c r="E646">
        <v>399</v>
      </c>
      <c r="F646">
        <v>7</v>
      </c>
      <c r="G646">
        <v>2793</v>
      </c>
      <c r="H646" t="s">
        <v>7</v>
      </c>
      <c r="I646" t="s">
        <v>10</v>
      </c>
      <c r="J646" t="s">
        <v>27</v>
      </c>
    </row>
    <row r="647" spans="1:10" x14ac:dyDescent="0.25">
      <c r="A647" s="1">
        <v>42868</v>
      </c>
      <c r="B647" t="s">
        <v>16</v>
      </c>
      <c r="C647" t="s">
        <v>24</v>
      </c>
      <c r="D647" t="s">
        <v>14</v>
      </c>
      <c r="E647">
        <v>299</v>
      </c>
      <c r="F647">
        <v>8</v>
      </c>
      <c r="G647">
        <v>2392</v>
      </c>
      <c r="H647" t="s">
        <v>8</v>
      </c>
      <c r="I647" t="s">
        <v>10</v>
      </c>
      <c r="J647" t="s">
        <v>27</v>
      </c>
    </row>
    <row r="648" spans="1:10" x14ac:dyDescent="0.25">
      <c r="A648" s="1">
        <v>42868</v>
      </c>
      <c r="B648" t="s">
        <v>5</v>
      </c>
      <c r="C648" t="s">
        <v>12</v>
      </c>
      <c r="D648" t="s">
        <v>6</v>
      </c>
      <c r="E648">
        <v>499</v>
      </c>
      <c r="F648">
        <v>8</v>
      </c>
      <c r="G648">
        <v>3992</v>
      </c>
      <c r="H648" t="s">
        <v>8</v>
      </c>
      <c r="I648" t="s">
        <v>10</v>
      </c>
      <c r="J648" t="s">
        <v>29</v>
      </c>
    </row>
    <row r="649" spans="1:10" x14ac:dyDescent="0.25">
      <c r="A649" s="1">
        <v>42868</v>
      </c>
      <c r="B649" t="s">
        <v>13</v>
      </c>
      <c r="C649" t="s">
        <v>12</v>
      </c>
      <c r="D649" t="s">
        <v>17</v>
      </c>
      <c r="E649">
        <v>399</v>
      </c>
      <c r="F649">
        <v>3</v>
      </c>
      <c r="G649">
        <v>1197</v>
      </c>
      <c r="H649" t="s">
        <v>7</v>
      </c>
      <c r="I649" t="s">
        <v>10</v>
      </c>
      <c r="J649" t="s">
        <v>28</v>
      </c>
    </row>
    <row r="650" spans="1:10" x14ac:dyDescent="0.25">
      <c r="A650" s="1">
        <v>42868</v>
      </c>
      <c r="B650" t="s">
        <v>16</v>
      </c>
      <c r="C650" t="s">
        <v>24</v>
      </c>
      <c r="D650" t="s">
        <v>18</v>
      </c>
      <c r="E650">
        <v>99</v>
      </c>
      <c r="F650">
        <v>3</v>
      </c>
      <c r="G650">
        <v>297</v>
      </c>
      <c r="H650" t="s">
        <v>7</v>
      </c>
      <c r="I650" t="s">
        <v>10</v>
      </c>
      <c r="J650" t="s">
        <v>29</v>
      </c>
    </row>
    <row r="651" spans="1:10" x14ac:dyDescent="0.25">
      <c r="A651" s="1">
        <v>42868</v>
      </c>
      <c r="B651" t="s">
        <v>16</v>
      </c>
      <c r="C651" t="s">
        <v>20</v>
      </c>
      <c r="D651" t="s">
        <v>21</v>
      </c>
      <c r="E651">
        <v>199</v>
      </c>
      <c r="F651">
        <v>4</v>
      </c>
      <c r="G651">
        <v>796</v>
      </c>
      <c r="H651" t="s">
        <v>8</v>
      </c>
      <c r="I651" t="s">
        <v>10</v>
      </c>
      <c r="J651" t="s">
        <v>29</v>
      </c>
    </row>
    <row r="652" spans="1:10" x14ac:dyDescent="0.25">
      <c r="A652" s="1">
        <v>42868</v>
      </c>
      <c r="B652" t="s">
        <v>16</v>
      </c>
      <c r="C652" t="s">
        <v>19</v>
      </c>
      <c r="D652" t="s">
        <v>18</v>
      </c>
      <c r="E652">
        <v>99</v>
      </c>
      <c r="F652">
        <v>3</v>
      </c>
      <c r="G652">
        <v>297</v>
      </c>
      <c r="H652" t="s">
        <v>7</v>
      </c>
      <c r="I652" t="s">
        <v>10</v>
      </c>
      <c r="J652" t="s">
        <v>30</v>
      </c>
    </row>
    <row r="653" spans="1:10" x14ac:dyDescent="0.25">
      <c r="A653" s="1">
        <v>42868</v>
      </c>
      <c r="B653" t="s">
        <v>5</v>
      </c>
      <c r="C653" t="s">
        <v>19</v>
      </c>
      <c r="D653" t="s">
        <v>6</v>
      </c>
      <c r="E653">
        <v>499</v>
      </c>
      <c r="F653">
        <v>2</v>
      </c>
      <c r="G653">
        <v>998</v>
      </c>
      <c r="H653" t="s">
        <v>7</v>
      </c>
      <c r="I653" t="s">
        <v>10</v>
      </c>
      <c r="J653" t="s">
        <v>29</v>
      </c>
    </row>
    <row r="654" spans="1:10" x14ac:dyDescent="0.25">
      <c r="A654" s="1">
        <v>42869</v>
      </c>
      <c r="B654" t="s">
        <v>5</v>
      </c>
      <c r="C654" t="s">
        <v>20</v>
      </c>
      <c r="D654" t="s">
        <v>6</v>
      </c>
      <c r="E654">
        <v>499</v>
      </c>
      <c r="F654">
        <v>9</v>
      </c>
      <c r="G654">
        <v>4491</v>
      </c>
      <c r="H654" t="s">
        <v>7</v>
      </c>
      <c r="I654" t="s">
        <v>10</v>
      </c>
      <c r="J654" t="s">
        <v>31</v>
      </c>
    </row>
    <row r="655" spans="1:10" x14ac:dyDescent="0.25">
      <c r="A655" s="1">
        <v>42869</v>
      </c>
      <c r="B655" t="s">
        <v>16</v>
      </c>
      <c r="C655" t="s">
        <v>20</v>
      </c>
      <c r="D655" t="s">
        <v>21</v>
      </c>
      <c r="E655">
        <v>199</v>
      </c>
      <c r="F655">
        <v>2</v>
      </c>
      <c r="G655">
        <v>398</v>
      </c>
      <c r="H655" t="s">
        <v>7</v>
      </c>
      <c r="I655" t="s">
        <v>10</v>
      </c>
      <c r="J655" t="s">
        <v>30</v>
      </c>
    </row>
    <row r="656" spans="1:10" x14ac:dyDescent="0.25">
      <c r="A656" s="1">
        <v>42869</v>
      </c>
      <c r="B656" t="s">
        <v>16</v>
      </c>
      <c r="C656" t="s">
        <v>20</v>
      </c>
      <c r="D656" t="s">
        <v>18</v>
      </c>
      <c r="E656">
        <v>99</v>
      </c>
      <c r="F656">
        <v>7</v>
      </c>
      <c r="G656">
        <v>693</v>
      </c>
      <c r="H656" t="s">
        <v>8</v>
      </c>
      <c r="I656" t="s">
        <v>10</v>
      </c>
      <c r="J656" t="s">
        <v>27</v>
      </c>
    </row>
    <row r="657" spans="1:10" x14ac:dyDescent="0.25">
      <c r="A657" s="1">
        <v>42869</v>
      </c>
      <c r="B657" t="s">
        <v>5</v>
      </c>
      <c r="C657" t="s">
        <v>19</v>
      </c>
      <c r="D657" t="s">
        <v>6</v>
      </c>
      <c r="E657">
        <v>499</v>
      </c>
      <c r="F657">
        <v>9</v>
      </c>
      <c r="G657">
        <v>4491</v>
      </c>
      <c r="H657" t="s">
        <v>7</v>
      </c>
      <c r="I657" t="s">
        <v>10</v>
      </c>
      <c r="J657" t="s">
        <v>31</v>
      </c>
    </row>
    <row r="658" spans="1:10" x14ac:dyDescent="0.25">
      <c r="A658" s="1">
        <v>42869</v>
      </c>
      <c r="B658" t="s">
        <v>13</v>
      </c>
      <c r="C658" t="s">
        <v>24</v>
      </c>
      <c r="D658" t="s">
        <v>6</v>
      </c>
      <c r="E658">
        <v>499</v>
      </c>
      <c r="F658">
        <v>3</v>
      </c>
      <c r="G658">
        <v>1497</v>
      </c>
      <c r="H658" t="s">
        <v>7</v>
      </c>
      <c r="I658" t="s">
        <v>9</v>
      </c>
      <c r="J658" t="s">
        <v>29</v>
      </c>
    </row>
    <row r="659" spans="1:10" x14ac:dyDescent="0.25">
      <c r="A659" s="1">
        <v>42869</v>
      </c>
      <c r="B659" t="s">
        <v>13</v>
      </c>
      <c r="C659" t="s">
        <v>23</v>
      </c>
      <c r="D659" t="s">
        <v>18</v>
      </c>
      <c r="E659">
        <v>99</v>
      </c>
      <c r="F659">
        <v>2</v>
      </c>
      <c r="G659">
        <v>198</v>
      </c>
      <c r="H659" t="s">
        <v>7</v>
      </c>
      <c r="I659" t="s">
        <v>10</v>
      </c>
      <c r="J659" t="s">
        <v>29</v>
      </c>
    </row>
    <row r="660" spans="1:10" x14ac:dyDescent="0.25">
      <c r="A660" s="1">
        <v>42869</v>
      </c>
      <c r="B660" t="s">
        <v>5</v>
      </c>
      <c r="C660" t="s">
        <v>20</v>
      </c>
      <c r="D660" t="s">
        <v>6</v>
      </c>
      <c r="E660">
        <v>499</v>
      </c>
      <c r="F660">
        <v>8</v>
      </c>
      <c r="G660">
        <v>3992</v>
      </c>
      <c r="H660" t="s">
        <v>8</v>
      </c>
      <c r="I660" t="s">
        <v>10</v>
      </c>
      <c r="J660" t="s">
        <v>29</v>
      </c>
    </row>
    <row r="661" spans="1:10" x14ac:dyDescent="0.25">
      <c r="A661" s="1">
        <v>42869</v>
      </c>
      <c r="B661" t="s">
        <v>16</v>
      </c>
      <c r="C661" t="s">
        <v>22</v>
      </c>
      <c r="D661" t="s">
        <v>17</v>
      </c>
      <c r="E661">
        <v>399</v>
      </c>
      <c r="F661">
        <v>2</v>
      </c>
      <c r="G661">
        <v>798</v>
      </c>
      <c r="H661" t="s">
        <v>7</v>
      </c>
      <c r="I661" t="s">
        <v>9</v>
      </c>
      <c r="J661" t="s">
        <v>27</v>
      </c>
    </row>
    <row r="662" spans="1:10" x14ac:dyDescent="0.25">
      <c r="A662" s="1">
        <v>42870</v>
      </c>
      <c r="B662" t="s">
        <v>13</v>
      </c>
      <c r="C662" t="s">
        <v>15</v>
      </c>
      <c r="D662" t="s">
        <v>21</v>
      </c>
      <c r="E662">
        <v>199</v>
      </c>
      <c r="F662">
        <v>4</v>
      </c>
      <c r="G662">
        <v>796</v>
      </c>
      <c r="H662" t="s">
        <v>7</v>
      </c>
      <c r="I662" t="s">
        <v>10</v>
      </c>
      <c r="J662" t="s">
        <v>29</v>
      </c>
    </row>
    <row r="663" spans="1:10" x14ac:dyDescent="0.25">
      <c r="A663" s="1">
        <v>42870</v>
      </c>
      <c r="B663" t="s">
        <v>13</v>
      </c>
      <c r="C663" t="s">
        <v>19</v>
      </c>
      <c r="D663" t="s">
        <v>14</v>
      </c>
      <c r="E663">
        <v>299</v>
      </c>
      <c r="F663">
        <v>3</v>
      </c>
      <c r="G663">
        <v>897</v>
      </c>
      <c r="H663" t="s">
        <v>7</v>
      </c>
      <c r="I663" t="s">
        <v>9</v>
      </c>
      <c r="J663" t="s">
        <v>27</v>
      </c>
    </row>
    <row r="664" spans="1:10" x14ac:dyDescent="0.25">
      <c r="A664" s="1">
        <v>42870</v>
      </c>
      <c r="B664" t="s">
        <v>13</v>
      </c>
      <c r="C664" t="s">
        <v>19</v>
      </c>
      <c r="D664" t="s">
        <v>6</v>
      </c>
      <c r="E664">
        <v>499</v>
      </c>
      <c r="F664">
        <v>6</v>
      </c>
      <c r="G664">
        <v>2994</v>
      </c>
      <c r="H664" t="s">
        <v>7</v>
      </c>
      <c r="I664" t="s">
        <v>10</v>
      </c>
      <c r="J664" t="s">
        <v>31</v>
      </c>
    </row>
    <row r="665" spans="1:10" x14ac:dyDescent="0.25">
      <c r="A665" s="1">
        <v>42870</v>
      </c>
      <c r="B665" t="s">
        <v>16</v>
      </c>
      <c r="C665" t="s">
        <v>24</v>
      </c>
      <c r="D665" t="s">
        <v>18</v>
      </c>
      <c r="E665">
        <v>99</v>
      </c>
      <c r="F665">
        <v>10</v>
      </c>
      <c r="G665">
        <v>990</v>
      </c>
      <c r="H665" t="s">
        <v>8</v>
      </c>
      <c r="I665" t="s">
        <v>10</v>
      </c>
      <c r="J665" t="s">
        <v>29</v>
      </c>
    </row>
    <row r="666" spans="1:10" x14ac:dyDescent="0.25">
      <c r="A666" s="1">
        <v>42870</v>
      </c>
      <c r="B666" t="s">
        <v>5</v>
      </c>
      <c r="C666" t="s">
        <v>15</v>
      </c>
      <c r="D666" t="s">
        <v>21</v>
      </c>
      <c r="E666">
        <v>199</v>
      </c>
      <c r="F666">
        <v>1</v>
      </c>
      <c r="G666">
        <v>199</v>
      </c>
      <c r="H666" t="s">
        <v>8</v>
      </c>
      <c r="I666" t="s">
        <v>9</v>
      </c>
      <c r="J666" t="s">
        <v>29</v>
      </c>
    </row>
    <row r="667" spans="1:10" x14ac:dyDescent="0.25">
      <c r="A667" s="1">
        <v>42870</v>
      </c>
      <c r="B667" t="s">
        <v>16</v>
      </c>
      <c r="C667" t="s">
        <v>23</v>
      </c>
      <c r="D667" t="s">
        <v>17</v>
      </c>
      <c r="E667">
        <v>399</v>
      </c>
      <c r="F667">
        <v>3</v>
      </c>
      <c r="G667">
        <v>1197</v>
      </c>
      <c r="H667" t="s">
        <v>7</v>
      </c>
      <c r="I667" t="s">
        <v>10</v>
      </c>
      <c r="J667" t="s">
        <v>27</v>
      </c>
    </row>
    <row r="668" spans="1:10" x14ac:dyDescent="0.25">
      <c r="A668" s="1">
        <v>42871</v>
      </c>
      <c r="B668" t="s">
        <v>16</v>
      </c>
      <c r="C668" t="s">
        <v>22</v>
      </c>
      <c r="D668" t="s">
        <v>18</v>
      </c>
      <c r="E668">
        <v>99</v>
      </c>
      <c r="F668">
        <v>9</v>
      </c>
      <c r="G668">
        <v>891</v>
      </c>
      <c r="H668" t="s">
        <v>8</v>
      </c>
      <c r="I668" t="s">
        <v>10</v>
      </c>
      <c r="J668" t="s">
        <v>28</v>
      </c>
    </row>
    <row r="669" spans="1:10" x14ac:dyDescent="0.25">
      <c r="A669" s="1">
        <v>42871</v>
      </c>
      <c r="B669" t="s">
        <v>5</v>
      </c>
      <c r="C669" t="s">
        <v>20</v>
      </c>
      <c r="D669" t="s">
        <v>14</v>
      </c>
      <c r="E669">
        <v>299</v>
      </c>
      <c r="F669">
        <v>3</v>
      </c>
      <c r="G669">
        <v>897</v>
      </c>
      <c r="H669" t="s">
        <v>8</v>
      </c>
      <c r="I669" t="s">
        <v>9</v>
      </c>
      <c r="J669" t="s">
        <v>30</v>
      </c>
    </row>
    <row r="670" spans="1:10" x14ac:dyDescent="0.25">
      <c r="A670" s="1">
        <v>42871</v>
      </c>
      <c r="B670" t="s">
        <v>5</v>
      </c>
      <c r="C670" t="s">
        <v>19</v>
      </c>
      <c r="D670" t="s">
        <v>18</v>
      </c>
      <c r="E670">
        <v>99</v>
      </c>
      <c r="F670">
        <v>3</v>
      </c>
      <c r="G670">
        <v>297</v>
      </c>
      <c r="H670" t="s">
        <v>7</v>
      </c>
      <c r="I670" t="s">
        <v>10</v>
      </c>
      <c r="J670" t="s">
        <v>30</v>
      </c>
    </row>
    <row r="671" spans="1:10" x14ac:dyDescent="0.25">
      <c r="A671" s="1">
        <v>42871</v>
      </c>
      <c r="B671" t="s">
        <v>5</v>
      </c>
      <c r="C671" t="s">
        <v>19</v>
      </c>
      <c r="D671" t="s">
        <v>14</v>
      </c>
      <c r="E671">
        <v>299</v>
      </c>
      <c r="F671">
        <v>2</v>
      </c>
      <c r="G671">
        <v>598</v>
      </c>
      <c r="H671" t="s">
        <v>7</v>
      </c>
      <c r="I671" t="s">
        <v>10</v>
      </c>
      <c r="J671" t="s">
        <v>27</v>
      </c>
    </row>
    <row r="672" spans="1:10" x14ac:dyDescent="0.25">
      <c r="A672" s="1">
        <v>42872</v>
      </c>
      <c r="B672" t="s">
        <v>13</v>
      </c>
      <c r="C672" t="s">
        <v>19</v>
      </c>
      <c r="D672" t="s">
        <v>17</v>
      </c>
      <c r="E672">
        <v>399</v>
      </c>
      <c r="F672">
        <v>8</v>
      </c>
      <c r="G672">
        <v>3192</v>
      </c>
      <c r="H672" t="s">
        <v>7</v>
      </c>
      <c r="I672" t="s">
        <v>10</v>
      </c>
      <c r="J672" t="s">
        <v>27</v>
      </c>
    </row>
    <row r="673" spans="1:10" x14ac:dyDescent="0.25">
      <c r="A673" s="1">
        <v>42873</v>
      </c>
      <c r="B673" t="s">
        <v>16</v>
      </c>
      <c r="C673" t="s">
        <v>19</v>
      </c>
      <c r="D673" t="s">
        <v>6</v>
      </c>
      <c r="E673">
        <v>499</v>
      </c>
      <c r="F673">
        <v>8</v>
      </c>
      <c r="G673">
        <v>3992</v>
      </c>
      <c r="H673" t="s">
        <v>7</v>
      </c>
      <c r="I673" t="s">
        <v>10</v>
      </c>
      <c r="J673" t="s">
        <v>28</v>
      </c>
    </row>
    <row r="674" spans="1:10" x14ac:dyDescent="0.25">
      <c r="A674" s="1">
        <v>42873</v>
      </c>
      <c r="B674" t="s">
        <v>5</v>
      </c>
      <c r="C674" t="s">
        <v>22</v>
      </c>
      <c r="D674" t="s">
        <v>17</v>
      </c>
      <c r="E674">
        <v>399</v>
      </c>
      <c r="F674">
        <v>10</v>
      </c>
      <c r="G674">
        <v>3990</v>
      </c>
      <c r="H674" t="s">
        <v>7</v>
      </c>
      <c r="I674" t="s">
        <v>10</v>
      </c>
      <c r="J674" t="s">
        <v>28</v>
      </c>
    </row>
    <row r="675" spans="1:10" x14ac:dyDescent="0.25">
      <c r="A675" s="1">
        <v>42874</v>
      </c>
      <c r="B675" t="s">
        <v>5</v>
      </c>
      <c r="C675" t="s">
        <v>19</v>
      </c>
      <c r="D675" t="s">
        <v>18</v>
      </c>
      <c r="E675">
        <v>99</v>
      </c>
      <c r="F675">
        <v>9</v>
      </c>
      <c r="G675">
        <v>891</v>
      </c>
      <c r="H675" t="s">
        <v>7</v>
      </c>
      <c r="I675" t="s">
        <v>10</v>
      </c>
      <c r="J675" t="s">
        <v>29</v>
      </c>
    </row>
    <row r="676" spans="1:10" x14ac:dyDescent="0.25">
      <c r="A676" s="1">
        <v>42875</v>
      </c>
      <c r="B676" t="s">
        <v>13</v>
      </c>
      <c r="C676" t="s">
        <v>19</v>
      </c>
      <c r="D676" t="s">
        <v>18</v>
      </c>
      <c r="E676">
        <v>99</v>
      </c>
      <c r="F676">
        <v>10</v>
      </c>
      <c r="G676">
        <v>990</v>
      </c>
      <c r="H676" t="s">
        <v>8</v>
      </c>
      <c r="I676" t="s">
        <v>10</v>
      </c>
      <c r="J676" t="s">
        <v>28</v>
      </c>
    </row>
    <row r="677" spans="1:10" x14ac:dyDescent="0.25">
      <c r="A677" s="1">
        <v>42875</v>
      </c>
      <c r="B677" t="s">
        <v>13</v>
      </c>
      <c r="C677" t="s">
        <v>22</v>
      </c>
      <c r="D677" t="s">
        <v>17</v>
      </c>
      <c r="E677">
        <v>399</v>
      </c>
      <c r="F677">
        <v>6</v>
      </c>
      <c r="G677">
        <v>2394</v>
      </c>
      <c r="H677" t="s">
        <v>7</v>
      </c>
      <c r="I677" t="s">
        <v>10</v>
      </c>
      <c r="J677" t="s">
        <v>30</v>
      </c>
    </row>
    <row r="678" spans="1:10" x14ac:dyDescent="0.25">
      <c r="A678" s="1">
        <v>42876</v>
      </c>
      <c r="B678" t="s">
        <v>5</v>
      </c>
      <c r="C678" t="s">
        <v>19</v>
      </c>
      <c r="D678" t="s">
        <v>18</v>
      </c>
      <c r="E678">
        <v>99</v>
      </c>
      <c r="F678">
        <v>10</v>
      </c>
      <c r="G678">
        <v>990</v>
      </c>
      <c r="H678" t="s">
        <v>7</v>
      </c>
      <c r="I678" t="s">
        <v>10</v>
      </c>
      <c r="J678" t="s">
        <v>29</v>
      </c>
    </row>
    <row r="679" spans="1:10" x14ac:dyDescent="0.25">
      <c r="A679" s="1">
        <v>42876</v>
      </c>
      <c r="B679" t="s">
        <v>16</v>
      </c>
      <c r="C679" t="s">
        <v>20</v>
      </c>
      <c r="D679" t="s">
        <v>14</v>
      </c>
      <c r="E679">
        <v>299</v>
      </c>
      <c r="F679">
        <v>3</v>
      </c>
      <c r="G679">
        <v>897</v>
      </c>
      <c r="H679" t="s">
        <v>8</v>
      </c>
      <c r="I679" t="s">
        <v>10</v>
      </c>
      <c r="J679" t="s">
        <v>29</v>
      </c>
    </row>
    <row r="680" spans="1:10" x14ac:dyDescent="0.25">
      <c r="A680" s="1">
        <v>42876</v>
      </c>
      <c r="B680" t="s">
        <v>13</v>
      </c>
      <c r="C680" t="s">
        <v>23</v>
      </c>
      <c r="D680" t="s">
        <v>6</v>
      </c>
      <c r="E680">
        <v>499</v>
      </c>
      <c r="F680">
        <v>5</v>
      </c>
      <c r="G680">
        <v>2495</v>
      </c>
      <c r="H680" t="s">
        <v>8</v>
      </c>
      <c r="I680" t="s">
        <v>10</v>
      </c>
      <c r="J680" t="s">
        <v>30</v>
      </c>
    </row>
    <row r="681" spans="1:10" x14ac:dyDescent="0.25">
      <c r="A681" s="1">
        <v>42877</v>
      </c>
      <c r="B681" t="s">
        <v>13</v>
      </c>
      <c r="C681" t="s">
        <v>23</v>
      </c>
      <c r="D681" t="s">
        <v>14</v>
      </c>
      <c r="E681">
        <v>299</v>
      </c>
      <c r="F681">
        <v>6</v>
      </c>
      <c r="G681">
        <v>1794</v>
      </c>
      <c r="H681" t="s">
        <v>8</v>
      </c>
      <c r="I681" t="s">
        <v>10</v>
      </c>
      <c r="J681" t="s">
        <v>29</v>
      </c>
    </row>
    <row r="682" spans="1:10" x14ac:dyDescent="0.25">
      <c r="A682" s="1">
        <v>42877</v>
      </c>
      <c r="B682" t="s">
        <v>5</v>
      </c>
      <c r="C682" t="s">
        <v>23</v>
      </c>
      <c r="D682" t="s">
        <v>6</v>
      </c>
      <c r="E682">
        <v>499</v>
      </c>
      <c r="F682">
        <v>2</v>
      </c>
      <c r="G682">
        <v>998</v>
      </c>
      <c r="H682" t="s">
        <v>7</v>
      </c>
      <c r="I682" t="s">
        <v>10</v>
      </c>
      <c r="J682" t="s">
        <v>30</v>
      </c>
    </row>
    <row r="683" spans="1:10" x14ac:dyDescent="0.25">
      <c r="A683" s="1">
        <v>42878</v>
      </c>
      <c r="B683" t="s">
        <v>16</v>
      </c>
      <c r="C683" t="s">
        <v>12</v>
      </c>
      <c r="D683" t="s">
        <v>18</v>
      </c>
      <c r="E683">
        <v>99</v>
      </c>
      <c r="F683">
        <v>3</v>
      </c>
      <c r="G683">
        <v>297</v>
      </c>
      <c r="H683" t="s">
        <v>7</v>
      </c>
      <c r="I683" t="s">
        <v>9</v>
      </c>
      <c r="J683" t="s">
        <v>27</v>
      </c>
    </row>
    <row r="684" spans="1:10" x14ac:dyDescent="0.25">
      <c r="A684" s="1">
        <v>42879</v>
      </c>
      <c r="B684" t="s">
        <v>13</v>
      </c>
      <c r="C684" t="s">
        <v>22</v>
      </c>
      <c r="D684" t="s">
        <v>21</v>
      </c>
      <c r="E684">
        <v>199</v>
      </c>
      <c r="F684">
        <v>2</v>
      </c>
      <c r="G684">
        <v>398</v>
      </c>
      <c r="H684" t="s">
        <v>7</v>
      </c>
      <c r="I684" t="s">
        <v>10</v>
      </c>
      <c r="J684" t="s">
        <v>27</v>
      </c>
    </row>
    <row r="685" spans="1:10" x14ac:dyDescent="0.25">
      <c r="A685" s="1">
        <v>42879</v>
      </c>
      <c r="B685" t="s">
        <v>5</v>
      </c>
      <c r="C685" t="s">
        <v>20</v>
      </c>
      <c r="D685" t="s">
        <v>21</v>
      </c>
      <c r="E685">
        <v>199</v>
      </c>
      <c r="F685">
        <v>5</v>
      </c>
      <c r="G685">
        <v>995</v>
      </c>
      <c r="H685" t="s">
        <v>8</v>
      </c>
      <c r="I685" t="s">
        <v>10</v>
      </c>
      <c r="J685" t="s">
        <v>28</v>
      </c>
    </row>
    <row r="686" spans="1:10" x14ac:dyDescent="0.25">
      <c r="A686" s="1">
        <v>42879</v>
      </c>
      <c r="B686" t="s">
        <v>16</v>
      </c>
      <c r="C686" t="s">
        <v>15</v>
      </c>
      <c r="D686" t="s">
        <v>6</v>
      </c>
      <c r="E686">
        <v>499</v>
      </c>
      <c r="F686">
        <v>6</v>
      </c>
      <c r="G686">
        <v>2994</v>
      </c>
      <c r="H686" t="s">
        <v>7</v>
      </c>
      <c r="I686" t="s">
        <v>10</v>
      </c>
      <c r="J686" t="s">
        <v>29</v>
      </c>
    </row>
    <row r="687" spans="1:10" x14ac:dyDescent="0.25">
      <c r="A687" s="1">
        <v>42879</v>
      </c>
      <c r="B687" t="s">
        <v>5</v>
      </c>
      <c r="C687" t="s">
        <v>24</v>
      </c>
      <c r="D687" t="s">
        <v>14</v>
      </c>
      <c r="E687">
        <v>299</v>
      </c>
      <c r="F687">
        <v>7</v>
      </c>
      <c r="G687">
        <v>2093</v>
      </c>
      <c r="H687" t="s">
        <v>7</v>
      </c>
      <c r="I687" t="s">
        <v>10</v>
      </c>
      <c r="J687" t="s">
        <v>27</v>
      </c>
    </row>
    <row r="688" spans="1:10" x14ac:dyDescent="0.25">
      <c r="A688" s="1">
        <v>42879</v>
      </c>
      <c r="B688" t="s">
        <v>13</v>
      </c>
      <c r="C688" t="s">
        <v>23</v>
      </c>
      <c r="D688" t="s">
        <v>6</v>
      </c>
      <c r="E688">
        <v>499</v>
      </c>
      <c r="F688">
        <v>10</v>
      </c>
      <c r="G688">
        <v>4990</v>
      </c>
      <c r="H688" t="s">
        <v>7</v>
      </c>
      <c r="I688" t="s">
        <v>10</v>
      </c>
      <c r="J688" t="s">
        <v>29</v>
      </c>
    </row>
    <row r="689" spans="1:10" x14ac:dyDescent="0.25">
      <c r="A689" s="1">
        <v>42879</v>
      </c>
      <c r="B689" t="s">
        <v>5</v>
      </c>
      <c r="C689" t="s">
        <v>19</v>
      </c>
      <c r="D689" t="s">
        <v>21</v>
      </c>
      <c r="E689">
        <v>199</v>
      </c>
      <c r="F689">
        <v>5</v>
      </c>
      <c r="G689">
        <v>995</v>
      </c>
      <c r="H689" t="s">
        <v>7</v>
      </c>
      <c r="I689" t="s">
        <v>10</v>
      </c>
      <c r="J689" t="s">
        <v>29</v>
      </c>
    </row>
    <row r="690" spans="1:10" x14ac:dyDescent="0.25">
      <c r="A690" s="1">
        <v>42879</v>
      </c>
      <c r="B690" t="s">
        <v>5</v>
      </c>
      <c r="C690" t="s">
        <v>19</v>
      </c>
      <c r="D690" t="s">
        <v>17</v>
      </c>
      <c r="E690">
        <v>399</v>
      </c>
      <c r="F690">
        <v>1</v>
      </c>
      <c r="G690">
        <v>399</v>
      </c>
      <c r="H690" t="s">
        <v>7</v>
      </c>
      <c r="I690" t="s">
        <v>10</v>
      </c>
      <c r="J690" t="s">
        <v>30</v>
      </c>
    </row>
    <row r="691" spans="1:10" x14ac:dyDescent="0.25">
      <c r="A691" s="1">
        <v>42880</v>
      </c>
      <c r="B691" t="s">
        <v>5</v>
      </c>
      <c r="C691" t="s">
        <v>12</v>
      </c>
      <c r="D691" t="s">
        <v>6</v>
      </c>
      <c r="E691">
        <v>499</v>
      </c>
      <c r="F691">
        <v>6</v>
      </c>
      <c r="G691">
        <v>2994</v>
      </c>
      <c r="H691" t="s">
        <v>8</v>
      </c>
      <c r="I691" t="s">
        <v>10</v>
      </c>
      <c r="J691" t="s">
        <v>30</v>
      </c>
    </row>
    <row r="692" spans="1:10" x14ac:dyDescent="0.25">
      <c r="A692" s="1">
        <v>42880</v>
      </c>
      <c r="B692" t="s">
        <v>13</v>
      </c>
      <c r="C692" t="s">
        <v>22</v>
      </c>
      <c r="D692" t="s">
        <v>18</v>
      </c>
      <c r="E692">
        <v>99</v>
      </c>
      <c r="F692">
        <v>8</v>
      </c>
      <c r="G692">
        <v>792</v>
      </c>
      <c r="H692" t="s">
        <v>8</v>
      </c>
      <c r="I692" t="s">
        <v>9</v>
      </c>
      <c r="J692" t="s">
        <v>29</v>
      </c>
    </row>
    <row r="693" spans="1:10" x14ac:dyDescent="0.25">
      <c r="A693" s="1">
        <v>42880</v>
      </c>
      <c r="B693" t="s">
        <v>13</v>
      </c>
      <c r="C693" t="s">
        <v>15</v>
      </c>
      <c r="D693" t="s">
        <v>21</v>
      </c>
      <c r="E693">
        <v>199</v>
      </c>
      <c r="F693">
        <v>3</v>
      </c>
      <c r="G693">
        <v>597</v>
      </c>
      <c r="H693" t="s">
        <v>8</v>
      </c>
      <c r="I693" t="s">
        <v>9</v>
      </c>
      <c r="J693" t="s">
        <v>27</v>
      </c>
    </row>
    <row r="694" spans="1:10" x14ac:dyDescent="0.25">
      <c r="A694" s="1">
        <v>42881</v>
      </c>
      <c r="B694" t="s">
        <v>16</v>
      </c>
      <c r="C694" t="s">
        <v>12</v>
      </c>
      <c r="D694" t="s">
        <v>14</v>
      </c>
      <c r="E694">
        <v>299</v>
      </c>
      <c r="F694">
        <v>5</v>
      </c>
      <c r="G694">
        <v>1495</v>
      </c>
      <c r="H694" t="s">
        <v>7</v>
      </c>
      <c r="I694" t="s">
        <v>10</v>
      </c>
      <c r="J694" t="s">
        <v>27</v>
      </c>
    </row>
    <row r="695" spans="1:10" x14ac:dyDescent="0.25">
      <c r="A695" s="1">
        <v>42881</v>
      </c>
      <c r="B695" t="s">
        <v>16</v>
      </c>
      <c r="C695" t="s">
        <v>23</v>
      </c>
      <c r="D695" t="s">
        <v>6</v>
      </c>
      <c r="E695">
        <v>499</v>
      </c>
      <c r="F695">
        <v>8</v>
      </c>
      <c r="G695">
        <v>3992</v>
      </c>
      <c r="H695" t="s">
        <v>7</v>
      </c>
      <c r="I695" t="s">
        <v>10</v>
      </c>
      <c r="J695" t="s">
        <v>30</v>
      </c>
    </row>
    <row r="696" spans="1:10" x14ac:dyDescent="0.25">
      <c r="A696" s="1">
        <v>42881</v>
      </c>
      <c r="B696" t="s">
        <v>5</v>
      </c>
      <c r="C696" t="s">
        <v>24</v>
      </c>
      <c r="D696" t="s">
        <v>6</v>
      </c>
      <c r="E696">
        <v>499</v>
      </c>
      <c r="F696">
        <v>5</v>
      </c>
      <c r="G696">
        <v>2495</v>
      </c>
      <c r="H696" t="s">
        <v>7</v>
      </c>
      <c r="I696" t="s">
        <v>10</v>
      </c>
      <c r="J696" t="s">
        <v>29</v>
      </c>
    </row>
    <row r="697" spans="1:10" x14ac:dyDescent="0.25">
      <c r="A697" s="1">
        <v>42881</v>
      </c>
      <c r="B697" t="s">
        <v>16</v>
      </c>
      <c r="C697" t="s">
        <v>20</v>
      </c>
      <c r="D697" t="s">
        <v>14</v>
      </c>
      <c r="E697">
        <v>299</v>
      </c>
      <c r="F697">
        <v>8</v>
      </c>
      <c r="G697">
        <v>2392</v>
      </c>
      <c r="H697" t="s">
        <v>8</v>
      </c>
      <c r="I697" t="s">
        <v>10</v>
      </c>
      <c r="J697" t="s">
        <v>28</v>
      </c>
    </row>
    <row r="698" spans="1:10" x14ac:dyDescent="0.25">
      <c r="A698" s="1">
        <v>42881</v>
      </c>
      <c r="B698" t="s">
        <v>16</v>
      </c>
      <c r="C698" t="s">
        <v>15</v>
      </c>
      <c r="D698" t="s">
        <v>17</v>
      </c>
      <c r="E698">
        <v>399</v>
      </c>
      <c r="F698">
        <v>7</v>
      </c>
      <c r="G698">
        <v>2793</v>
      </c>
      <c r="H698" t="s">
        <v>7</v>
      </c>
      <c r="I698" t="s">
        <v>10</v>
      </c>
      <c r="J698" t="s">
        <v>29</v>
      </c>
    </row>
    <row r="699" spans="1:10" x14ac:dyDescent="0.25">
      <c r="A699" s="1">
        <v>42881</v>
      </c>
      <c r="B699" t="s">
        <v>16</v>
      </c>
      <c r="C699" t="s">
        <v>24</v>
      </c>
      <c r="D699" t="s">
        <v>17</v>
      </c>
      <c r="E699">
        <v>399</v>
      </c>
      <c r="F699">
        <v>2</v>
      </c>
      <c r="G699">
        <v>798</v>
      </c>
      <c r="H699" t="s">
        <v>7</v>
      </c>
      <c r="I699" t="s">
        <v>10</v>
      </c>
      <c r="J699" t="s">
        <v>28</v>
      </c>
    </row>
    <row r="700" spans="1:10" x14ac:dyDescent="0.25">
      <c r="A700" s="1">
        <v>42881</v>
      </c>
      <c r="B700" t="s">
        <v>13</v>
      </c>
      <c r="C700" t="s">
        <v>24</v>
      </c>
      <c r="D700" t="s">
        <v>21</v>
      </c>
      <c r="E700">
        <v>199</v>
      </c>
      <c r="F700">
        <v>1</v>
      </c>
      <c r="G700">
        <v>199</v>
      </c>
      <c r="H700" t="s">
        <v>7</v>
      </c>
      <c r="I700" t="s">
        <v>10</v>
      </c>
      <c r="J700" t="s">
        <v>29</v>
      </c>
    </row>
    <row r="701" spans="1:10" x14ac:dyDescent="0.25">
      <c r="A701" s="1">
        <v>42881</v>
      </c>
      <c r="B701" t="s">
        <v>5</v>
      </c>
      <c r="C701" t="s">
        <v>19</v>
      </c>
      <c r="D701" t="s">
        <v>17</v>
      </c>
      <c r="E701">
        <v>399</v>
      </c>
      <c r="F701">
        <v>1</v>
      </c>
      <c r="G701">
        <v>399</v>
      </c>
      <c r="H701" t="s">
        <v>8</v>
      </c>
      <c r="I701" t="s">
        <v>10</v>
      </c>
      <c r="J701" t="s">
        <v>27</v>
      </c>
    </row>
    <row r="702" spans="1:10" x14ac:dyDescent="0.25">
      <c r="A702" s="1">
        <v>42881</v>
      </c>
      <c r="B702" t="s">
        <v>16</v>
      </c>
      <c r="C702" t="s">
        <v>12</v>
      </c>
      <c r="D702" t="s">
        <v>6</v>
      </c>
      <c r="E702">
        <v>499</v>
      </c>
      <c r="F702">
        <v>8</v>
      </c>
      <c r="G702">
        <v>3992</v>
      </c>
      <c r="H702" t="s">
        <v>8</v>
      </c>
      <c r="I702" t="s">
        <v>10</v>
      </c>
      <c r="J702" t="s">
        <v>30</v>
      </c>
    </row>
    <row r="703" spans="1:10" x14ac:dyDescent="0.25">
      <c r="A703" s="1">
        <v>42881</v>
      </c>
      <c r="B703" t="s">
        <v>5</v>
      </c>
      <c r="C703" t="s">
        <v>19</v>
      </c>
      <c r="D703" t="s">
        <v>14</v>
      </c>
      <c r="E703">
        <v>299</v>
      </c>
      <c r="F703">
        <v>8</v>
      </c>
      <c r="G703">
        <v>2392</v>
      </c>
      <c r="H703" t="s">
        <v>7</v>
      </c>
      <c r="I703" t="s">
        <v>9</v>
      </c>
      <c r="J703" t="s">
        <v>31</v>
      </c>
    </row>
    <row r="704" spans="1:10" x14ac:dyDescent="0.25">
      <c r="A704" s="1">
        <v>42881</v>
      </c>
      <c r="B704" t="s">
        <v>16</v>
      </c>
      <c r="C704" t="s">
        <v>19</v>
      </c>
      <c r="D704" t="s">
        <v>21</v>
      </c>
      <c r="E704">
        <v>199</v>
      </c>
      <c r="F704">
        <v>3</v>
      </c>
      <c r="G704">
        <v>597</v>
      </c>
      <c r="H704" t="s">
        <v>7</v>
      </c>
      <c r="I704" t="s">
        <v>10</v>
      </c>
      <c r="J704" t="s">
        <v>29</v>
      </c>
    </row>
    <row r="705" spans="1:10" x14ac:dyDescent="0.25">
      <c r="A705" s="1">
        <v>42881</v>
      </c>
      <c r="B705" t="s">
        <v>5</v>
      </c>
      <c r="C705" t="s">
        <v>23</v>
      </c>
      <c r="D705" t="s">
        <v>14</v>
      </c>
      <c r="E705">
        <v>299</v>
      </c>
      <c r="F705">
        <v>9</v>
      </c>
      <c r="G705">
        <v>2691</v>
      </c>
      <c r="H705" t="s">
        <v>7</v>
      </c>
      <c r="I705" t="s">
        <v>10</v>
      </c>
      <c r="J705" t="s">
        <v>27</v>
      </c>
    </row>
    <row r="706" spans="1:10" x14ac:dyDescent="0.25">
      <c r="A706" s="1">
        <v>42881</v>
      </c>
      <c r="B706" t="s">
        <v>5</v>
      </c>
      <c r="C706" t="s">
        <v>22</v>
      </c>
      <c r="D706" t="s">
        <v>21</v>
      </c>
      <c r="E706">
        <v>199</v>
      </c>
      <c r="F706">
        <v>5</v>
      </c>
      <c r="G706">
        <v>995</v>
      </c>
      <c r="H706" t="s">
        <v>8</v>
      </c>
      <c r="I706" t="s">
        <v>10</v>
      </c>
      <c r="J706" t="s">
        <v>30</v>
      </c>
    </row>
    <row r="707" spans="1:10" x14ac:dyDescent="0.25">
      <c r="A707" s="1">
        <v>42882</v>
      </c>
      <c r="B707" t="s">
        <v>13</v>
      </c>
      <c r="C707" t="s">
        <v>19</v>
      </c>
      <c r="D707" t="s">
        <v>18</v>
      </c>
      <c r="E707">
        <v>99</v>
      </c>
      <c r="F707">
        <v>3</v>
      </c>
      <c r="G707">
        <v>297</v>
      </c>
      <c r="H707" t="s">
        <v>8</v>
      </c>
      <c r="I707" t="s">
        <v>10</v>
      </c>
      <c r="J707" t="s">
        <v>28</v>
      </c>
    </row>
    <row r="708" spans="1:10" x14ac:dyDescent="0.25">
      <c r="A708" s="1">
        <v>42883</v>
      </c>
      <c r="B708" t="s">
        <v>16</v>
      </c>
      <c r="C708" t="s">
        <v>12</v>
      </c>
      <c r="D708" t="s">
        <v>6</v>
      </c>
      <c r="E708">
        <v>499</v>
      </c>
      <c r="F708">
        <v>2</v>
      </c>
      <c r="G708">
        <v>998</v>
      </c>
      <c r="H708" t="s">
        <v>7</v>
      </c>
      <c r="I708" t="s">
        <v>10</v>
      </c>
      <c r="J708" t="s">
        <v>31</v>
      </c>
    </row>
    <row r="709" spans="1:10" x14ac:dyDescent="0.25">
      <c r="A709" s="1">
        <v>42883</v>
      </c>
      <c r="B709" t="s">
        <v>13</v>
      </c>
      <c r="C709" t="s">
        <v>15</v>
      </c>
      <c r="D709" t="s">
        <v>21</v>
      </c>
      <c r="E709">
        <v>199</v>
      </c>
      <c r="F709">
        <v>2</v>
      </c>
      <c r="G709">
        <v>398</v>
      </c>
      <c r="H709" t="s">
        <v>7</v>
      </c>
      <c r="I709" t="s">
        <v>10</v>
      </c>
      <c r="J709" t="s">
        <v>29</v>
      </c>
    </row>
    <row r="710" spans="1:10" x14ac:dyDescent="0.25">
      <c r="A710" s="1">
        <v>42883</v>
      </c>
      <c r="B710" t="s">
        <v>5</v>
      </c>
      <c r="C710" t="s">
        <v>23</v>
      </c>
      <c r="D710" t="s">
        <v>21</v>
      </c>
      <c r="E710">
        <v>199</v>
      </c>
      <c r="F710">
        <v>8</v>
      </c>
      <c r="G710">
        <v>1592</v>
      </c>
      <c r="H710" t="s">
        <v>7</v>
      </c>
      <c r="I710" t="s">
        <v>10</v>
      </c>
      <c r="J710" t="s">
        <v>30</v>
      </c>
    </row>
    <row r="711" spans="1:10" x14ac:dyDescent="0.25">
      <c r="A711" s="1">
        <v>42883</v>
      </c>
      <c r="B711" t="s">
        <v>16</v>
      </c>
      <c r="C711" t="s">
        <v>23</v>
      </c>
      <c r="D711" t="s">
        <v>18</v>
      </c>
      <c r="E711">
        <v>99</v>
      </c>
      <c r="F711">
        <v>8</v>
      </c>
      <c r="G711">
        <v>792</v>
      </c>
      <c r="H711" t="s">
        <v>8</v>
      </c>
      <c r="I711" t="s">
        <v>10</v>
      </c>
      <c r="J711" t="s">
        <v>29</v>
      </c>
    </row>
    <row r="712" spans="1:10" x14ac:dyDescent="0.25">
      <c r="A712" s="1">
        <v>42883</v>
      </c>
      <c r="B712" t="s">
        <v>5</v>
      </c>
      <c r="C712" t="s">
        <v>15</v>
      </c>
      <c r="D712" t="s">
        <v>17</v>
      </c>
      <c r="E712">
        <v>399</v>
      </c>
      <c r="F712">
        <v>7</v>
      </c>
      <c r="G712">
        <v>2793</v>
      </c>
      <c r="H712" t="s">
        <v>7</v>
      </c>
      <c r="I712" t="s">
        <v>10</v>
      </c>
      <c r="J712" t="s">
        <v>27</v>
      </c>
    </row>
    <row r="713" spans="1:10" x14ac:dyDescent="0.25">
      <c r="A713" s="1">
        <v>42883</v>
      </c>
      <c r="B713" t="s">
        <v>5</v>
      </c>
      <c r="C713" t="s">
        <v>24</v>
      </c>
      <c r="D713" t="s">
        <v>14</v>
      </c>
      <c r="E713">
        <v>299</v>
      </c>
      <c r="F713">
        <v>9</v>
      </c>
      <c r="G713">
        <v>2691</v>
      </c>
      <c r="H713" t="s">
        <v>7</v>
      </c>
      <c r="I713" t="s">
        <v>10</v>
      </c>
      <c r="J713" t="s">
        <v>29</v>
      </c>
    </row>
    <row r="714" spans="1:10" x14ac:dyDescent="0.25">
      <c r="A714" s="1">
        <v>42883</v>
      </c>
      <c r="B714" t="s">
        <v>13</v>
      </c>
      <c r="C714" t="s">
        <v>19</v>
      </c>
      <c r="D714" t="s">
        <v>6</v>
      </c>
      <c r="E714">
        <v>499</v>
      </c>
      <c r="F714">
        <v>6</v>
      </c>
      <c r="G714">
        <v>2994</v>
      </c>
      <c r="H714" t="s">
        <v>7</v>
      </c>
      <c r="I714" t="s">
        <v>9</v>
      </c>
      <c r="J714" t="s">
        <v>29</v>
      </c>
    </row>
    <row r="715" spans="1:10" x14ac:dyDescent="0.25">
      <c r="A715" s="1">
        <v>42883</v>
      </c>
      <c r="B715" t="s">
        <v>16</v>
      </c>
      <c r="C715" t="s">
        <v>24</v>
      </c>
      <c r="D715" t="s">
        <v>14</v>
      </c>
      <c r="E715">
        <v>299</v>
      </c>
      <c r="F715">
        <v>2</v>
      </c>
      <c r="G715">
        <v>598</v>
      </c>
      <c r="H715" t="s">
        <v>7</v>
      </c>
      <c r="I715" t="s">
        <v>10</v>
      </c>
      <c r="J715" t="s">
        <v>27</v>
      </c>
    </row>
    <row r="716" spans="1:10" x14ac:dyDescent="0.25">
      <c r="A716" s="1">
        <v>42883</v>
      </c>
      <c r="B716" t="s">
        <v>13</v>
      </c>
      <c r="C716" t="s">
        <v>19</v>
      </c>
      <c r="D716" t="s">
        <v>18</v>
      </c>
      <c r="E716">
        <v>99</v>
      </c>
      <c r="F716">
        <v>6</v>
      </c>
      <c r="G716">
        <v>594</v>
      </c>
      <c r="H716" t="s">
        <v>7</v>
      </c>
      <c r="I716" t="s">
        <v>10</v>
      </c>
      <c r="J716" t="s">
        <v>30</v>
      </c>
    </row>
    <row r="717" spans="1:10" x14ac:dyDescent="0.25">
      <c r="A717" s="1">
        <v>42883</v>
      </c>
      <c r="B717" t="s">
        <v>13</v>
      </c>
      <c r="C717" t="s">
        <v>19</v>
      </c>
      <c r="D717" t="s">
        <v>6</v>
      </c>
      <c r="E717">
        <v>499</v>
      </c>
      <c r="F717">
        <v>9</v>
      </c>
      <c r="G717">
        <v>4491</v>
      </c>
      <c r="H717" t="s">
        <v>7</v>
      </c>
      <c r="I717" t="s">
        <v>10</v>
      </c>
      <c r="J717" t="s">
        <v>27</v>
      </c>
    </row>
    <row r="718" spans="1:10" x14ac:dyDescent="0.25">
      <c r="A718" s="1">
        <v>42883</v>
      </c>
      <c r="B718" t="s">
        <v>16</v>
      </c>
      <c r="C718" t="s">
        <v>22</v>
      </c>
      <c r="D718" t="s">
        <v>17</v>
      </c>
      <c r="E718">
        <v>399</v>
      </c>
      <c r="F718">
        <v>8</v>
      </c>
      <c r="G718">
        <v>3192</v>
      </c>
      <c r="H718" t="s">
        <v>8</v>
      </c>
      <c r="I718" t="s">
        <v>10</v>
      </c>
      <c r="J718" t="s">
        <v>30</v>
      </c>
    </row>
    <row r="719" spans="1:10" x14ac:dyDescent="0.25">
      <c r="A719" s="1">
        <v>42883</v>
      </c>
      <c r="B719" t="s">
        <v>16</v>
      </c>
      <c r="C719" t="s">
        <v>20</v>
      </c>
      <c r="D719" t="s">
        <v>6</v>
      </c>
      <c r="E719">
        <v>499</v>
      </c>
      <c r="F719">
        <v>3</v>
      </c>
      <c r="G719">
        <v>1497</v>
      </c>
      <c r="H719" t="s">
        <v>7</v>
      </c>
      <c r="I719" t="s">
        <v>10</v>
      </c>
      <c r="J719" t="s">
        <v>29</v>
      </c>
    </row>
    <row r="720" spans="1:10" x14ac:dyDescent="0.25">
      <c r="A720" s="1">
        <v>42884</v>
      </c>
      <c r="B720" t="s">
        <v>16</v>
      </c>
      <c r="C720" t="s">
        <v>20</v>
      </c>
      <c r="D720" t="s">
        <v>21</v>
      </c>
      <c r="E720">
        <v>199</v>
      </c>
      <c r="F720">
        <v>8</v>
      </c>
      <c r="G720">
        <v>1592</v>
      </c>
      <c r="H720" t="s">
        <v>8</v>
      </c>
      <c r="I720" t="s">
        <v>10</v>
      </c>
      <c r="J720" t="s">
        <v>31</v>
      </c>
    </row>
    <row r="721" spans="1:10" x14ac:dyDescent="0.25">
      <c r="A721" s="1">
        <v>42884</v>
      </c>
      <c r="B721" t="s">
        <v>16</v>
      </c>
      <c r="C721" t="s">
        <v>15</v>
      </c>
      <c r="D721" t="s">
        <v>17</v>
      </c>
      <c r="E721">
        <v>399</v>
      </c>
      <c r="F721">
        <v>1</v>
      </c>
      <c r="G721">
        <v>399</v>
      </c>
      <c r="H721" t="s">
        <v>8</v>
      </c>
      <c r="I721" t="s">
        <v>10</v>
      </c>
      <c r="J721" t="s">
        <v>27</v>
      </c>
    </row>
    <row r="722" spans="1:10" x14ac:dyDescent="0.25">
      <c r="A722" s="1">
        <v>42884</v>
      </c>
      <c r="B722" t="s">
        <v>16</v>
      </c>
      <c r="C722" t="s">
        <v>24</v>
      </c>
      <c r="D722" t="s">
        <v>18</v>
      </c>
      <c r="E722">
        <v>99</v>
      </c>
      <c r="F722">
        <v>3</v>
      </c>
      <c r="G722">
        <v>297</v>
      </c>
      <c r="H722" t="s">
        <v>7</v>
      </c>
      <c r="I722" t="s">
        <v>10</v>
      </c>
      <c r="J722" t="s">
        <v>31</v>
      </c>
    </row>
    <row r="723" spans="1:10" x14ac:dyDescent="0.25">
      <c r="A723" s="1">
        <v>42885</v>
      </c>
      <c r="B723" t="s">
        <v>5</v>
      </c>
      <c r="C723" t="s">
        <v>23</v>
      </c>
      <c r="D723" t="s">
        <v>14</v>
      </c>
      <c r="E723">
        <v>299</v>
      </c>
      <c r="F723">
        <v>10</v>
      </c>
      <c r="G723">
        <v>2990</v>
      </c>
      <c r="H723" t="s">
        <v>7</v>
      </c>
      <c r="I723" t="s">
        <v>10</v>
      </c>
      <c r="J723" t="s">
        <v>29</v>
      </c>
    </row>
    <row r="724" spans="1:10" x14ac:dyDescent="0.25">
      <c r="A724" s="1">
        <v>42885</v>
      </c>
      <c r="B724" t="s">
        <v>5</v>
      </c>
      <c r="C724" t="s">
        <v>22</v>
      </c>
      <c r="D724" t="s">
        <v>6</v>
      </c>
      <c r="E724">
        <v>499</v>
      </c>
      <c r="F724">
        <v>3</v>
      </c>
      <c r="G724">
        <v>1497</v>
      </c>
      <c r="H724" t="s">
        <v>7</v>
      </c>
      <c r="I724" t="s">
        <v>10</v>
      </c>
      <c r="J724" t="s">
        <v>29</v>
      </c>
    </row>
    <row r="725" spans="1:10" x14ac:dyDescent="0.25">
      <c r="A725" s="1">
        <v>42885</v>
      </c>
      <c r="B725" t="s">
        <v>16</v>
      </c>
      <c r="C725" t="s">
        <v>24</v>
      </c>
      <c r="D725" t="s">
        <v>6</v>
      </c>
      <c r="E725">
        <v>499</v>
      </c>
      <c r="F725">
        <v>4</v>
      </c>
      <c r="G725">
        <v>1996</v>
      </c>
      <c r="H725" t="s">
        <v>7</v>
      </c>
      <c r="I725" t="s">
        <v>10</v>
      </c>
      <c r="J725" t="s">
        <v>29</v>
      </c>
    </row>
    <row r="726" spans="1:10" x14ac:dyDescent="0.25">
      <c r="A726" s="1">
        <v>42885</v>
      </c>
      <c r="B726" t="s">
        <v>16</v>
      </c>
      <c r="C726" t="s">
        <v>20</v>
      </c>
      <c r="D726" t="s">
        <v>18</v>
      </c>
      <c r="E726">
        <v>99</v>
      </c>
      <c r="F726">
        <v>10</v>
      </c>
      <c r="G726">
        <v>990</v>
      </c>
      <c r="H726" t="s">
        <v>7</v>
      </c>
      <c r="I726" t="s">
        <v>10</v>
      </c>
      <c r="J726" t="s">
        <v>31</v>
      </c>
    </row>
    <row r="727" spans="1:10" x14ac:dyDescent="0.25">
      <c r="A727" s="1">
        <v>42885</v>
      </c>
      <c r="B727" t="s">
        <v>13</v>
      </c>
      <c r="C727" t="s">
        <v>20</v>
      </c>
      <c r="D727" t="s">
        <v>17</v>
      </c>
      <c r="E727">
        <v>399</v>
      </c>
      <c r="F727">
        <v>4</v>
      </c>
      <c r="G727">
        <v>1596</v>
      </c>
      <c r="H727" t="s">
        <v>7</v>
      </c>
      <c r="I727" t="s">
        <v>10</v>
      </c>
      <c r="J727" t="s">
        <v>31</v>
      </c>
    </row>
    <row r="728" spans="1:10" x14ac:dyDescent="0.25">
      <c r="A728" s="1">
        <v>42885</v>
      </c>
      <c r="B728" t="s">
        <v>16</v>
      </c>
      <c r="C728" t="s">
        <v>15</v>
      </c>
      <c r="D728" t="s">
        <v>17</v>
      </c>
      <c r="E728">
        <v>399</v>
      </c>
      <c r="F728">
        <v>10</v>
      </c>
      <c r="G728">
        <v>3990</v>
      </c>
      <c r="H728" t="s">
        <v>8</v>
      </c>
      <c r="I728" t="s">
        <v>10</v>
      </c>
      <c r="J728" t="s">
        <v>29</v>
      </c>
    </row>
    <row r="729" spans="1:10" x14ac:dyDescent="0.25">
      <c r="A729" s="1">
        <v>42885</v>
      </c>
      <c r="B729" t="s">
        <v>16</v>
      </c>
      <c r="C729" t="s">
        <v>23</v>
      </c>
      <c r="D729" t="s">
        <v>18</v>
      </c>
      <c r="E729">
        <v>99</v>
      </c>
      <c r="F729">
        <v>7</v>
      </c>
      <c r="G729">
        <v>693</v>
      </c>
      <c r="H729" t="s">
        <v>8</v>
      </c>
      <c r="I729" t="s">
        <v>10</v>
      </c>
      <c r="J729" t="s">
        <v>30</v>
      </c>
    </row>
    <row r="730" spans="1:10" x14ac:dyDescent="0.25">
      <c r="A730" s="1">
        <v>42885</v>
      </c>
      <c r="B730" t="s">
        <v>16</v>
      </c>
      <c r="C730" t="s">
        <v>19</v>
      </c>
      <c r="D730" t="s">
        <v>14</v>
      </c>
      <c r="E730">
        <v>299</v>
      </c>
      <c r="F730">
        <v>9</v>
      </c>
      <c r="G730">
        <v>2691</v>
      </c>
      <c r="H730" t="s">
        <v>7</v>
      </c>
      <c r="I730" t="s">
        <v>10</v>
      </c>
      <c r="J730" t="s">
        <v>29</v>
      </c>
    </row>
    <row r="731" spans="1:10" x14ac:dyDescent="0.25">
      <c r="A731" s="1">
        <v>42885</v>
      </c>
      <c r="B731" t="s">
        <v>13</v>
      </c>
      <c r="C731" t="s">
        <v>22</v>
      </c>
      <c r="D731" t="s">
        <v>21</v>
      </c>
      <c r="E731">
        <v>199</v>
      </c>
      <c r="F731">
        <v>2</v>
      </c>
      <c r="G731">
        <v>398</v>
      </c>
      <c r="H731" t="s">
        <v>8</v>
      </c>
      <c r="I731" t="s">
        <v>10</v>
      </c>
      <c r="J731" t="s">
        <v>29</v>
      </c>
    </row>
    <row r="732" spans="1:10" x14ac:dyDescent="0.25">
      <c r="A732" s="1">
        <v>42885</v>
      </c>
      <c r="B732" t="s">
        <v>13</v>
      </c>
      <c r="C732" t="s">
        <v>20</v>
      </c>
      <c r="D732" t="s">
        <v>14</v>
      </c>
      <c r="E732">
        <v>299</v>
      </c>
      <c r="F732">
        <v>7</v>
      </c>
      <c r="G732">
        <v>2093</v>
      </c>
      <c r="H732" t="s">
        <v>7</v>
      </c>
      <c r="I732" t="s">
        <v>10</v>
      </c>
      <c r="J732" t="s">
        <v>31</v>
      </c>
    </row>
    <row r="733" spans="1:10" x14ac:dyDescent="0.25">
      <c r="A733" s="1">
        <v>42885</v>
      </c>
      <c r="B733" t="s">
        <v>5</v>
      </c>
      <c r="C733" t="s">
        <v>12</v>
      </c>
      <c r="D733" t="s">
        <v>18</v>
      </c>
      <c r="E733">
        <v>99</v>
      </c>
      <c r="F733">
        <v>9</v>
      </c>
      <c r="G733">
        <v>891</v>
      </c>
      <c r="H733" t="s">
        <v>7</v>
      </c>
      <c r="I733" t="s">
        <v>10</v>
      </c>
      <c r="J733" t="s">
        <v>31</v>
      </c>
    </row>
    <row r="734" spans="1:10" x14ac:dyDescent="0.25">
      <c r="A734" s="1">
        <v>42885</v>
      </c>
      <c r="B734" t="s">
        <v>5</v>
      </c>
      <c r="C734" t="s">
        <v>24</v>
      </c>
      <c r="D734" t="s">
        <v>14</v>
      </c>
      <c r="E734">
        <v>299</v>
      </c>
      <c r="F734">
        <v>7</v>
      </c>
      <c r="G734">
        <v>2093</v>
      </c>
      <c r="H734" t="s">
        <v>8</v>
      </c>
      <c r="I734" t="s">
        <v>10</v>
      </c>
      <c r="J734" t="s">
        <v>29</v>
      </c>
    </row>
    <row r="735" spans="1:10" x14ac:dyDescent="0.25">
      <c r="A735" s="1">
        <v>42885</v>
      </c>
      <c r="B735" t="s">
        <v>16</v>
      </c>
      <c r="C735" t="s">
        <v>23</v>
      </c>
      <c r="D735" t="s">
        <v>18</v>
      </c>
      <c r="E735">
        <v>99</v>
      </c>
      <c r="F735">
        <v>3</v>
      </c>
      <c r="G735">
        <v>297</v>
      </c>
      <c r="H735" t="s">
        <v>7</v>
      </c>
      <c r="I735" t="s">
        <v>10</v>
      </c>
      <c r="J735" t="s">
        <v>27</v>
      </c>
    </row>
    <row r="736" spans="1:10" x14ac:dyDescent="0.25">
      <c r="A736" s="1">
        <v>42885</v>
      </c>
      <c r="B736" t="s">
        <v>13</v>
      </c>
      <c r="C736" t="s">
        <v>12</v>
      </c>
      <c r="D736" t="s">
        <v>14</v>
      </c>
      <c r="E736">
        <v>299</v>
      </c>
      <c r="F736">
        <v>4</v>
      </c>
      <c r="G736">
        <v>1196</v>
      </c>
      <c r="H736" t="s">
        <v>7</v>
      </c>
      <c r="I736" t="s">
        <v>10</v>
      </c>
      <c r="J736" t="s">
        <v>30</v>
      </c>
    </row>
    <row r="737" spans="1:10" x14ac:dyDescent="0.25">
      <c r="A737" s="1">
        <v>42885</v>
      </c>
      <c r="B737" t="s">
        <v>5</v>
      </c>
      <c r="C737" t="s">
        <v>15</v>
      </c>
      <c r="D737" t="s">
        <v>21</v>
      </c>
      <c r="E737">
        <v>199</v>
      </c>
      <c r="F737">
        <v>10</v>
      </c>
      <c r="G737">
        <v>1990</v>
      </c>
      <c r="H737" t="s">
        <v>8</v>
      </c>
      <c r="I737" t="s">
        <v>9</v>
      </c>
      <c r="J737" t="s">
        <v>30</v>
      </c>
    </row>
    <row r="738" spans="1:10" x14ac:dyDescent="0.25">
      <c r="A738" s="1">
        <v>42885</v>
      </c>
      <c r="B738" t="s">
        <v>13</v>
      </c>
      <c r="C738" t="s">
        <v>15</v>
      </c>
      <c r="D738" t="s">
        <v>14</v>
      </c>
      <c r="E738">
        <v>299</v>
      </c>
      <c r="F738">
        <v>5</v>
      </c>
      <c r="G738">
        <v>1495</v>
      </c>
      <c r="H738" t="s">
        <v>8</v>
      </c>
      <c r="I738" t="s">
        <v>10</v>
      </c>
      <c r="J738" t="s">
        <v>29</v>
      </c>
    </row>
    <row r="739" spans="1:10" x14ac:dyDescent="0.25">
      <c r="A739" s="1">
        <v>42885</v>
      </c>
      <c r="B739" t="s">
        <v>13</v>
      </c>
      <c r="C739" t="s">
        <v>23</v>
      </c>
      <c r="D739" t="s">
        <v>17</v>
      </c>
      <c r="E739">
        <v>399</v>
      </c>
      <c r="F739">
        <v>8</v>
      </c>
      <c r="G739">
        <v>3192</v>
      </c>
      <c r="H739" t="s">
        <v>7</v>
      </c>
      <c r="I739" t="s">
        <v>10</v>
      </c>
      <c r="J739" t="s">
        <v>30</v>
      </c>
    </row>
    <row r="740" spans="1:10" x14ac:dyDescent="0.25">
      <c r="A740" s="1">
        <v>42885</v>
      </c>
      <c r="B740" t="s">
        <v>13</v>
      </c>
      <c r="C740" t="s">
        <v>24</v>
      </c>
      <c r="D740" t="s">
        <v>14</v>
      </c>
      <c r="E740">
        <v>299</v>
      </c>
      <c r="F740">
        <v>10</v>
      </c>
      <c r="G740">
        <v>2990</v>
      </c>
      <c r="H740" t="s">
        <v>8</v>
      </c>
      <c r="I740" t="s">
        <v>10</v>
      </c>
      <c r="J740" t="s">
        <v>30</v>
      </c>
    </row>
    <row r="741" spans="1:10" x14ac:dyDescent="0.25">
      <c r="A741" s="1">
        <v>42885</v>
      </c>
      <c r="B741" t="s">
        <v>5</v>
      </c>
      <c r="C741" t="s">
        <v>24</v>
      </c>
      <c r="D741" t="s">
        <v>21</v>
      </c>
      <c r="E741">
        <v>199</v>
      </c>
      <c r="F741">
        <v>8</v>
      </c>
      <c r="G741">
        <v>1592</v>
      </c>
      <c r="H741" t="s">
        <v>8</v>
      </c>
      <c r="I741" t="s">
        <v>10</v>
      </c>
      <c r="J741" t="s">
        <v>29</v>
      </c>
    </row>
    <row r="742" spans="1:10" x14ac:dyDescent="0.25">
      <c r="A742" s="1">
        <v>42885</v>
      </c>
      <c r="B742" t="s">
        <v>13</v>
      </c>
      <c r="C742" t="s">
        <v>22</v>
      </c>
      <c r="D742" t="s">
        <v>18</v>
      </c>
      <c r="E742">
        <v>99</v>
      </c>
      <c r="F742">
        <v>1</v>
      </c>
      <c r="G742">
        <v>99</v>
      </c>
      <c r="H742" t="s">
        <v>7</v>
      </c>
      <c r="I742" t="s">
        <v>10</v>
      </c>
      <c r="J742" t="s">
        <v>30</v>
      </c>
    </row>
    <row r="743" spans="1:10" x14ac:dyDescent="0.25">
      <c r="A743" s="1">
        <v>42885</v>
      </c>
      <c r="B743" t="s">
        <v>13</v>
      </c>
      <c r="C743" t="s">
        <v>19</v>
      </c>
      <c r="D743" t="s">
        <v>6</v>
      </c>
      <c r="E743">
        <v>499</v>
      </c>
      <c r="F743">
        <v>4</v>
      </c>
      <c r="G743">
        <v>1996</v>
      </c>
      <c r="H743" t="s">
        <v>8</v>
      </c>
      <c r="I743" t="s">
        <v>10</v>
      </c>
      <c r="J743" t="s">
        <v>30</v>
      </c>
    </row>
    <row r="744" spans="1:10" x14ac:dyDescent="0.25">
      <c r="A744" s="1">
        <v>42885</v>
      </c>
      <c r="B744" t="s">
        <v>16</v>
      </c>
      <c r="C744" t="s">
        <v>19</v>
      </c>
      <c r="D744" t="s">
        <v>18</v>
      </c>
      <c r="E744">
        <v>99</v>
      </c>
      <c r="F744">
        <v>4</v>
      </c>
      <c r="G744">
        <v>396</v>
      </c>
      <c r="H744" t="s">
        <v>7</v>
      </c>
      <c r="I744" t="s">
        <v>10</v>
      </c>
      <c r="J744" t="s">
        <v>29</v>
      </c>
    </row>
    <row r="745" spans="1:10" x14ac:dyDescent="0.25">
      <c r="A745" s="1">
        <v>42885</v>
      </c>
      <c r="B745" t="s">
        <v>5</v>
      </c>
      <c r="C745" t="s">
        <v>12</v>
      </c>
      <c r="D745" t="s">
        <v>17</v>
      </c>
      <c r="E745">
        <v>399</v>
      </c>
      <c r="F745">
        <v>2</v>
      </c>
      <c r="G745">
        <v>798</v>
      </c>
      <c r="H745" t="s">
        <v>7</v>
      </c>
      <c r="I745" t="s">
        <v>10</v>
      </c>
      <c r="J745" t="s">
        <v>27</v>
      </c>
    </row>
    <row r="746" spans="1:10" x14ac:dyDescent="0.25">
      <c r="A746" s="1">
        <v>42885</v>
      </c>
      <c r="B746" t="s">
        <v>5</v>
      </c>
      <c r="C746" t="s">
        <v>20</v>
      </c>
      <c r="D746" t="s">
        <v>6</v>
      </c>
      <c r="E746">
        <v>499</v>
      </c>
      <c r="F746">
        <v>5</v>
      </c>
      <c r="G746">
        <v>2495</v>
      </c>
      <c r="H746" t="s">
        <v>8</v>
      </c>
      <c r="I746" t="s">
        <v>10</v>
      </c>
      <c r="J746" t="s">
        <v>29</v>
      </c>
    </row>
    <row r="747" spans="1:10" x14ac:dyDescent="0.25">
      <c r="A747" s="1">
        <v>42886</v>
      </c>
      <c r="B747" t="s">
        <v>5</v>
      </c>
      <c r="C747" t="s">
        <v>15</v>
      </c>
      <c r="D747" t="s">
        <v>14</v>
      </c>
      <c r="E747">
        <v>299</v>
      </c>
      <c r="F747">
        <v>1</v>
      </c>
      <c r="G747">
        <v>299</v>
      </c>
      <c r="H747" t="s">
        <v>7</v>
      </c>
      <c r="I747" t="s">
        <v>10</v>
      </c>
      <c r="J747" t="s">
        <v>29</v>
      </c>
    </row>
    <row r="748" spans="1:10" x14ac:dyDescent="0.25">
      <c r="A748" s="1">
        <v>42886</v>
      </c>
      <c r="B748" t="s">
        <v>16</v>
      </c>
      <c r="C748" t="s">
        <v>19</v>
      </c>
      <c r="D748" t="s">
        <v>17</v>
      </c>
      <c r="E748">
        <v>399</v>
      </c>
      <c r="F748">
        <v>5</v>
      </c>
      <c r="G748">
        <v>1995</v>
      </c>
      <c r="H748" t="s">
        <v>8</v>
      </c>
      <c r="I748" t="s">
        <v>10</v>
      </c>
      <c r="J748" t="s">
        <v>27</v>
      </c>
    </row>
    <row r="749" spans="1:10" x14ac:dyDescent="0.25">
      <c r="A749" s="1">
        <v>42887</v>
      </c>
      <c r="B749" t="s">
        <v>16</v>
      </c>
      <c r="C749" t="s">
        <v>22</v>
      </c>
      <c r="D749" t="s">
        <v>17</v>
      </c>
      <c r="E749">
        <v>399</v>
      </c>
      <c r="F749">
        <v>2</v>
      </c>
      <c r="G749">
        <v>798</v>
      </c>
      <c r="H749" t="s">
        <v>8</v>
      </c>
      <c r="I749" t="s">
        <v>10</v>
      </c>
      <c r="J749" t="s">
        <v>29</v>
      </c>
    </row>
    <row r="750" spans="1:10" x14ac:dyDescent="0.25">
      <c r="A750" s="1">
        <v>42887</v>
      </c>
      <c r="B750" t="s">
        <v>5</v>
      </c>
      <c r="C750" t="s">
        <v>24</v>
      </c>
      <c r="D750" t="s">
        <v>14</v>
      </c>
      <c r="E750">
        <v>299</v>
      </c>
      <c r="F750">
        <v>5</v>
      </c>
      <c r="G750">
        <v>1495</v>
      </c>
      <c r="H750" t="s">
        <v>7</v>
      </c>
      <c r="I750" t="s">
        <v>10</v>
      </c>
      <c r="J750" t="s">
        <v>27</v>
      </c>
    </row>
    <row r="751" spans="1:10" x14ac:dyDescent="0.25">
      <c r="A751" s="1">
        <v>42887</v>
      </c>
      <c r="B751" t="s">
        <v>13</v>
      </c>
      <c r="C751" t="s">
        <v>19</v>
      </c>
      <c r="D751" t="s">
        <v>17</v>
      </c>
      <c r="E751">
        <v>399</v>
      </c>
      <c r="F751">
        <v>8</v>
      </c>
      <c r="G751">
        <v>3192</v>
      </c>
      <c r="H751" t="s">
        <v>7</v>
      </c>
      <c r="I751" t="s">
        <v>10</v>
      </c>
      <c r="J751" t="s">
        <v>30</v>
      </c>
    </row>
    <row r="752" spans="1:10" x14ac:dyDescent="0.25">
      <c r="A752" s="1">
        <v>42888</v>
      </c>
      <c r="B752" t="s">
        <v>16</v>
      </c>
      <c r="C752" t="s">
        <v>15</v>
      </c>
      <c r="D752" t="s">
        <v>14</v>
      </c>
      <c r="E752">
        <v>299</v>
      </c>
      <c r="F752">
        <v>2</v>
      </c>
      <c r="G752">
        <v>598</v>
      </c>
      <c r="H752" t="s">
        <v>8</v>
      </c>
      <c r="I752" t="s">
        <v>10</v>
      </c>
      <c r="J752" t="s">
        <v>27</v>
      </c>
    </row>
    <row r="753" spans="1:10" x14ac:dyDescent="0.25">
      <c r="A753" s="1">
        <v>42888</v>
      </c>
      <c r="B753" t="s">
        <v>5</v>
      </c>
      <c r="C753" t="s">
        <v>12</v>
      </c>
      <c r="D753" t="s">
        <v>18</v>
      </c>
      <c r="E753">
        <v>99</v>
      </c>
      <c r="F753">
        <v>6</v>
      </c>
      <c r="G753">
        <v>594</v>
      </c>
      <c r="H753" t="s">
        <v>8</v>
      </c>
      <c r="I753" t="s">
        <v>10</v>
      </c>
      <c r="J753" t="s">
        <v>29</v>
      </c>
    </row>
    <row r="754" spans="1:10" x14ac:dyDescent="0.25">
      <c r="A754" s="1">
        <v>42889</v>
      </c>
      <c r="B754" t="s">
        <v>16</v>
      </c>
      <c r="C754" t="s">
        <v>23</v>
      </c>
      <c r="D754" t="s">
        <v>21</v>
      </c>
      <c r="E754">
        <v>199</v>
      </c>
      <c r="F754">
        <v>1</v>
      </c>
      <c r="G754">
        <v>199</v>
      </c>
      <c r="H754" t="s">
        <v>7</v>
      </c>
      <c r="I754" t="s">
        <v>10</v>
      </c>
      <c r="J754" t="s">
        <v>28</v>
      </c>
    </row>
    <row r="755" spans="1:10" x14ac:dyDescent="0.25">
      <c r="A755" s="1">
        <v>42889</v>
      </c>
      <c r="B755" t="s">
        <v>5</v>
      </c>
      <c r="C755" t="s">
        <v>24</v>
      </c>
      <c r="D755" t="s">
        <v>14</v>
      </c>
      <c r="E755">
        <v>299</v>
      </c>
      <c r="F755">
        <v>5</v>
      </c>
      <c r="G755">
        <v>1495</v>
      </c>
      <c r="H755" t="s">
        <v>7</v>
      </c>
      <c r="I755" t="s">
        <v>9</v>
      </c>
      <c r="J755" t="s">
        <v>29</v>
      </c>
    </row>
    <row r="756" spans="1:10" x14ac:dyDescent="0.25">
      <c r="A756" s="1">
        <v>42889</v>
      </c>
      <c r="B756" t="s">
        <v>16</v>
      </c>
      <c r="C756" t="s">
        <v>15</v>
      </c>
      <c r="D756" t="s">
        <v>21</v>
      </c>
      <c r="E756">
        <v>199</v>
      </c>
      <c r="F756">
        <v>4</v>
      </c>
      <c r="G756">
        <v>796</v>
      </c>
      <c r="H756" t="s">
        <v>7</v>
      </c>
      <c r="I756" t="s">
        <v>10</v>
      </c>
      <c r="J756" t="s">
        <v>29</v>
      </c>
    </row>
    <row r="757" spans="1:10" x14ac:dyDescent="0.25">
      <c r="A757" s="1">
        <v>42889</v>
      </c>
      <c r="B757" t="s">
        <v>13</v>
      </c>
      <c r="C757" t="s">
        <v>12</v>
      </c>
      <c r="D757" t="s">
        <v>6</v>
      </c>
      <c r="E757">
        <v>499</v>
      </c>
      <c r="F757">
        <v>4</v>
      </c>
      <c r="G757">
        <v>1996</v>
      </c>
      <c r="H757" t="s">
        <v>7</v>
      </c>
      <c r="I757" t="s">
        <v>10</v>
      </c>
      <c r="J757" t="s">
        <v>29</v>
      </c>
    </row>
    <row r="758" spans="1:10" x14ac:dyDescent="0.25">
      <c r="A758" s="1">
        <v>42889</v>
      </c>
      <c r="B758" t="s">
        <v>16</v>
      </c>
      <c r="C758" t="s">
        <v>24</v>
      </c>
      <c r="D758" t="s">
        <v>14</v>
      </c>
      <c r="E758">
        <v>299</v>
      </c>
      <c r="F758">
        <v>1</v>
      </c>
      <c r="G758">
        <v>299</v>
      </c>
      <c r="H758" t="s">
        <v>7</v>
      </c>
      <c r="I758" t="s">
        <v>10</v>
      </c>
      <c r="J758" t="s">
        <v>29</v>
      </c>
    </row>
    <row r="759" spans="1:10" x14ac:dyDescent="0.25">
      <c r="A759" s="1">
        <v>42889</v>
      </c>
      <c r="B759" t="s">
        <v>16</v>
      </c>
      <c r="C759" t="s">
        <v>24</v>
      </c>
      <c r="D759" t="s">
        <v>6</v>
      </c>
      <c r="E759">
        <v>499</v>
      </c>
      <c r="F759">
        <v>9</v>
      </c>
      <c r="G759">
        <v>4491</v>
      </c>
      <c r="H759" t="s">
        <v>7</v>
      </c>
      <c r="I759" t="s">
        <v>10</v>
      </c>
      <c r="J759" t="s">
        <v>29</v>
      </c>
    </row>
    <row r="760" spans="1:10" x14ac:dyDescent="0.25">
      <c r="A760" s="1">
        <v>42889</v>
      </c>
      <c r="B760" t="s">
        <v>13</v>
      </c>
      <c r="C760" t="s">
        <v>15</v>
      </c>
      <c r="D760" t="s">
        <v>21</v>
      </c>
      <c r="E760">
        <v>199</v>
      </c>
      <c r="F760">
        <v>10</v>
      </c>
      <c r="G760">
        <v>1990</v>
      </c>
      <c r="H760" t="s">
        <v>7</v>
      </c>
      <c r="I760" t="s">
        <v>10</v>
      </c>
      <c r="J760" t="s">
        <v>30</v>
      </c>
    </row>
    <row r="761" spans="1:10" x14ac:dyDescent="0.25">
      <c r="A761" s="1">
        <v>42889</v>
      </c>
      <c r="B761" t="s">
        <v>13</v>
      </c>
      <c r="C761" t="s">
        <v>19</v>
      </c>
      <c r="D761" t="s">
        <v>6</v>
      </c>
      <c r="E761">
        <v>499</v>
      </c>
      <c r="F761">
        <v>5</v>
      </c>
      <c r="G761">
        <v>2495</v>
      </c>
      <c r="H761" t="s">
        <v>8</v>
      </c>
      <c r="I761" t="s">
        <v>10</v>
      </c>
      <c r="J761" t="s">
        <v>30</v>
      </c>
    </row>
    <row r="762" spans="1:10" x14ac:dyDescent="0.25">
      <c r="A762" s="1">
        <v>42890</v>
      </c>
      <c r="B762" t="s">
        <v>5</v>
      </c>
      <c r="C762" t="s">
        <v>15</v>
      </c>
      <c r="D762" t="s">
        <v>18</v>
      </c>
      <c r="E762">
        <v>99</v>
      </c>
      <c r="F762">
        <v>5</v>
      </c>
      <c r="G762">
        <v>495</v>
      </c>
      <c r="H762" t="s">
        <v>8</v>
      </c>
      <c r="I762" t="s">
        <v>10</v>
      </c>
      <c r="J762" t="s">
        <v>27</v>
      </c>
    </row>
    <row r="763" spans="1:10" x14ac:dyDescent="0.25">
      <c r="A763" s="1">
        <v>42891</v>
      </c>
      <c r="B763" t="s">
        <v>16</v>
      </c>
      <c r="C763" t="s">
        <v>12</v>
      </c>
      <c r="D763" t="s">
        <v>6</v>
      </c>
      <c r="E763">
        <v>499</v>
      </c>
      <c r="F763">
        <v>1</v>
      </c>
      <c r="G763">
        <v>499</v>
      </c>
      <c r="H763" t="s">
        <v>7</v>
      </c>
      <c r="I763" t="s">
        <v>10</v>
      </c>
      <c r="J763" t="s">
        <v>28</v>
      </c>
    </row>
    <row r="764" spans="1:10" x14ac:dyDescent="0.25">
      <c r="A764" s="1">
        <v>42891</v>
      </c>
      <c r="B764" t="s">
        <v>16</v>
      </c>
      <c r="C764" t="s">
        <v>22</v>
      </c>
      <c r="D764" t="s">
        <v>18</v>
      </c>
      <c r="E764">
        <v>99</v>
      </c>
      <c r="F764">
        <v>9</v>
      </c>
      <c r="G764">
        <v>891</v>
      </c>
      <c r="H764" t="s">
        <v>7</v>
      </c>
      <c r="I764" t="s">
        <v>10</v>
      </c>
      <c r="J764" t="s">
        <v>27</v>
      </c>
    </row>
    <row r="765" spans="1:10" x14ac:dyDescent="0.25">
      <c r="A765" s="1">
        <v>42891</v>
      </c>
      <c r="B765" t="s">
        <v>16</v>
      </c>
      <c r="C765" t="s">
        <v>15</v>
      </c>
      <c r="D765" t="s">
        <v>18</v>
      </c>
      <c r="E765">
        <v>99</v>
      </c>
      <c r="F765">
        <v>8</v>
      </c>
      <c r="G765">
        <v>792</v>
      </c>
      <c r="H765" t="s">
        <v>7</v>
      </c>
      <c r="I765" t="s">
        <v>9</v>
      </c>
      <c r="J765" t="s">
        <v>27</v>
      </c>
    </row>
    <row r="766" spans="1:10" x14ac:dyDescent="0.25">
      <c r="A766" s="1">
        <v>42891</v>
      </c>
      <c r="B766" t="s">
        <v>5</v>
      </c>
      <c r="C766" t="s">
        <v>22</v>
      </c>
      <c r="D766" t="s">
        <v>14</v>
      </c>
      <c r="E766">
        <v>299</v>
      </c>
      <c r="F766">
        <v>2</v>
      </c>
      <c r="G766">
        <v>598</v>
      </c>
      <c r="H766" t="s">
        <v>7</v>
      </c>
      <c r="I766" t="s">
        <v>10</v>
      </c>
      <c r="J766" t="s">
        <v>29</v>
      </c>
    </row>
    <row r="767" spans="1:10" x14ac:dyDescent="0.25">
      <c r="A767" s="1">
        <v>42891</v>
      </c>
      <c r="B767" t="s">
        <v>5</v>
      </c>
      <c r="C767" t="s">
        <v>15</v>
      </c>
      <c r="D767" t="s">
        <v>6</v>
      </c>
      <c r="E767">
        <v>499</v>
      </c>
      <c r="F767">
        <v>9</v>
      </c>
      <c r="G767">
        <v>4491</v>
      </c>
      <c r="H767" t="s">
        <v>7</v>
      </c>
      <c r="I767" t="s">
        <v>10</v>
      </c>
      <c r="J767" t="s">
        <v>30</v>
      </c>
    </row>
    <row r="768" spans="1:10" x14ac:dyDescent="0.25">
      <c r="A768" s="1">
        <v>42891</v>
      </c>
      <c r="B768" t="s">
        <v>13</v>
      </c>
      <c r="C768" t="s">
        <v>22</v>
      </c>
      <c r="D768" t="s">
        <v>14</v>
      </c>
      <c r="E768">
        <v>299</v>
      </c>
      <c r="F768">
        <v>10</v>
      </c>
      <c r="G768">
        <v>2990</v>
      </c>
      <c r="H768" t="s">
        <v>8</v>
      </c>
      <c r="I768" t="s">
        <v>10</v>
      </c>
      <c r="J768" t="s">
        <v>28</v>
      </c>
    </row>
    <row r="769" spans="1:10" x14ac:dyDescent="0.25">
      <c r="A769" s="1">
        <v>42891</v>
      </c>
      <c r="B769" t="s">
        <v>5</v>
      </c>
      <c r="C769" t="s">
        <v>22</v>
      </c>
      <c r="D769" t="s">
        <v>21</v>
      </c>
      <c r="E769">
        <v>199</v>
      </c>
      <c r="F769">
        <v>1</v>
      </c>
      <c r="G769">
        <v>199</v>
      </c>
      <c r="H769" t="s">
        <v>7</v>
      </c>
      <c r="I769" t="s">
        <v>10</v>
      </c>
      <c r="J769" t="s">
        <v>30</v>
      </c>
    </row>
    <row r="770" spans="1:10" x14ac:dyDescent="0.25">
      <c r="A770" s="1">
        <v>42892</v>
      </c>
      <c r="B770" t="s">
        <v>5</v>
      </c>
      <c r="C770" t="s">
        <v>12</v>
      </c>
      <c r="D770" t="s">
        <v>14</v>
      </c>
      <c r="E770">
        <v>299</v>
      </c>
      <c r="F770">
        <v>1</v>
      </c>
      <c r="G770">
        <v>299</v>
      </c>
      <c r="H770" t="s">
        <v>7</v>
      </c>
      <c r="I770" t="s">
        <v>10</v>
      </c>
      <c r="J770" t="s">
        <v>31</v>
      </c>
    </row>
    <row r="771" spans="1:10" x14ac:dyDescent="0.25">
      <c r="A771" s="1">
        <v>42892</v>
      </c>
      <c r="B771" t="s">
        <v>13</v>
      </c>
      <c r="C771" t="s">
        <v>15</v>
      </c>
      <c r="D771" t="s">
        <v>14</v>
      </c>
      <c r="E771">
        <v>299</v>
      </c>
      <c r="F771">
        <v>2</v>
      </c>
      <c r="G771">
        <v>598</v>
      </c>
      <c r="H771" t="s">
        <v>7</v>
      </c>
      <c r="I771" t="s">
        <v>10</v>
      </c>
      <c r="J771" t="s">
        <v>27</v>
      </c>
    </row>
    <row r="772" spans="1:10" x14ac:dyDescent="0.25">
      <c r="A772" s="1">
        <v>42892</v>
      </c>
      <c r="B772" t="s">
        <v>5</v>
      </c>
      <c r="C772" t="s">
        <v>24</v>
      </c>
      <c r="D772" t="s">
        <v>14</v>
      </c>
      <c r="E772">
        <v>299</v>
      </c>
      <c r="F772">
        <v>3</v>
      </c>
      <c r="G772">
        <v>897</v>
      </c>
      <c r="H772" t="s">
        <v>7</v>
      </c>
      <c r="I772" t="s">
        <v>10</v>
      </c>
      <c r="J772" t="s">
        <v>30</v>
      </c>
    </row>
    <row r="773" spans="1:10" x14ac:dyDescent="0.25">
      <c r="A773" s="1">
        <v>42892</v>
      </c>
      <c r="B773" t="s">
        <v>5</v>
      </c>
      <c r="C773" t="s">
        <v>22</v>
      </c>
      <c r="D773" t="s">
        <v>14</v>
      </c>
      <c r="E773">
        <v>299</v>
      </c>
      <c r="F773">
        <v>4</v>
      </c>
      <c r="G773">
        <v>1196</v>
      </c>
      <c r="H773" t="s">
        <v>7</v>
      </c>
      <c r="I773" t="s">
        <v>10</v>
      </c>
      <c r="J773" t="s">
        <v>27</v>
      </c>
    </row>
    <row r="774" spans="1:10" x14ac:dyDescent="0.25">
      <c r="A774" s="1">
        <v>42892</v>
      </c>
      <c r="B774" t="s">
        <v>5</v>
      </c>
      <c r="C774" t="s">
        <v>19</v>
      </c>
      <c r="D774" t="s">
        <v>17</v>
      </c>
      <c r="E774">
        <v>399</v>
      </c>
      <c r="F774">
        <v>10</v>
      </c>
      <c r="G774">
        <v>3990</v>
      </c>
      <c r="H774" t="s">
        <v>8</v>
      </c>
      <c r="I774" t="s">
        <v>10</v>
      </c>
      <c r="J774" t="s">
        <v>31</v>
      </c>
    </row>
    <row r="775" spans="1:10" x14ac:dyDescent="0.25">
      <c r="A775" s="1">
        <v>42892</v>
      </c>
      <c r="B775" t="s">
        <v>16</v>
      </c>
      <c r="C775" t="s">
        <v>19</v>
      </c>
      <c r="D775" t="s">
        <v>6</v>
      </c>
      <c r="E775">
        <v>499</v>
      </c>
      <c r="F775">
        <v>10</v>
      </c>
      <c r="G775">
        <v>4990</v>
      </c>
      <c r="H775" t="s">
        <v>7</v>
      </c>
      <c r="I775" t="s">
        <v>10</v>
      </c>
      <c r="J775" t="s">
        <v>29</v>
      </c>
    </row>
    <row r="776" spans="1:10" x14ac:dyDescent="0.25">
      <c r="A776" s="1">
        <v>42892</v>
      </c>
      <c r="B776" t="s">
        <v>16</v>
      </c>
      <c r="C776" t="s">
        <v>15</v>
      </c>
      <c r="D776" t="s">
        <v>6</v>
      </c>
      <c r="E776">
        <v>499</v>
      </c>
      <c r="F776">
        <v>6</v>
      </c>
      <c r="G776">
        <v>2994</v>
      </c>
      <c r="H776" t="s">
        <v>7</v>
      </c>
      <c r="I776" t="s">
        <v>10</v>
      </c>
      <c r="J776" t="s">
        <v>29</v>
      </c>
    </row>
    <row r="777" spans="1:10" x14ac:dyDescent="0.25">
      <c r="A777" s="1">
        <v>42893</v>
      </c>
      <c r="B777" t="s">
        <v>5</v>
      </c>
      <c r="C777" t="s">
        <v>20</v>
      </c>
      <c r="D777" t="s">
        <v>14</v>
      </c>
      <c r="E777">
        <v>299</v>
      </c>
      <c r="F777">
        <v>6</v>
      </c>
      <c r="G777">
        <v>1794</v>
      </c>
      <c r="H777" t="s">
        <v>7</v>
      </c>
      <c r="I777" t="s">
        <v>10</v>
      </c>
      <c r="J777" t="s">
        <v>31</v>
      </c>
    </row>
    <row r="778" spans="1:10" x14ac:dyDescent="0.25">
      <c r="A778" s="1">
        <v>42894</v>
      </c>
      <c r="B778" t="s">
        <v>5</v>
      </c>
      <c r="C778" t="s">
        <v>12</v>
      </c>
      <c r="D778" t="s">
        <v>18</v>
      </c>
      <c r="E778">
        <v>99</v>
      </c>
      <c r="F778">
        <v>9</v>
      </c>
      <c r="G778">
        <v>891</v>
      </c>
      <c r="H778" t="s">
        <v>7</v>
      </c>
      <c r="I778" t="s">
        <v>9</v>
      </c>
      <c r="J778" t="s">
        <v>31</v>
      </c>
    </row>
    <row r="779" spans="1:10" x14ac:dyDescent="0.25">
      <c r="A779" s="1">
        <v>42895</v>
      </c>
      <c r="B779" t="s">
        <v>5</v>
      </c>
      <c r="C779" t="s">
        <v>22</v>
      </c>
      <c r="D779" t="s">
        <v>17</v>
      </c>
      <c r="E779">
        <v>399</v>
      </c>
      <c r="F779">
        <v>1</v>
      </c>
      <c r="G779">
        <v>399</v>
      </c>
      <c r="H779" t="s">
        <v>7</v>
      </c>
      <c r="I779" t="s">
        <v>10</v>
      </c>
      <c r="J779" t="s">
        <v>29</v>
      </c>
    </row>
    <row r="780" spans="1:10" x14ac:dyDescent="0.25">
      <c r="A780" s="1">
        <v>42895</v>
      </c>
      <c r="B780" t="s">
        <v>5</v>
      </c>
      <c r="C780" t="s">
        <v>20</v>
      </c>
      <c r="D780" t="s">
        <v>6</v>
      </c>
      <c r="E780">
        <v>499</v>
      </c>
      <c r="F780">
        <v>9</v>
      </c>
      <c r="G780">
        <v>4491</v>
      </c>
      <c r="H780" t="s">
        <v>7</v>
      </c>
      <c r="I780" t="s">
        <v>10</v>
      </c>
      <c r="J780" t="s">
        <v>29</v>
      </c>
    </row>
    <row r="781" spans="1:10" x14ac:dyDescent="0.25">
      <c r="A781" s="1">
        <v>42895</v>
      </c>
      <c r="B781" t="s">
        <v>16</v>
      </c>
      <c r="C781" t="s">
        <v>20</v>
      </c>
      <c r="D781" t="s">
        <v>21</v>
      </c>
      <c r="E781">
        <v>199</v>
      </c>
      <c r="F781">
        <v>6</v>
      </c>
      <c r="G781">
        <v>1194</v>
      </c>
      <c r="H781" t="s">
        <v>7</v>
      </c>
      <c r="I781" t="s">
        <v>10</v>
      </c>
      <c r="J781" t="s">
        <v>29</v>
      </c>
    </row>
    <row r="782" spans="1:10" x14ac:dyDescent="0.25">
      <c r="A782" s="1">
        <v>42895</v>
      </c>
      <c r="B782" t="s">
        <v>13</v>
      </c>
      <c r="C782" t="s">
        <v>12</v>
      </c>
      <c r="D782" t="s">
        <v>6</v>
      </c>
      <c r="E782">
        <v>499</v>
      </c>
      <c r="F782">
        <v>8</v>
      </c>
      <c r="G782">
        <v>3992</v>
      </c>
      <c r="H782" t="s">
        <v>8</v>
      </c>
      <c r="I782" t="s">
        <v>10</v>
      </c>
      <c r="J782" t="s">
        <v>29</v>
      </c>
    </row>
    <row r="783" spans="1:10" x14ac:dyDescent="0.25">
      <c r="A783" s="1">
        <v>42895</v>
      </c>
      <c r="B783" t="s">
        <v>13</v>
      </c>
      <c r="C783" t="s">
        <v>24</v>
      </c>
      <c r="D783" t="s">
        <v>6</v>
      </c>
      <c r="E783">
        <v>499</v>
      </c>
      <c r="F783">
        <v>4</v>
      </c>
      <c r="G783">
        <v>1996</v>
      </c>
      <c r="H783" t="s">
        <v>8</v>
      </c>
      <c r="I783" t="s">
        <v>10</v>
      </c>
      <c r="J783" t="s">
        <v>29</v>
      </c>
    </row>
    <row r="784" spans="1:10" x14ac:dyDescent="0.25">
      <c r="A784" s="1">
        <v>42895</v>
      </c>
      <c r="B784" t="s">
        <v>16</v>
      </c>
      <c r="C784" t="s">
        <v>22</v>
      </c>
      <c r="D784" t="s">
        <v>14</v>
      </c>
      <c r="E784">
        <v>299</v>
      </c>
      <c r="F784">
        <v>10</v>
      </c>
      <c r="G784">
        <v>2990</v>
      </c>
      <c r="H784" t="s">
        <v>7</v>
      </c>
      <c r="I784" t="s">
        <v>10</v>
      </c>
      <c r="J784" t="s">
        <v>29</v>
      </c>
    </row>
    <row r="785" spans="1:10" x14ac:dyDescent="0.25">
      <c r="A785" s="1">
        <v>42895</v>
      </c>
      <c r="B785" t="s">
        <v>13</v>
      </c>
      <c r="C785" t="s">
        <v>24</v>
      </c>
      <c r="D785" t="s">
        <v>17</v>
      </c>
      <c r="E785">
        <v>399</v>
      </c>
      <c r="F785">
        <v>3</v>
      </c>
      <c r="G785">
        <v>1197</v>
      </c>
      <c r="H785" t="s">
        <v>7</v>
      </c>
      <c r="I785" t="s">
        <v>10</v>
      </c>
      <c r="J785" t="s">
        <v>29</v>
      </c>
    </row>
    <row r="786" spans="1:10" x14ac:dyDescent="0.25">
      <c r="A786" s="1">
        <v>42895</v>
      </c>
      <c r="B786" t="s">
        <v>5</v>
      </c>
      <c r="C786" t="s">
        <v>23</v>
      </c>
      <c r="D786" t="s">
        <v>17</v>
      </c>
      <c r="E786">
        <v>399</v>
      </c>
      <c r="F786">
        <v>4</v>
      </c>
      <c r="G786">
        <v>1596</v>
      </c>
      <c r="H786" t="s">
        <v>7</v>
      </c>
      <c r="I786" t="s">
        <v>10</v>
      </c>
      <c r="J786" t="s">
        <v>28</v>
      </c>
    </row>
    <row r="787" spans="1:10" x14ac:dyDescent="0.25">
      <c r="A787" s="1">
        <v>42895</v>
      </c>
      <c r="B787" t="s">
        <v>13</v>
      </c>
      <c r="C787" t="s">
        <v>12</v>
      </c>
      <c r="D787" t="s">
        <v>18</v>
      </c>
      <c r="E787">
        <v>99</v>
      </c>
      <c r="F787">
        <v>9</v>
      </c>
      <c r="G787">
        <v>891</v>
      </c>
      <c r="H787" t="s">
        <v>7</v>
      </c>
      <c r="I787" t="s">
        <v>10</v>
      </c>
      <c r="J787" t="s">
        <v>28</v>
      </c>
    </row>
    <row r="788" spans="1:10" x14ac:dyDescent="0.25">
      <c r="A788" s="1">
        <v>42895</v>
      </c>
      <c r="B788" t="s">
        <v>16</v>
      </c>
      <c r="C788" t="s">
        <v>20</v>
      </c>
      <c r="D788" t="s">
        <v>21</v>
      </c>
      <c r="E788">
        <v>199</v>
      </c>
      <c r="F788">
        <v>9</v>
      </c>
      <c r="G788">
        <v>1791</v>
      </c>
      <c r="H788" t="s">
        <v>8</v>
      </c>
      <c r="I788" t="s">
        <v>10</v>
      </c>
      <c r="J788" t="s">
        <v>28</v>
      </c>
    </row>
    <row r="789" spans="1:10" x14ac:dyDescent="0.25">
      <c r="A789" s="1">
        <v>42895</v>
      </c>
      <c r="B789" t="s">
        <v>5</v>
      </c>
      <c r="C789" t="s">
        <v>15</v>
      </c>
      <c r="D789" t="s">
        <v>21</v>
      </c>
      <c r="E789">
        <v>199</v>
      </c>
      <c r="F789">
        <v>6</v>
      </c>
      <c r="G789">
        <v>1194</v>
      </c>
      <c r="H789" t="s">
        <v>8</v>
      </c>
      <c r="I789" t="s">
        <v>10</v>
      </c>
      <c r="J789" t="s">
        <v>30</v>
      </c>
    </row>
    <row r="790" spans="1:10" x14ac:dyDescent="0.25">
      <c r="A790" s="1">
        <v>42895</v>
      </c>
      <c r="B790" t="s">
        <v>16</v>
      </c>
      <c r="C790" t="s">
        <v>19</v>
      </c>
      <c r="D790" t="s">
        <v>6</v>
      </c>
      <c r="E790">
        <v>499</v>
      </c>
      <c r="F790">
        <v>8</v>
      </c>
      <c r="G790">
        <v>3992</v>
      </c>
      <c r="H790" t="s">
        <v>7</v>
      </c>
      <c r="I790" t="s">
        <v>10</v>
      </c>
      <c r="J790" t="s">
        <v>28</v>
      </c>
    </row>
    <row r="791" spans="1:10" x14ac:dyDescent="0.25">
      <c r="A791" s="1">
        <v>42895</v>
      </c>
      <c r="B791" t="s">
        <v>5</v>
      </c>
      <c r="C791" t="s">
        <v>20</v>
      </c>
      <c r="D791" t="s">
        <v>18</v>
      </c>
      <c r="E791">
        <v>99</v>
      </c>
      <c r="F791">
        <v>5</v>
      </c>
      <c r="G791">
        <v>495</v>
      </c>
      <c r="H791" t="s">
        <v>7</v>
      </c>
      <c r="I791" t="s">
        <v>10</v>
      </c>
      <c r="J791" t="s">
        <v>29</v>
      </c>
    </row>
    <row r="792" spans="1:10" x14ac:dyDescent="0.25">
      <c r="A792" s="1">
        <v>42895</v>
      </c>
      <c r="B792" t="s">
        <v>13</v>
      </c>
      <c r="C792" t="s">
        <v>19</v>
      </c>
      <c r="D792" t="s">
        <v>18</v>
      </c>
      <c r="E792">
        <v>99</v>
      </c>
      <c r="F792">
        <v>4</v>
      </c>
      <c r="G792">
        <v>396</v>
      </c>
      <c r="H792" t="s">
        <v>8</v>
      </c>
      <c r="I792" t="s">
        <v>10</v>
      </c>
      <c r="J792" t="s">
        <v>31</v>
      </c>
    </row>
    <row r="793" spans="1:10" x14ac:dyDescent="0.25">
      <c r="A793" s="1">
        <v>42895</v>
      </c>
      <c r="B793" t="s">
        <v>16</v>
      </c>
      <c r="C793" t="s">
        <v>24</v>
      </c>
      <c r="D793" t="s">
        <v>17</v>
      </c>
      <c r="E793">
        <v>399</v>
      </c>
      <c r="F793">
        <v>4</v>
      </c>
      <c r="G793">
        <v>1596</v>
      </c>
      <c r="H793" t="s">
        <v>7</v>
      </c>
      <c r="I793" t="s">
        <v>9</v>
      </c>
      <c r="J793" t="s">
        <v>29</v>
      </c>
    </row>
    <row r="794" spans="1:10" x14ac:dyDescent="0.25">
      <c r="A794" s="1">
        <v>42895</v>
      </c>
      <c r="B794" t="s">
        <v>16</v>
      </c>
      <c r="C794" t="s">
        <v>23</v>
      </c>
      <c r="D794" t="s">
        <v>17</v>
      </c>
      <c r="E794">
        <v>399</v>
      </c>
      <c r="F794">
        <v>7</v>
      </c>
      <c r="G794">
        <v>2793</v>
      </c>
      <c r="H794" t="s">
        <v>7</v>
      </c>
      <c r="I794" t="s">
        <v>10</v>
      </c>
      <c r="J794" t="s">
        <v>31</v>
      </c>
    </row>
    <row r="795" spans="1:10" x14ac:dyDescent="0.25">
      <c r="A795" s="1">
        <v>42895</v>
      </c>
      <c r="B795" t="s">
        <v>16</v>
      </c>
      <c r="C795" t="s">
        <v>12</v>
      </c>
      <c r="D795" t="s">
        <v>6</v>
      </c>
      <c r="E795">
        <v>499</v>
      </c>
      <c r="F795">
        <v>10</v>
      </c>
      <c r="G795">
        <v>4990</v>
      </c>
      <c r="H795" t="s">
        <v>7</v>
      </c>
      <c r="I795" t="s">
        <v>10</v>
      </c>
      <c r="J795" t="s">
        <v>27</v>
      </c>
    </row>
    <row r="796" spans="1:10" x14ac:dyDescent="0.25">
      <c r="A796" s="1">
        <v>42895</v>
      </c>
      <c r="B796" t="s">
        <v>5</v>
      </c>
      <c r="C796" t="s">
        <v>20</v>
      </c>
      <c r="D796" t="s">
        <v>18</v>
      </c>
      <c r="E796">
        <v>99</v>
      </c>
      <c r="F796">
        <v>6</v>
      </c>
      <c r="G796">
        <v>594</v>
      </c>
      <c r="H796" t="s">
        <v>7</v>
      </c>
      <c r="I796" t="s">
        <v>10</v>
      </c>
      <c r="J796" t="s">
        <v>29</v>
      </c>
    </row>
    <row r="797" spans="1:10" x14ac:dyDescent="0.25">
      <c r="A797" s="1">
        <v>42895</v>
      </c>
      <c r="B797" t="s">
        <v>16</v>
      </c>
      <c r="C797" t="s">
        <v>23</v>
      </c>
      <c r="D797" t="s">
        <v>21</v>
      </c>
      <c r="E797">
        <v>199</v>
      </c>
      <c r="F797">
        <v>6</v>
      </c>
      <c r="G797">
        <v>1194</v>
      </c>
      <c r="H797" t="s">
        <v>7</v>
      </c>
      <c r="I797" t="s">
        <v>10</v>
      </c>
      <c r="J797" t="s">
        <v>30</v>
      </c>
    </row>
    <row r="798" spans="1:10" x14ac:dyDescent="0.25">
      <c r="A798" s="1">
        <v>42895</v>
      </c>
      <c r="B798" t="s">
        <v>5</v>
      </c>
      <c r="C798" t="s">
        <v>23</v>
      </c>
      <c r="D798" t="s">
        <v>21</v>
      </c>
      <c r="E798">
        <v>199</v>
      </c>
      <c r="F798">
        <v>2</v>
      </c>
      <c r="G798">
        <v>398</v>
      </c>
      <c r="H798" t="s">
        <v>8</v>
      </c>
      <c r="I798" t="s">
        <v>10</v>
      </c>
      <c r="J798" t="s">
        <v>27</v>
      </c>
    </row>
    <row r="799" spans="1:10" x14ac:dyDescent="0.25">
      <c r="A799" s="1">
        <v>42896</v>
      </c>
      <c r="B799" t="s">
        <v>13</v>
      </c>
      <c r="C799" t="s">
        <v>12</v>
      </c>
      <c r="D799" t="s">
        <v>17</v>
      </c>
      <c r="E799">
        <v>399</v>
      </c>
      <c r="F799">
        <v>5</v>
      </c>
      <c r="G799">
        <v>1995</v>
      </c>
      <c r="H799" t="s">
        <v>7</v>
      </c>
      <c r="I799" t="s">
        <v>10</v>
      </c>
      <c r="J799" t="s">
        <v>31</v>
      </c>
    </row>
    <row r="800" spans="1:10" x14ac:dyDescent="0.25">
      <c r="A800" s="1">
        <v>42896</v>
      </c>
      <c r="B800" t="s">
        <v>13</v>
      </c>
      <c r="C800" t="s">
        <v>12</v>
      </c>
      <c r="D800" t="s">
        <v>21</v>
      </c>
      <c r="E800">
        <v>199</v>
      </c>
      <c r="F800">
        <v>1</v>
      </c>
      <c r="G800">
        <v>199</v>
      </c>
      <c r="H800" t="s">
        <v>7</v>
      </c>
      <c r="I800" t="s">
        <v>10</v>
      </c>
      <c r="J800" t="s">
        <v>27</v>
      </c>
    </row>
    <row r="801" spans="1:10" x14ac:dyDescent="0.25">
      <c r="A801" s="1">
        <v>42896</v>
      </c>
      <c r="B801" t="s">
        <v>13</v>
      </c>
      <c r="C801" t="s">
        <v>23</v>
      </c>
      <c r="D801" t="s">
        <v>14</v>
      </c>
      <c r="E801">
        <v>299</v>
      </c>
      <c r="F801">
        <v>2</v>
      </c>
      <c r="G801">
        <v>598</v>
      </c>
      <c r="H801" t="s">
        <v>7</v>
      </c>
      <c r="I801" t="s">
        <v>10</v>
      </c>
      <c r="J801" t="s">
        <v>27</v>
      </c>
    </row>
    <row r="802" spans="1:10" x14ac:dyDescent="0.25">
      <c r="A802" s="1">
        <v>42896</v>
      </c>
      <c r="B802" t="s">
        <v>16</v>
      </c>
      <c r="C802" t="s">
        <v>15</v>
      </c>
      <c r="D802" t="s">
        <v>21</v>
      </c>
      <c r="E802">
        <v>199</v>
      </c>
      <c r="F802">
        <v>1</v>
      </c>
      <c r="G802">
        <v>199</v>
      </c>
      <c r="H802" t="s">
        <v>7</v>
      </c>
      <c r="I802" t="s">
        <v>10</v>
      </c>
      <c r="J802" t="s">
        <v>29</v>
      </c>
    </row>
    <row r="803" spans="1:10" x14ac:dyDescent="0.25">
      <c r="A803" s="1">
        <v>42896</v>
      </c>
      <c r="B803" t="s">
        <v>16</v>
      </c>
      <c r="C803" t="s">
        <v>12</v>
      </c>
      <c r="D803" t="s">
        <v>21</v>
      </c>
      <c r="E803">
        <v>199</v>
      </c>
      <c r="F803">
        <v>7</v>
      </c>
      <c r="G803">
        <v>1393</v>
      </c>
      <c r="H803" t="s">
        <v>8</v>
      </c>
      <c r="I803" t="s">
        <v>10</v>
      </c>
      <c r="J803" t="s">
        <v>31</v>
      </c>
    </row>
    <row r="804" spans="1:10" x14ac:dyDescent="0.25">
      <c r="A804" s="1">
        <v>42896</v>
      </c>
      <c r="B804" t="s">
        <v>5</v>
      </c>
      <c r="C804" t="s">
        <v>15</v>
      </c>
      <c r="D804" t="s">
        <v>14</v>
      </c>
      <c r="E804">
        <v>299</v>
      </c>
      <c r="F804">
        <v>1</v>
      </c>
      <c r="G804">
        <v>299</v>
      </c>
      <c r="H804" t="s">
        <v>8</v>
      </c>
      <c r="I804" t="s">
        <v>10</v>
      </c>
      <c r="J804" t="s">
        <v>29</v>
      </c>
    </row>
    <row r="805" spans="1:10" x14ac:dyDescent="0.25">
      <c r="A805" s="1">
        <v>42896</v>
      </c>
      <c r="B805" t="s">
        <v>5</v>
      </c>
      <c r="C805" t="s">
        <v>12</v>
      </c>
      <c r="D805" t="s">
        <v>17</v>
      </c>
      <c r="E805">
        <v>399</v>
      </c>
      <c r="F805">
        <v>10</v>
      </c>
      <c r="G805">
        <v>3990</v>
      </c>
      <c r="H805" t="s">
        <v>7</v>
      </c>
      <c r="I805" t="s">
        <v>10</v>
      </c>
      <c r="J805" t="s">
        <v>27</v>
      </c>
    </row>
    <row r="806" spans="1:10" x14ac:dyDescent="0.25">
      <c r="A806" s="1">
        <v>42897</v>
      </c>
      <c r="B806" t="s">
        <v>5</v>
      </c>
      <c r="C806" t="s">
        <v>24</v>
      </c>
      <c r="D806" t="s">
        <v>6</v>
      </c>
      <c r="E806">
        <v>499</v>
      </c>
      <c r="F806">
        <v>4</v>
      </c>
      <c r="G806">
        <v>1996</v>
      </c>
      <c r="H806" t="s">
        <v>8</v>
      </c>
      <c r="I806" t="s">
        <v>10</v>
      </c>
      <c r="J806" t="s">
        <v>30</v>
      </c>
    </row>
    <row r="807" spans="1:10" x14ac:dyDescent="0.25">
      <c r="A807" s="1">
        <v>42897</v>
      </c>
      <c r="B807" t="s">
        <v>16</v>
      </c>
      <c r="C807" t="s">
        <v>23</v>
      </c>
      <c r="D807" t="s">
        <v>21</v>
      </c>
      <c r="E807">
        <v>199</v>
      </c>
      <c r="F807">
        <v>5</v>
      </c>
      <c r="G807">
        <v>995</v>
      </c>
      <c r="H807" t="s">
        <v>7</v>
      </c>
      <c r="I807" t="s">
        <v>10</v>
      </c>
      <c r="J807" t="s">
        <v>30</v>
      </c>
    </row>
    <row r="808" spans="1:10" x14ac:dyDescent="0.25">
      <c r="A808" s="1">
        <v>42897</v>
      </c>
      <c r="B808" t="s">
        <v>16</v>
      </c>
      <c r="C808" t="s">
        <v>15</v>
      </c>
      <c r="D808" t="s">
        <v>21</v>
      </c>
      <c r="E808">
        <v>199</v>
      </c>
      <c r="F808">
        <v>4</v>
      </c>
      <c r="G808">
        <v>796</v>
      </c>
      <c r="H808" t="s">
        <v>7</v>
      </c>
      <c r="I808" t="s">
        <v>10</v>
      </c>
      <c r="J808" t="s">
        <v>30</v>
      </c>
    </row>
    <row r="809" spans="1:10" x14ac:dyDescent="0.25">
      <c r="A809" s="1">
        <v>42898</v>
      </c>
      <c r="B809" t="s">
        <v>16</v>
      </c>
      <c r="C809" t="s">
        <v>20</v>
      </c>
      <c r="D809" t="s">
        <v>21</v>
      </c>
      <c r="E809">
        <v>199</v>
      </c>
      <c r="F809">
        <v>9</v>
      </c>
      <c r="G809">
        <v>1791</v>
      </c>
      <c r="H809" t="s">
        <v>7</v>
      </c>
      <c r="I809" t="s">
        <v>10</v>
      </c>
      <c r="J809" t="s">
        <v>27</v>
      </c>
    </row>
    <row r="810" spans="1:10" x14ac:dyDescent="0.25">
      <c r="A810" s="1">
        <v>42898</v>
      </c>
      <c r="B810" t="s">
        <v>5</v>
      </c>
      <c r="C810" t="s">
        <v>15</v>
      </c>
      <c r="D810" t="s">
        <v>21</v>
      </c>
      <c r="E810">
        <v>199</v>
      </c>
      <c r="F810">
        <v>9</v>
      </c>
      <c r="G810">
        <v>1791</v>
      </c>
      <c r="H810" t="s">
        <v>8</v>
      </c>
      <c r="I810" t="s">
        <v>10</v>
      </c>
      <c r="J810" t="s">
        <v>27</v>
      </c>
    </row>
    <row r="811" spans="1:10" x14ac:dyDescent="0.25">
      <c r="A811" s="1">
        <v>42898</v>
      </c>
      <c r="B811" t="s">
        <v>5</v>
      </c>
      <c r="C811" t="s">
        <v>15</v>
      </c>
      <c r="D811" t="s">
        <v>18</v>
      </c>
      <c r="E811">
        <v>99</v>
      </c>
      <c r="F811">
        <v>10</v>
      </c>
      <c r="G811">
        <v>990</v>
      </c>
      <c r="H811" t="s">
        <v>8</v>
      </c>
      <c r="I811" t="s">
        <v>10</v>
      </c>
      <c r="J811" t="s">
        <v>31</v>
      </c>
    </row>
    <row r="812" spans="1:10" x14ac:dyDescent="0.25">
      <c r="A812" s="1">
        <v>42898</v>
      </c>
      <c r="B812" t="s">
        <v>13</v>
      </c>
      <c r="C812" t="s">
        <v>22</v>
      </c>
      <c r="D812" t="s">
        <v>17</v>
      </c>
      <c r="E812">
        <v>399</v>
      </c>
      <c r="F812">
        <v>8</v>
      </c>
      <c r="G812">
        <v>3192</v>
      </c>
      <c r="H812" t="s">
        <v>8</v>
      </c>
      <c r="I812" t="s">
        <v>10</v>
      </c>
      <c r="J812" t="s">
        <v>29</v>
      </c>
    </row>
    <row r="813" spans="1:10" x14ac:dyDescent="0.25">
      <c r="A813" s="1">
        <v>42898</v>
      </c>
      <c r="B813" t="s">
        <v>13</v>
      </c>
      <c r="C813" t="s">
        <v>15</v>
      </c>
      <c r="D813" t="s">
        <v>18</v>
      </c>
      <c r="E813">
        <v>99</v>
      </c>
      <c r="F813">
        <v>9</v>
      </c>
      <c r="G813">
        <v>891</v>
      </c>
      <c r="H813" t="s">
        <v>8</v>
      </c>
      <c r="I813" t="s">
        <v>10</v>
      </c>
      <c r="J813" t="s">
        <v>30</v>
      </c>
    </row>
    <row r="814" spans="1:10" x14ac:dyDescent="0.25">
      <c r="A814" s="1">
        <v>42898</v>
      </c>
      <c r="B814" t="s">
        <v>5</v>
      </c>
      <c r="C814" t="s">
        <v>24</v>
      </c>
      <c r="D814" t="s">
        <v>21</v>
      </c>
      <c r="E814">
        <v>199</v>
      </c>
      <c r="F814">
        <v>5</v>
      </c>
      <c r="G814">
        <v>995</v>
      </c>
      <c r="H814" t="s">
        <v>8</v>
      </c>
      <c r="I814" t="s">
        <v>10</v>
      </c>
      <c r="J814" t="s">
        <v>29</v>
      </c>
    </row>
    <row r="815" spans="1:10" x14ac:dyDescent="0.25">
      <c r="A815" s="1">
        <v>42898</v>
      </c>
      <c r="B815" t="s">
        <v>13</v>
      </c>
      <c r="C815" t="s">
        <v>22</v>
      </c>
      <c r="D815" t="s">
        <v>18</v>
      </c>
      <c r="E815">
        <v>99</v>
      </c>
      <c r="F815">
        <v>10</v>
      </c>
      <c r="G815">
        <v>990</v>
      </c>
      <c r="H815" t="s">
        <v>8</v>
      </c>
      <c r="I815" t="s">
        <v>9</v>
      </c>
      <c r="J815" t="s">
        <v>30</v>
      </c>
    </row>
    <row r="816" spans="1:10" x14ac:dyDescent="0.25">
      <c r="A816" s="1">
        <v>42899</v>
      </c>
      <c r="B816" t="s">
        <v>16</v>
      </c>
      <c r="C816" t="s">
        <v>24</v>
      </c>
      <c r="D816" t="s">
        <v>6</v>
      </c>
      <c r="E816">
        <v>499</v>
      </c>
      <c r="F816">
        <v>4</v>
      </c>
      <c r="G816">
        <v>1996</v>
      </c>
      <c r="H816" t="s">
        <v>7</v>
      </c>
      <c r="I816" t="s">
        <v>10</v>
      </c>
      <c r="J816" t="s">
        <v>29</v>
      </c>
    </row>
    <row r="817" spans="1:10" x14ac:dyDescent="0.25">
      <c r="A817" s="1">
        <v>42899</v>
      </c>
      <c r="B817" t="s">
        <v>5</v>
      </c>
      <c r="C817" t="s">
        <v>20</v>
      </c>
      <c r="D817" t="s">
        <v>21</v>
      </c>
      <c r="E817">
        <v>199</v>
      </c>
      <c r="F817">
        <v>9</v>
      </c>
      <c r="G817">
        <v>1791</v>
      </c>
      <c r="H817" t="s">
        <v>7</v>
      </c>
      <c r="I817" t="s">
        <v>10</v>
      </c>
      <c r="J817" t="s">
        <v>29</v>
      </c>
    </row>
    <row r="818" spans="1:10" x14ac:dyDescent="0.25">
      <c r="A818" s="1">
        <v>42899</v>
      </c>
      <c r="B818" t="s">
        <v>13</v>
      </c>
      <c r="C818" t="s">
        <v>24</v>
      </c>
      <c r="D818" t="s">
        <v>6</v>
      </c>
      <c r="E818">
        <v>499</v>
      </c>
      <c r="F818">
        <v>2</v>
      </c>
      <c r="G818">
        <v>998</v>
      </c>
      <c r="H818" t="s">
        <v>8</v>
      </c>
      <c r="I818" t="s">
        <v>10</v>
      </c>
      <c r="J818" t="s">
        <v>31</v>
      </c>
    </row>
    <row r="819" spans="1:10" x14ac:dyDescent="0.25">
      <c r="A819" s="1">
        <v>42899</v>
      </c>
      <c r="B819" t="s">
        <v>16</v>
      </c>
      <c r="C819" t="s">
        <v>20</v>
      </c>
      <c r="D819" t="s">
        <v>21</v>
      </c>
      <c r="E819">
        <v>199</v>
      </c>
      <c r="F819">
        <v>4</v>
      </c>
      <c r="G819">
        <v>796</v>
      </c>
      <c r="H819" t="s">
        <v>8</v>
      </c>
      <c r="I819" t="s">
        <v>10</v>
      </c>
      <c r="J819" t="s">
        <v>31</v>
      </c>
    </row>
    <row r="820" spans="1:10" x14ac:dyDescent="0.25">
      <c r="A820" s="1">
        <v>42899</v>
      </c>
      <c r="B820" t="s">
        <v>16</v>
      </c>
      <c r="C820" t="s">
        <v>15</v>
      </c>
      <c r="D820" t="s">
        <v>6</v>
      </c>
      <c r="E820">
        <v>499</v>
      </c>
      <c r="F820">
        <v>10</v>
      </c>
      <c r="G820">
        <v>4990</v>
      </c>
      <c r="H820" t="s">
        <v>8</v>
      </c>
      <c r="I820" t="s">
        <v>10</v>
      </c>
      <c r="J820" t="s">
        <v>30</v>
      </c>
    </row>
    <row r="821" spans="1:10" x14ac:dyDescent="0.25">
      <c r="A821" s="1">
        <v>42899</v>
      </c>
      <c r="B821" t="s">
        <v>13</v>
      </c>
      <c r="C821" t="s">
        <v>15</v>
      </c>
      <c r="D821" t="s">
        <v>6</v>
      </c>
      <c r="E821">
        <v>499</v>
      </c>
      <c r="F821">
        <v>7</v>
      </c>
      <c r="G821">
        <v>3493</v>
      </c>
      <c r="H821" t="s">
        <v>7</v>
      </c>
      <c r="I821" t="s">
        <v>10</v>
      </c>
      <c r="J821" t="s">
        <v>29</v>
      </c>
    </row>
    <row r="822" spans="1:10" x14ac:dyDescent="0.25">
      <c r="A822" s="1">
        <v>42899</v>
      </c>
      <c r="B822" t="s">
        <v>13</v>
      </c>
      <c r="C822" t="s">
        <v>22</v>
      </c>
      <c r="D822" t="s">
        <v>18</v>
      </c>
      <c r="E822">
        <v>99</v>
      </c>
      <c r="F822">
        <v>9</v>
      </c>
      <c r="G822">
        <v>891</v>
      </c>
      <c r="H822" t="s">
        <v>7</v>
      </c>
      <c r="I822" t="s">
        <v>10</v>
      </c>
      <c r="J822" t="s">
        <v>29</v>
      </c>
    </row>
    <row r="823" spans="1:10" x14ac:dyDescent="0.25">
      <c r="A823" s="1">
        <v>42899</v>
      </c>
      <c r="B823" t="s">
        <v>16</v>
      </c>
      <c r="C823" t="s">
        <v>19</v>
      </c>
      <c r="D823" t="s">
        <v>14</v>
      </c>
      <c r="E823">
        <v>299</v>
      </c>
      <c r="F823">
        <v>1</v>
      </c>
      <c r="G823">
        <v>299</v>
      </c>
      <c r="H823" t="s">
        <v>7</v>
      </c>
      <c r="I823" t="s">
        <v>10</v>
      </c>
      <c r="J823" t="s">
        <v>30</v>
      </c>
    </row>
    <row r="824" spans="1:10" x14ac:dyDescent="0.25">
      <c r="A824" s="1">
        <v>42899</v>
      </c>
      <c r="B824" t="s">
        <v>16</v>
      </c>
      <c r="C824" t="s">
        <v>23</v>
      </c>
      <c r="D824" t="s">
        <v>17</v>
      </c>
      <c r="E824">
        <v>399</v>
      </c>
      <c r="F824">
        <v>5</v>
      </c>
      <c r="G824">
        <v>1995</v>
      </c>
      <c r="H824" t="s">
        <v>8</v>
      </c>
      <c r="I824" t="s">
        <v>9</v>
      </c>
      <c r="J824" t="s">
        <v>28</v>
      </c>
    </row>
    <row r="825" spans="1:10" x14ac:dyDescent="0.25">
      <c r="A825" s="1">
        <v>42899</v>
      </c>
      <c r="B825" t="s">
        <v>16</v>
      </c>
      <c r="C825" t="s">
        <v>19</v>
      </c>
      <c r="D825" t="s">
        <v>17</v>
      </c>
      <c r="E825">
        <v>399</v>
      </c>
      <c r="F825">
        <v>2</v>
      </c>
      <c r="G825">
        <v>798</v>
      </c>
      <c r="H825" t="s">
        <v>8</v>
      </c>
      <c r="I825" t="s">
        <v>10</v>
      </c>
      <c r="J825" t="s">
        <v>29</v>
      </c>
    </row>
    <row r="826" spans="1:10" x14ac:dyDescent="0.25">
      <c r="A826" s="1">
        <v>42899</v>
      </c>
      <c r="B826" t="s">
        <v>13</v>
      </c>
      <c r="C826" t="s">
        <v>22</v>
      </c>
      <c r="D826" t="s">
        <v>17</v>
      </c>
      <c r="E826">
        <v>399</v>
      </c>
      <c r="F826">
        <v>4</v>
      </c>
      <c r="G826">
        <v>1596</v>
      </c>
      <c r="H826" t="s">
        <v>7</v>
      </c>
      <c r="I826" t="s">
        <v>10</v>
      </c>
      <c r="J826" t="s">
        <v>29</v>
      </c>
    </row>
    <row r="827" spans="1:10" x14ac:dyDescent="0.25">
      <c r="A827" s="1">
        <v>42899</v>
      </c>
      <c r="B827" t="s">
        <v>13</v>
      </c>
      <c r="C827" t="s">
        <v>22</v>
      </c>
      <c r="D827" t="s">
        <v>14</v>
      </c>
      <c r="E827">
        <v>299</v>
      </c>
      <c r="F827">
        <v>10</v>
      </c>
      <c r="G827">
        <v>2990</v>
      </c>
      <c r="H827" t="s">
        <v>7</v>
      </c>
      <c r="I827" t="s">
        <v>9</v>
      </c>
      <c r="J827" t="s">
        <v>30</v>
      </c>
    </row>
    <row r="828" spans="1:10" x14ac:dyDescent="0.25">
      <c r="A828" s="1">
        <v>42899</v>
      </c>
      <c r="B828" t="s">
        <v>16</v>
      </c>
      <c r="C828" t="s">
        <v>19</v>
      </c>
      <c r="D828" t="s">
        <v>14</v>
      </c>
      <c r="E828">
        <v>299</v>
      </c>
      <c r="F828">
        <v>8</v>
      </c>
      <c r="G828">
        <v>2392</v>
      </c>
      <c r="H828" t="s">
        <v>7</v>
      </c>
      <c r="I828" t="s">
        <v>10</v>
      </c>
      <c r="J828" t="s">
        <v>30</v>
      </c>
    </row>
    <row r="829" spans="1:10" x14ac:dyDescent="0.25">
      <c r="A829" s="1">
        <v>42899</v>
      </c>
      <c r="B829" t="s">
        <v>16</v>
      </c>
      <c r="C829" t="s">
        <v>19</v>
      </c>
      <c r="D829" t="s">
        <v>17</v>
      </c>
      <c r="E829">
        <v>399</v>
      </c>
      <c r="F829">
        <v>5</v>
      </c>
      <c r="G829">
        <v>1995</v>
      </c>
      <c r="H829" t="s">
        <v>7</v>
      </c>
      <c r="I829" t="s">
        <v>10</v>
      </c>
      <c r="J829" t="s">
        <v>30</v>
      </c>
    </row>
    <row r="830" spans="1:10" x14ac:dyDescent="0.25">
      <c r="A830" s="1">
        <v>42900</v>
      </c>
      <c r="B830" t="s">
        <v>5</v>
      </c>
      <c r="C830" t="s">
        <v>15</v>
      </c>
      <c r="D830" t="s">
        <v>6</v>
      </c>
      <c r="E830">
        <v>499</v>
      </c>
      <c r="F830">
        <v>7</v>
      </c>
      <c r="G830">
        <v>3493</v>
      </c>
      <c r="H830" t="s">
        <v>7</v>
      </c>
      <c r="I830" t="s">
        <v>9</v>
      </c>
      <c r="J830" t="s">
        <v>30</v>
      </c>
    </row>
    <row r="831" spans="1:10" x14ac:dyDescent="0.25">
      <c r="A831" s="1">
        <v>42900</v>
      </c>
      <c r="B831" t="s">
        <v>5</v>
      </c>
      <c r="C831" t="s">
        <v>19</v>
      </c>
      <c r="D831" t="s">
        <v>6</v>
      </c>
      <c r="E831">
        <v>499</v>
      </c>
      <c r="F831">
        <v>1</v>
      </c>
      <c r="G831">
        <v>499</v>
      </c>
      <c r="H831" t="s">
        <v>8</v>
      </c>
      <c r="I831" t="s">
        <v>10</v>
      </c>
      <c r="J831" t="s">
        <v>29</v>
      </c>
    </row>
    <row r="832" spans="1:10" x14ac:dyDescent="0.25">
      <c r="A832" s="1">
        <v>42900</v>
      </c>
      <c r="B832" t="s">
        <v>16</v>
      </c>
      <c r="C832" t="s">
        <v>24</v>
      </c>
      <c r="D832" t="s">
        <v>17</v>
      </c>
      <c r="E832">
        <v>399</v>
      </c>
      <c r="F832">
        <v>8</v>
      </c>
      <c r="G832">
        <v>3192</v>
      </c>
      <c r="H832" t="s">
        <v>7</v>
      </c>
      <c r="I832" t="s">
        <v>10</v>
      </c>
      <c r="J832" t="s">
        <v>27</v>
      </c>
    </row>
    <row r="833" spans="1:10" x14ac:dyDescent="0.25">
      <c r="A833" s="1">
        <v>42900</v>
      </c>
      <c r="B833" t="s">
        <v>16</v>
      </c>
      <c r="C833" t="s">
        <v>22</v>
      </c>
      <c r="D833" t="s">
        <v>21</v>
      </c>
      <c r="E833">
        <v>199</v>
      </c>
      <c r="F833">
        <v>3</v>
      </c>
      <c r="G833">
        <v>597</v>
      </c>
      <c r="H833" t="s">
        <v>7</v>
      </c>
      <c r="I833" t="s">
        <v>10</v>
      </c>
      <c r="J833" t="s">
        <v>28</v>
      </c>
    </row>
    <row r="834" spans="1:10" x14ac:dyDescent="0.25">
      <c r="A834" s="1">
        <v>42900</v>
      </c>
      <c r="B834" t="s">
        <v>16</v>
      </c>
      <c r="C834" t="s">
        <v>22</v>
      </c>
      <c r="D834" t="s">
        <v>6</v>
      </c>
      <c r="E834">
        <v>499</v>
      </c>
      <c r="F834">
        <v>7</v>
      </c>
      <c r="G834">
        <v>3493</v>
      </c>
      <c r="H834" t="s">
        <v>7</v>
      </c>
      <c r="I834" t="s">
        <v>9</v>
      </c>
      <c r="J834" t="s">
        <v>30</v>
      </c>
    </row>
    <row r="835" spans="1:10" x14ac:dyDescent="0.25">
      <c r="A835" s="1">
        <v>42900</v>
      </c>
      <c r="B835" t="s">
        <v>16</v>
      </c>
      <c r="C835" t="s">
        <v>19</v>
      </c>
      <c r="D835" t="s">
        <v>14</v>
      </c>
      <c r="E835">
        <v>299</v>
      </c>
      <c r="F835">
        <v>1</v>
      </c>
      <c r="G835">
        <v>299</v>
      </c>
      <c r="H835" t="s">
        <v>8</v>
      </c>
      <c r="I835" t="s">
        <v>10</v>
      </c>
      <c r="J835" t="s">
        <v>27</v>
      </c>
    </row>
    <row r="836" spans="1:10" x14ac:dyDescent="0.25">
      <c r="A836" s="1">
        <v>42900</v>
      </c>
      <c r="B836" t="s">
        <v>13</v>
      </c>
      <c r="C836" t="s">
        <v>20</v>
      </c>
      <c r="D836" t="s">
        <v>21</v>
      </c>
      <c r="E836">
        <v>199</v>
      </c>
      <c r="F836">
        <v>4</v>
      </c>
      <c r="G836">
        <v>796</v>
      </c>
      <c r="H836" t="s">
        <v>8</v>
      </c>
      <c r="I836" t="s">
        <v>10</v>
      </c>
      <c r="J836" t="s">
        <v>27</v>
      </c>
    </row>
    <row r="837" spans="1:10" x14ac:dyDescent="0.25">
      <c r="A837" s="1">
        <v>42900</v>
      </c>
      <c r="B837" t="s">
        <v>16</v>
      </c>
      <c r="C837" t="s">
        <v>20</v>
      </c>
      <c r="D837" t="s">
        <v>18</v>
      </c>
      <c r="E837">
        <v>99</v>
      </c>
      <c r="F837">
        <v>6</v>
      </c>
      <c r="G837">
        <v>594</v>
      </c>
      <c r="H837" t="s">
        <v>7</v>
      </c>
      <c r="I837" t="s">
        <v>10</v>
      </c>
      <c r="J837" t="s">
        <v>29</v>
      </c>
    </row>
    <row r="838" spans="1:10" x14ac:dyDescent="0.25">
      <c r="A838" s="1">
        <v>42900</v>
      </c>
      <c r="B838" t="s">
        <v>5</v>
      </c>
      <c r="C838" t="s">
        <v>20</v>
      </c>
      <c r="D838" t="s">
        <v>17</v>
      </c>
      <c r="E838">
        <v>399</v>
      </c>
      <c r="F838">
        <v>3</v>
      </c>
      <c r="G838">
        <v>1197</v>
      </c>
      <c r="H838" t="s">
        <v>7</v>
      </c>
      <c r="I838" t="s">
        <v>10</v>
      </c>
      <c r="J838" t="s">
        <v>30</v>
      </c>
    </row>
    <row r="839" spans="1:10" x14ac:dyDescent="0.25">
      <c r="A839" s="1">
        <v>42900</v>
      </c>
      <c r="B839" t="s">
        <v>13</v>
      </c>
      <c r="C839" t="s">
        <v>15</v>
      </c>
      <c r="D839" t="s">
        <v>18</v>
      </c>
      <c r="E839">
        <v>99</v>
      </c>
      <c r="F839">
        <v>1</v>
      </c>
      <c r="G839">
        <v>99</v>
      </c>
      <c r="H839" t="s">
        <v>7</v>
      </c>
      <c r="I839" t="s">
        <v>10</v>
      </c>
      <c r="J839" t="s">
        <v>29</v>
      </c>
    </row>
    <row r="840" spans="1:10" x14ac:dyDescent="0.25">
      <c r="A840" s="1">
        <v>42900</v>
      </c>
      <c r="B840" t="s">
        <v>5</v>
      </c>
      <c r="C840" t="s">
        <v>24</v>
      </c>
      <c r="D840" t="s">
        <v>14</v>
      </c>
      <c r="E840">
        <v>299</v>
      </c>
      <c r="F840">
        <v>6</v>
      </c>
      <c r="G840">
        <v>1794</v>
      </c>
      <c r="H840" t="s">
        <v>8</v>
      </c>
      <c r="I840" t="s">
        <v>10</v>
      </c>
      <c r="J840" t="s">
        <v>30</v>
      </c>
    </row>
    <row r="841" spans="1:10" x14ac:dyDescent="0.25">
      <c r="A841" s="1">
        <v>42900</v>
      </c>
      <c r="B841" t="s">
        <v>5</v>
      </c>
      <c r="C841" t="s">
        <v>12</v>
      </c>
      <c r="D841" t="s">
        <v>14</v>
      </c>
      <c r="E841">
        <v>299</v>
      </c>
      <c r="F841">
        <v>3</v>
      </c>
      <c r="G841">
        <v>897</v>
      </c>
      <c r="H841" t="s">
        <v>7</v>
      </c>
      <c r="I841" t="s">
        <v>10</v>
      </c>
      <c r="J841" t="s">
        <v>31</v>
      </c>
    </row>
    <row r="842" spans="1:10" x14ac:dyDescent="0.25">
      <c r="A842" s="1">
        <v>42900</v>
      </c>
      <c r="B842" t="s">
        <v>13</v>
      </c>
      <c r="C842" t="s">
        <v>12</v>
      </c>
      <c r="D842" t="s">
        <v>18</v>
      </c>
      <c r="E842">
        <v>99</v>
      </c>
      <c r="F842">
        <v>3</v>
      </c>
      <c r="G842">
        <v>297</v>
      </c>
      <c r="H842" t="s">
        <v>7</v>
      </c>
      <c r="I842" t="s">
        <v>10</v>
      </c>
      <c r="J842" t="s">
        <v>27</v>
      </c>
    </row>
    <row r="843" spans="1:10" x14ac:dyDescent="0.25">
      <c r="A843" s="1">
        <v>42900</v>
      </c>
      <c r="B843" t="s">
        <v>16</v>
      </c>
      <c r="C843" t="s">
        <v>19</v>
      </c>
      <c r="D843" t="s">
        <v>18</v>
      </c>
      <c r="E843">
        <v>99</v>
      </c>
      <c r="F843">
        <v>10</v>
      </c>
      <c r="G843">
        <v>990</v>
      </c>
      <c r="H843" t="s">
        <v>7</v>
      </c>
      <c r="I843" t="s">
        <v>10</v>
      </c>
      <c r="J843" t="s">
        <v>30</v>
      </c>
    </row>
    <row r="844" spans="1:10" x14ac:dyDescent="0.25">
      <c r="A844" s="1">
        <v>42900</v>
      </c>
      <c r="B844" t="s">
        <v>13</v>
      </c>
      <c r="C844" t="s">
        <v>20</v>
      </c>
      <c r="D844" t="s">
        <v>18</v>
      </c>
      <c r="E844">
        <v>99</v>
      </c>
      <c r="F844">
        <v>3</v>
      </c>
      <c r="G844">
        <v>297</v>
      </c>
      <c r="H844" t="s">
        <v>7</v>
      </c>
      <c r="I844" t="s">
        <v>10</v>
      </c>
      <c r="J844" t="s">
        <v>30</v>
      </c>
    </row>
    <row r="845" spans="1:10" x14ac:dyDescent="0.25">
      <c r="A845" s="1">
        <v>42900</v>
      </c>
      <c r="B845" t="s">
        <v>16</v>
      </c>
      <c r="C845" t="s">
        <v>15</v>
      </c>
      <c r="D845" t="s">
        <v>18</v>
      </c>
      <c r="E845">
        <v>99</v>
      </c>
      <c r="F845">
        <v>3</v>
      </c>
      <c r="G845">
        <v>297</v>
      </c>
      <c r="H845" t="s">
        <v>7</v>
      </c>
      <c r="I845" t="s">
        <v>10</v>
      </c>
      <c r="J845" t="s">
        <v>29</v>
      </c>
    </row>
    <row r="846" spans="1:10" x14ac:dyDescent="0.25">
      <c r="A846" s="1">
        <v>42900</v>
      </c>
      <c r="B846" t="s">
        <v>16</v>
      </c>
      <c r="C846" t="s">
        <v>22</v>
      </c>
      <c r="D846" t="s">
        <v>14</v>
      </c>
      <c r="E846">
        <v>299</v>
      </c>
      <c r="F846">
        <v>8</v>
      </c>
      <c r="G846">
        <v>2392</v>
      </c>
      <c r="H846" t="s">
        <v>7</v>
      </c>
      <c r="I846" t="s">
        <v>10</v>
      </c>
      <c r="J846" t="s">
        <v>30</v>
      </c>
    </row>
    <row r="847" spans="1:10" x14ac:dyDescent="0.25">
      <c r="A847" s="1">
        <v>42900</v>
      </c>
      <c r="B847" t="s">
        <v>5</v>
      </c>
      <c r="C847" t="s">
        <v>12</v>
      </c>
      <c r="D847" t="s">
        <v>14</v>
      </c>
      <c r="E847">
        <v>299</v>
      </c>
      <c r="F847">
        <v>6</v>
      </c>
      <c r="G847">
        <v>1794</v>
      </c>
      <c r="H847" t="s">
        <v>7</v>
      </c>
      <c r="I847" t="s">
        <v>9</v>
      </c>
      <c r="J847" t="s">
        <v>29</v>
      </c>
    </row>
    <row r="848" spans="1:10" x14ac:dyDescent="0.25">
      <c r="A848" s="1">
        <v>42900</v>
      </c>
      <c r="B848" t="s">
        <v>13</v>
      </c>
      <c r="C848" t="s">
        <v>12</v>
      </c>
      <c r="D848" t="s">
        <v>18</v>
      </c>
      <c r="E848">
        <v>99</v>
      </c>
      <c r="F848">
        <v>3</v>
      </c>
      <c r="G848">
        <v>297</v>
      </c>
      <c r="H848" t="s">
        <v>7</v>
      </c>
      <c r="I848" t="s">
        <v>10</v>
      </c>
      <c r="J848" t="s">
        <v>29</v>
      </c>
    </row>
    <row r="849" spans="1:10" x14ac:dyDescent="0.25">
      <c r="A849" s="1">
        <v>42900</v>
      </c>
      <c r="B849" t="s">
        <v>16</v>
      </c>
      <c r="C849" t="s">
        <v>23</v>
      </c>
      <c r="D849" t="s">
        <v>6</v>
      </c>
      <c r="E849">
        <v>499</v>
      </c>
      <c r="F849">
        <v>5</v>
      </c>
      <c r="G849">
        <v>2495</v>
      </c>
      <c r="H849" t="s">
        <v>8</v>
      </c>
      <c r="I849" t="s">
        <v>10</v>
      </c>
      <c r="J849" t="s">
        <v>28</v>
      </c>
    </row>
    <row r="850" spans="1:10" x14ac:dyDescent="0.25">
      <c r="A850" s="1">
        <v>42900</v>
      </c>
      <c r="B850" t="s">
        <v>5</v>
      </c>
      <c r="C850" t="s">
        <v>19</v>
      </c>
      <c r="D850" t="s">
        <v>21</v>
      </c>
      <c r="E850">
        <v>199</v>
      </c>
      <c r="F850">
        <v>6</v>
      </c>
      <c r="G850">
        <v>1194</v>
      </c>
      <c r="H850" t="s">
        <v>8</v>
      </c>
      <c r="I850" t="s">
        <v>10</v>
      </c>
      <c r="J850" t="s">
        <v>30</v>
      </c>
    </row>
    <row r="851" spans="1:10" x14ac:dyDescent="0.25">
      <c r="A851" s="1">
        <v>42900</v>
      </c>
      <c r="B851" t="s">
        <v>16</v>
      </c>
      <c r="C851" t="s">
        <v>20</v>
      </c>
      <c r="D851" t="s">
        <v>6</v>
      </c>
      <c r="E851">
        <v>499</v>
      </c>
      <c r="F851">
        <v>9</v>
      </c>
      <c r="G851">
        <v>4491</v>
      </c>
      <c r="H851" t="s">
        <v>8</v>
      </c>
      <c r="I851" t="s">
        <v>10</v>
      </c>
      <c r="J851" t="s">
        <v>29</v>
      </c>
    </row>
    <row r="852" spans="1:10" x14ac:dyDescent="0.25">
      <c r="A852" s="1">
        <v>42900</v>
      </c>
      <c r="B852" t="s">
        <v>5</v>
      </c>
      <c r="C852" t="s">
        <v>22</v>
      </c>
      <c r="D852" t="s">
        <v>17</v>
      </c>
      <c r="E852">
        <v>399</v>
      </c>
      <c r="F852">
        <v>6</v>
      </c>
      <c r="G852">
        <v>2394</v>
      </c>
      <c r="H852" t="s">
        <v>7</v>
      </c>
      <c r="I852" t="s">
        <v>10</v>
      </c>
      <c r="J852" t="s">
        <v>29</v>
      </c>
    </row>
    <row r="853" spans="1:10" x14ac:dyDescent="0.25">
      <c r="A853" s="1">
        <v>42900</v>
      </c>
      <c r="B853" t="s">
        <v>13</v>
      </c>
      <c r="C853" t="s">
        <v>15</v>
      </c>
      <c r="D853" t="s">
        <v>6</v>
      </c>
      <c r="E853">
        <v>499</v>
      </c>
      <c r="F853">
        <v>8</v>
      </c>
      <c r="G853">
        <v>3992</v>
      </c>
      <c r="H853" t="s">
        <v>7</v>
      </c>
      <c r="I853" t="s">
        <v>10</v>
      </c>
      <c r="J853" t="s">
        <v>29</v>
      </c>
    </row>
    <row r="854" spans="1:10" x14ac:dyDescent="0.25">
      <c r="A854" s="1">
        <v>42900</v>
      </c>
      <c r="B854" t="s">
        <v>16</v>
      </c>
      <c r="C854" t="s">
        <v>19</v>
      </c>
      <c r="D854" t="s">
        <v>17</v>
      </c>
      <c r="E854">
        <v>399</v>
      </c>
      <c r="F854">
        <v>5</v>
      </c>
      <c r="G854">
        <v>1995</v>
      </c>
      <c r="H854" t="s">
        <v>7</v>
      </c>
      <c r="I854" t="s">
        <v>10</v>
      </c>
      <c r="J854" t="s">
        <v>30</v>
      </c>
    </row>
    <row r="855" spans="1:10" x14ac:dyDescent="0.25">
      <c r="A855" s="1">
        <v>42900</v>
      </c>
      <c r="B855" t="s">
        <v>13</v>
      </c>
      <c r="C855" t="s">
        <v>24</v>
      </c>
      <c r="D855" t="s">
        <v>18</v>
      </c>
      <c r="E855">
        <v>99</v>
      </c>
      <c r="F855">
        <v>7</v>
      </c>
      <c r="G855">
        <v>693</v>
      </c>
      <c r="H855" t="s">
        <v>8</v>
      </c>
      <c r="I855" t="s">
        <v>10</v>
      </c>
      <c r="J855" t="s">
        <v>29</v>
      </c>
    </row>
    <row r="856" spans="1:10" x14ac:dyDescent="0.25">
      <c r="A856" s="1">
        <v>42900</v>
      </c>
      <c r="B856" t="s">
        <v>13</v>
      </c>
      <c r="C856" t="s">
        <v>19</v>
      </c>
      <c r="D856" t="s">
        <v>17</v>
      </c>
      <c r="E856">
        <v>399</v>
      </c>
      <c r="F856">
        <v>10</v>
      </c>
      <c r="G856">
        <v>3990</v>
      </c>
      <c r="H856" t="s">
        <v>7</v>
      </c>
      <c r="I856" t="s">
        <v>10</v>
      </c>
      <c r="J856" t="s">
        <v>28</v>
      </c>
    </row>
    <row r="857" spans="1:10" x14ac:dyDescent="0.25">
      <c r="A857" s="1">
        <v>42901</v>
      </c>
      <c r="B857" t="s">
        <v>13</v>
      </c>
      <c r="C857" t="s">
        <v>23</v>
      </c>
      <c r="D857" t="s">
        <v>21</v>
      </c>
      <c r="E857">
        <v>199</v>
      </c>
      <c r="F857">
        <v>1</v>
      </c>
      <c r="G857">
        <v>199</v>
      </c>
      <c r="H857" t="s">
        <v>8</v>
      </c>
      <c r="I857" t="s">
        <v>9</v>
      </c>
      <c r="J857" t="s">
        <v>30</v>
      </c>
    </row>
    <row r="858" spans="1:10" x14ac:dyDescent="0.25">
      <c r="A858" s="1">
        <v>42901</v>
      </c>
      <c r="B858" t="s">
        <v>5</v>
      </c>
      <c r="C858" t="s">
        <v>24</v>
      </c>
      <c r="D858" t="s">
        <v>18</v>
      </c>
      <c r="E858">
        <v>99</v>
      </c>
      <c r="F858">
        <v>6</v>
      </c>
      <c r="G858">
        <v>594</v>
      </c>
      <c r="H858" t="s">
        <v>8</v>
      </c>
      <c r="I858" t="s">
        <v>9</v>
      </c>
      <c r="J858" t="s">
        <v>27</v>
      </c>
    </row>
    <row r="859" spans="1:10" x14ac:dyDescent="0.25">
      <c r="A859" s="1">
        <v>42901</v>
      </c>
      <c r="B859" t="s">
        <v>16</v>
      </c>
      <c r="C859" t="s">
        <v>19</v>
      </c>
      <c r="D859" t="s">
        <v>21</v>
      </c>
      <c r="E859">
        <v>199</v>
      </c>
      <c r="F859">
        <v>10</v>
      </c>
      <c r="G859">
        <v>1990</v>
      </c>
      <c r="H859" t="s">
        <v>8</v>
      </c>
      <c r="I859" t="s">
        <v>10</v>
      </c>
      <c r="J859" t="s">
        <v>30</v>
      </c>
    </row>
    <row r="860" spans="1:10" x14ac:dyDescent="0.25">
      <c r="A860" s="1">
        <v>42901</v>
      </c>
      <c r="B860" t="s">
        <v>16</v>
      </c>
      <c r="C860" t="s">
        <v>19</v>
      </c>
      <c r="D860" t="s">
        <v>6</v>
      </c>
      <c r="E860">
        <v>499</v>
      </c>
      <c r="F860">
        <v>5</v>
      </c>
      <c r="G860">
        <v>2495</v>
      </c>
      <c r="H860" t="s">
        <v>7</v>
      </c>
      <c r="I860" t="s">
        <v>10</v>
      </c>
      <c r="J860" t="s">
        <v>30</v>
      </c>
    </row>
    <row r="861" spans="1:10" x14ac:dyDescent="0.25">
      <c r="A861" s="1">
        <v>42901</v>
      </c>
      <c r="B861" t="s">
        <v>13</v>
      </c>
      <c r="C861" t="s">
        <v>19</v>
      </c>
      <c r="D861" t="s">
        <v>6</v>
      </c>
      <c r="E861">
        <v>499</v>
      </c>
      <c r="F861">
        <v>4</v>
      </c>
      <c r="G861">
        <v>1996</v>
      </c>
      <c r="H861" t="s">
        <v>8</v>
      </c>
      <c r="I861" t="s">
        <v>10</v>
      </c>
      <c r="J861" t="s">
        <v>29</v>
      </c>
    </row>
    <row r="862" spans="1:10" x14ac:dyDescent="0.25">
      <c r="A862" s="1">
        <v>42901</v>
      </c>
      <c r="B862" t="s">
        <v>16</v>
      </c>
      <c r="C862" t="s">
        <v>19</v>
      </c>
      <c r="D862" t="s">
        <v>18</v>
      </c>
      <c r="E862">
        <v>99</v>
      </c>
      <c r="F862">
        <v>7</v>
      </c>
      <c r="G862">
        <v>693</v>
      </c>
      <c r="H862" t="s">
        <v>7</v>
      </c>
      <c r="I862" t="s">
        <v>10</v>
      </c>
      <c r="J862" t="s">
        <v>29</v>
      </c>
    </row>
    <row r="863" spans="1:10" x14ac:dyDescent="0.25">
      <c r="A863" s="1">
        <v>42901</v>
      </c>
      <c r="B863" t="s">
        <v>16</v>
      </c>
      <c r="C863" t="s">
        <v>12</v>
      </c>
      <c r="D863" t="s">
        <v>18</v>
      </c>
      <c r="E863">
        <v>99</v>
      </c>
      <c r="F863">
        <v>7</v>
      </c>
      <c r="G863">
        <v>693</v>
      </c>
      <c r="H863" t="s">
        <v>7</v>
      </c>
      <c r="I863" t="s">
        <v>10</v>
      </c>
      <c r="J863" t="s">
        <v>29</v>
      </c>
    </row>
    <row r="864" spans="1:10" x14ac:dyDescent="0.25">
      <c r="A864" s="1">
        <v>42901</v>
      </c>
      <c r="B864" t="s">
        <v>13</v>
      </c>
      <c r="C864" t="s">
        <v>24</v>
      </c>
      <c r="D864" t="s">
        <v>14</v>
      </c>
      <c r="E864">
        <v>299</v>
      </c>
      <c r="F864">
        <v>9</v>
      </c>
      <c r="G864">
        <v>2691</v>
      </c>
      <c r="H864" t="s">
        <v>7</v>
      </c>
      <c r="I864" t="s">
        <v>10</v>
      </c>
      <c r="J864" t="s">
        <v>27</v>
      </c>
    </row>
    <row r="865" spans="1:10" x14ac:dyDescent="0.25">
      <c r="A865" s="1">
        <v>42901</v>
      </c>
      <c r="B865" t="s">
        <v>13</v>
      </c>
      <c r="C865" t="s">
        <v>20</v>
      </c>
      <c r="D865" t="s">
        <v>21</v>
      </c>
      <c r="E865">
        <v>199</v>
      </c>
      <c r="F865">
        <v>5</v>
      </c>
      <c r="G865">
        <v>995</v>
      </c>
      <c r="H865" t="s">
        <v>8</v>
      </c>
      <c r="I865" t="s">
        <v>10</v>
      </c>
      <c r="J865" t="s">
        <v>29</v>
      </c>
    </row>
    <row r="866" spans="1:10" x14ac:dyDescent="0.25">
      <c r="A866" s="1">
        <v>42902</v>
      </c>
      <c r="B866" t="s">
        <v>5</v>
      </c>
      <c r="C866" t="s">
        <v>22</v>
      </c>
      <c r="D866" t="s">
        <v>14</v>
      </c>
      <c r="E866">
        <v>299</v>
      </c>
      <c r="F866">
        <v>8</v>
      </c>
      <c r="G866">
        <v>2392</v>
      </c>
      <c r="H866" t="s">
        <v>7</v>
      </c>
      <c r="I866" t="s">
        <v>10</v>
      </c>
      <c r="J866" t="s">
        <v>28</v>
      </c>
    </row>
    <row r="867" spans="1:10" x14ac:dyDescent="0.25">
      <c r="A867" s="1">
        <v>42902</v>
      </c>
      <c r="B867" t="s">
        <v>16</v>
      </c>
      <c r="C867" t="s">
        <v>12</v>
      </c>
      <c r="D867" t="s">
        <v>6</v>
      </c>
      <c r="E867">
        <v>499</v>
      </c>
      <c r="F867">
        <v>6</v>
      </c>
      <c r="G867">
        <v>2994</v>
      </c>
      <c r="H867" t="s">
        <v>8</v>
      </c>
      <c r="I867" t="s">
        <v>10</v>
      </c>
      <c r="J867" t="s">
        <v>29</v>
      </c>
    </row>
    <row r="868" spans="1:10" x14ac:dyDescent="0.25">
      <c r="A868" s="1">
        <v>42902</v>
      </c>
      <c r="B868" t="s">
        <v>16</v>
      </c>
      <c r="C868" t="s">
        <v>23</v>
      </c>
      <c r="D868" t="s">
        <v>17</v>
      </c>
      <c r="E868">
        <v>399</v>
      </c>
      <c r="F868">
        <v>3</v>
      </c>
      <c r="G868">
        <v>1197</v>
      </c>
      <c r="H868" t="s">
        <v>7</v>
      </c>
      <c r="I868" t="s">
        <v>10</v>
      </c>
      <c r="J868" t="s">
        <v>30</v>
      </c>
    </row>
    <row r="869" spans="1:10" x14ac:dyDescent="0.25">
      <c r="A869" s="1">
        <v>42902</v>
      </c>
      <c r="B869" t="s">
        <v>5</v>
      </c>
      <c r="C869" t="s">
        <v>12</v>
      </c>
      <c r="D869" t="s">
        <v>17</v>
      </c>
      <c r="E869">
        <v>399</v>
      </c>
      <c r="F869">
        <v>3</v>
      </c>
      <c r="G869">
        <v>1197</v>
      </c>
      <c r="H869" t="s">
        <v>8</v>
      </c>
      <c r="I869" t="s">
        <v>10</v>
      </c>
      <c r="J869" t="s">
        <v>29</v>
      </c>
    </row>
    <row r="870" spans="1:10" x14ac:dyDescent="0.25">
      <c r="A870" s="1">
        <v>42902</v>
      </c>
      <c r="B870" t="s">
        <v>5</v>
      </c>
      <c r="C870" t="s">
        <v>20</v>
      </c>
      <c r="D870" t="s">
        <v>18</v>
      </c>
      <c r="E870">
        <v>99</v>
      </c>
      <c r="F870">
        <v>7</v>
      </c>
      <c r="G870">
        <v>693</v>
      </c>
      <c r="H870" t="s">
        <v>8</v>
      </c>
      <c r="I870" t="s">
        <v>9</v>
      </c>
      <c r="J870" t="s">
        <v>29</v>
      </c>
    </row>
    <row r="871" spans="1:10" x14ac:dyDescent="0.25">
      <c r="A871" s="1">
        <v>42903</v>
      </c>
      <c r="B871" t="s">
        <v>5</v>
      </c>
      <c r="C871" t="s">
        <v>12</v>
      </c>
      <c r="D871" t="s">
        <v>14</v>
      </c>
      <c r="E871">
        <v>299</v>
      </c>
      <c r="F871">
        <v>8</v>
      </c>
      <c r="G871">
        <v>2392</v>
      </c>
      <c r="H871" t="s">
        <v>8</v>
      </c>
      <c r="I871" t="s">
        <v>10</v>
      </c>
      <c r="J871" t="s">
        <v>29</v>
      </c>
    </row>
    <row r="872" spans="1:10" x14ac:dyDescent="0.25">
      <c r="A872" s="1">
        <v>42903</v>
      </c>
      <c r="B872" t="s">
        <v>16</v>
      </c>
      <c r="C872" t="s">
        <v>19</v>
      </c>
      <c r="D872" t="s">
        <v>14</v>
      </c>
      <c r="E872">
        <v>299</v>
      </c>
      <c r="F872">
        <v>4</v>
      </c>
      <c r="G872">
        <v>1196</v>
      </c>
      <c r="H872" t="s">
        <v>7</v>
      </c>
      <c r="I872" t="s">
        <v>10</v>
      </c>
      <c r="J872" t="s">
        <v>30</v>
      </c>
    </row>
    <row r="873" spans="1:10" x14ac:dyDescent="0.25">
      <c r="A873" s="1">
        <v>42903</v>
      </c>
      <c r="B873" t="s">
        <v>13</v>
      </c>
      <c r="C873" t="s">
        <v>22</v>
      </c>
      <c r="D873" t="s">
        <v>6</v>
      </c>
      <c r="E873">
        <v>499</v>
      </c>
      <c r="F873">
        <v>7</v>
      </c>
      <c r="G873">
        <v>3493</v>
      </c>
      <c r="H873" t="s">
        <v>8</v>
      </c>
      <c r="I873" t="s">
        <v>10</v>
      </c>
      <c r="J873" t="s">
        <v>27</v>
      </c>
    </row>
    <row r="874" spans="1:10" x14ac:dyDescent="0.25">
      <c r="A874" s="1">
        <v>42904</v>
      </c>
      <c r="B874" t="s">
        <v>16</v>
      </c>
      <c r="C874" t="s">
        <v>12</v>
      </c>
      <c r="D874" t="s">
        <v>17</v>
      </c>
      <c r="E874">
        <v>399</v>
      </c>
      <c r="F874">
        <v>3</v>
      </c>
      <c r="G874">
        <v>1197</v>
      </c>
      <c r="H874" t="s">
        <v>8</v>
      </c>
      <c r="I874" t="s">
        <v>10</v>
      </c>
      <c r="J874" t="s">
        <v>29</v>
      </c>
    </row>
    <row r="875" spans="1:10" x14ac:dyDescent="0.25">
      <c r="A875" s="1">
        <v>42904</v>
      </c>
      <c r="B875" t="s">
        <v>5</v>
      </c>
      <c r="C875" t="s">
        <v>24</v>
      </c>
      <c r="D875" t="s">
        <v>6</v>
      </c>
      <c r="E875">
        <v>499</v>
      </c>
      <c r="F875">
        <v>10</v>
      </c>
      <c r="G875">
        <v>4990</v>
      </c>
      <c r="H875" t="s">
        <v>8</v>
      </c>
      <c r="I875" t="s">
        <v>10</v>
      </c>
      <c r="J875" t="s">
        <v>31</v>
      </c>
    </row>
    <row r="876" spans="1:10" x14ac:dyDescent="0.25">
      <c r="A876" s="1">
        <v>42904</v>
      </c>
      <c r="B876" t="s">
        <v>13</v>
      </c>
      <c r="C876" t="s">
        <v>22</v>
      </c>
      <c r="D876" t="s">
        <v>21</v>
      </c>
      <c r="E876">
        <v>199</v>
      </c>
      <c r="F876">
        <v>3</v>
      </c>
      <c r="G876">
        <v>597</v>
      </c>
      <c r="H876" t="s">
        <v>8</v>
      </c>
      <c r="I876" t="s">
        <v>10</v>
      </c>
      <c r="J876" t="s">
        <v>30</v>
      </c>
    </row>
    <row r="877" spans="1:10" x14ac:dyDescent="0.25">
      <c r="A877" s="1">
        <v>42904</v>
      </c>
      <c r="B877" t="s">
        <v>16</v>
      </c>
      <c r="C877" t="s">
        <v>20</v>
      </c>
      <c r="D877" t="s">
        <v>17</v>
      </c>
      <c r="E877">
        <v>399</v>
      </c>
      <c r="F877">
        <v>7</v>
      </c>
      <c r="G877">
        <v>2793</v>
      </c>
      <c r="H877" t="s">
        <v>8</v>
      </c>
      <c r="I877" t="s">
        <v>10</v>
      </c>
      <c r="J877" t="s">
        <v>30</v>
      </c>
    </row>
    <row r="878" spans="1:10" x14ac:dyDescent="0.25">
      <c r="A878" s="1">
        <v>42904</v>
      </c>
      <c r="B878" t="s">
        <v>16</v>
      </c>
      <c r="C878" t="s">
        <v>23</v>
      </c>
      <c r="D878" t="s">
        <v>14</v>
      </c>
      <c r="E878">
        <v>299</v>
      </c>
      <c r="F878">
        <v>6</v>
      </c>
      <c r="G878">
        <v>1794</v>
      </c>
      <c r="H878" t="s">
        <v>8</v>
      </c>
      <c r="I878" t="s">
        <v>9</v>
      </c>
      <c r="J878" t="s">
        <v>30</v>
      </c>
    </row>
    <row r="879" spans="1:10" x14ac:dyDescent="0.25">
      <c r="A879" s="1">
        <v>42904</v>
      </c>
      <c r="B879" t="s">
        <v>13</v>
      </c>
      <c r="C879" t="s">
        <v>22</v>
      </c>
      <c r="D879" t="s">
        <v>18</v>
      </c>
      <c r="E879">
        <v>99</v>
      </c>
      <c r="F879">
        <v>2</v>
      </c>
      <c r="G879">
        <v>198</v>
      </c>
      <c r="H879" t="s">
        <v>7</v>
      </c>
      <c r="I879" t="s">
        <v>10</v>
      </c>
      <c r="J879" t="s">
        <v>29</v>
      </c>
    </row>
    <row r="880" spans="1:10" x14ac:dyDescent="0.25">
      <c r="A880" s="1">
        <v>42904</v>
      </c>
      <c r="B880" t="s">
        <v>16</v>
      </c>
      <c r="C880" t="s">
        <v>24</v>
      </c>
      <c r="D880" t="s">
        <v>6</v>
      </c>
      <c r="E880">
        <v>499</v>
      </c>
      <c r="F880">
        <v>7</v>
      </c>
      <c r="G880">
        <v>3493</v>
      </c>
      <c r="H880" t="s">
        <v>7</v>
      </c>
      <c r="I880" t="s">
        <v>10</v>
      </c>
      <c r="J880" t="s">
        <v>29</v>
      </c>
    </row>
    <row r="881" spans="1:10" x14ac:dyDescent="0.25">
      <c r="A881" s="1">
        <v>42905</v>
      </c>
      <c r="B881" t="s">
        <v>5</v>
      </c>
      <c r="C881" t="s">
        <v>24</v>
      </c>
      <c r="D881" t="s">
        <v>21</v>
      </c>
      <c r="E881">
        <v>199</v>
      </c>
      <c r="F881">
        <v>2</v>
      </c>
      <c r="G881">
        <v>398</v>
      </c>
      <c r="H881" t="s">
        <v>7</v>
      </c>
      <c r="I881" t="s">
        <v>10</v>
      </c>
      <c r="J881" t="s">
        <v>28</v>
      </c>
    </row>
    <row r="882" spans="1:10" x14ac:dyDescent="0.25">
      <c r="A882" s="1">
        <v>42905</v>
      </c>
      <c r="B882" t="s">
        <v>16</v>
      </c>
      <c r="C882" t="s">
        <v>24</v>
      </c>
      <c r="D882" t="s">
        <v>6</v>
      </c>
      <c r="E882">
        <v>499</v>
      </c>
      <c r="F882">
        <v>4</v>
      </c>
      <c r="G882">
        <v>1996</v>
      </c>
      <c r="H882" t="s">
        <v>7</v>
      </c>
      <c r="I882" t="s">
        <v>10</v>
      </c>
      <c r="J882" t="s">
        <v>29</v>
      </c>
    </row>
    <row r="883" spans="1:10" x14ac:dyDescent="0.25">
      <c r="A883" s="1">
        <v>42905</v>
      </c>
      <c r="B883" t="s">
        <v>13</v>
      </c>
      <c r="C883" t="s">
        <v>12</v>
      </c>
      <c r="D883" t="s">
        <v>21</v>
      </c>
      <c r="E883">
        <v>199</v>
      </c>
      <c r="F883">
        <v>4</v>
      </c>
      <c r="G883">
        <v>796</v>
      </c>
      <c r="H883" t="s">
        <v>8</v>
      </c>
      <c r="I883" t="s">
        <v>10</v>
      </c>
      <c r="J883" t="s">
        <v>27</v>
      </c>
    </row>
    <row r="884" spans="1:10" x14ac:dyDescent="0.25">
      <c r="A884" s="1">
        <v>42906</v>
      </c>
      <c r="B884" t="s">
        <v>13</v>
      </c>
      <c r="C884" t="s">
        <v>22</v>
      </c>
      <c r="D884" t="s">
        <v>21</v>
      </c>
      <c r="E884">
        <v>199</v>
      </c>
      <c r="F884">
        <v>7</v>
      </c>
      <c r="G884">
        <v>1393</v>
      </c>
      <c r="H884" t="s">
        <v>8</v>
      </c>
      <c r="I884" t="s">
        <v>10</v>
      </c>
      <c r="J884" t="s">
        <v>31</v>
      </c>
    </row>
    <row r="885" spans="1:10" x14ac:dyDescent="0.25">
      <c r="A885" s="1">
        <v>42907</v>
      </c>
      <c r="B885" t="s">
        <v>5</v>
      </c>
      <c r="C885" t="s">
        <v>20</v>
      </c>
      <c r="D885" t="s">
        <v>21</v>
      </c>
      <c r="E885">
        <v>199</v>
      </c>
      <c r="F885">
        <v>10</v>
      </c>
      <c r="G885">
        <v>1990</v>
      </c>
      <c r="H885" t="s">
        <v>7</v>
      </c>
      <c r="I885" t="s">
        <v>10</v>
      </c>
      <c r="J885" t="s">
        <v>27</v>
      </c>
    </row>
    <row r="886" spans="1:10" x14ac:dyDescent="0.25">
      <c r="A886" s="1">
        <v>42907</v>
      </c>
      <c r="B886" t="s">
        <v>16</v>
      </c>
      <c r="C886" t="s">
        <v>24</v>
      </c>
      <c r="D886" t="s">
        <v>6</v>
      </c>
      <c r="E886">
        <v>499</v>
      </c>
      <c r="F886">
        <v>7</v>
      </c>
      <c r="G886">
        <v>3493</v>
      </c>
      <c r="H886" t="s">
        <v>8</v>
      </c>
      <c r="I886" t="s">
        <v>10</v>
      </c>
      <c r="J886" t="s">
        <v>28</v>
      </c>
    </row>
    <row r="887" spans="1:10" x14ac:dyDescent="0.25">
      <c r="A887" s="1">
        <v>42907</v>
      </c>
      <c r="B887" t="s">
        <v>16</v>
      </c>
      <c r="C887" t="s">
        <v>12</v>
      </c>
      <c r="D887" t="s">
        <v>21</v>
      </c>
      <c r="E887">
        <v>199</v>
      </c>
      <c r="F887">
        <v>3</v>
      </c>
      <c r="G887">
        <v>597</v>
      </c>
      <c r="H887" t="s">
        <v>7</v>
      </c>
      <c r="I887" t="s">
        <v>10</v>
      </c>
      <c r="J887" t="s">
        <v>30</v>
      </c>
    </row>
    <row r="888" spans="1:10" x14ac:dyDescent="0.25">
      <c r="A888" s="1">
        <v>42908</v>
      </c>
      <c r="B888" t="s">
        <v>16</v>
      </c>
      <c r="C888" t="s">
        <v>12</v>
      </c>
      <c r="D888" t="s">
        <v>17</v>
      </c>
      <c r="E888">
        <v>399</v>
      </c>
      <c r="F888">
        <v>10</v>
      </c>
      <c r="G888">
        <v>3990</v>
      </c>
      <c r="H888" t="s">
        <v>7</v>
      </c>
      <c r="I888" t="s">
        <v>10</v>
      </c>
      <c r="J888" t="s">
        <v>31</v>
      </c>
    </row>
    <row r="889" spans="1:10" x14ac:dyDescent="0.25">
      <c r="A889" s="1">
        <v>42909</v>
      </c>
      <c r="B889" t="s">
        <v>16</v>
      </c>
      <c r="C889" t="s">
        <v>20</v>
      </c>
      <c r="D889" t="s">
        <v>6</v>
      </c>
      <c r="E889">
        <v>499</v>
      </c>
      <c r="F889">
        <v>10</v>
      </c>
      <c r="G889">
        <v>4990</v>
      </c>
      <c r="H889" t="s">
        <v>8</v>
      </c>
      <c r="I889" t="s">
        <v>10</v>
      </c>
      <c r="J889" t="s">
        <v>30</v>
      </c>
    </row>
    <row r="890" spans="1:10" x14ac:dyDescent="0.25">
      <c r="A890" s="1">
        <v>42910</v>
      </c>
      <c r="B890" t="s">
        <v>5</v>
      </c>
      <c r="C890" t="s">
        <v>12</v>
      </c>
      <c r="D890" t="s">
        <v>21</v>
      </c>
      <c r="E890">
        <v>199</v>
      </c>
      <c r="F890">
        <v>4</v>
      </c>
      <c r="G890">
        <v>796</v>
      </c>
      <c r="H890" t="s">
        <v>7</v>
      </c>
      <c r="I890" t="s">
        <v>9</v>
      </c>
      <c r="J890" t="s">
        <v>29</v>
      </c>
    </row>
    <row r="891" spans="1:10" x14ac:dyDescent="0.25">
      <c r="A891" s="1">
        <v>42910</v>
      </c>
      <c r="B891" t="s">
        <v>5</v>
      </c>
      <c r="C891" t="s">
        <v>20</v>
      </c>
      <c r="D891" t="s">
        <v>21</v>
      </c>
      <c r="E891">
        <v>199</v>
      </c>
      <c r="F891">
        <v>10</v>
      </c>
      <c r="G891">
        <v>1990</v>
      </c>
      <c r="H891" t="s">
        <v>7</v>
      </c>
      <c r="I891" t="s">
        <v>10</v>
      </c>
      <c r="J891" t="s">
        <v>27</v>
      </c>
    </row>
    <row r="892" spans="1:10" x14ac:dyDescent="0.25">
      <c r="A892" s="1">
        <v>42910</v>
      </c>
      <c r="B892" t="s">
        <v>16</v>
      </c>
      <c r="C892" t="s">
        <v>22</v>
      </c>
      <c r="D892" t="s">
        <v>18</v>
      </c>
      <c r="E892">
        <v>99</v>
      </c>
      <c r="F892">
        <v>7</v>
      </c>
      <c r="G892">
        <v>693</v>
      </c>
      <c r="H892" t="s">
        <v>8</v>
      </c>
      <c r="I892" t="s">
        <v>10</v>
      </c>
      <c r="J892" t="s">
        <v>30</v>
      </c>
    </row>
    <row r="893" spans="1:10" x14ac:dyDescent="0.25">
      <c r="A893" s="1">
        <v>42910</v>
      </c>
      <c r="B893" t="s">
        <v>5</v>
      </c>
      <c r="C893" t="s">
        <v>15</v>
      </c>
      <c r="D893" t="s">
        <v>14</v>
      </c>
      <c r="E893">
        <v>299</v>
      </c>
      <c r="F893">
        <v>3</v>
      </c>
      <c r="G893">
        <v>897</v>
      </c>
      <c r="H893" t="s">
        <v>8</v>
      </c>
      <c r="I893" t="s">
        <v>10</v>
      </c>
      <c r="J893" t="s">
        <v>27</v>
      </c>
    </row>
    <row r="894" spans="1:10" x14ac:dyDescent="0.25">
      <c r="A894" s="1">
        <v>42910</v>
      </c>
      <c r="B894" t="s">
        <v>5</v>
      </c>
      <c r="C894" t="s">
        <v>15</v>
      </c>
      <c r="D894" t="s">
        <v>17</v>
      </c>
      <c r="E894">
        <v>399</v>
      </c>
      <c r="F894">
        <v>3</v>
      </c>
      <c r="G894">
        <v>1197</v>
      </c>
      <c r="H894" t="s">
        <v>8</v>
      </c>
      <c r="I894" t="s">
        <v>10</v>
      </c>
      <c r="J894" t="s">
        <v>31</v>
      </c>
    </row>
    <row r="895" spans="1:10" x14ac:dyDescent="0.25">
      <c r="A895" s="1">
        <v>42910</v>
      </c>
      <c r="B895" t="s">
        <v>16</v>
      </c>
      <c r="C895" t="s">
        <v>23</v>
      </c>
      <c r="D895" t="s">
        <v>14</v>
      </c>
      <c r="E895">
        <v>299</v>
      </c>
      <c r="F895">
        <v>3</v>
      </c>
      <c r="G895">
        <v>897</v>
      </c>
      <c r="H895" t="s">
        <v>7</v>
      </c>
      <c r="I895" t="s">
        <v>10</v>
      </c>
      <c r="J895" t="s">
        <v>29</v>
      </c>
    </row>
    <row r="896" spans="1:10" x14ac:dyDescent="0.25">
      <c r="A896" s="1">
        <v>42910</v>
      </c>
      <c r="B896" t="s">
        <v>5</v>
      </c>
      <c r="C896" t="s">
        <v>12</v>
      </c>
      <c r="D896" t="s">
        <v>17</v>
      </c>
      <c r="E896">
        <v>399</v>
      </c>
      <c r="F896">
        <v>6</v>
      </c>
      <c r="G896">
        <v>2394</v>
      </c>
      <c r="H896" t="s">
        <v>7</v>
      </c>
      <c r="I896" t="s">
        <v>10</v>
      </c>
      <c r="J896" t="s">
        <v>27</v>
      </c>
    </row>
    <row r="897" spans="1:10" x14ac:dyDescent="0.25">
      <c r="A897" s="1">
        <v>42911</v>
      </c>
      <c r="B897" t="s">
        <v>5</v>
      </c>
      <c r="C897" t="s">
        <v>15</v>
      </c>
      <c r="D897" t="s">
        <v>14</v>
      </c>
      <c r="E897">
        <v>299</v>
      </c>
      <c r="F897">
        <v>6</v>
      </c>
      <c r="G897">
        <v>1794</v>
      </c>
      <c r="H897" t="s">
        <v>8</v>
      </c>
      <c r="I897" t="s">
        <v>10</v>
      </c>
      <c r="J897" t="s">
        <v>28</v>
      </c>
    </row>
    <row r="898" spans="1:10" x14ac:dyDescent="0.25">
      <c r="A898" s="1">
        <v>42911</v>
      </c>
      <c r="B898" t="s">
        <v>13</v>
      </c>
      <c r="C898" t="s">
        <v>20</v>
      </c>
      <c r="D898" t="s">
        <v>17</v>
      </c>
      <c r="E898">
        <v>399</v>
      </c>
      <c r="F898">
        <v>4</v>
      </c>
      <c r="G898">
        <v>1596</v>
      </c>
      <c r="H898" t="s">
        <v>7</v>
      </c>
      <c r="I898" t="s">
        <v>10</v>
      </c>
      <c r="J898" t="s">
        <v>29</v>
      </c>
    </row>
    <row r="899" spans="1:10" x14ac:dyDescent="0.25">
      <c r="A899" s="1">
        <v>42911</v>
      </c>
      <c r="B899" t="s">
        <v>13</v>
      </c>
      <c r="C899" t="s">
        <v>15</v>
      </c>
      <c r="D899" t="s">
        <v>17</v>
      </c>
      <c r="E899">
        <v>399</v>
      </c>
      <c r="F899">
        <v>1</v>
      </c>
      <c r="G899">
        <v>399</v>
      </c>
      <c r="H899" t="s">
        <v>7</v>
      </c>
      <c r="I899" t="s">
        <v>10</v>
      </c>
      <c r="J899" t="s">
        <v>30</v>
      </c>
    </row>
    <row r="900" spans="1:10" x14ac:dyDescent="0.25">
      <c r="A900" s="1">
        <v>42912</v>
      </c>
      <c r="B900" t="s">
        <v>13</v>
      </c>
      <c r="C900" t="s">
        <v>20</v>
      </c>
      <c r="D900" t="s">
        <v>21</v>
      </c>
      <c r="E900">
        <v>199</v>
      </c>
      <c r="F900">
        <v>6</v>
      </c>
      <c r="G900">
        <v>1194</v>
      </c>
      <c r="H900" t="s">
        <v>7</v>
      </c>
      <c r="I900" t="s">
        <v>10</v>
      </c>
      <c r="J900" t="s">
        <v>27</v>
      </c>
    </row>
    <row r="901" spans="1:10" x14ac:dyDescent="0.25">
      <c r="A901" s="1">
        <v>42912</v>
      </c>
      <c r="B901" t="s">
        <v>13</v>
      </c>
      <c r="C901" t="s">
        <v>22</v>
      </c>
      <c r="D901" t="s">
        <v>14</v>
      </c>
      <c r="E901">
        <v>299</v>
      </c>
      <c r="F901">
        <v>9</v>
      </c>
      <c r="G901">
        <v>2691</v>
      </c>
      <c r="H901" t="s">
        <v>7</v>
      </c>
      <c r="I901" t="s">
        <v>10</v>
      </c>
      <c r="J901" t="s">
        <v>30</v>
      </c>
    </row>
    <row r="902" spans="1:10" x14ac:dyDescent="0.25">
      <c r="A902" s="1">
        <v>42913</v>
      </c>
      <c r="B902" t="s">
        <v>13</v>
      </c>
      <c r="C902" t="s">
        <v>23</v>
      </c>
      <c r="D902" t="s">
        <v>21</v>
      </c>
      <c r="E902">
        <v>199</v>
      </c>
      <c r="F902">
        <v>6</v>
      </c>
      <c r="G902">
        <v>1194</v>
      </c>
      <c r="H902" t="s">
        <v>7</v>
      </c>
      <c r="I902" t="s">
        <v>10</v>
      </c>
      <c r="J902" t="s">
        <v>27</v>
      </c>
    </row>
    <row r="903" spans="1:10" x14ac:dyDescent="0.25">
      <c r="A903" s="1">
        <v>42913</v>
      </c>
      <c r="B903" t="s">
        <v>5</v>
      </c>
      <c r="C903" t="s">
        <v>19</v>
      </c>
      <c r="D903" t="s">
        <v>18</v>
      </c>
      <c r="E903">
        <v>99</v>
      </c>
      <c r="F903">
        <v>4</v>
      </c>
      <c r="G903">
        <v>396</v>
      </c>
      <c r="H903" t="s">
        <v>7</v>
      </c>
      <c r="I903" t="s">
        <v>10</v>
      </c>
      <c r="J903" t="s">
        <v>30</v>
      </c>
    </row>
    <row r="904" spans="1:10" x14ac:dyDescent="0.25">
      <c r="A904" s="1">
        <v>42913</v>
      </c>
      <c r="B904" t="s">
        <v>13</v>
      </c>
      <c r="C904" t="s">
        <v>22</v>
      </c>
      <c r="D904" t="s">
        <v>21</v>
      </c>
      <c r="E904">
        <v>199</v>
      </c>
      <c r="F904">
        <v>7</v>
      </c>
      <c r="G904">
        <v>1393</v>
      </c>
      <c r="H904" t="s">
        <v>8</v>
      </c>
      <c r="I904" t="s">
        <v>10</v>
      </c>
      <c r="J904" t="s">
        <v>29</v>
      </c>
    </row>
    <row r="905" spans="1:10" x14ac:dyDescent="0.25">
      <c r="A905" s="1">
        <v>42913</v>
      </c>
      <c r="B905" t="s">
        <v>5</v>
      </c>
      <c r="C905" t="s">
        <v>19</v>
      </c>
      <c r="D905" t="s">
        <v>6</v>
      </c>
      <c r="E905">
        <v>499</v>
      </c>
      <c r="F905">
        <v>1</v>
      </c>
      <c r="G905">
        <v>499</v>
      </c>
      <c r="H905" t="s">
        <v>7</v>
      </c>
      <c r="I905" t="s">
        <v>10</v>
      </c>
      <c r="J905" t="s">
        <v>29</v>
      </c>
    </row>
    <row r="906" spans="1:10" x14ac:dyDescent="0.25">
      <c r="A906" s="1">
        <v>42913</v>
      </c>
      <c r="B906" t="s">
        <v>13</v>
      </c>
      <c r="C906" t="s">
        <v>19</v>
      </c>
      <c r="D906" t="s">
        <v>6</v>
      </c>
      <c r="E906">
        <v>499</v>
      </c>
      <c r="F906">
        <v>8</v>
      </c>
      <c r="G906">
        <v>3992</v>
      </c>
      <c r="H906" t="s">
        <v>7</v>
      </c>
      <c r="I906" t="s">
        <v>10</v>
      </c>
      <c r="J906" t="s">
        <v>27</v>
      </c>
    </row>
    <row r="907" spans="1:10" x14ac:dyDescent="0.25">
      <c r="A907" s="1">
        <v>42913</v>
      </c>
      <c r="B907" t="s">
        <v>16</v>
      </c>
      <c r="C907" t="s">
        <v>22</v>
      </c>
      <c r="D907" t="s">
        <v>18</v>
      </c>
      <c r="E907">
        <v>99</v>
      </c>
      <c r="F907">
        <v>10</v>
      </c>
      <c r="G907">
        <v>990</v>
      </c>
      <c r="H907" t="s">
        <v>7</v>
      </c>
      <c r="I907" t="s">
        <v>10</v>
      </c>
      <c r="J907" t="s">
        <v>29</v>
      </c>
    </row>
    <row r="908" spans="1:10" x14ac:dyDescent="0.25">
      <c r="A908" s="1">
        <v>42913</v>
      </c>
      <c r="B908" t="s">
        <v>13</v>
      </c>
      <c r="C908" t="s">
        <v>22</v>
      </c>
      <c r="D908" t="s">
        <v>14</v>
      </c>
      <c r="E908">
        <v>299</v>
      </c>
      <c r="F908">
        <v>8</v>
      </c>
      <c r="G908">
        <v>2392</v>
      </c>
      <c r="H908" t="s">
        <v>7</v>
      </c>
      <c r="I908" t="s">
        <v>9</v>
      </c>
      <c r="J908" t="s">
        <v>30</v>
      </c>
    </row>
    <row r="909" spans="1:10" x14ac:dyDescent="0.25">
      <c r="A909" s="1">
        <v>42913</v>
      </c>
      <c r="B909" t="s">
        <v>13</v>
      </c>
      <c r="C909" t="s">
        <v>12</v>
      </c>
      <c r="D909" t="s">
        <v>14</v>
      </c>
      <c r="E909">
        <v>299</v>
      </c>
      <c r="F909">
        <v>1</v>
      </c>
      <c r="G909">
        <v>299</v>
      </c>
      <c r="H909" t="s">
        <v>7</v>
      </c>
      <c r="I909" t="s">
        <v>10</v>
      </c>
      <c r="J909" t="s">
        <v>29</v>
      </c>
    </row>
    <row r="910" spans="1:10" x14ac:dyDescent="0.25">
      <c r="A910" s="1">
        <v>42913</v>
      </c>
      <c r="B910" t="s">
        <v>5</v>
      </c>
      <c r="C910" t="s">
        <v>15</v>
      </c>
      <c r="D910" t="s">
        <v>21</v>
      </c>
      <c r="E910">
        <v>199</v>
      </c>
      <c r="F910">
        <v>9</v>
      </c>
      <c r="G910">
        <v>1791</v>
      </c>
      <c r="H910" t="s">
        <v>8</v>
      </c>
      <c r="I910" t="s">
        <v>10</v>
      </c>
      <c r="J910" t="s">
        <v>30</v>
      </c>
    </row>
    <row r="911" spans="1:10" x14ac:dyDescent="0.25">
      <c r="A911" s="1">
        <v>42913</v>
      </c>
      <c r="B911" t="s">
        <v>16</v>
      </c>
      <c r="C911" t="s">
        <v>24</v>
      </c>
      <c r="D911" t="s">
        <v>6</v>
      </c>
      <c r="E911">
        <v>499</v>
      </c>
      <c r="F911">
        <v>9</v>
      </c>
      <c r="G911">
        <v>4491</v>
      </c>
      <c r="H911" t="s">
        <v>8</v>
      </c>
      <c r="I911" t="s">
        <v>10</v>
      </c>
      <c r="J911" t="s">
        <v>27</v>
      </c>
    </row>
    <row r="912" spans="1:10" x14ac:dyDescent="0.25">
      <c r="A912" s="1">
        <v>42914</v>
      </c>
      <c r="B912" t="s">
        <v>16</v>
      </c>
      <c r="C912" t="s">
        <v>24</v>
      </c>
      <c r="D912" t="s">
        <v>14</v>
      </c>
      <c r="E912">
        <v>299</v>
      </c>
      <c r="F912">
        <v>6</v>
      </c>
      <c r="G912">
        <v>1794</v>
      </c>
      <c r="H912" t="s">
        <v>8</v>
      </c>
      <c r="I912" t="s">
        <v>10</v>
      </c>
      <c r="J912" t="s">
        <v>27</v>
      </c>
    </row>
    <row r="913" spans="1:10" x14ac:dyDescent="0.25">
      <c r="A913" s="1">
        <v>42915</v>
      </c>
      <c r="B913" t="s">
        <v>5</v>
      </c>
      <c r="C913" t="s">
        <v>22</v>
      </c>
      <c r="D913" t="s">
        <v>17</v>
      </c>
      <c r="E913">
        <v>399</v>
      </c>
      <c r="F913">
        <v>8</v>
      </c>
      <c r="G913">
        <v>3192</v>
      </c>
      <c r="H913" t="s">
        <v>7</v>
      </c>
      <c r="I913" t="s">
        <v>10</v>
      </c>
      <c r="J913" t="s">
        <v>29</v>
      </c>
    </row>
    <row r="914" spans="1:10" x14ac:dyDescent="0.25">
      <c r="A914" s="1">
        <v>42915</v>
      </c>
      <c r="B914" t="s">
        <v>16</v>
      </c>
      <c r="C914" t="s">
        <v>15</v>
      </c>
      <c r="D914" t="s">
        <v>17</v>
      </c>
      <c r="E914">
        <v>399</v>
      </c>
      <c r="F914">
        <v>8</v>
      </c>
      <c r="G914">
        <v>3192</v>
      </c>
      <c r="H914" t="s">
        <v>7</v>
      </c>
      <c r="I914" t="s">
        <v>10</v>
      </c>
      <c r="J914" t="s">
        <v>27</v>
      </c>
    </row>
    <row r="915" spans="1:10" x14ac:dyDescent="0.25">
      <c r="A915" s="1">
        <v>42915</v>
      </c>
      <c r="B915" t="s">
        <v>5</v>
      </c>
      <c r="C915" t="s">
        <v>22</v>
      </c>
      <c r="D915" t="s">
        <v>17</v>
      </c>
      <c r="E915">
        <v>399</v>
      </c>
      <c r="F915">
        <v>9</v>
      </c>
      <c r="G915">
        <v>3591</v>
      </c>
      <c r="H915" t="s">
        <v>7</v>
      </c>
      <c r="I915" t="s">
        <v>10</v>
      </c>
      <c r="J915" t="s">
        <v>29</v>
      </c>
    </row>
    <row r="916" spans="1:10" x14ac:dyDescent="0.25">
      <c r="A916" s="1">
        <v>42916</v>
      </c>
      <c r="B916" t="s">
        <v>13</v>
      </c>
      <c r="C916" t="s">
        <v>15</v>
      </c>
      <c r="D916" t="s">
        <v>18</v>
      </c>
      <c r="E916">
        <v>99</v>
      </c>
      <c r="F916">
        <v>3</v>
      </c>
      <c r="G916">
        <v>297</v>
      </c>
      <c r="H916" t="s">
        <v>7</v>
      </c>
      <c r="I916" t="s">
        <v>9</v>
      </c>
      <c r="J916" t="s">
        <v>29</v>
      </c>
    </row>
    <row r="917" spans="1:10" x14ac:dyDescent="0.25">
      <c r="A917" s="1">
        <v>42917</v>
      </c>
      <c r="B917" t="s">
        <v>13</v>
      </c>
      <c r="C917" t="s">
        <v>12</v>
      </c>
      <c r="D917" t="s">
        <v>6</v>
      </c>
      <c r="E917">
        <v>499</v>
      </c>
      <c r="F917">
        <v>1</v>
      </c>
      <c r="G917">
        <v>499</v>
      </c>
      <c r="H917" t="s">
        <v>7</v>
      </c>
      <c r="I917" t="s">
        <v>10</v>
      </c>
      <c r="J917" t="s">
        <v>27</v>
      </c>
    </row>
    <row r="918" spans="1:10" x14ac:dyDescent="0.25">
      <c r="A918" s="1">
        <v>42918</v>
      </c>
      <c r="B918" t="s">
        <v>16</v>
      </c>
      <c r="C918" t="s">
        <v>20</v>
      </c>
      <c r="D918" t="s">
        <v>6</v>
      </c>
      <c r="E918">
        <v>499</v>
      </c>
      <c r="F918">
        <v>4</v>
      </c>
      <c r="G918">
        <v>1996</v>
      </c>
      <c r="H918" t="s">
        <v>7</v>
      </c>
      <c r="I918" t="s">
        <v>10</v>
      </c>
      <c r="J918" t="s">
        <v>27</v>
      </c>
    </row>
    <row r="919" spans="1:10" x14ac:dyDescent="0.25">
      <c r="A919" s="1">
        <v>42918</v>
      </c>
      <c r="B919" t="s">
        <v>16</v>
      </c>
      <c r="C919" t="s">
        <v>12</v>
      </c>
      <c r="D919" t="s">
        <v>6</v>
      </c>
      <c r="E919">
        <v>499</v>
      </c>
      <c r="F919">
        <v>10</v>
      </c>
      <c r="G919">
        <v>4990</v>
      </c>
      <c r="H919" t="s">
        <v>7</v>
      </c>
      <c r="I919" t="s">
        <v>10</v>
      </c>
      <c r="J919" t="s">
        <v>29</v>
      </c>
    </row>
    <row r="920" spans="1:10" x14ac:dyDescent="0.25">
      <c r="A920" s="1">
        <v>42918</v>
      </c>
      <c r="B920" t="s">
        <v>16</v>
      </c>
      <c r="C920" t="s">
        <v>12</v>
      </c>
      <c r="D920" t="s">
        <v>14</v>
      </c>
      <c r="E920">
        <v>299</v>
      </c>
      <c r="F920">
        <v>6</v>
      </c>
      <c r="G920">
        <v>1794</v>
      </c>
      <c r="H920" t="s">
        <v>8</v>
      </c>
      <c r="I920" t="s">
        <v>10</v>
      </c>
      <c r="J920" t="s">
        <v>30</v>
      </c>
    </row>
    <row r="921" spans="1:10" x14ac:dyDescent="0.25">
      <c r="A921" s="1">
        <v>42918</v>
      </c>
      <c r="B921" t="s">
        <v>5</v>
      </c>
      <c r="C921" t="s">
        <v>22</v>
      </c>
      <c r="D921" t="s">
        <v>6</v>
      </c>
      <c r="E921">
        <v>499</v>
      </c>
      <c r="F921">
        <v>10</v>
      </c>
      <c r="G921">
        <v>4990</v>
      </c>
      <c r="H921" t="s">
        <v>7</v>
      </c>
      <c r="I921" t="s">
        <v>10</v>
      </c>
      <c r="J921" t="s">
        <v>31</v>
      </c>
    </row>
    <row r="922" spans="1:10" x14ac:dyDescent="0.25">
      <c r="A922" s="1">
        <v>42918</v>
      </c>
      <c r="B922" t="s">
        <v>13</v>
      </c>
      <c r="C922" t="s">
        <v>24</v>
      </c>
      <c r="D922" t="s">
        <v>17</v>
      </c>
      <c r="E922">
        <v>399</v>
      </c>
      <c r="F922">
        <v>6</v>
      </c>
      <c r="G922">
        <v>2394</v>
      </c>
      <c r="H922" t="s">
        <v>8</v>
      </c>
      <c r="I922" t="s">
        <v>10</v>
      </c>
      <c r="J922" t="s">
        <v>28</v>
      </c>
    </row>
    <row r="923" spans="1:10" x14ac:dyDescent="0.25">
      <c r="A923" s="1">
        <v>42918</v>
      </c>
      <c r="B923" t="s">
        <v>16</v>
      </c>
      <c r="C923" t="s">
        <v>24</v>
      </c>
      <c r="D923" t="s">
        <v>18</v>
      </c>
      <c r="E923">
        <v>99</v>
      </c>
      <c r="F923">
        <v>10</v>
      </c>
      <c r="G923">
        <v>990</v>
      </c>
      <c r="H923" t="s">
        <v>8</v>
      </c>
      <c r="I923" t="s">
        <v>10</v>
      </c>
      <c r="J923" t="s">
        <v>31</v>
      </c>
    </row>
    <row r="924" spans="1:10" x14ac:dyDescent="0.25">
      <c r="A924" s="1">
        <v>42918</v>
      </c>
      <c r="B924" t="s">
        <v>5</v>
      </c>
      <c r="C924" t="s">
        <v>19</v>
      </c>
      <c r="D924" t="s">
        <v>17</v>
      </c>
      <c r="E924">
        <v>399</v>
      </c>
      <c r="F924">
        <v>4</v>
      </c>
      <c r="G924">
        <v>1596</v>
      </c>
      <c r="H924" t="s">
        <v>8</v>
      </c>
      <c r="I924" t="s">
        <v>10</v>
      </c>
      <c r="J924" t="s">
        <v>30</v>
      </c>
    </row>
    <row r="925" spans="1:10" x14ac:dyDescent="0.25">
      <c r="A925" s="1">
        <v>42919</v>
      </c>
      <c r="B925" t="s">
        <v>5</v>
      </c>
      <c r="C925" t="s">
        <v>20</v>
      </c>
      <c r="D925" t="s">
        <v>6</v>
      </c>
      <c r="E925">
        <v>499</v>
      </c>
      <c r="F925">
        <v>2</v>
      </c>
      <c r="G925">
        <v>998</v>
      </c>
      <c r="H925" t="s">
        <v>7</v>
      </c>
      <c r="I925" t="s">
        <v>10</v>
      </c>
      <c r="J925" t="s">
        <v>29</v>
      </c>
    </row>
    <row r="926" spans="1:10" x14ac:dyDescent="0.25">
      <c r="A926" s="1">
        <v>42919</v>
      </c>
      <c r="B926" t="s">
        <v>5</v>
      </c>
      <c r="C926" t="s">
        <v>23</v>
      </c>
      <c r="D926" t="s">
        <v>6</v>
      </c>
      <c r="E926">
        <v>499</v>
      </c>
      <c r="F926">
        <v>3</v>
      </c>
      <c r="G926">
        <v>1497</v>
      </c>
      <c r="H926" t="s">
        <v>7</v>
      </c>
      <c r="I926" t="s">
        <v>10</v>
      </c>
      <c r="J926" t="s">
        <v>29</v>
      </c>
    </row>
    <row r="927" spans="1:10" x14ac:dyDescent="0.25">
      <c r="A927" s="1">
        <v>42919</v>
      </c>
      <c r="B927" t="s">
        <v>16</v>
      </c>
      <c r="C927" t="s">
        <v>24</v>
      </c>
      <c r="D927" t="s">
        <v>18</v>
      </c>
      <c r="E927">
        <v>99</v>
      </c>
      <c r="F927">
        <v>9</v>
      </c>
      <c r="G927">
        <v>891</v>
      </c>
      <c r="H927" t="s">
        <v>8</v>
      </c>
      <c r="I927" t="s">
        <v>10</v>
      </c>
      <c r="J927" t="s">
        <v>29</v>
      </c>
    </row>
    <row r="928" spans="1:10" x14ac:dyDescent="0.25">
      <c r="A928" s="1">
        <v>42919</v>
      </c>
      <c r="B928" t="s">
        <v>5</v>
      </c>
      <c r="C928" t="s">
        <v>22</v>
      </c>
      <c r="D928" t="s">
        <v>17</v>
      </c>
      <c r="E928">
        <v>399</v>
      </c>
      <c r="F928">
        <v>8</v>
      </c>
      <c r="G928">
        <v>3192</v>
      </c>
      <c r="H928" t="s">
        <v>8</v>
      </c>
      <c r="I928" t="s">
        <v>9</v>
      </c>
      <c r="J928" t="s">
        <v>31</v>
      </c>
    </row>
    <row r="929" spans="1:10" x14ac:dyDescent="0.25">
      <c r="A929" s="1">
        <v>42919</v>
      </c>
      <c r="B929" t="s">
        <v>13</v>
      </c>
      <c r="C929" t="s">
        <v>23</v>
      </c>
      <c r="D929" t="s">
        <v>21</v>
      </c>
      <c r="E929">
        <v>199</v>
      </c>
      <c r="F929">
        <v>8</v>
      </c>
      <c r="G929">
        <v>1592</v>
      </c>
      <c r="H929" t="s">
        <v>8</v>
      </c>
      <c r="I929" t="s">
        <v>10</v>
      </c>
      <c r="J929" t="s">
        <v>27</v>
      </c>
    </row>
    <row r="930" spans="1:10" x14ac:dyDescent="0.25">
      <c r="A930" s="1">
        <v>42920</v>
      </c>
      <c r="B930" t="s">
        <v>5</v>
      </c>
      <c r="C930" t="s">
        <v>12</v>
      </c>
      <c r="D930" t="s">
        <v>6</v>
      </c>
      <c r="E930">
        <v>499</v>
      </c>
      <c r="F930">
        <v>5</v>
      </c>
      <c r="G930">
        <v>2495</v>
      </c>
      <c r="H930" t="s">
        <v>7</v>
      </c>
      <c r="I930" t="s">
        <v>10</v>
      </c>
      <c r="J930" t="s">
        <v>29</v>
      </c>
    </row>
    <row r="931" spans="1:10" x14ac:dyDescent="0.25">
      <c r="A931" s="1">
        <v>42920</v>
      </c>
      <c r="B931" t="s">
        <v>13</v>
      </c>
      <c r="C931" t="s">
        <v>19</v>
      </c>
      <c r="D931" t="s">
        <v>6</v>
      </c>
      <c r="E931">
        <v>499</v>
      </c>
      <c r="F931">
        <v>6</v>
      </c>
      <c r="G931">
        <v>2994</v>
      </c>
      <c r="H931" t="s">
        <v>7</v>
      </c>
      <c r="I931" t="s">
        <v>10</v>
      </c>
      <c r="J931" t="s">
        <v>27</v>
      </c>
    </row>
    <row r="932" spans="1:10" x14ac:dyDescent="0.25">
      <c r="A932" s="1">
        <v>42920</v>
      </c>
      <c r="B932" t="s">
        <v>5</v>
      </c>
      <c r="C932" t="s">
        <v>20</v>
      </c>
      <c r="D932" t="s">
        <v>14</v>
      </c>
      <c r="E932">
        <v>299</v>
      </c>
      <c r="F932">
        <v>5</v>
      </c>
      <c r="G932">
        <v>1495</v>
      </c>
      <c r="H932" t="s">
        <v>8</v>
      </c>
      <c r="I932" t="s">
        <v>9</v>
      </c>
      <c r="J932" t="s">
        <v>29</v>
      </c>
    </row>
    <row r="933" spans="1:10" x14ac:dyDescent="0.25">
      <c r="A933" s="1">
        <v>42920</v>
      </c>
      <c r="B933" t="s">
        <v>5</v>
      </c>
      <c r="C933" t="s">
        <v>19</v>
      </c>
      <c r="D933" t="s">
        <v>21</v>
      </c>
      <c r="E933">
        <v>199</v>
      </c>
      <c r="F933">
        <v>6</v>
      </c>
      <c r="G933">
        <v>1194</v>
      </c>
      <c r="H933" t="s">
        <v>8</v>
      </c>
      <c r="I933" t="s">
        <v>10</v>
      </c>
      <c r="J933" t="s">
        <v>29</v>
      </c>
    </row>
    <row r="934" spans="1:10" x14ac:dyDescent="0.25">
      <c r="A934" s="1">
        <v>42920</v>
      </c>
      <c r="B934" t="s">
        <v>5</v>
      </c>
      <c r="C934" t="s">
        <v>20</v>
      </c>
      <c r="D934" t="s">
        <v>18</v>
      </c>
      <c r="E934">
        <v>99</v>
      </c>
      <c r="F934">
        <v>10</v>
      </c>
      <c r="G934">
        <v>990</v>
      </c>
      <c r="H934" t="s">
        <v>7</v>
      </c>
      <c r="I934" t="s">
        <v>10</v>
      </c>
      <c r="J934" t="s">
        <v>31</v>
      </c>
    </row>
    <row r="935" spans="1:10" x14ac:dyDescent="0.25">
      <c r="A935" s="1">
        <v>42920</v>
      </c>
      <c r="B935" t="s">
        <v>16</v>
      </c>
      <c r="C935" t="s">
        <v>20</v>
      </c>
      <c r="D935" t="s">
        <v>21</v>
      </c>
      <c r="E935">
        <v>199</v>
      </c>
      <c r="F935">
        <v>10</v>
      </c>
      <c r="G935">
        <v>1990</v>
      </c>
      <c r="H935" t="s">
        <v>7</v>
      </c>
      <c r="I935" t="s">
        <v>10</v>
      </c>
      <c r="J935" t="s">
        <v>29</v>
      </c>
    </row>
    <row r="936" spans="1:10" x14ac:dyDescent="0.25">
      <c r="A936" s="1">
        <v>42920</v>
      </c>
      <c r="B936" t="s">
        <v>13</v>
      </c>
      <c r="C936" t="s">
        <v>23</v>
      </c>
      <c r="D936" t="s">
        <v>17</v>
      </c>
      <c r="E936">
        <v>399</v>
      </c>
      <c r="F936">
        <v>5</v>
      </c>
      <c r="G936">
        <v>1995</v>
      </c>
      <c r="H936" t="s">
        <v>7</v>
      </c>
      <c r="I936" t="s">
        <v>10</v>
      </c>
      <c r="J936" t="s">
        <v>29</v>
      </c>
    </row>
    <row r="937" spans="1:10" x14ac:dyDescent="0.25">
      <c r="A937" s="1">
        <v>42920</v>
      </c>
      <c r="B937" t="s">
        <v>13</v>
      </c>
      <c r="C937" t="s">
        <v>20</v>
      </c>
      <c r="D937" t="s">
        <v>21</v>
      </c>
      <c r="E937">
        <v>199</v>
      </c>
      <c r="F937">
        <v>6</v>
      </c>
      <c r="G937">
        <v>1194</v>
      </c>
      <c r="H937" t="s">
        <v>7</v>
      </c>
      <c r="I937" t="s">
        <v>10</v>
      </c>
      <c r="J937" t="s">
        <v>29</v>
      </c>
    </row>
    <row r="938" spans="1:10" x14ac:dyDescent="0.25">
      <c r="A938" s="1">
        <v>42920</v>
      </c>
      <c r="B938" t="s">
        <v>13</v>
      </c>
      <c r="C938" t="s">
        <v>23</v>
      </c>
      <c r="D938" t="s">
        <v>17</v>
      </c>
      <c r="E938">
        <v>399</v>
      </c>
      <c r="F938">
        <v>8</v>
      </c>
      <c r="G938">
        <v>3192</v>
      </c>
      <c r="H938" t="s">
        <v>7</v>
      </c>
      <c r="I938" t="s">
        <v>10</v>
      </c>
      <c r="J938" t="s">
        <v>27</v>
      </c>
    </row>
    <row r="939" spans="1:10" x14ac:dyDescent="0.25">
      <c r="A939" s="1">
        <v>42921</v>
      </c>
      <c r="B939" t="s">
        <v>16</v>
      </c>
      <c r="C939" t="s">
        <v>22</v>
      </c>
      <c r="D939" t="s">
        <v>17</v>
      </c>
      <c r="E939">
        <v>399</v>
      </c>
      <c r="F939">
        <v>10</v>
      </c>
      <c r="G939">
        <v>3990</v>
      </c>
      <c r="H939" t="s">
        <v>7</v>
      </c>
      <c r="I939" t="s">
        <v>9</v>
      </c>
      <c r="J939" t="s">
        <v>29</v>
      </c>
    </row>
    <row r="940" spans="1:10" x14ac:dyDescent="0.25">
      <c r="A940" s="1">
        <v>42922</v>
      </c>
      <c r="B940" t="s">
        <v>16</v>
      </c>
      <c r="C940" t="s">
        <v>15</v>
      </c>
      <c r="D940" t="s">
        <v>17</v>
      </c>
      <c r="E940">
        <v>399</v>
      </c>
      <c r="F940">
        <v>8</v>
      </c>
      <c r="G940">
        <v>3192</v>
      </c>
      <c r="H940" t="s">
        <v>7</v>
      </c>
      <c r="I940" t="s">
        <v>10</v>
      </c>
      <c r="J940" t="s">
        <v>30</v>
      </c>
    </row>
    <row r="941" spans="1:10" x14ac:dyDescent="0.25">
      <c r="A941" s="1">
        <v>42923</v>
      </c>
      <c r="B941" t="s">
        <v>16</v>
      </c>
      <c r="C941" t="s">
        <v>24</v>
      </c>
      <c r="D941" t="s">
        <v>14</v>
      </c>
      <c r="E941">
        <v>299</v>
      </c>
      <c r="F941">
        <v>6</v>
      </c>
      <c r="G941">
        <v>1794</v>
      </c>
      <c r="H941" t="s">
        <v>7</v>
      </c>
      <c r="I941" t="s">
        <v>10</v>
      </c>
      <c r="J941" t="s">
        <v>29</v>
      </c>
    </row>
    <row r="942" spans="1:10" x14ac:dyDescent="0.25">
      <c r="A942" s="1">
        <v>42923</v>
      </c>
      <c r="B942" t="s">
        <v>13</v>
      </c>
      <c r="C942" t="s">
        <v>19</v>
      </c>
      <c r="D942" t="s">
        <v>17</v>
      </c>
      <c r="E942">
        <v>399</v>
      </c>
      <c r="F942">
        <v>7</v>
      </c>
      <c r="G942">
        <v>2793</v>
      </c>
      <c r="H942" t="s">
        <v>7</v>
      </c>
      <c r="I942" t="s">
        <v>9</v>
      </c>
      <c r="J942" t="s">
        <v>29</v>
      </c>
    </row>
    <row r="943" spans="1:10" x14ac:dyDescent="0.25">
      <c r="A943" s="1">
        <v>42923</v>
      </c>
      <c r="B943" t="s">
        <v>13</v>
      </c>
      <c r="C943" t="s">
        <v>23</v>
      </c>
      <c r="D943" t="s">
        <v>6</v>
      </c>
      <c r="E943">
        <v>499</v>
      </c>
      <c r="F943">
        <v>5</v>
      </c>
      <c r="G943">
        <v>2495</v>
      </c>
      <c r="H943" t="s">
        <v>7</v>
      </c>
      <c r="I943" t="s">
        <v>10</v>
      </c>
      <c r="J943" t="s">
        <v>27</v>
      </c>
    </row>
    <row r="944" spans="1:10" x14ac:dyDescent="0.25">
      <c r="A944" s="1">
        <v>42923</v>
      </c>
      <c r="B944" t="s">
        <v>16</v>
      </c>
      <c r="C944" t="s">
        <v>20</v>
      </c>
      <c r="D944" t="s">
        <v>14</v>
      </c>
      <c r="E944">
        <v>299</v>
      </c>
      <c r="F944">
        <v>1</v>
      </c>
      <c r="G944">
        <v>299</v>
      </c>
      <c r="H944" t="s">
        <v>7</v>
      </c>
      <c r="I944" t="s">
        <v>10</v>
      </c>
      <c r="J944" t="s">
        <v>28</v>
      </c>
    </row>
    <row r="945" spans="1:10" x14ac:dyDescent="0.25">
      <c r="A945" s="1">
        <v>42923</v>
      </c>
      <c r="B945" t="s">
        <v>16</v>
      </c>
      <c r="C945" t="s">
        <v>12</v>
      </c>
      <c r="D945" t="s">
        <v>18</v>
      </c>
      <c r="E945">
        <v>99</v>
      </c>
      <c r="F945">
        <v>5</v>
      </c>
      <c r="G945">
        <v>495</v>
      </c>
      <c r="H945" t="s">
        <v>7</v>
      </c>
      <c r="I945" t="s">
        <v>10</v>
      </c>
      <c r="J945" t="s">
        <v>27</v>
      </c>
    </row>
    <row r="946" spans="1:10" x14ac:dyDescent="0.25">
      <c r="A946" s="1">
        <v>42923</v>
      </c>
      <c r="B946" t="s">
        <v>5</v>
      </c>
      <c r="C946" t="s">
        <v>15</v>
      </c>
      <c r="D946" t="s">
        <v>14</v>
      </c>
      <c r="E946">
        <v>299</v>
      </c>
      <c r="F946">
        <v>6</v>
      </c>
      <c r="G946">
        <v>1794</v>
      </c>
      <c r="H946" t="s">
        <v>8</v>
      </c>
      <c r="I946" t="s">
        <v>10</v>
      </c>
      <c r="J946" t="s">
        <v>30</v>
      </c>
    </row>
    <row r="947" spans="1:10" x14ac:dyDescent="0.25">
      <c r="A947" s="1">
        <v>42923</v>
      </c>
      <c r="B947" t="s">
        <v>5</v>
      </c>
      <c r="C947" t="s">
        <v>19</v>
      </c>
      <c r="D947" t="s">
        <v>18</v>
      </c>
      <c r="E947">
        <v>99</v>
      </c>
      <c r="F947">
        <v>4</v>
      </c>
      <c r="G947">
        <v>396</v>
      </c>
      <c r="H947" t="s">
        <v>7</v>
      </c>
      <c r="I947" t="s">
        <v>10</v>
      </c>
      <c r="J947" t="s">
        <v>28</v>
      </c>
    </row>
    <row r="948" spans="1:10" x14ac:dyDescent="0.25">
      <c r="A948" s="1">
        <v>42923</v>
      </c>
      <c r="B948" t="s">
        <v>5</v>
      </c>
      <c r="C948" t="s">
        <v>12</v>
      </c>
      <c r="D948" t="s">
        <v>17</v>
      </c>
      <c r="E948">
        <v>399</v>
      </c>
      <c r="F948">
        <v>4</v>
      </c>
      <c r="G948">
        <v>1596</v>
      </c>
      <c r="H948" t="s">
        <v>8</v>
      </c>
      <c r="I948" t="s">
        <v>10</v>
      </c>
      <c r="J948" t="s">
        <v>30</v>
      </c>
    </row>
    <row r="949" spans="1:10" x14ac:dyDescent="0.25">
      <c r="A949" s="1">
        <v>42923</v>
      </c>
      <c r="B949" t="s">
        <v>16</v>
      </c>
      <c r="C949" t="s">
        <v>19</v>
      </c>
      <c r="D949" t="s">
        <v>6</v>
      </c>
      <c r="E949">
        <v>499</v>
      </c>
      <c r="F949">
        <v>3</v>
      </c>
      <c r="G949">
        <v>1497</v>
      </c>
      <c r="H949" t="s">
        <v>7</v>
      </c>
      <c r="I949" t="s">
        <v>10</v>
      </c>
      <c r="J949" t="s">
        <v>29</v>
      </c>
    </row>
    <row r="950" spans="1:10" x14ac:dyDescent="0.25">
      <c r="A950" s="1">
        <v>42923</v>
      </c>
      <c r="B950" t="s">
        <v>16</v>
      </c>
      <c r="C950" t="s">
        <v>12</v>
      </c>
      <c r="D950" t="s">
        <v>17</v>
      </c>
      <c r="E950">
        <v>399</v>
      </c>
      <c r="F950">
        <v>6</v>
      </c>
      <c r="G950">
        <v>2394</v>
      </c>
      <c r="H950" t="s">
        <v>7</v>
      </c>
      <c r="I950" t="s">
        <v>10</v>
      </c>
      <c r="J950" t="s">
        <v>29</v>
      </c>
    </row>
    <row r="951" spans="1:10" x14ac:dyDescent="0.25">
      <c r="A951" s="1">
        <v>42923</v>
      </c>
      <c r="B951" t="s">
        <v>13</v>
      </c>
      <c r="C951" t="s">
        <v>22</v>
      </c>
      <c r="D951" t="s">
        <v>21</v>
      </c>
      <c r="E951">
        <v>199</v>
      </c>
      <c r="F951">
        <v>6</v>
      </c>
      <c r="G951">
        <v>1194</v>
      </c>
      <c r="H951" t="s">
        <v>8</v>
      </c>
      <c r="I951" t="s">
        <v>10</v>
      </c>
      <c r="J951" t="s">
        <v>29</v>
      </c>
    </row>
    <row r="952" spans="1:10" x14ac:dyDescent="0.25">
      <c r="A952" s="1">
        <v>42923</v>
      </c>
      <c r="B952" t="s">
        <v>16</v>
      </c>
      <c r="C952" t="s">
        <v>15</v>
      </c>
      <c r="D952" t="s">
        <v>6</v>
      </c>
      <c r="E952">
        <v>499</v>
      </c>
      <c r="F952">
        <v>6</v>
      </c>
      <c r="G952">
        <v>2994</v>
      </c>
      <c r="H952" t="s">
        <v>7</v>
      </c>
      <c r="I952" t="s">
        <v>10</v>
      </c>
      <c r="J952" t="s">
        <v>29</v>
      </c>
    </row>
    <row r="953" spans="1:10" x14ac:dyDescent="0.25">
      <c r="A953" s="1">
        <v>42923</v>
      </c>
      <c r="B953" t="s">
        <v>16</v>
      </c>
      <c r="C953" t="s">
        <v>15</v>
      </c>
      <c r="D953" t="s">
        <v>14</v>
      </c>
      <c r="E953">
        <v>299</v>
      </c>
      <c r="F953">
        <v>9</v>
      </c>
      <c r="G953">
        <v>2691</v>
      </c>
      <c r="H953" t="s">
        <v>7</v>
      </c>
      <c r="I953" t="s">
        <v>10</v>
      </c>
      <c r="J953" t="s">
        <v>29</v>
      </c>
    </row>
    <row r="954" spans="1:10" x14ac:dyDescent="0.25">
      <c r="A954" s="1">
        <v>42923</v>
      </c>
      <c r="B954" t="s">
        <v>5</v>
      </c>
      <c r="C954" t="s">
        <v>24</v>
      </c>
      <c r="D954" t="s">
        <v>6</v>
      </c>
      <c r="E954">
        <v>499</v>
      </c>
      <c r="F954">
        <v>4</v>
      </c>
      <c r="G954">
        <v>1996</v>
      </c>
      <c r="H954" t="s">
        <v>8</v>
      </c>
      <c r="I954" t="s">
        <v>10</v>
      </c>
      <c r="J954" t="s">
        <v>29</v>
      </c>
    </row>
    <row r="955" spans="1:10" x14ac:dyDescent="0.25">
      <c r="A955" s="1">
        <v>42923</v>
      </c>
      <c r="B955" t="s">
        <v>13</v>
      </c>
      <c r="C955" t="s">
        <v>20</v>
      </c>
      <c r="D955" t="s">
        <v>21</v>
      </c>
      <c r="E955">
        <v>199</v>
      </c>
      <c r="F955">
        <v>10</v>
      </c>
      <c r="G955">
        <v>1990</v>
      </c>
      <c r="H955" t="s">
        <v>7</v>
      </c>
      <c r="I955" t="s">
        <v>10</v>
      </c>
      <c r="J955" t="s">
        <v>27</v>
      </c>
    </row>
    <row r="956" spans="1:10" x14ac:dyDescent="0.25">
      <c r="A956" s="1">
        <v>42923</v>
      </c>
      <c r="B956" t="s">
        <v>13</v>
      </c>
      <c r="C956" t="s">
        <v>24</v>
      </c>
      <c r="D956" t="s">
        <v>6</v>
      </c>
      <c r="E956">
        <v>499</v>
      </c>
      <c r="F956">
        <v>7</v>
      </c>
      <c r="G956">
        <v>3493</v>
      </c>
      <c r="H956" t="s">
        <v>7</v>
      </c>
      <c r="I956" t="s">
        <v>10</v>
      </c>
      <c r="J956" t="s">
        <v>29</v>
      </c>
    </row>
    <row r="957" spans="1:10" x14ac:dyDescent="0.25">
      <c r="A957" s="1">
        <v>42923</v>
      </c>
      <c r="B957" t="s">
        <v>16</v>
      </c>
      <c r="C957" t="s">
        <v>24</v>
      </c>
      <c r="D957" t="s">
        <v>21</v>
      </c>
      <c r="E957">
        <v>199</v>
      </c>
      <c r="F957">
        <v>2</v>
      </c>
      <c r="G957">
        <v>398</v>
      </c>
      <c r="H957" t="s">
        <v>7</v>
      </c>
      <c r="I957" t="s">
        <v>10</v>
      </c>
      <c r="J957" t="s">
        <v>27</v>
      </c>
    </row>
    <row r="958" spans="1:10" x14ac:dyDescent="0.25">
      <c r="A958" s="1">
        <v>42923</v>
      </c>
      <c r="B958" t="s">
        <v>5</v>
      </c>
      <c r="C958" t="s">
        <v>22</v>
      </c>
      <c r="D958" t="s">
        <v>6</v>
      </c>
      <c r="E958">
        <v>499</v>
      </c>
      <c r="F958">
        <v>9</v>
      </c>
      <c r="G958">
        <v>4491</v>
      </c>
      <c r="H958" t="s">
        <v>8</v>
      </c>
      <c r="I958" t="s">
        <v>10</v>
      </c>
      <c r="J958" t="s">
        <v>29</v>
      </c>
    </row>
    <row r="959" spans="1:10" x14ac:dyDescent="0.25">
      <c r="A959" s="1">
        <v>42923</v>
      </c>
      <c r="B959" t="s">
        <v>13</v>
      </c>
      <c r="C959" t="s">
        <v>22</v>
      </c>
      <c r="D959" t="s">
        <v>6</v>
      </c>
      <c r="E959">
        <v>499</v>
      </c>
      <c r="F959">
        <v>6</v>
      </c>
      <c r="G959">
        <v>2994</v>
      </c>
      <c r="H959" t="s">
        <v>7</v>
      </c>
      <c r="I959" t="s">
        <v>10</v>
      </c>
      <c r="J959" t="s">
        <v>29</v>
      </c>
    </row>
    <row r="960" spans="1:10" x14ac:dyDescent="0.25">
      <c r="A960" s="1">
        <v>42923</v>
      </c>
      <c r="B960" t="s">
        <v>5</v>
      </c>
      <c r="C960" t="s">
        <v>12</v>
      </c>
      <c r="D960" t="s">
        <v>17</v>
      </c>
      <c r="E960">
        <v>399</v>
      </c>
      <c r="F960">
        <v>5</v>
      </c>
      <c r="G960">
        <v>1995</v>
      </c>
      <c r="H960" t="s">
        <v>8</v>
      </c>
      <c r="I960" t="s">
        <v>10</v>
      </c>
      <c r="J960" t="s">
        <v>29</v>
      </c>
    </row>
    <row r="961" spans="1:10" x14ac:dyDescent="0.25">
      <c r="A961" s="1">
        <v>42923</v>
      </c>
      <c r="B961" t="s">
        <v>13</v>
      </c>
      <c r="C961" t="s">
        <v>23</v>
      </c>
      <c r="D961" t="s">
        <v>6</v>
      </c>
      <c r="E961">
        <v>499</v>
      </c>
      <c r="F961">
        <v>10</v>
      </c>
      <c r="G961">
        <v>4990</v>
      </c>
      <c r="H961" t="s">
        <v>8</v>
      </c>
      <c r="I961" t="s">
        <v>10</v>
      </c>
      <c r="J961" t="s">
        <v>29</v>
      </c>
    </row>
    <row r="962" spans="1:10" x14ac:dyDescent="0.25">
      <c r="A962" s="1">
        <v>42924</v>
      </c>
      <c r="B962" t="s">
        <v>16</v>
      </c>
      <c r="C962" t="s">
        <v>20</v>
      </c>
      <c r="D962" t="s">
        <v>6</v>
      </c>
      <c r="E962">
        <v>499</v>
      </c>
      <c r="F962">
        <v>2</v>
      </c>
      <c r="G962">
        <v>998</v>
      </c>
      <c r="H962" t="s">
        <v>7</v>
      </c>
      <c r="I962" t="s">
        <v>10</v>
      </c>
      <c r="J962" t="s">
        <v>29</v>
      </c>
    </row>
    <row r="963" spans="1:10" x14ac:dyDescent="0.25">
      <c r="A963" s="1">
        <v>42924</v>
      </c>
      <c r="B963" t="s">
        <v>13</v>
      </c>
      <c r="C963" t="s">
        <v>24</v>
      </c>
      <c r="D963" t="s">
        <v>18</v>
      </c>
      <c r="E963">
        <v>99</v>
      </c>
      <c r="F963">
        <v>2</v>
      </c>
      <c r="G963">
        <v>198</v>
      </c>
      <c r="H963" t="s">
        <v>7</v>
      </c>
      <c r="I963" t="s">
        <v>10</v>
      </c>
      <c r="J963" t="s">
        <v>31</v>
      </c>
    </row>
    <row r="964" spans="1:10" x14ac:dyDescent="0.25">
      <c r="A964" s="1">
        <v>42924</v>
      </c>
      <c r="B964" t="s">
        <v>5</v>
      </c>
      <c r="C964" t="s">
        <v>24</v>
      </c>
      <c r="D964" t="s">
        <v>18</v>
      </c>
      <c r="E964">
        <v>99</v>
      </c>
      <c r="F964">
        <v>9</v>
      </c>
      <c r="G964">
        <v>891</v>
      </c>
      <c r="H964" t="s">
        <v>8</v>
      </c>
      <c r="I964" t="s">
        <v>9</v>
      </c>
      <c r="J964" t="s">
        <v>28</v>
      </c>
    </row>
    <row r="965" spans="1:10" x14ac:dyDescent="0.25">
      <c r="A965" s="1">
        <v>42924</v>
      </c>
      <c r="B965" t="s">
        <v>13</v>
      </c>
      <c r="C965" t="s">
        <v>20</v>
      </c>
      <c r="D965" t="s">
        <v>21</v>
      </c>
      <c r="E965">
        <v>199</v>
      </c>
      <c r="F965">
        <v>3</v>
      </c>
      <c r="G965">
        <v>597</v>
      </c>
      <c r="H965" t="s">
        <v>7</v>
      </c>
      <c r="I965" t="s">
        <v>10</v>
      </c>
      <c r="J965" t="s">
        <v>29</v>
      </c>
    </row>
    <row r="966" spans="1:10" x14ac:dyDescent="0.25">
      <c r="A966" s="1">
        <v>42925</v>
      </c>
      <c r="B966" t="s">
        <v>5</v>
      </c>
      <c r="C966" t="s">
        <v>20</v>
      </c>
      <c r="D966" t="s">
        <v>17</v>
      </c>
      <c r="E966">
        <v>399</v>
      </c>
      <c r="F966">
        <v>10</v>
      </c>
      <c r="G966">
        <v>3990</v>
      </c>
      <c r="H966" t="s">
        <v>7</v>
      </c>
      <c r="I966" t="s">
        <v>10</v>
      </c>
      <c r="J966" t="s">
        <v>29</v>
      </c>
    </row>
    <row r="967" spans="1:10" x14ac:dyDescent="0.25">
      <c r="A967" s="1">
        <v>42925</v>
      </c>
      <c r="B967" t="s">
        <v>13</v>
      </c>
      <c r="C967" t="s">
        <v>23</v>
      </c>
      <c r="D967" t="s">
        <v>6</v>
      </c>
      <c r="E967">
        <v>499</v>
      </c>
      <c r="F967">
        <v>7</v>
      </c>
      <c r="G967">
        <v>3493</v>
      </c>
      <c r="H967" t="s">
        <v>8</v>
      </c>
      <c r="I967" t="s">
        <v>10</v>
      </c>
      <c r="J967" t="s">
        <v>31</v>
      </c>
    </row>
    <row r="968" spans="1:10" x14ac:dyDescent="0.25">
      <c r="A968" s="1">
        <v>42926</v>
      </c>
      <c r="B968" t="s">
        <v>16</v>
      </c>
      <c r="C968" t="s">
        <v>23</v>
      </c>
      <c r="D968" t="s">
        <v>21</v>
      </c>
      <c r="E968">
        <v>199</v>
      </c>
      <c r="F968">
        <v>9</v>
      </c>
      <c r="G968">
        <v>1791</v>
      </c>
      <c r="H968" t="s">
        <v>7</v>
      </c>
      <c r="I968" t="s">
        <v>10</v>
      </c>
      <c r="J968" t="s">
        <v>27</v>
      </c>
    </row>
    <row r="969" spans="1:10" x14ac:dyDescent="0.25">
      <c r="A969" s="1">
        <v>42926</v>
      </c>
      <c r="B969" t="s">
        <v>16</v>
      </c>
      <c r="C969" t="s">
        <v>19</v>
      </c>
      <c r="D969" t="s">
        <v>17</v>
      </c>
      <c r="E969">
        <v>399</v>
      </c>
      <c r="F969">
        <v>10</v>
      </c>
      <c r="G969">
        <v>3990</v>
      </c>
      <c r="H969" t="s">
        <v>8</v>
      </c>
      <c r="I969" t="s">
        <v>10</v>
      </c>
      <c r="J969" t="s">
        <v>28</v>
      </c>
    </row>
    <row r="970" spans="1:10" x14ac:dyDescent="0.25">
      <c r="A970" s="1">
        <v>42926</v>
      </c>
      <c r="B970" t="s">
        <v>13</v>
      </c>
      <c r="C970" t="s">
        <v>19</v>
      </c>
      <c r="D970" t="s">
        <v>18</v>
      </c>
      <c r="E970">
        <v>99</v>
      </c>
      <c r="F970">
        <v>3</v>
      </c>
      <c r="G970">
        <v>297</v>
      </c>
      <c r="H970" t="s">
        <v>8</v>
      </c>
      <c r="I970" t="s">
        <v>10</v>
      </c>
      <c r="J970" t="s">
        <v>31</v>
      </c>
    </row>
    <row r="971" spans="1:10" x14ac:dyDescent="0.25">
      <c r="A971" s="1">
        <v>42926</v>
      </c>
      <c r="B971" t="s">
        <v>5</v>
      </c>
      <c r="C971" t="s">
        <v>24</v>
      </c>
      <c r="D971" t="s">
        <v>6</v>
      </c>
      <c r="E971">
        <v>499</v>
      </c>
      <c r="F971">
        <v>1</v>
      </c>
      <c r="G971">
        <v>499</v>
      </c>
      <c r="H971" t="s">
        <v>7</v>
      </c>
      <c r="I971" t="s">
        <v>10</v>
      </c>
      <c r="J971" t="s">
        <v>28</v>
      </c>
    </row>
    <row r="972" spans="1:10" x14ac:dyDescent="0.25">
      <c r="A972" s="1">
        <v>42926</v>
      </c>
      <c r="B972" t="s">
        <v>13</v>
      </c>
      <c r="C972" t="s">
        <v>12</v>
      </c>
      <c r="D972" t="s">
        <v>17</v>
      </c>
      <c r="E972">
        <v>399</v>
      </c>
      <c r="F972">
        <v>3</v>
      </c>
      <c r="G972">
        <v>1197</v>
      </c>
      <c r="H972" t="s">
        <v>8</v>
      </c>
      <c r="I972" t="s">
        <v>10</v>
      </c>
      <c r="J972" t="s">
        <v>29</v>
      </c>
    </row>
    <row r="973" spans="1:10" x14ac:dyDescent="0.25">
      <c r="A973" s="1">
        <v>42926</v>
      </c>
      <c r="B973" t="s">
        <v>5</v>
      </c>
      <c r="C973" t="s">
        <v>15</v>
      </c>
      <c r="D973" t="s">
        <v>18</v>
      </c>
      <c r="E973">
        <v>99</v>
      </c>
      <c r="F973">
        <v>10</v>
      </c>
      <c r="G973">
        <v>990</v>
      </c>
      <c r="H973" t="s">
        <v>7</v>
      </c>
      <c r="I973" t="s">
        <v>10</v>
      </c>
      <c r="J973" t="s">
        <v>31</v>
      </c>
    </row>
    <row r="974" spans="1:10" x14ac:dyDescent="0.25">
      <c r="A974" s="1">
        <v>42926</v>
      </c>
      <c r="B974" t="s">
        <v>5</v>
      </c>
      <c r="C974" t="s">
        <v>15</v>
      </c>
      <c r="D974" t="s">
        <v>21</v>
      </c>
      <c r="E974">
        <v>199</v>
      </c>
      <c r="F974">
        <v>10</v>
      </c>
      <c r="G974">
        <v>1990</v>
      </c>
      <c r="H974" t="s">
        <v>8</v>
      </c>
      <c r="I974" t="s">
        <v>10</v>
      </c>
      <c r="J974" t="s">
        <v>29</v>
      </c>
    </row>
    <row r="975" spans="1:10" x14ac:dyDescent="0.25">
      <c r="A975" s="1">
        <v>42927</v>
      </c>
      <c r="B975" t="s">
        <v>16</v>
      </c>
      <c r="C975" t="s">
        <v>12</v>
      </c>
      <c r="D975" t="s">
        <v>6</v>
      </c>
      <c r="E975">
        <v>499</v>
      </c>
      <c r="F975">
        <v>2</v>
      </c>
      <c r="G975">
        <v>998</v>
      </c>
      <c r="H975" t="s">
        <v>7</v>
      </c>
      <c r="I975" t="s">
        <v>10</v>
      </c>
      <c r="J975" t="s">
        <v>29</v>
      </c>
    </row>
    <row r="976" spans="1:10" x14ac:dyDescent="0.25">
      <c r="A976" s="1">
        <v>42927</v>
      </c>
      <c r="B976" t="s">
        <v>5</v>
      </c>
      <c r="C976" t="s">
        <v>12</v>
      </c>
      <c r="D976" t="s">
        <v>21</v>
      </c>
      <c r="E976">
        <v>199</v>
      </c>
      <c r="F976">
        <v>10</v>
      </c>
      <c r="G976">
        <v>1990</v>
      </c>
      <c r="H976" t="s">
        <v>8</v>
      </c>
      <c r="I976" t="s">
        <v>10</v>
      </c>
      <c r="J976" t="s">
        <v>30</v>
      </c>
    </row>
    <row r="977" spans="1:10" x14ac:dyDescent="0.25">
      <c r="A977" s="1">
        <v>42927</v>
      </c>
      <c r="B977" t="s">
        <v>5</v>
      </c>
      <c r="C977" t="s">
        <v>22</v>
      </c>
      <c r="D977" t="s">
        <v>17</v>
      </c>
      <c r="E977">
        <v>399</v>
      </c>
      <c r="F977">
        <v>2</v>
      </c>
      <c r="G977">
        <v>798</v>
      </c>
      <c r="H977" t="s">
        <v>7</v>
      </c>
      <c r="I977" t="s">
        <v>10</v>
      </c>
      <c r="J977" t="s">
        <v>29</v>
      </c>
    </row>
    <row r="978" spans="1:10" x14ac:dyDescent="0.25">
      <c r="A978" s="1">
        <v>42927</v>
      </c>
      <c r="B978" t="s">
        <v>13</v>
      </c>
      <c r="C978" t="s">
        <v>19</v>
      </c>
      <c r="D978" t="s">
        <v>17</v>
      </c>
      <c r="E978">
        <v>399</v>
      </c>
      <c r="F978">
        <v>10</v>
      </c>
      <c r="G978">
        <v>3990</v>
      </c>
      <c r="H978" t="s">
        <v>8</v>
      </c>
      <c r="I978" t="s">
        <v>10</v>
      </c>
      <c r="J978" t="s">
        <v>29</v>
      </c>
    </row>
    <row r="979" spans="1:10" x14ac:dyDescent="0.25">
      <c r="A979" s="1">
        <v>42927</v>
      </c>
      <c r="B979" t="s">
        <v>16</v>
      </c>
      <c r="C979" t="s">
        <v>20</v>
      </c>
      <c r="D979" t="s">
        <v>17</v>
      </c>
      <c r="E979">
        <v>399</v>
      </c>
      <c r="F979">
        <v>10</v>
      </c>
      <c r="G979">
        <v>3990</v>
      </c>
      <c r="H979" t="s">
        <v>8</v>
      </c>
      <c r="I979" t="s">
        <v>9</v>
      </c>
      <c r="J979" t="s">
        <v>28</v>
      </c>
    </row>
    <row r="980" spans="1:10" x14ac:dyDescent="0.25">
      <c r="A980" s="1">
        <v>42927</v>
      </c>
      <c r="B980" t="s">
        <v>13</v>
      </c>
      <c r="C980" t="s">
        <v>20</v>
      </c>
      <c r="D980" t="s">
        <v>17</v>
      </c>
      <c r="E980">
        <v>399</v>
      </c>
      <c r="F980">
        <v>10</v>
      </c>
      <c r="G980">
        <v>3990</v>
      </c>
      <c r="H980" t="s">
        <v>8</v>
      </c>
      <c r="I980" t="s">
        <v>9</v>
      </c>
      <c r="J980" t="s">
        <v>27</v>
      </c>
    </row>
    <row r="981" spans="1:10" x14ac:dyDescent="0.25">
      <c r="A981" s="1">
        <v>42928</v>
      </c>
      <c r="B981" t="s">
        <v>13</v>
      </c>
      <c r="C981" t="s">
        <v>20</v>
      </c>
      <c r="D981" t="s">
        <v>21</v>
      </c>
      <c r="E981">
        <v>199</v>
      </c>
      <c r="F981">
        <v>5</v>
      </c>
      <c r="G981">
        <v>995</v>
      </c>
      <c r="H981" t="s">
        <v>7</v>
      </c>
      <c r="I981" t="s">
        <v>9</v>
      </c>
      <c r="J981" t="s">
        <v>27</v>
      </c>
    </row>
    <row r="982" spans="1:10" x14ac:dyDescent="0.25">
      <c r="A982" s="1">
        <v>42929</v>
      </c>
      <c r="B982" t="s">
        <v>13</v>
      </c>
      <c r="C982" t="s">
        <v>15</v>
      </c>
      <c r="D982" t="s">
        <v>14</v>
      </c>
      <c r="E982">
        <v>299</v>
      </c>
      <c r="F982">
        <v>3</v>
      </c>
      <c r="G982">
        <v>897</v>
      </c>
      <c r="H982" t="s">
        <v>7</v>
      </c>
      <c r="I982" t="s">
        <v>10</v>
      </c>
      <c r="J982" t="s">
        <v>29</v>
      </c>
    </row>
    <row r="983" spans="1:10" x14ac:dyDescent="0.25">
      <c r="A983" s="1">
        <v>42929</v>
      </c>
      <c r="B983" t="s">
        <v>16</v>
      </c>
      <c r="C983" t="s">
        <v>24</v>
      </c>
      <c r="D983" t="s">
        <v>18</v>
      </c>
      <c r="E983">
        <v>99</v>
      </c>
      <c r="F983">
        <v>3</v>
      </c>
      <c r="G983">
        <v>297</v>
      </c>
      <c r="H983" t="s">
        <v>7</v>
      </c>
      <c r="I983" t="s">
        <v>10</v>
      </c>
      <c r="J983" t="s">
        <v>28</v>
      </c>
    </row>
    <row r="984" spans="1:10" x14ac:dyDescent="0.25">
      <c r="A984" s="1">
        <v>42929</v>
      </c>
      <c r="B984" t="s">
        <v>5</v>
      </c>
      <c r="C984" t="s">
        <v>12</v>
      </c>
      <c r="D984" t="s">
        <v>14</v>
      </c>
      <c r="E984">
        <v>299</v>
      </c>
      <c r="F984">
        <v>2</v>
      </c>
      <c r="G984">
        <v>598</v>
      </c>
      <c r="H984" t="s">
        <v>8</v>
      </c>
      <c r="I984" t="s">
        <v>10</v>
      </c>
      <c r="J984" t="s">
        <v>27</v>
      </c>
    </row>
    <row r="985" spans="1:10" x14ac:dyDescent="0.25">
      <c r="A985" s="1">
        <v>42929</v>
      </c>
      <c r="B985" t="s">
        <v>13</v>
      </c>
      <c r="C985" t="s">
        <v>24</v>
      </c>
      <c r="D985" t="s">
        <v>21</v>
      </c>
      <c r="E985">
        <v>199</v>
      </c>
      <c r="F985">
        <v>9</v>
      </c>
      <c r="G985">
        <v>1791</v>
      </c>
      <c r="H985" t="s">
        <v>7</v>
      </c>
      <c r="I985" t="s">
        <v>10</v>
      </c>
      <c r="J985" t="s">
        <v>30</v>
      </c>
    </row>
    <row r="986" spans="1:10" x14ac:dyDescent="0.25">
      <c r="A986" s="1">
        <v>42929</v>
      </c>
      <c r="B986" t="s">
        <v>16</v>
      </c>
      <c r="C986" t="s">
        <v>20</v>
      </c>
      <c r="D986" t="s">
        <v>21</v>
      </c>
      <c r="E986">
        <v>199</v>
      </c>
      <c r="F986">
        <v>6</v>
      </c>
      <c r="G986">
        <v>1194</v>
      </c>
      <c r="H986" t="s">
        <v>7</v>
      </c>
      <c r="I986" t="s">
        <v>10</v>
      </c>
      <c r="J986" t="s">
        <v>30</v>
      </c>
    </row>
    <row r="987" spans="1:10" x14ac:dyDescent="0.25">
      <c r="A987" s="1">
        <v>42929</v>
      </c>
      <c r="B987" t="s">
        <v>13</v>
      </c>
      <c r="C987" t="s">
        <v>23</v>
      </c>
      <c r="D987" t="s">
        <v>21</v>
      </c>
      <c r="E987">
        <v>199</v>
      </c>
      <c r="F987">
        <v>1</v>
      </c>
      <c r="G987">
        <v>199</v>
      </c>
      <c r="H987" t="s">
        <v>8</v>
      </c>
      <c r="I987" t="s">
        <v>10</v>
      </c>
      <c r="J987" t="s">
        <v>30</v>
      </c>
    </row>
    <row r="988" spans="1:10" x14ac:dyDescent="0.25">
      <c r="A988" s="1">
        <v>42929</v>
      </c>
      <c r="B988" t="s">
        <v>5</v>
      </c>
      <c r="C988" t="s">
        <v>20</v>
      </c>
      <c r="D988" t="s">
        <v>6</v>
      </c>
      <c r="E988">
        <v>499</v>
      </c>
      <c r="F988">
        <v>5</v>
      </c>
      <c r="G988">
        <v>2495</v>
      </c>
      <c r="H988" t="s">
        <v>8</v>
      </c>
      <c r="I988" t="s">
        <v>10</v>
      </c>
      <c r="J988" t="s">
        <v>29</v>
      </c>
    </row>
    <row r="989" spans="1:10" x14ac:dyDescent="0.25">
      <c r="A989" s="1">
        <v>42929</v>
      </c>
      <c r="B989" t="s">
        <v>13</v>
      </c>
      <c r="C989" t="s">
        <v>15</v>
      </c>
      <c r="D989" t="s">
        <v>18</v>
      </c>
      <c r="E989">
        <v>99</v>
      </c>
      <c r="F989">
        <v>1</v>
      </c>
      <c r="G989">
        <v>99</v>
      </c>
      <c r="H989" t="s">
        <v>7</v>
      </c>
      <c r="I989" t="s">
        <v>10</v>
      </c>
      <c r="J989" t="s">
        <v>29</v>
      </c>
    </row>
    <row r="990" spans="1:10" x14ac:dyDescent="0.25">
      <c r="A990" s="1">
        <v>42929</v>
      </c>
      <c r="B990" t="s">
        <v>5</v>
      </c>
      <c r="C990" t="s">
        <v>24</v>
      </c>
      <c r="D990" t="s">
        <v>6</v>
      </c>
      <c r="E990">
        <v>499</v>
      </c>
      <c r="F990">
        <v>10</v>
      </c>
      <c r="G990">
        <v>4990</v>
      </c>
      <c r="H990" t="s">
        <v>8</v>
      </c>
      <c r="I990" t="s">
        <v>10</v>
      </c>
      <c r="J990" t="s">
        <v>31</v>
      </c>
    </row>
    <row r="991" spans="1:10" x14ac:dyDescent="0.25">
      <c r="A991" s="1">
        <v>42929</v>
      </c>
      <c r="B991" t="s">
        <v>16</v>
      </c>
      <c r="C991" t="s">
        <v>22</v>
      </c>
      <c r="D991" t="s">
        <v>17</v>
      </c>
      <c r="E991">
        <v>399</v>
      </c>
      <c r="F991">
        <v>3</v>
      </c>
      <c r="G991">
        <v>1197</v>
      </c>
      <c r="H991" t="s">
        <v>7</v>
      </c>
      <c r="I991" t="s">
        <v>10</v>
      </c>
      <c r="J991" t="s">
        <v>27</v>
      </c>
    </row>
    <row r="992" spans="1:10" x14ac:dyDescent="0.25">
      <c r="A992" s="1">
        <v>42929</v>
      </c>
      <c r="B992" t="s">
        <v>13</v>
      </c>
      <c r="C992" t="s">
        <v>23</v>
      </c>
      <c r="D992" t="s">
        <v>18</v>
      </c>
      <c r="E992">
        <v>99</v>
      </c>
      <c r="F992">
        <v>7</v>
      </c>
      <c r="G992">
        <v>693</v>
      </c>
      <c r="H992" t="s">
        <v>7</v>
      </c>
      <c r="I992" t="s">
        <v>10</v>
      </c>
      <c r="J992" t="s">
        <v>29</v>
      </c>
    </row>
    <row r="993" spans="1:10" x14ac:dyDescent="0.25">
      <c r="A993" s="1">
        <v>42929</v>
      </c>
      <c r="B993" t="s">
        <v>5</v>
      </c>
      <c r="C993" t="s">
        <v>15</v>
      </c>
      <c r="D993" t="s">
        <v>14</v>
      </c>
      <c r="E993">
        <v>299</v>
      </c>
      <c r="F993">
        <v>2</v>
      </c>
      <c r="G993">
        <v>598</v>
      </c>
      <c r="H993" t="s">
        <v>8</v>
      </c>
      <c r="I993" t="s">
        <v>10</v>
      </c>
      <c r="J993" t="s">
        <v>29</v>
      </c>
    </row>
    <row r="994" spans="1:10" x14ac:dyDescent="0.25">
      <c r="A994" s="1">
        <v>42930</v>
      </c>
      <c r="B994" t="s">
        <v>16</v>
      </c>
      <c r="C994" t="s">
        <v>24</v>
      </c>
      <c r="D994" t="s">
        <v>17</v>
      </c>
      <c r="E994">
        <v>399</v>
      </c>
      <c r="F994">
        <v>3</v>
      </c>
      <c r="G994">
        <v>1197</v>
      </c>
      <c r="H994" t="s">
        <v>7</v>
      </c>
      <c r="I994" t="s">
        <v>10</v>
      </c>
      <c r="J994" t="s">
        <v>29</v>
      </c>
    </row>
    <row r="995" spans="1:10" x14ac:dyDescent="0.25">
      <c r="A995" s="1">
        <v>42931</v>
      </c>
      <c r="B995" t="s">
        <v>5</v>
      </c>
      <c r="C995" t="s">
        <v>24</v>
      </c>
      <c r="D995" t="s">
        <v>14</v>
      </c>
      <c r="E995">
        <v>299</v>
      </c>
      <c r="F995">
        <v>7</v>
      </c>
      <c r="G995">
        <v>2093</v>
      </c>
      <c r="H995" t="s">
        <v>8</v>
      </c>
      <c r="I995" t="s">
        <v>10</v>
      </c>
      <c r="J995" t="s">
        <v>27</v>
      </c>
    </row>
    <row r="996" spans="1:10" x14ac:dyDescent="0.25">
      <c r="A996" s="1">
        <v>42931</v>
      </c>
      <c r="B996" t="s">
        <v>13</v>
      </c>
      <c r="C996" t="s">
        <v>23</v>
      </c>
      <c r="D996" t="s">
        <v>14</v>
      </c>
      <c r="E996">
        <v>299</v>
      </c>
      <c r="F996">
        <v>8</v>
      </c>
      <c r="G996">
        <v>2392</v>
      </c>
      <c r="H996" t="s">
        <v>7</v>
      </c>
      <c r="I996" t="s">
        <v>10</v>
      </c>
      <c r="J996" t="s">
        <v>27</v>
      </c>
    </row>
    <row r="997" spans="1:10" x14ac:dyDescent="0.25">
      <c r="A997" s="1">
        <v>42931</v>
      </c>
      <c r="B997" t="s">
        <v>16</v>
      </c>
      <c r="C997" t="s">
        <v>24</v>
      </c>
      <c r="D997" t="s">
        <v>17</v>
      </c>
      <c r="E997">
        <v>399</v>
      </c>
      <c r="F997">
        <v>10</v>
      </c>
      <c r="G997">
        <v>3990</v>
      </c>
      <c r="H997" t="s">
        <v>8</v>
      </c>
      <c r="I997" t="s">
        <v>10</v>
      </c>
      <c r="J997" t="s">
        <v>31</v>
      </c>
    </row>
    <row r="998" spans="1:10" x14ac:dyDescent="0.25">
      <c r="A998" s="1">
        <v>42931</v>
      </c>
      <c r="B998" t="s">
        <v>5</v>
      </c>
      <c r="C998" t="s">
        <v>19</v>
      </c>
      <c r="D998" t="s">
        <v>17</v>
      </c>
      <c r="E998">
        <v>399</v>
      </c>
      <c r="F998">
        <v>4</v>
      </c>
      <c r="G998">
        <v>1596</v>
      </c>
      <c r="H998" t="s">
        <v>8</v>
      </c>
      <c r="I998" t="s">
        <v>10</v>
      </c>
      <c r="J998" t="s">
        <v>31</v>
      </c>
    </row>
    <row r="999" spans="1:10" x14ac:dyDescent="0.25">
      <c r="A999" s="1">
        <v>42931</v>
      </c>
      <c r="B999" t="s">
        <v>16</v>
      </c>
      <c r="C999" t="s">
        <v>24</v>
      </c>
      <c r="D999" t="s">
        <v>21</v>
      </c>
      <c r="E999">
        <v>199</v>
      </c>
      <c r="F999">
        <v>4</v>
      </c>
      <c r="G999">
        <v>796</v>
      </c>
      <c r="H999" t="s">
        <v>7</v>
      </c>
      <c r="I999" t="s">
        <v>10</v>
      </c>
      <c r="J999" t="s">
        <v>29</v>
      </c>
    </row>
    <row r="1000" spans="1:10" x14ac:dyDescent="0.25">
      <c r="A1000" s="1">
        <v>42931</v>
      </c>
      <c r="B1000" t="s">
        <v>5</v>
      </c>
      <c r="C1000" t="s">
        <v>22</v>
      </c>
      <c r="D1000" t="s">
        <v>14</v>
      </c>
      <c r="E1000">
        <v>299</v>
      </c>
      <c r="F1000">
        <v>7</v>
      </c>
      <c r="G1000">
        <v>2093</v>
      </c>
      <c r="H1000" t="s">
        <v>8</v>
      </c>
      <c r="I1000" t="s">
        <v>10</v>
      </c>
      <c r="J1000" t="s">
        <v>30</v>
      </c>
    </row>
    <row r="1001" spans="1:10" x14ac:dyDescent="0.25">
      <c r="A1001" s="1">
        <v>42931</v>
      </c>
      <c r="B1001" t="s">
        <v>16</v>
      </c>
      <c r="C1001" t="s">
        <v>22</v>
      </c>
      <c r="D1001" t="s">
        <v>18</v>
      </c>
      <c r="E1001">
        <v>99</v>
      </c>
      <c r="F1001">
        <v>5</v>
      </c>
      <c r="G1001">
        <v>495</v>
      </c>
      <c r="H1001" t="s">
        <v>8</v>
      </c>
      <c r="I1001" t="s">
        <v>10</v>
      </c>
      <c r="J1001" t="s">
        <v>30</v>
      </c>
    </row>
    <row r="1002" spans="1:10" x14ac:dyDescent="0.25">
      <c r="A1002" s="1">
        <v>42931</v>
      </c>
      <c r="B1002" t="s">
        <v>16</v>
      </c>
      <c r="C1002" t="s">
        <v>15</v>
      </c>
      <c r="D1002" t="s">
        <v>6</v>
      </c>
      <c r="E1002">
        <v>499</v>
      </c>
      <c r="F1002">
        <v>3</v>
      </c>
      <c r="G1002">
        <v>1497</v>
      </c>
      <c r="H1002" t="s">
        <v>8</v>
      </c>
      <c r="I1002" t="s">
        <v>10</v>
      </c>
      <c r="J1002" t="s">
        <v>29</v>
      </c>
    </row>
    <row r="1003" spans="1:10" x14ac:dyDescent="0.25">
      <c r="A1003" s="1">
        <v>42931</v>
      </c>
      <c r="B1003" t="s">
        <v>5</v>
      </c>
      <c r="C1003" t="s">
        <v>23</v>
      </c>
      <c r="D1003" t="s">
        <v>17</v>
      </c>
      <c r="E1003">
        <v>399</v>
      </c>
      <c r="F1003">
        <v>1</v>
      </c>
      <c r="G1003">
        <v>399</v>
      </c>
      <c r="H1003" t="s">
        <v>8</v>
      </c>
      <c r="I1003" t="s">
        <v>10</v>
      </c>
      <c r="J1003" t="s">
        <v>30</v>
      </c>
    </row>
    <row r="1004" spans="1:10" x14ac:dyDescent="0.25">
      <c r="A1004" s="1">
        <v>42931</v>
      </c>
      <c r="B1004" t="s">
        <v>5</v>
      </c>
      <c r="C1004" t="s">
        <v>15</v>
      </c>
      <c r="D1004" t="s">
        <v>18</v>
      </c>
      <c r="E1004">
        <v>99</v>
      </c>
      <c r="F1004">
        <v>3</v>
      </c>
      <c r="G1004">
        <v>297</v>
      </c>
      <c r="H1004" t="s">
        <v>8</v>
      </c>
      <c r="I1004" t="s">
        <v>10</v>
      </c>
      <c r="J1004" t="s">
        <v>29</v>
      </c>
    </row>
    <row r="1005" spans="1:10" x14ac:dyDescent="0.25">
      <c r="A1005" s="1">
        <v>42931</v>
      </c>
      <c r="B1005" t="s">
        <v>16</v>
      </c>
      <c r="C1005" t="s">
        <v>24</v>
      </c>
      <c r="D1005" t="s">
        <v>21</v>
      </c>
      <c r="E1005">
        <v>199</v>
      </c>
      <c r="F1005">
        <v>5</v>
      </c>
      <c r="G1005">
        <v>995</v>
      </c>
      <c r="H1005" t="s">
        <v>8</v>
      </c>
      <c r="I1005" t="s">
        <v>10</v>
      </c>
      <c r="J1005" t="s">
        <v>30</v>
      </c>
    </row>
    <row r="1006" spans="1:10" x14ac:dyDescent="0.25">
      <c r="A1006" s="1">
        <v>42931</v>
      </c>
      <c r="B1006" t="s">
        <v>16</v>
      </c>
      <c r="C1006" t="s">
        <v>15</v>
      </c>
      <c r="D1006" t="s">
        <v>14</v>
      </c>
      <c r="E1006">
        <v>299</v>
      </c>
      <c r="F1006">
        <v>9</v>
      </c>
      <c r="G1006">
        <v>2691</v>
      </c>
      <c r="H1006" t="s">
        <v>7</v>
      </c>
      <c r="I1006" t="s">
        <v>10</v>
      </c>
      <c r="J1006" t="s">
        <v>27</v>
      </c>
    </row>
    <row r="1007" spans="1:10" x14ac:dyDescent="0.25">
      <c r="A1007" s="1">
        <v>42932</v>
      </c>
      <c r="B1007" t="s">
        <v>5</v>
      </c>
      <c r="C1007" t="s">
        <v>23</v>
      </c>
      <c r="D1007" t="s">
        <v>18</v>
      </c>
      <c r="E1007">
        <v>99</v>
      </c>
      <c r="F1007">
        <v>9</v>
      </c>
      <c r="G1007">
        <v>891</v>
      </c>
      <c r="H1007" t="s">
        <v>7</v>
      </c>
      <c r="I1007" t="s">
        <v>10</v>
      </c>
      <c r="J1007" t="s">
        <v>29</v>
      </c>
    </row>
    <row r="1008" spans="1:10" x14ac:dyDescent="0.25">
      <c r="A1008" s="1">
        <v>42933</v>
      </c>
      <c r="B1008" t="s">
        <v>13</v>
      </c>
      <c r="C1008" t="s">
        <v>15</v>
      </c>
      <c r="D1008" t="s">
        <v>6</v>
      </c>
      <c r="E1008">
        <v>499</v>
      </c>
      <c r="F1008">
        <v>5</v>
      </c>
      <c r="G1008">
        <v>2495</v>
      </c>
      <c r="H1008" t="s">
        <v>7</v>
      </c>
      <c r="I1008" t="s">
        <v>10</v>
      </c>
      <c r="J1008" t="s">
        <v>29</v>
      </c>
    </row>
    <row r="1009" spans="1:10" x14ac:dyDescent="0.25">
      <c r="A1009" s="1">
        <v>42933</v>
      </c>
      <c r="B1009" t="s">
        <v>5</v>
      </c>
      <c r="C1009" t="s">
        <v>24</v>
      </c>
      <c r="D1009" t="s">
        <v>21</v>
      </c>
      <c r="E1009">
        <v>199</v>
      </c>
      <c r="F1009">
        <v>9</v>
      </c>
      <c r="G1009">
        <v>1791</v>
      </c>
      <c r="H1009" t="s">
        <v>7</v>
      </c>
      <c r="I1009" t="s">
        <v>9</v>
      </c>
      <c r="J1009" t="s">
        <v>27</v>
      </c>
    </row>
    <row r="1010" spans="1:10" x14ac:dyDescent="0.25">
      <c r="A1010" s="1">
        <v>42933</v>
      </c>
      <c r="B1010" t="s">
        <v>5</v>
      </c>
      <c r="C1010" t="s">
        <v>15</v>
      </c>
      <c r="D1010" t="s">
        <v>6</v>
      </c>
      <c r="E1010">
        <v>499</v>
      </c>
      <c r="F1010">
        <v>9</v>
      </c>
      <c r="G1010">
        <v>4491</v>
      </c>
      <c r="H1010" t="s">
        <v>7</v>
      </c>
      <c r="I1010" t="s">
        <v>10</v>
      </c>
      <c r="J1010" t="s">
        <v>30</v>
      </c>
    </row>
    <row r="1011" spans="1:10" x14ac:dyDescent="0.25">
      <c r="A1011" s="1">
        <v>42933</v>
      </c>
      <c r="B1011" t="s">
        <v>13</v>
      </c>
      <c r="C1011" t="s">
        <v>19</v>
      </c>
      <c r="D1011" t="s">
        <v>14</v>
      </c>
      <c r="E1011">
        <v>299</v>
      </c>
      <c r="F1011">
        <v>5</v>
      </c>
      <c r="G1011">
        <v>1495</v>
      </c>
      <c r="H1011" t="s">
        <v>8</v>
      </c>
      <c r="I1011" t="s">
        <v>10</v>
      </c>
      <c r="J1011" t="s">
        <v>29</v>
      </c>
    </row>
    <row r="1012" spans="1:10" x14ac:dyDescent="0.25">
      <c r="A1012" s="1">
        <v>42933</v>
      </c>
      <c r="B1012" t="s">
        <v>16</v>
      </c>
      <c r="C1012" t="s">
        <v>24</v>
      </c>
      <c r="D1012" t="s">
        <v>18</v>
      </c>
      <c r="E1012">
        <v>99</v>
      </c>
      <c r="F1012">
        <v>2</v>
      </c>
      <c r="G1012">
        <v>198</v>
      </c>
      <c r="H1012" t="s">
        <v>7</v>
      </c>
      <c r="I1012" t="s">
        <v>9</v>
      </c>
      <c r="J1012" t="s">
        <v>29</v>
      </c>
    </row>
    <row r="1013" spans="1:10" x14ac:dyDescent="0.25">
      <c r="A1013" s="1">
        <v>42933</v>
      </c>
      <c r="B1013" t="s">
        <v>5</v>
      </c>
      <c r="C1013" t="s">
        <v>19</v>
      </c>
      <c r="D1013" t="s">
        <v>17</v>
      </c>
      <c r="E1013">
        <v>399</v>
      </c>
      <c r="F1013">
        <v>7</v>
      </c>
      <c r="G1013">
        <v>2793</v>
      </c>
      <c r="H1013" t="s">
        <v>7</v>
      </c>
      <c r="I1013" t="s">
        <v>10</v>
      </c>
      <c r="J1013" t="s">
        <v>29</v>
      </c>
    </row>
    <row r="1014" spans="1:10" x14ac:dyDescent="0.25">
      <c r="A1014" s="1">
        <v>42933</v>
      </c>
      <c r="B1014" t="s">
        <v>5</v>
      </c>
      <c r="C1014" t="s">
        <v>12</v>
      </c>
      <c r="D1014" t="s">
        <v>6</v>
      </c>
      <c r="E1014">
        <v>499</v>
      </c>
      <c r="F1014">
        <v>5</v>
      </c>
      <c r="G1014">
        <v>2495</v>
      </c>
      <c r="H1014" t="s">
        <v>8</v>
      </c>
      <c r="I1014" t="s">
        <v>10</v>
      </c>
      <c r="J1014" t="s">
        <v>29</v>
      </c>
    </row>
    <row r="1015" spans="1:10" x14ac:dyDescent="0.25">
      <c r="A1015" s="1">
        <v>42933</v>
      </c>
      <c r="B1015" t="s">
        <v>5</v>
      </c>
      <c r="C1015" t="s">
        <v>23</v>
      </c>
      <c r="D1015" t="s">
        <v>14</v>
      </c>
      <c r="E1015">
        <v>299</v>
      </c>
      <c r="F1015">
        <v>10</v>
      </c>
      <c r="G1015">
        <v>2990</v>
      </c>
      <c r="H1015" t="s">
        <v>8</v>
      </c>
      <c r="I1015" t="s">
        <v>9</v>
      </c>
      <c r="J1015" t="s">
        <v>31</v>
      </c>
    </row>
    <row r="1016" spans="1:10" x14ac:dyDescent="0.25">
      <c r="A1016" s="1">
        <v>42933</v>
      </c>
      <c r="B1016" t="s">
        <v>16</v>
      </c>
      <c r="C1016" t="s">
        <v>12</v>
      </c>
      <c r="D1016" t="s">
        <v>18</v>
      </c>
      <c r="E1016">
        <v>99</v>
      </c>
      <c r="F1016">
        <v>3</v>
      </c>
      <c r="G1016">
        <v>297</v>
      </c>
      <c r="H1016" t="s">
        <v>8</v>
      </c>
      <c r="I1016" t="s">
        <v>9</v>
      </c>
      <c r="J1016" t="s">
        <v>30</v>
      </c>
    </row>
    <row r="1017" spans="1:10" x14ac:dyDescent="0.25">
      <c r="A1017" s="1">
        <v>42933</v>
      </c>
      <c r="B1017" t="s">
        <v>16</v>
      </c>
      <c r="C1017" t="s">
        <v>12</v>
      </c>
      <c r="D1017" t="s">
        <v>21</v>
      </c>
      <c r="E1017">
        <v>199</v>
      </c>
      <c r="F1017">
        <v>8</v>
      </c>
      <c r="G1017">
        <v>1592</v>
      </c>
      <c r="H1017" t="s">
        <v>8</v>
      </c>
      <c r="I1017" t="s">
        <v>10</v>
      </c>
      <c r="J1017" t="s">
        <v>29</v>
      </c>
    </row>
    <row r="1018" spans="1:10" x14ac:dyDescent="0.25">
      <c r="A1018" s="1">
        <v>42933</v>
      </c>
      <c r="B1018" t="s">
        <v>13</v>
      </c>
      <c r="C1018" t="s">
        <v>12</v>
      </c>
      <c r="D1018" t="s">
        <v>21</v>
      </c>
      <c r="E1018">
        <v>199</v>
      </c>
      <c r="F1018">
        <v>4</v>
      </c>
      <c r="G1018">
        <v>796</v>
      </c>
      <c r="H1018" t="s">
        <v>8</v>
      </c>
      <c r="I1018" t="s">
        <v>10</v>
      </c>
      <c r="J1018" t="s">
        <v>31</v>
      </c>
    </row>
    <row r="1019" spans="1:10" x14ac:dyDescent="0.25">
      <c r="A1019" s="1">
        <v>42933</v>
      </c>
      <c r="B1019" t="s">
        <v>13</v>
      </c>
      <c r="C1019" t="s">
        <v>19</v>
      </c>
      <c r="D1019" t="s">
        <v>18</v>
      </c>
      <c r="E1019">
        <v>99</v>
      </c>
      <c r="F1019">
        <v>2</v>
      </c>
      <c r="G1019">
        <v>198</v>
      </c>
      <c r="H1019" t="s">
        <v>7</v>
      </c>
      <c r="I1019" t="s">
        <v>10</v>
      </c>
      <c r="J1019" t="s">
        <v>31</v>
      </c>
    </row>
    <row r="1020" spans="1:10" x14ac:dyDescent="0.25">
      <c r="A1020" s="1">
        <v>42934</v>
      </c>
      <c r="B1020" t="s">
        <v>5</v>
      </c>
      <c r="C1020" t="s">
        <v>20</v>
      </c>
      <c r="D1020" t="s">
        <v>17</v>
      </c>
      <c r="E1020">
        <v>399</v>
      </c>
      <c r="F1020">
        <v>8</v>
      </c>
      <c r="G1020">
        <v>3192</v>
      </c>
      <c r="H1020" t="s">
        <v>7</v>
      </c>
      <c r="I1020" t="s">
        <v>10</v>
      </c>
      <c r="J1020" t="s">
        <v>27</v>
      </c>
    </row>
    <row r="1021" spans="1:10" x14ac:dyDescent="0.25">
      <c r="A1021" s="1">
        <v>42934</v>
      </c>
      <c r="B1021" t="s">
        <v>13</v>
      </c>
      <c r="C1021" t="s">
        <v>24</v>
      </c>
      <c r="D1021" t="s">
        <v>21</v>
      </c>
      <c r="E1021">
        <v>199</v>
      </c>
      <c r="F1021">
        <v>1</v>
      </c>
      <c r="G1021">
        <v>199</v>
      </c>
      <c r="H1021" t="s">
        <v>8</v>
      </c>
      <c r="I1021" t="s">
        <v>10</v>
      </c>
      <c r="J1021" t="s">
        <v>31</v>
      </c>
    </row>
    <row r="1022" spans="1:10" x14ac:dyDescent="0.25">
      <c r="A1022" s="1">
        <v>42934</v>
      </c>
      <c r="B1022" t="s">
        <v>16</v>
      </c>
      <c r="C1022" t="s">
        <v>12</v>
      </c>
      <c r="D1022" t="s">
        <v>18</v>
      </c>
      <c r="E1022">
        <v>99</v>
      </c>
      <c r="F1022">
        <v>6</v>
      </c>
      <c r="G1022">
        <v>594</v>
      </c>
      <c r="H1022" t="s">
        <v>7</v>
      </c>
      <c r="I1022" t="s">
        <v>10</v>
      </c>
      <c r="J1022" t="s">
        <v>27</v>
      </c>
    </row>
    <row r="1023" spans="1:10" x14ac:dyDescent="0.25">
      <c r="A1023" s="1">
        <v>42934</v>
      </c>
      <c r="B1023" t="s">
        <v>16</v>
      </c>
      <c r="C1023" t="s">
        <v>22</v>
      </c>
      <c r="D1023" t="s">
        <v>6</v>
      </c>
      <c r="E1023">
        <v>499</v>
      </c>
      <c r="F1023">
        <v>10</v>
      </c>
      <c r="G1023">
        <v>4990</v>
      </c>
      <c r="H1023" t="s">
        <v>7</v>
      </c>
      <c r="I1023" t="s">
        <v>9</v>
      </c>
      <c r="J1023" t="s">
        <v>27</v>
      </c>
    </row>
    <row r="1024" spans="1:10" x14ac:dyDescent="0.25">
      <c r="A1024" s="1">
        <v>42934</v>
      </c>
      <c r="B1024" t="s">
        <v>5</v>
      </c>
      <c r="C1024" t="s">
        <v>23</v>
      </c>
      <c r="D1024" t="s">
        <v>21</v>
      </c>
      <c r="E1024">
        <v>199</v>
      </c>
      <c r="F1024">
        <v>4</v>
      </c>
      <c r="G1024">
        <v>796</v>
      </c>
      <c r="H1024" t="s">
        <v>7</v>
      </c>
      <c r="I1024" t="s">
        <v>10</v>
      </c>
      <c r="J1024" t="s">
        <v>31</v>
      </c>
    </row>
    <row r="1025" spans="1:10" x14ac:dyDescent="0.25">
      <c r="A1025" s="1">
        <v>42934</v>
      </c>
      <c r="B1025" t="s">
        <v>13</v>
      </c>
      <c r="C1025" t="s">
        <v>20</v>
      </c>
      <c r="D1025" t="s">
        <v>6</v>
      </c>
      <c r="E1025">
        <v>499</v>
      </c>
      <c r="F1025">
        <v>4</v>
      </c>
      <c r="G1025">
        <v>1996</v>
      </c>
      <c r="H1025" t="s">
        <v>8</v>
      </c>
      <c r="I1025" t="s">
        <v>10</v>
      </c>
      <c r="J1025" t="s">
        <v>28</v>
      </c>
    </row>
    <row r="1026" spans="1:10" x14ac:dyDescent="0.25">
      <c r="A1026" s="1">
        <v>42934</v>
      </c>
      <c r="B1026" t="s">
        <v>5</v>
      </c>
      <c r="C1026" t="s">
        <v>19</v>
      </c>
      <c r="D1026" t="s">
        <v>14</v>
      </c>
      <c r="E1026">
        <v>299</v>
      </c>
      <c r="F1026">
        <v>10</v>
      </c>
      <c r="G1026">
        <v>2990</v>
      </c>
      <c r="H1026" t="s">
        <v>7</v>
      </c>
      <c r="I1026" t="s">
        <v>10</v>
      </c>
      <c r="J1026" t="s">
        <v>29</v>
      </c>
    </row>
    <row r="1027" spans="1:10" x14ac:dyDescent="0.25">
      <c r="A1027" s="1">
        <v>42934</v>
      </c>
      <c r="B1027" t="s">
        <v>13</v>
      </c>
      <c r="C1027" t="s">
        <v>24</v>
      </c>
      <c r="D1027" t="s">
        <v>18</v>
      </c>
      <c r="E1027">
        <v>99</v>
      </c>
      <c r="F1027">
        <v>3</v>
      </c>
      <c r="G1027">
        <v>297</v>
      </c>
      <c r="H1027" t="s">
        <v>8</v>
      </c>
      <c r="I1027" t="s">
        <v>10</v>
      </c>
      <c r="J1027" t="s">
        <v>31</v>
      </c>
    </row>
    <row r="1028" spans="1:10" x14ac:dyDescent="0.25">
      <c r="A1028" s="1">
        <v>42934</v>
      </c>
      <c r="B1028" t="s">
        <v>16</v>
      </c>
      <c r="C1028" t="s">
        <v>24</v>
      </c>
      <c r="D1028" t="s">
        <v>21</v>
      </c>
      <c r="E1028">
        <v>199</v>
      </c>
      <c r="F1028">
        <v>2</v>
      </c>
      <c r="G1028">
        <v>398</v>
      </c>
      <c r="H1028" t="s">
        <v>8</v>
      </c>
      <c r="I1028" t="s">
        <v>9</v>
      </c>
      <c r="J1028" t="s">
        <v>29</v>
      </c>
    </row>
    <row r="1029" spans="1:10" x14ac:dyDescent="0.25">
      <c r="A1029" s="1">
        <v>42934</v>
      </c>
      <c r="B1029" t="s">
        <v>13</v>
      </c>
      <c r="C1029" t="s">
        <v>12</v>
      </c>
      <c r="D1029" t="s">
        <v>18</v>
      </c>
      <c r="E1029">
        <v>99</v>
      </c>
      <c r="F1029">
        <v>7</v>
      </c>
      <c r="G1029">
        <v>693</v>
      </c>
      <c r="H1029" t="s">
        <v>7</v>
      </c>
      <c r="I1029" t="s">
        <v>10</v>
      </c>
      <c r="J1029" t="s">
        <v>31</v>
      </c>
    </row>
    <row r="1030" spans="1:10" x14ac:dyDescent="0.25">
      <c r="A1030" s="1">
        <v>42934</v>
      </c>
      <c r="B1030" t="s">
        <v>5</v>
      </c>
      <c r="C1030" t="s">
        <v>23</v>
      </c>
      <c r="D1030" t="s">
        <v>17</v>
      </c>
      <c r="E1030">
        <v>399</v>
      </c>
      <c r="F1030">
        <v>4</v>
      </c>
      <c r="G1030">
        <v>1596</v>
      </c>
      <c r="H1030" t="s">
        <v>7</v>
      </c>
      <c r="I1030" t="s">
        <v>10</v>
      </c>
      <c r="J1030" t="s">
        <v>29</v>
      </c>
    </row>
    <row r="1031" spans="1:10" x14ac:dyDescent="0.25">
      <c r="A1031" s="1">
        <v>42934</v>
      </c>
      <c r="B1031" t="s">
        <v>16</v>
      </c>
      <c r="C1031" t="s">
        <v>22</v>
      </c>
      <c r="D1031" t="s">
        <v>18</v>
      </c>
      <c r="E1031">
        <v>99</v>
      </c>
      <c r="F1031">
        <v>1</v>
      </c>
      <c r="G1031">
        <v>99</v>
      </c>
      <c r="H1031" t="s">
        <v>8</v>
      </c>
      <c r="I1031" t="s">
        <v>10</v>
      </c>
      <c r="J1031" t="s">
        <v>30</v>
      </c>
    </row>
    <row r="1032" spans="1:10" x14ac:dyDescent="0.25">
      <c r="A1032" s="1">
        <v>42934</v>
      </c>
      <c r="B1032" t="s">
        <v>16</v>
      </c>
      <c r="C1032" t="s">
        <v>19</v>
      </c>
      <c r="D1032" t="s">
        <v>18</v>
      </c>
      <c r="E1032">
        <v>99</v>
      </c>
      <c r="F1032">
        <v>1</v>
      </c>
      <c r="G1032">
        <v>99</v>
      </c>
      <c r="H1032" t="s">
        <v>8</v>
      </c>
      <c r="I1032" t="s">
        <v>10</v>
      </c>
      <c r="J1032" t="s">
        <v>29</v>
      </c>
    </row>
    <row r="1033" spans="1:10" x14ac:dyDescent="0.25">
      <c r="A1033" s="1">
        <v>42934</v>
      </c>
      <c r="B1033" t="s">
        <v>5</v>
      </c>
      <c r="C1033" t="s">
        <v>20</v>
      </c>
      <c r="D1033" t="s">
        <v>17</v>
      </c>
      <c r="E1033">
        <v>399</v>
      </c>
      <c r="F1033">
        <v>9</v>
      </c>
      <c r="G1033">
        <v>3591</v>
      </c>
      <c r="H1033" t="s">
        <v>7</v>
      </c>
      <c r="I1033" t="s">
        <v>10</v>
      </c>
      <c r="J1033" t="s">
        <v>27</v>
      </c>
    </row>
    <row r="1034" spans="1:10" x14ac:dyDescent="0.25">
      <c r="A1034" s="1">
        <v>42934</v>
      </c>
      <c r="B1034" t="s">
        <v>5</v>
      </c>
      <c r="C1034" t="s">
        <v>15</v>
      </c>
      <c r="D1034" t="s">
        <v>14</v>
      </c>
      <c r="E1034">
        <v>299</v>
      </c>
      <c r="F1034">
        <v>9</v>
      </c>
      <c r="G1034">
        <v>2691</v>
      </c>
      <c r="H1034" t="s">
        <v>7</v>
      </c>
      <c r="I1034" t="s">
        <v>10</v>
      </c>
      <c r="J1034" t="s">
        <v>29</v>
      </c>
    </row>
    <row r="1035" spans="1:10" x14ac:dyDescent="0.25">
      <c r="A1035" s="1">
        <v>42934</v>
      </c>
      <c r="B1035" t="s">
        <v>16</v>
      </c>
      <c r="C1035" t="s">
        <v>12</v>
      </c>
      <c r="D1035" t="s">
        <v>17</v>
      </c>
      <c r="E1035">
        <v>399</v>
      </c>
      <c r="F1035">
        <v>2</v>
      </c>
      <c r="G1035">
        <v>798</v>
      </c>
      <c r="H1035" t="s">
        <v>7</v>
      </c>
      <c r="I1035" t="s">
        <v>10</v>
      </c>
      <c r="J1035" t="s">
        <v>27</v>
      </c>
    </row>
    <row r="1036" spans="1:10" x14ac:dyDescent="0.25">
      <c r="A1036" s="1">
        <v>42934</v>
      </c>
      <c r="B1036" t="s">
        <v>5</v>
      </c>
      <c r="C1036" t="s">
        <v>22</v>
      </c>
      <c r="D1036" t="s">
        <v>14</v>
      </c>
      <c r="E1036">
        <v>299</v>
      </c>
      <c r="F1036">
        <v>8</v>
      </c>
      <c r="G1036">
        <v>2392</v>
      </c>
      <c r="H1036" t="s">
        <v>7</v>
      </c>
      <c r="I1036" t="s">
        <v>10</v>
      </c>
      <c r="J1036" t="s">
        <v>28</v>
      </c>
    </row>
    <row r="1037" spans="1:10" x14ac:dyDescent="0.25">
      <c r="A1037" s="1">
        <v>42935</v>
      </c>
      <c r="B1037" t="s">
        <v>13</v>
      </c>
      <c r="C1037" t="s">
        <v>12</v>
      </c>
      <c r="D1037" t="s">
        <v>6</v>
      </c>
      <c r="E1037">
        <v>499</v>
      </c>
      <c r="F1037">
        <v>9</v>
      </c>
      <c r="G1037">
        <v>4491</v>
      </c>
      <c r="H1037" t="s">
        <v>8</v>
      </c>
      <c r="I1037" t="s">
        <v>10</v>
      </c>
      <c r="J1037" t="s">
        <v>28</v>
      </c>
    </row>
    <row r="1038" spans="1:10" x14ac:dyDescent="0.25">
      <c r="A1038" s="1">
        <v>42935</v>
      </c>
      <c r="B1038" t="s">
        <v>16</v>
      </c>
      <c r="C1038" t="s">
        <v>24</v>
      </c>
      <c r="D1038" t="s">
        <v>18</v>
      </c>
      <c r="E1038">
        <v>99</v>
      </c>
      <c r="F1038">
        <v>2</v>
      </c>
      <c r="G1038">
        <v>198</v>
      </c>
      <c r="H1038" t="s">
        <v>7</v>
      </c>
      <c r="I1038" t="s">
        <v>10</v>
      </c>
      <c r="J1038" t="s">
        <v>30</v>
      </c>
    </row>
    <row r="1039" spans="1:10" x14ac:dyDescent="0.25">
      <c r="A1039" s="1">
        <v>42935</v>
      </c>
      <c r="B1039" t="s">
        <v>16</v>
      </c>
      <c r="C1039" t="s">
        <v>22</v>
      </c>
      <c r="D1039" t="s">
        <v>14</v>
      </c>
      <c r="E1039">
        <v>299</v>
      </c>
      <c r="F1039">
        <v>6</v>
      </c>
      <c r="G1039">
        <v>1794</v>
      </c>
      <c r="H1039" t="s">
        <v>7</v>
      </c>
      <c r="I1039" t="s">
        <v>10</v>
      </c>
      <c r="J1039" t="s">
        <v>29</v>
      </c>
    </row>
    <row r="1040" spans="1:10" x14ac:dyDescent="0.25">
      <c r="A1040" s="1">
        <v>42935</v>
      </c>
      <c r="B1040" t="s">
        <v>5</v>
      </c>
      <c r="C1040" t="s">
        <v>22</v>
      </c>
      <c r="D1040" t="s">
        <v>18</v>
      </c>
      <c r="E1040">
        <v>99</v>
      </c>
      <c r="F1040">
        <v>5</v>
      </c>
      <c r="G1040">
        <v>495</v>
      </c>
      <c r="H1040" t="s">
        <v>7</v>
      </c>
      <c r="I1040" t="s">
        <v>10</v>
      </c>
      <c r="J1040" t="s">
        <v>31</v>
      </c>
    </row>
    <row r="1041" spans="1:10" x14ac:dyDescent="0.25">
      <c r="A1041" s="1">
        <v>42935</v>
      </c>
      <c r="B1041" t="s">
        <v>16</v>
      </c>
      <c r="C1041" t="s">
        <v>23</v>
      </c>
      <c r="D1041" t="s">
        <v>6</v>
      </c>
      <c r="E1041">
        <v>499</v>
      </c>
      <c r="F1041">
        <v>7</v>
      </c>
      <c r="G1041">
        <v>3493</v>
      </c>
      <c r="H1041" t="s">
        <v>8</v>
      </c>
      <c r="I1041" t="s">
        <v>10</v>
      </c>
      <c r="J1041" t="s">
        <v>27</v>
      </c>
    </row>
    <row r="1042" spans="1:10" x14ac:dyDescent="0.25">
      <c r="A1042" s="1">
        <v>42936</v>
      </c>
      <c r="B1042" t="s">
        <v>16</v>
      </c>
      <c r="C1042" t="s">
        <v>23</v>
      </c>
      <c r="D1042" t="s">
        <v>21</v>
      </c>
      <c r="E1042">
        <v>199</v>
      </c>
      <c r="F1042">
        <v>4</v>
      </c>
      <c r="G1042">
        <v>796</v>
      </c>
      <c r="H1042" t="s">
        <v>8</v>
      </c>
      <c r="I1042" t="s">
        <v>9</v>
      </c>
      <c r="J1042" t="s">
        <v>27</v>
      </c>
    </row>
    <row r="1043" spans="1:10" x14ac:dyDescent="0.25">
      <c r="A1043" s="1">
        <v>42936</v>
      </c>
      <c r="B1043" t="s">
        <v>16</v>
      </c>
      <c r="C1043" t="s">
        <v>12</v>
      </c>
      <c r="D1043" t="s">
        <v>21</v>
      </c>
      <c r="E1043">
        <v>199</v>
      </c>
      <c r="F1043">
        <v>1</v>
      </c>
      <c r="G1043">
        <v>199</v>
      </c>
      <c r="H1043" t="s">
        <v>8</v>
      </c>
      <c r="I1043" t="s">
        <v>10</v>
      </c>
      <c r="J1043" t="s">
        <v>29</v>
      </c>
    </row>
    <row r="1044" spans="1:10" x14ac:dyDescent="0.25">
      <c r="A1044" s="1">
        <v>42936</v>
      </c>
      <c r="B1044" t="s">
        <v>5</v>
      </c>
      <c r="C1044" t="s">
        <v>19</v>
      </c>
      <c r="D1044" t="s">
        <v>21</v>
      </c>
      <c r="E1044">
        <v>199</v>
      </c>
      <c r="F1044">
        <v>9</v>
      </c>
      <c r="G1044">
        <v>1791</v>
      </c>
      <c r="H1044" t="s">
        <v>7</v>
      </c>
      <c r="I1044" t="s">
        <v>10</v>
      </c>
      <c r="J1044" t="s">
        <v>29</v>
      </c>
    </row>
    <row r="1045" spans="1:10" x14ac:dyDescent="0.25">
      <c r="A1045" s="1">
        <v>42936</v>
      </c>
      <c r="B1045" t="s">
        <v>13</v>
      </c>
      <c r="C1045" t="s">
        <v>12</v>
      </c>
      <c r="D1045" t="s">
        <v>17</v>
      </c>
      <c r="E1045">
        <v>399</v>
      </c>
      <c r="F1045">
        <v>10</v>
      </c>
      <c r="G1045">
        <v>3990</v>
      </c>
      <c r="H1045" t="s">
        <v>7</v>
      </c>
      <c r="I1045" t="s">
        <v>10</v>
      </c>
      <c r="J1045" t="s">
        <v>27</v>
      </c>
    </row>
    <row r="1046" spans="1:10" x14ac:dyDescent="0.25">
      <c r="A1046" s="1">
        <v>42937</v>
      </c>
      <c r="B1046" t="s">
        <v>16</v>
      </c>
      <c r="C1046" t="s">
        <v>12</v>
      </c>
      <c r="D1046" t="s">
        <v>21</v>
      </c>
      <c r="E1046">
        <v>199</v>
      </c>
      <c r="F1046">
        <v>2</v>
      </c>
      <c r="G1046">
        <v>398</v>
      </c>
      <c r="H1046" t="s">
        <v>8</v>
      </c>
      <c r="I1046" t="s">
        <v>10</v>
      </c>
      <c r="J1046" t="s">
        <v>27</v>
      </c>
    </row>
    <row r="1047" spans="1:10" x14ac:dyDescent="0.25">
      <c r="A1047" s="1">
        <v>42937</v>
      </c>
      <c r="B1047" t="s">
        <v>16</v>
      </c>
      <c r="C1047" t="s">
        <v>12</v>
      </c>
      <c r="D1047" t="s">
        <v>18</v>
      </c>
      <c r="E1047">
        <v>99</v>
      </c>
      <c r="F1047">
        <v>7</v>
      </c>
      <c r="G1047">
        <v>693</v>
      </c>
      <c r="H1047" t="s">
        <v>7</v>
      </c>
      <c r="I1047" t="s">
        <v>10</v>
      </c>
      <c r="J1047" t="s">
        <v>27</v>
      </c>
    </row>
    <row r="1048" spans="1:10" x14ac:dyDescent="0.25">
      <c r="A1048" s="1">
        <v>42937</v>
      </c>
      <c r="B1048" t="s">
        <v>13</v>
      </c>
      <c r="C1048" t="s">
        <v>19</v>
      </c>
      <c r="D1048" t="s">
        <v>18</v>
      </c>
      <c r="E1048">
        <v>99</v>
      </c>
      <c r="F1048">
        <v>9</v>
      </c>
      <c r="G1048">
        <v>891</v>
      </c>
      <c r="H1048" t="s">
        <v>8</v>
      </c>
      <c r="I1048" t="s">
        <v>10</v>
      </c>
      <c r="J1048" t="s">
        <v>29</v>
      </c>
    </row>
    <row r="1049" spans="1:10" x14ac:dyDescent="0.25">
      <c r="A1049" s="1">
        <v>42937</v>
      </c>
      <c r="B1049" t="s">
        <v>13</v>
      </c>
      <c r="C1049" t="s">
        <v>15</v>
      </c>
      <c r="D1049" t="s">
        <v>18</v>
      </c>
      <c r="E1049">
        <v>99</v>
      </c>
      <c r="F1049">
        <v>8</v>
      </c>
      <c r="G1049">
        <v>792</v>
      </c>
      <c r="H1049" t="s">
        <v>7</v>
      </c>
      <c r="I1049" t="s">
        <v>10</v>
      </c>
      <c r="J1049" t="s">
        <v>27</v>
      </c>
    </row>
    <row r="1050" spans="1:10" x14ac:dyDescent="0.25">
      <c r="A1050" s="1">
        <v>42937</v>
      </c>
      <c r="B1050" t="s">
        <v>16</v>
      </c>
      <c r="C1050" t="s">
        <v>15</v>
      </c>
      <c r="D1050" t="s">
        <v>17</v>
      </c>
      <c r="E1050">
        <v>399</v>
      </c>
      <c r="F1050">
        <v>7</v>
      </c>
      <c r="G1050">
        <v>2793</v>
      </c>
      <c r="H1050" t="s">
        <v>8</v>
      </c>
      <c r="I1050" t="s">
        <v>9</v>
      </c>
      <c r="J1050" t="s">
        <v>28</v>
      </c>
    </row>
    <row r="1051" spans="1:10" x14ac:dyDescent="0.25">
      <c r="A1051" s="1">
        <v>42937</v>
      </c>
      <c r="B1051" t="s">
        <v>5</v>
      </c>
      <c r="C1051" t="s">
        <v>24</v>
      </c>
      <c r="D1051" t="s">
        <v>14</v>
      </c>
      <c r="E1051">
        <v>299</v>
      </c>
      <c r="F1051">
        <v>2</v>
      </c>
      <c r="G1051">
        <v>598</v>
      </c>
      <c r="H1051" t="s">
        <v>7</v>
      </c>
      <c r="I1051" t="s">
        <v>10</v>
      </c>
      <c r="J1051" t="s">
        <v>29</v>
      </c>
    </row>
    <row r="1052" spans="1:10" x14ac:dyDescent="0.25">
      <c r="A1052" s="1">
        <v>42937</v>
      </c>
      <c r="B1052" t="s">
        <v>5</v>
      </c>
      <c r="C1052" t="s">
        <v>23</v>
      </c>
      <c r="D1052" t="s">
        <v>14</v>
      </c>
      <c r="E1052">
        <v>299</v>
      </c>
      <c r="F1052">
        <v>6</v>
      </c>
      <c r="G1052">
        <v>1794</v>
      </c>
      <c r="H1052" t="s">
        <v>8</v>
      </c>
      <c r="I1052" t="s">
        <v>10</v>
      </c>
      <c r="J1052" t="s">
        <v>30</v>
      </c>
    </row>
    <row r="1053" spans="1:10" x14ac:dyDescent="0.25">
      <c r="A1053" s="1">
        <v>42937</v>
      </c>
      <c r="B1053" t="s">
        <v>13</v>
      </c>
      <c r="C1053" t="s">
        <v>12</v>
      </c>
      <c r="D1053" t="s">
        <v>14</v>
      </c>
      <c r="E1053">
        <v>299</v>
      </c>
      <c r="F1053">
        <v>1</v>
      </c>
      <c r="G1053">
        <v>299</v>
      </c>
      <c r="H1053" t="s">
        <v>7</v>
      </c>
      <c r="I1053" t="s">
        <v>10</v>
      </c>
      <c r="J1053" t="s">
        <v>31</v>
      </c>
    </row>
    <row r="1054" spans="1:10" x14ac:dyDescent="0.25">
      <c r="A1054" s="1">
        <v>42937</v>
      </c>
      <c r="B1054" t="s">
        <v>13</v>
      </c>
      <c r="C1054" t="s">
        <v>19</v>
      </c>
      <c r="D1054" t="s">
        <v>21</v>
      </c>
      <c r="E1054">
        <v>199</v>
      </c>
      <c r="F1054">
        <v>7</v>
      </c>
      <c r="G1054">
        <v>1393</v>
      </c>
      <c r="H1054" t="s">
        <v>8</v>
      </c>
      <c r="I1054" t="s">
        <v>10</v>
      </c>
      <c r="J1054" t="s">
        <v>27</v>
      </c>
    </row>
    <row r="1055" spans="1:10" x14ac:dyDescent="0.25">
      <c r="A1055" s="1">
        <v>42937</v>
      </c>
      <c r="B1055" t="s">
        <v>13</v>
      </c>
      <c r="C1055" t="s">
        <v>19</v>
      </c>
      <c r="D1055" t="s">
        <v>18</v>
      </c>
      <c r="E1055">
        <v>99</v>
      </c>
      <c r="F1055">
        <v>7</v>
      </c>
      <c r="G1055">
        <v>693</v>
      </c>
      <c r="H1055" t="s">
        <v>7</v>
      </c>
      <c r="I1055" t="s">
        <v>10</v>
      </c>
      <c r="J1055" t="s">
        <v>29</v>
      </c>
    </row>
    <row r="1056" spans="1:10" x14ac:dyDescent="0.25">
      <c r="A1056" s="1">
        <v>42938</v>
      </c>
      <c r="B1056" t="s">
        <v>16</v>
      </c>
      <c r="C1056" t="s">
        <v>24</v>
      </c>
      <c r="D1056" t="s">
        <v>17</v>
      </c>
      <c r="E1056">
        <v>399</v>
      </c>
      <c r="F1056">
        <v>7</v>
      </c>
      <c r="G1056">
        <v>2793</v>
      </c>
      <c r="H1056" t="s">
        <v>7</v>
      </c>
      <c r="I1056" t="s">
        <v>10</v>
      </c>
      <c r="J1056" t="s">
        <v>29</v>
      </c>
    </row>
    <row r="1057" spans="1:10" x14ac:dyDescent="0.25">
      <c r="A1057" s="1">
        <v>42938</v>
      </c>
      <c r="B1057" t="s">
        <v>16</v>
      </c>
      <c r="C1057" t="s">
        <v>24</v>
      </c>
      <c r="D1057" t="s">
        <v>6</v>
      </c>
      <c r="E1057">
        <v>499</v>
      </c>
      <c r="F1057">
        <v>7</v>
      </c>
      <c r="G1057">
        <v>3493</v>
      </c>
      <c r="H1057" t="s">
        <v>8</v>
      </c>
      <c r="I1057" t="s">
        <v>10</v>
      </c>
      <c r="J1057" t="s">
        <v>30</v>
      </c>
    </row>
    <row r="1058" spans="1:10" x14ac:dyDescent="0.25">
      <c r="A1058" s="1">
        <v>42939</v>
      </c>
      <c r="B1058" t="s">
        <v>13</v>
      </c>
      <c r="C1058" t="s">
        <v>22</v>
      </c>
      <c r="D1058" t="s">
        <v>6</v>
      </c>
      <c r="E1058">
        <v>499</v>
      </c>
      <c r="F1058">
        <v>2</v>
      </c>
      <c r="G1058">
        <v>998</v>
      </c>
      <c r="H1058" t="s">
        <v>7</v>
      </c>
      <c r="I1058" t="s">
        <v>10</v>
      </c>
      <c r="J1058" t="s">
        <v>29</v>
      </c>
    </row>
    <row r="1059" spans="1:10" x14ac:dyDescent="0.25">
      <c r="A1059" s="1">
        <v>42939</v>
      </c>
      <c r="B1059" t="s">
        <v>16</v>
      </c>
      <c r="C1059" t="s">
        <v>23</v>
      </c>
      <c r="D1059" t="s">
        <v>21</v>
      </c>
      <c r="E1059">
        <v>199</v>
      </c>
      <c r="F1059">
        <v>9</v>
      </c>
      <c r="G1059">
        <v>1791</v>
      </c>
      <c r="H1059" t="s">
        <v>7</v>
      </c>
      <c r="I1059" t="s">
        <v>10</v>
      </c>
      <c r="J1059" t="s">
        <v>28</v>
      </c>
    </row>
    <row r="1060" spans="1:10" x14ac:dyDescent="0.25">
      <c r="A1060" s="1">
        <v>42939</v>
      </c>
      <c r="B1060" t="s">
        <v>13</v>
      </c>
      <c r="C1060" t="s">
        <v>15</v>
      </c>
      <c r="D1060" t="s">
        <v>17</v>
      </c>
      <c r="E1060">
        <v>399</v>
      </c>
      <c r="F1060">
        <v>2</v>
      </c>
      <c r="G1060">
        <v>798</v>
      </c>
      <c r="H1060" t="s">
        <v>7</v>
      </c>
      <c r="I1060" t="s">
        <v>10</v>
      </c>
      <c r="J1060" t="s">
        <v>29</v>
      </c>
    </row>
    <row r="1061" spans="1:10" x14ac:dyDescent="0.25">
      <c r="A1061" s="1">
        <v>42939</v>
      </c>
      <c r="B1061" t="s">
        <v>5</v>
      </c>
      <c r="C1061" t="s">
        <v>15</v>
      </c>
      <c r="D1061" t="s">
        <v>17</v>
      </c>
      <c r="E1061">
        <v>399</v>
      </c>
      <c r="F1061">
        <v>5</v>
      </c>
      <c r="G1061">
        <v>1995</v>
      </c>
      <c r="H1061" t="s">
        <v>7</v>
      </c>
      <c r="I1061" t="s">
        <v>10</v>
      </c>
      <c r="J1061" t="s">
        <v>27</v>
      </c>
    </row>
    <row r="1062" spans="1:10" x14ac:dyDescent="0.25">
      <c r="A1062" s="1">
        <v>42939</v>
      </c>
      <c r="B1062" t="s">
        <v>16</v>
      </c>
      <c r="C1062" t="s">
        <v>24</v>
      </c>
      <c r="D1062" t="s">
        <v>14</v>
      </c>
      <c r="E1062">
        <v>299</v>
      </c>
      <c r="F1062">
        <v>9</v>
      </c>
      <c r="G1062">
        <v>2691</v>
      </c>
      <c r="H1062" t="s">
        <v>8</v>
      </c>
      <c r="I1062" t="s">
        <v>10</v>
      </c>
      <c r="J1062" t="s">
        <v>30</v>
      </c>
    </row>
    <row r="1063" spans="1:10" x14ac:dyDescent="0.25">
      <c r="A1063" s="1">
        <v>42939</v>
      </c>
      <c r="B1063" t="s">
        <v>13</v>
      </c>
      <c r="C1063" t="s">
        <v>22</v>
      </c>
      <c r="D1063" t="s">
        <v>14</v>
      </c>
      <c r="E1063">
        <v>299</v>
      </c>
      <c r="F1063">
        <v>8</v>
      </c>
      <c r="G1063">
        <v>2392</v>
      </c>
      <c r="H1063" t="s">
        <v>7</v>
      </c>
      <c r="I1063" t="s">
        <v>10</v>
      </c>
      <c r="J1063" t="s">
        <v>29</v>
      </c>
    </row>
    <row r="1064" spans="1:10" x14ac:dyDescent="0.25">
      <c r="A1064" s="1">
        <v>42939</v>
      </c>
      <c r="B1064" t="s">
        <v>13</v>
      </c>
      <c r="C1064" t="s">
        <v>22</v>
      </c>
      <c r="D1064" t="s">
        <v>14</v>
      </c>
      <c r="E1064">
        <v>299</v>
      </c>
      <c r="F1064">
        <v>9</v>
      </c>
      <c r="G1064">
        <v>2691</v>
      </c>
      <c r="H1064" t="s">
        <v>7</v>
      </c>
      <c r="I1064" t="s">
        <v>10</v>
      </c>
      <c r="J1064" t="s">
        <v>30</v>
      </c>
    </row>
    <row r="1065" spans="1:10" x14ac:dyDescent="0.25">
      <c r="A1065" s="1">
        <v>42939</v>
      </c>
      <c r="B1065" t="s">
        <v>13</v>
      </c>
      <c r="C1065" t="s">
        <v>15</v>
      </c>
      <c r="D1065" t="s">
        <v>14</v>
      </c>
      <c r="E1065">
        <v>299</v>
      </c>
      <c r="F1065">
        <v>4</v>
      </c>
      <c r="G1065">
        <v>1196</v>
      </c>
      <c r="H1065" t="s">
        <v>7</v>
      </c>
      <c r="I1065" t="s">
        <v>9</v>
      </c>
      <c r="J1065" t="s">
        <v>30</v>
      </c>
    </row>
    <row r="1066" spans="1:10" x14ac:dyDescent="0.25">
      <c r="A1066" s="1">
        <v>42939</v>
      </c>
      <c r="B1066" t="s">
        <v>5</v>
      </c>
      <c r="C1066" t="s">
        <v>24</v>
      </c>
      <c r="D1066" t="s">
        <v>18</v>
      </c>
      <c r="E1066">
        <v>99</v>
      </c>
      <c r="F1066">
        <v>9</v>
      </c>
      <c r="G1066">
        <v>891</v>
      </c>
      <c r="H1066" t="s">
        <v>7</v>
      </c>
      <c r="I1066" t="s">
        <v>10</v>
      </c>
      <c r="J1066" t="s">
        <v>31</v>
      </c>
    </row>
    <row r="1067" spans="1:10" x14ac:dyDescent="0.25">
      <c r="A1067" s="1">
        <v>42939</v>
      </c>
      <c r="B1067" t="s">
        <v>13</v>
      </c>
      <c r="C1067" t="s">
        <v>19</v>
      </c>
      <c r="D1067" t="s">
        <v>21</v>
      </c>
      <c r="E1067">
        <v>199</v>
      </c>
      <c r="F1067">
        <v>3</v>
      </c>
      <c r="G1067">
        <v>597</v>
      </c>
      <c r="H1067" t="s">
        <v>7</v>
      </c>
      <c r="I1067" t="s">
        <v>10</v>
      </c>
      <c r="J1067" t="s">
        <v>30</v>
      </c>
    </row>
    <row r="1068" spans="1:10" x14ac:dyDescent="0.25">
      <c r="A1068" s="1">
        <v>42939</v>
      </c>
      <c r="B1068" t="s">
        <v>13</v>
      </c>
      <c r="C1068" t="s">
        <v>22</v>
      </c>
      <c r="D1068" t="s">
        <v>17</v>
      </c>
      <c r="E1068">
        <v>399</v>
      </c>
      <c r="F1068">
        <v>9</v>
      </c>
      <c r="G1068">
        <v>3591</v>
      </c>
      <c r="H1068" t="s">
        <v>7</v>
      </c>
      <c r="I1068" t="s">
        <v>10</v>
      </c>
      <c r="J1068" t="s">
        <v>29</v>
      </c>
    </row>
    <row r="1069" spans="1:10" x14ac:dyDescent="0.25">
      <c r="A1069" s="1">
        <v>42939</v>
      </c>
      <c r="B1069" t="s">
        <v>16</v>
      </c>
      <c r="C1069" t="s">
        <v>15</v>
      </c>
      <c r="D1069" t="s">
        <v>21</v>
      </c>
      <c r="E1069">
        <v>199</v>
      </c>
      <c r="F1069">
        <v>4</v>
      </c>
      <c r="G1069">
        <v>796</v>
      </c>
      <c r="H1069" t="s">
        <v>7</v>
      </c>
      <c r="I1069" t="s">
        <v>10</v>
      </c>
      <c r="J1069" t="s">
        <v>30</v>
      </c>
    </row>
    <row r="1070" spans="1:10" x14ac:dyDescent="0.25">
      <c r="A1070" s="1">
        <v>42939</v>
      </c>
      <c r="B1070" t="s">
        <v>5</v>
      </c>
      <c r="C1070" t="s">
        <v>19</v>
      </c>
      <c r="D1070" t="s">
        <v>14</v>
      </c>
      <c r="E1070">
        <v>299</v>
      </c>
      <c r="F1070">
        <v>1</v>
      </c>
      <c r="G1070">
        <v>299</v>
      </c>
      <c r="H1070" t="s">
        <v>8</v>
      </c>
      <c r="I1070" t="s">
        <v>10</v>
      </c>
      <c r="J1070" t="s">
        <v>29</v>
      </c>
    </row>
    <row r="1071" spans="1:10" x14ac:dyDescent="0.25">
      <c r="A1071" s="1">
        <v>42939</v>
      </c>
      <c r="B1071" t="s">
        <v>13</v>
      </c>
      <c r="C1071" t="s">
        <v>20</v>
      </c>
      <c r="D1071" t="s">
        <v>18</v>
      </c>
      <c r="E1071">
        <v>99</v>
      </c>
      <c r="F1071">
        <v>3</v>
      </c>
      <c r="G1071">
        <v>297</v>
      </c>
      <c r="H1071" t="s">
        <v>7</v>
      </c>
      <c r="I1071" t="s">
        <v>10</v>
      </c>
      <c r="J1071" t="s">
        <v>27</v>
      </c>
    </row>
    <row r="1072" spans="1:10" x14ac:dyDescent="0.25">
      <c r="A1072" s="1">
        <v>42939</v>
      </c>
      <c r="B1072" t="s">
        <v>16</v>
      </c>
      <c r="C1072" t="s">
        <v>12</v>
      </c>
      <c r="D1072" t="s">
        <v>6</v>
      </c>
      <c r="E1072">
        <v>499</v>
      </c>
      <c r="F1072">
        <v>10</v>
      </c>
      <c r="G1072">
        <v>4990</v>
      </c>
      <c r="H1072" t="s">
        <v>7</v>
      </c>
      <c r="I1072" t="s">
        <v>10</v>
      </c>
      <c r="J1072" t="s">
        <v>29</v>
      </c>
    </row>
    <row r="1073" spans="1:10" x14ac:dyDescent="0.25">
      <c r="A1073" s="1">
        <v>42940</v>
      </c>
      <c r="B1073" t="s">
        <v>13</v>
      </c>
      <c r="C1073" t="s">
        <v>12</v>
      </c>
      <c r="D1073" t="s">
        <v>21</v>
      </c>
      <c r="E1073">
        <v>199</v>
      </c>
      <c r="F1073">
        <v>4</v>
      </c>
      <c r="G1073">
        <v>796</v>
      </c>
      <c r="H1073" t="s">
        <v>7</v>
      </c>
      <c r="I1073" t="s">
        <v>10</v>
      </c>
      <c r="J1073" t="s">
        <v>30</v>
      </c>
    </row>
    <row r="1074" spans="1:10" x14ac:dyDescent="0.25">
      <c r="A1074" s="1">
        <v>42940</v>
      </c>
      <c r="B1074" t="s">
        <v>16</v>
      </c>
      <c r="C1074" t="s">
        <v>12</v>
      </c>
      <c r="D1074" t="s">
        <v>6</v>
      </c>
      <c r="E1074">
        <v>499</v>
      </c>
      <c r="F1074">
        <v>3</v>
      </c>
      <c r="G1074">
        <v>1497</v>
      </c>
      <c r="H1074" t="s">
        <v>7</v>
      </c>
      <c r="I1074" t="s">
        <v>9</v>
      </c>
      <c r="J1074" t="s">
        <v>29</v>
      </c>
    </row>
    <row r="1075" spans="1:10" x14ac:dyDescent="0.25">
      <c r="A1075" s="1">
        <v>42940</v>
      </c>
      <c r="B1075" t="s">
        <v>13</v>
      </c>
      <c r="C1075" t="s">
        <v>15</v>
      </c>
      <c r="D1075" t="s">
        <v>14</v>
      </c>
      <c r="E1075">
        <v>299</v>
      </c>
      <c r="F1075">
        <v>7</v>
      </c>
      <c r="G1075">
        <v>2093</v>
      </c>
      <c r="H1075" t="s">
        <v>7</v>
      </c>
      <c r="I1075" t="s">
        <v>10</v>
      </c>
      <c r="J1075" t="s">
        <v>30</v>
      </c>
    </row>
    <row r="1076" spans="1:10" x14ac:dyDescent="0.25">
      <c r="A1076" s="1">
        <v>42940</v>
      </c>
      <c r="B1076" t="s">
        <v>16</v>
      </c>
      <c r="C1076" t="s">
        <v>12</v>
      </c>
      <c r="D1076" t="s">
        <v>17</v>
      </c>
      <c r="E1076">
        <v>399</v>
      </c>
      <c r="F1076">
        <v>1</v>
      </c>
      <c r="G1076">
        <v>399</v>
      </c>
      <c r="H1076" t="s">
        <v>7</v>
      </c>
      <c r="I1076" t="s">
        <v>10</v>
      </c>
      <c r="J1076" t="s">
        <v>29</v>
      </c>
    </row>
    <row r="1077" spans="1:10" x14ac:dyDescent="0.25">
      <c r="A1077" s="1">
        <v>42940</v>
      </c>
      <c r="B1077" t="s">
        <v>5</v>
      </c>
      <c r="C1077" t="s">
        <v>20</v>
      </c>
      <c r="D1077" t="s">
        <v>21</v>
      </c>
      <c r="E1077">
        <v>199</v>
      </c>
      <c r="F1077">
        <v>2</v>
      </c>
      <c r="G1077">
        <v>398</v>
      </c>
      <c r="H1077" t="s">
        <v>7</v>
      </c>
      <c r="I1077" t="s">
        <v>10</v>
      </c>
      <c r="J1077" t="s">
        <v>27</v>
      </c>
    </row>
    <row r="1078" spans="1:10" x14ac:dyDescent="0.25">
      <c r="A1078" s="1">
        <v>42941</v>
      </c>
      <c r="B1078" t="s">
        <v>16</v>
      </c>
      <c r="C1078" t="s">
        <v>23</v>
      </c>
      <c r="D1078" t="s">
        <v>14</v>
      </c>
      <c r="E1078">
        <v>299</v>
      </c>
      <c r="F1078">
        <v>5</v>
      </c>
      <c r="G1078">
        <v>1495</v>
      </c>
      <c r="H1078" t="s">
        <v>7</v>
      </c>
      <c r="I1078" t="s">
        <v>10</v>
      </c>
      <c r="J1078" t="s">
        <v>31</v>
      </c>
    </row>
    <row r="1079" spans="1:10" x14ac:dyDescent="0.25">
      <c r="A1079" s="1">
        <v>42941</v>
      </c>
      <c r="B1079" t="s">
        <v>13</v>
      </c>
      <c r="C1079" t="s">
        <v>19</v>
      </c>
      <c r="D1079" t="s">
        <v>6</v>
      </c>
      <c r="E1079">
        <v>499</v>
      </c>
      <c r="F1079">
        <v>4</v>
      </c>
      <c r="G1079">
        <v>1996</v>
      </c>
      <c r="H1079" t="s">
        <v>8</v>
      </c>
      <c r="I1079" t="s">
        <v>10</v>
      </c>
      <c r="J1079" t="s">
        <v>28</v>
      </c>
    </row>
    <row r="1080" spans="1:10" x14ac:dyDescent="0.25">
      <c r="A1080" s="1">
        <v>42942</v>
      </c>
      <c r="B1080" t="s">
        <v>5</v>
      </c>
      <c r="C1080" t="s">
        <v>23</v>
      </c>
      <c r="D1080" t="s">
        <v>14</v>
      </c>
      <c r="E1080">
        <v>299</v>
      </c>
      <c r="F1080">
        <v>1</v>
      </c>
      <c r="G1080">
        <v>299</v>
      </c>
      <c r="H1080" t="s">
        <v>7</v>
      </c>
      <c r="I1080" t="s">
        <v>10</v>
      </c>
      <c r="J1080" t="s">
        <v>30</v>
      </c>
    </row>
    <row r="1081" spans="1:10" x14ac:dyDescent="0.25">
      <c r="A1081" s="1">
        <v>42942</v>
      </c>
      <c r="B1081" t="s">
        <v>5</v>
      </c>
      <c r="C1081" t="s">
        <v>15</v>
      </c>
      <c r="D1081" t="s">
        <v>14</v>
      </c>
      <c r="E1081">
        <v>299</v>
      </c>
      <c r="F1081">
        <v>8</v>
      </c>
      <c r="G1081">
        <v>2392</v>
      </c>
      <c r="H1081" t="s">
        <v>8</v>
      </c>
      <c r="I1081" t="s">
        <v>10</v>
      </c>
      <c r="J1081" t="s">
        <v>29</v>
      </c>
    </row>
    <row r="1082" spans="1:10" x14ac:dyDescent="0.25">
      <c r="A1082" s="1">
        <v>42942</v>
      </c>
      <c r="B1082" t="s">
        <v>5</v>
      </c>
      <c r="C1082" t="s">
        <v>22</v>
      </c>
      <c r="D1082" t="s">
        <v>18</v>
      </c>
      <c r="E1082">
        <v>99</v>
      </c>
      <c r="F1082">
        <v>5</v>
      </c>
      <c r="G1082">
        <v>495</v>
      </c>
      <c r="H1082" t="s">
        <v>7</v>
      </c>
      <c r="I1082" t="s">
        <v>10</v>
      </c>
      <c r="J1082" t="s">
        <v>28</v>
      </c>
    </row>
    <row r="1083" spans="1:10" x14ac:dyDescent="0.25">
      <c r="A1083" s="1">
        <v>42942</v>
      </c>
      <c r="B1083" t="s">
        <v>13</v>
      </c>
      <c r="C1083" t="s">
        <v>24</v>
      </c>
      <c r="D1083" t="s">
        <v>14</v>
      </c>
      <c r="E1083">
        <v>299</v>
      </c>
      <c r="F1083">
        <v>3</v>
      </c>
      <c r="G1083">
        <v>897</v>
      </c>
      <c r="H1083" t="s">
        <v>8</v>
      </c>
      <c r="I1083" t="s">
        <v>10</v>
      </c>
      <c r="J1083" t="s">
        <v>29</v>
      </c>
    </row>
    <row r="1084" spans="1:10" x14ac:dyDescent="0.25">
      <c r="A1084" s="1">
        <v>42942</v>
      </c>
      <c r="B1084" t="s">
        <v>13</v>
      </c>
      <c r="C1084" t="s">
        <v>12</v>
      </c>
      <c r="D1084" t="s">
        <v>17</v>
      </c>
      <c r="E1084">
        <v>399</v>
      </c>
      <c r="F1084">
        <v>9</v>
      </c>
      <c r="G1084">
        <v>3591</v>
      </c>
      <c r="H1084" t="s">
        <v>8</v>
      </c>
      <c r="I1084" t="s">
        <v>10</v>
      </c>
      <c r="J1084" t="s">
        <v>29</v>
      </c>
    </row>
    <row r="1085" spans="1:10" x14ac:dyDescent="0.25">
      <c r="A1085" s="1">
        <v>42942</v>
      </c>
      <c r="B1085" t="s">
        <v>5</v>
      </c>
      <c r="C1085" t="s">
        <v>20</v>
      </c>
      <c r="D1085" t="s">
        <v>17</v>
      </c>
      <c r="E1085">
        <v>399</v>
      </c>
      <c r="F1085">
        <v>1</v>
      </c>
      <c r="G1085">
        <v>399</v>
      </c>
      <c r="H1085" t="s">
        <v>8</v>
      </c>
      <c r="I1085" t="s">
        <v>10</v>
      </c>
      <c r="J1085" t="s">
        <v>29</v>
      </c>
    </row>
    <row r="1086" spans="1:10" x14ac:dyDescent="0.25">
      <c r="A1086" s="1">
        <v>42943</v>
      </c>
      <c r="B1086" t="s">
        <v>5</v>
      </c>
      <c r="C1086" t="s">
        <v>24</v>
      </c>
      <c r="D1086" t="s">
        <v>14</v>
      </c>
      <c r="E1086">
        <v>299</v>
      </c>
      <c r="F1086">
        <v>4</v>
      </c>
      <c r="G1086">
        <v>1196</v>
      </c>
      <c r="H1086" t="s">
        <v>8</v>
      </c>
      <c r="I1086" t="s">
        <v>9</v>
      </c>
      <c r="J1086" t="s">
        <v>27</v>
      </c>
    </row>
    <row r="1087" spans="1:10" x14ac:dyDescent="0.25">
      <c r="A1087" s="1">
        <v>42943</v>
      </c>
      <c r="B1087" t="s">
        <v>5</v>
      </c>
      <c r="C1087" t="s">
        <v>15</v>
      </c>
      <c r="D1087" t="s">
        <v>14</v>
      </c>
      <c r="E1087">
        <v>299</v>
      </c>
      <c r="F1087">
        <v>4</v>
      </c>
      <c r="G1087">
        <v>1196</v>
      </c>
      <c r="H1087" t="s">
        <v>7</v>
      </c>
      <c r="I1087" t="s">
        <v>10</v>
      </c>
      <c r="J1087" t="s">
        <v>29</v>
      </c>
    </row>
    <row r="1088" spans="1:10" x14ac:dyDescent="0.25">
      <c r="A1088" s="1">
        <v>42943</v>
      </c>
      <c r="B1088" t="s">
        <v>16</v>
      </c>
      <c r="C1088" t="s">
        <v>23</v>
      </c>
      <c r="D1088" t="s">
        <v>6</v>
      </c>
      <c r="E1088">
        <v>499</v>
      </c>
      <c r="F1088">
        <v>4</v>
      </c>
      <c r="G1088">
        <v>1996</v>
      </c>
      <c r="H1088" t="s">
        <v>7</v>
      </c>
      <c r="I1088" t="s">
        <v>10</v>
      </c>
      <c r="J1088" t="s">
        <v>30</v>
      </c>
    </row>
    <row r="1089" spans="1:10" x14ac:dyDescent="0.25">
      <c r="A1089" s="1">
        <v>42943</v>
      </c>
      <c r="B1089" t="s">
        <v>13</v>
      </c>
      <c r="C1089" t="s">
        <v>15</v>
      </c>
      <c r="D1089" t="s">
        <v>14</v>
      </c>
      <c r="E1089">
        <v>299</v>
      </c>
      <c r="F1089">
        <v>9</v>
      </c>
      <c r="G1089">
        <v>2691</v>
      </c>
      <c r="H1089" t="s">
        <v>7</v>
      </c>
      <c r="I1089" t="s">
        <v>10</v>
      </c>
      <c r="J1089" t="s">
        <v>28</v>
      </c>
    </row>
    <row r="1090" spans="1:10" x14ac:dyDescent="0.25">
      <c r="A1090" s="1">
        <v>42943</v>
      </c>
      <c r="B1090" t="s">
        <v>5</v>
      </c>
      <c r="C1090" t="s">
        <v>19</v>
      </c>
      <c r="D1090" t="s">
        <v>21</v>
      </c>
      <c r="E1090">
        <v>199</v>
      </c>
      <c r="F1090">
        <v>9</v>
      </c>
      <c r="G1090">
        <v>1791</v>
      </c>
      <c r="H1090" t="s">
        <v>7</v>
      </c>
      <c r="I1090" t="s">
        <v>10</v>
      </c>
      <c r="J1090" t="s">
        <v>28</v>
      </c>
    </row>
    <row r="1091" spans="1:10" x14ac:dyDescent="0.25">
      <c r="A1091" s="1">
        <v>42943</v>
      </c>
      <c r="B1091" t="s">
        <v>13</v>
      </c>
      <c r="C1091" t="s">
        <v>20</v>
      </c>
      <c r="D1091" t="s">
        <v>6</v>
      </c>
      <c r="E1091">
        <v>499</v>
      </c>
      <c r="F1091">
        <v>5</v>
      </c>
      <c r="G1091">
        <v>2495</v>
      </c>
      <c r="H1091" t="s">
        <v>7</v>
      </c>
      <c r="I1091" t="s">
        <v>10</v>
      </c>
      <c r="J1091" t="s">
        <v>29</v>
      </c>
    </row>
    <row r="1092" spans="1:10" x14ac:dyDescent="0.25">
      <c r="A1092" s="1">
        <v>42943</v>
      </c>
      <c r="B1092" t="s">
        <v>13</v>
      </c>
      <c r="C1092" t="s">
        <v>23</v>
      </c>
      <c r="D1092" t="s">
        <v>21</v>
      </c>
      <c r="E1092">
        <v>199</v>
      </c>
      <c r="F1092">
        <v>6</v>
      </c>
      <c r="G1092">
        <v>1194</v>
      </c>
      <c r="H1092" t="s">
        <v>8</v>
      </c>
      <c r="I1092" t="s">
        <v>10</v>
      </c>
      <c r="J1092" t="s">
        <v>29</v>
      </c>
    </row>
    <row r="1093" spans="1:10" x14ac:dyDescent="0.25">
      <c r="A1093" s="1">
        <v>42943</v>
      </c>
      <c r="B1093" t="s">
        <v>13</v>
      </c>
      <c r="C1093" t="s">
        <v>23</v>
      </c>
      <c r="D1093" t="s">
        <v>21</v>
      </c>
      <c r="E1093">
        <v>199</v>
      </c>
      <c r="F1093">
        <v>2</v>
      </c>
      <c r="G1093">
        <v>398</v>
      </c>
      <c r="H1093" t="s">
        <v>8</v>
      </c>
      <c r="I1093" t="s">
        <v>10</v>
      </c>
      <c r="J1093" t="s">
        <v>28</v>
      </c>
    </row>
    <row r="1094" spans="1:10" x14ac:dyDescent="0.25">
      <c r="A1094" s="1">
        <v>42943</v>
      </c>
      <c r="B1094" t="s">
        <v>5</v>
      </c>
      <c r="C1094" t="s">
        <v>15</v>
      </c>
      <c r="D1094" t="s">
        <v>6</v>
      </c>
      <c r="E1094">
        <v>499</v>
      </c>
      <c r="F1094">
        <v>9</v>
      </c>
      <c r="G1094">
        <v>4491</v>
      </c>
      <c r="H1094" t="s">
        <v>8</v>
      </c>
      <c r="I1094" t="s">
        <v>10</v>
      </c>
      <c r="J1094" t="s">
        <v>31</v>
      </c>
    </row>
    <row r="1095" spans="1:10" x14ac:dyDescent="0.25">
      <c r="A1095" s="1">
        <v>42943</v>
      </c>
      <c r="B1095" t="s">
        <v>16</v>
      </c>
      <c r="C1095" t="s">
        <v>22</v>
      </c>
      <c r="D1095" t="s">
        <v>18</v>
      </c>
      <c r="E1095">
        <v>99</v>
      </c>
      <c r="F1095">
        <v>5</v>
      </c>
      <c r="G1095">
        <v>495</v>
      </c>
      <c r="H1095" t="s">
        <v>8</v>
      </c>
      <c r="I1095" t="s">
        <v>10</v>
      </c>
      <c r="J1095" t="s">
        <v>27</v>
      </c>
    </row>
    <row r="1096" spans="1:10" x14ac:dyDescent="0.25">
      <c r="A1096" s="1">
        <v>42944</v>
      </c>
      <c r="B1096" t="s">
        <v>13</v>
      </c>
      <c r="C1096" t="s">
        <v>23</v>
      </c>
      <c r="D1096" t="s">
        <v>21</v>
      </c>
      <c r="E1096">
        <v>199</v>
      </c>
      <c r="F1096">
        <v>3</v>
      </c>
      <c r="G1096">
        <v>597</v>
      </c>
      <c r="H1096" t="s">
        <v>7</v>
      </c>
      <c r="I1096" t="s">
        <v>10</v>
      </c>
      <c r="J1096" t="s">
        <v>27</v>
      </c>
    </row>
    <row r="1097" spans="1:10" x14ac:dyDescent="0.25">
      <c r="A1097" s="1">
        <v>42945</v>
      </c>
      <c r="B1097" t="s">
        <v>13</v>
      </c>
      <c r="C1097" t="s">
        <v>15</v>
      </c>
      <c r="D1097" t="s">
        <v>14</v>
      </c>
      <c r="E1097">
        <v>299</v>
      </c>
      <c r="F1097">
        <v>9</v>
      </c>
      <c r="G1097">
        <v>2691</v>
      </c>
      <c r="H1097" t="s">
        <v>7</v>
      </c>
      <c r="I1097" t="s">
        <v>10</v>
      </c>
      <c r="J1097" t="s">
        <v>30</v>
      </c>
    </row>
    <row r="1098" spans="1:10" x14ac:dyDescent="0.25">
      <c r="A1098" s="1">
        <v>42945</v>
      </c>
      <c r="B1098" t="s">
        <v>16</v>
      </c>
      <c r="C1098" t="s">
        <v>19</v>
      </c>
      <c r="D1098" t="s">
        <v>18</v>
      </c>
      <c r="E1098">
        <v>99</v>
      </c>
      <c r="F1098">
        <v>5</v>
      </c>
      <c r="G1098">
        <v>495</v>
      </c>
      <c r="H1098" t="s">
        <v>7</v>
      </c>
      <c r="I1098" t="s">
        <v>10</v>
      </c>
      <c r="J1098" t="s">
        <v>29</v>
      </c>
    </row>
    <row r="1099" spans="1:10" x14ac:dyDescent="0.25">
      <c r="A1099" s="1">
        <v>42945</v>
      </c>
      <c r="B1099" t="s">
        <v>13</v>
      </c>
      <c r="C1099" t="s">
        <v>12</v>
      </c>
      <c r="D1099" t="s">
        <v>17</v>
      </c>
      <c r="E1099">
        <v>399</v>
      </c>
      <c r="F1099">
        <v>4</v>
      </c>
      <c r="G1099">
        <v>1596</v>
      </c>
      <c r="H1099" t="s">
        <v>8</v>
      </c>
      <c r="I1099" t="s">
        <v>10</v>
      </c>
      <c r="J1099" t="s">
        <v>28</v>
      </c>
    </row>
    <row r="1100" spans="1:10" x14ac:dyDescent="0.25">
      <c r="A1100" s="1">
        <v>42945</v>
      </c>
      <c r="B1100" t="s">
        <v>16</v>
      </c>
      <c r="C1100" t="s">
        <v>20</v>
      </c>
      <c r="D1100" t="s">
        <v>21</v>
      </c>
      <c r="E1100">
        <v>199</v>
      </c>
      <c r="F1100">
        <v>5</v>
      </c>
      <c r="G1100">
        <v>995</v>
      </c>
      <c r="H1100" t="s">
        <v>7</v>
      </c>
      <c r="I1100" t="s">
        <v>10</v>
      </c>
      <c r="J1100" t="s">
        <v>27</v>
      </c>
    </row>
    <row r="1101" spans="1:10" x14ac:dyDescent="0.25">
      <c r="A1101" s="1">
        <v>42945</v>
      </c>
      <c r="B1101" t="s">
        <v>16</v>
      </c>
      <c r="C1101" t="s">
        <v>23</v>
      </c>
      <c r="D1101" t="s">
        <v>17</v>
      </c>
      <c r="E1101">
        <v>399</v>
      </c>
      <c r="F1101">
        <v>9</v>
      </c>
      <c r="G1101">
        <v>3591</v>
      </c>
      <c r="H1101" t="s">
        <v>7</v>
      </c>
      <c r="I1101" t="s">
        <v>10</v>
      </c>
      <c r="J1101" t="s">
        <v>31</v>
      </c>
    </row>
    <row r="1102" spans="1:10" x14ac:dyDescent="0.25">
      <c r="A1102" s="1">
        <v>42945</v>
      </c>
      <c r="B1102" t="s">
        <v>13</v>
      </c>
      <c r="C1102" t="s">
        <v>22</v>
      </c>
      <c r="D1102" t="s">
        <v>21</v>
      </c>
      <c r="E1102">
        <v>199</v>
      </c>
      <c r="F1102">
        <v>5</v>
      </c>
      <c r="G1102">
        <v>995</v>
      </c>
      <c r="H1102" t="s">
        <v>7</v>
      </c>
      <c r="I1102" t="s">
        <v>9</v>
      </c>
      <c r="J1102" t="s">
        <v>30</v>
      </c>
    </row>
    <row r="1103" spans="1:10" x14ac:dyDescent="0.25">
      <c r="A1103" s="1">
        <v>42945</v>
      </c>
      <c r="B1103" t="s">
        <v>16</v>
      </c>
      <c r="C1103" t="s">
        <v>15</v>
      </c>
      <c r="D1103" t="s">
        <v>6</v>
      </c>
      <c r="E1103">
        <v>499</v>
      </c>
      <c r="F1103">
        <v>10</v>
      </c>
      <c r="G1103">
        <v>4990</v>
      </c>
      <c r="H1103" t="s">
        <v>8</v>
      </c>
      <c r="I1103" t="s">
        <v>10</v>
      </c>
      <c r="J1103" t="s">
        <v>27</v>
      </c>
    </row>
    <row r="1104" spans="1:10" x14ac:dyDescent="0.25">
      <c r="A1104" s="1">
        <v>42945</v>
      </c>
      <c r="B1104" t="s">
        <v>16</v>
      </c>
      <c r="C1104" t="s">
        <v>23</v>
      </c>
      <c r="D1104" t="s">
        <v>21</v>
      </c>
      <c r="E1104">
        <v>199</v>
      </c>
      <c r="F1104">
        <v>10</v>
      </c>
      <c r="G1104">
        <v>1990</v>
      </c>
      <c r="H1104" t="s">
        <v>7</v>
      </c>
      <c r="I1104" t="s">
        <v>10</v>
      </c>
      <c r="J1104" t="s">
        <v>30</v>
      </c>
    </row>
    <row r="1105" spans="1:10" x14ac:dyDescent="0.25">
      <c r="A1105" s="1">
        <v>42945</v>
      </c>
      <c r="B1105" t="s">
        <v>13</v>
      </c>
      <c r="C1105" t="s">
        <v>19</v>
      </c>
      <c r="D1105" t="s">
        <v>18</v>
      </c>
      <c r="E1105">
        <v>99</v>
      </c>
      <c r="F1105">
        <v>2</v>
      </c>
      <c r="G1105">
        <v>198</v>
      </c>
      <c r="H1105" t="s">
        <v>7</v>
      </c>
      <c r="I1105" t="s">
        <v>10</v>
      </c>
      <c r="J1105" t="s">
        <v>30</v>
      </c>
    </row>
    <row r="1106" spans="1:10" x14ac:dyDescent="0.25">
      <c r="A1106" s="1">
        <v>42945</v>
      </c>
      <c r="B1106" t="s">
        <v>5</v>
      </c>
      <c r="C1106" t="s">
        <v>22</v>
      </c>
      <c r="D1106" t="s">
        <v>17</v>
      </c>
      <c r="E1106">
        <v>399</v>
      </c>
      <c r="F1106">
        <v>8</v>
      </c>
      <c r="G1106">
        <v>3192</v>
      </c>
      <c r="H1106" t="s">
        <v>8</v>
      </c>
      <c r="I1106" t="s">
        <v>10</v>
      </c>
      <c r="J1106" t="s">
        <v>30</v>
      </c>
    </row>
    <row r="1107" spans="1:10" x14ac:dyDescent="0.25">
      <c r="A1107" s="1">
        <v>42946</v>
      </c>
      <c r="B1107" t="s">
        <v>5</v>
      </c>
      <c r="C1107" t="s">
        <v>23</v>
      </c>
      <c r="D1107" t="s">
        <v>6</v>
      </c>
      <c r="E1107">
        <v>499</v>
      </c>
      <c r="F1107">
        <v>3</v>
      </c>
      <c r="G1107">
        <v>1497</v>
      </c>
      <c r="H1107" t="s">
        <v>7</v>
      </c>
      <c r="I1107" t="s">
        <v>10</v>
      </c>
      <c r="J1107" t="s">
        <v>29</v>
      </c>
    </row>
    <row r="1108" spans="1:10" x14ac:dyDescent="0.25">
      <c r="A1108" s="1">
        <v>42946</v>
      </c>
      <c r="B1108" t="s">
        <v>16</v>
      </c>
      <c r="C1108" t="s">
        <v>24</v>
      </c>
      <c r="D1108" t="s">
        <v>6</v>
      </c>
      <c r="E1108">
        <v>499</v>
      </c>
      <c r="F1108">
        <v>8</v>
      </c>
      <c r="G1108">
        <v>3992</v>
      </c>
      <c r="H1108" t="s">
        <v>7</v>
      </c>
      <c r="I1108" t="s">
        <v>10</v>
      </c>
      <c r="J1108" t="s">
        <v>29</v>
      </c>
    </row>
    <row r="1109" spans="1:10" x14ac:dyDescent="0.25">
      <c r="A1109" s="1">
        <v>42946</v>
      </c>
      <c r="B1109" t="s">
        <v>16</v>
      </c>
      <c r="C1109" t="s">
        <v>15</v>
      </c>
      <c r="D1109" t="s">
        <v>17</v>
      </c>
      <c r="E1109">
        <v>399</v>
      </c>
      <c r="F1109">
        <v>5</v>
      </c>
      <c r="G1109">
        <v>1995</v>
      </c>
      <c r="H1109" t="s">
        <v>8</v>
      </c>
      <c r="I1109" t="s">
        <v>10</v>
      </c>
      <c r="J1109" t="s">
        <v>30</v>
      </c>
    </row>
    <row r="1110" spans="1:10" x14ac:dyDescent="0.25">
      <c r="A1110" s="1">
        <v>42947</v>
      </c>
      <c r="B1110" t="s">
        <v>5</v>
      </c>
      <c r="C1110" t="s">
        <v>15</v>
      </c>
      <c r="D1110" t="s">
        <v>14</v>
      </c>
      <c r="E1110">
        <v>299</v>
      </c>
      <c r="F1110">
        <v>3</v>
      </c>
      <c r="G1110">
        <v>897</v>
      </c>
      <c r="H1110" t="s">
        <v>8</v>
      </c>
      <c r="I1110" t="s">
        <v>10</v>
      </c>
      <c r="J1110" t="s">
        <v>29</v>
      </c>
    </row>
    <row r="1111" spans="1:10" x14ac:dyDescent="0.25">
      <c r="A1111" s="1">
        <v>42947</v>
      </c>
      <c r="B1111" t="s">
        <v>13</v>
      </c>
      <c r="C1111" t="s">
        <v>22</v>
      </c>
      <c r="D1111" t="s">
        <v>17</v>
      </c>
      <c r="E1111">
        <v>399</v>
      </c>
      <c r="F1111">
        <v>1</v>
      </c>
      <c r="G1111">
        <v>399</v>
      </c>
      <c r="H1111" t="s">
        <v>7</v>
      </c>
      <c r="I1111" t="s">
        <v>9</v>
      </c>
      <c r="J1111" t="s">
        <v>27</v>
      </c>
    </row>
    <row r="1112" spans="1:10" x14ac:dyDescent="0.25">
      <c r="A1112" s="1">
        <v>42947</v>
      </c>
      <c r="B1112" t="s">
        <v>5</v>
      </c>
      <c r="C1112" t="s">
        <v>24</v>
      </c>
      <c r="D1112" t="s">
        <v>6</v>
      </c>
      <c r="E1112">
        <v>499</v>
      </c>
      <c r="F1112">
        <v>7</v>
      </c>
      <c r="G1112">
        <v>3493</v>
      </c>
      <c r="H1112" t="s">
        <v>8</v>
      </c>
      <c r="I1112" t="s">
        <v>10</v>
      </c>
      <c r="J1112" t="s">
        <v>27</v>
      </c>
    </row>
    <row r="1113" spans="1:10" x14ac:dyDescent="0.25">
      <c r="A1113" s="1">
        <v>42947</v>
      </c>
      <c r="B1113" t="s">
        <v>13</v>
      </c>
      <c r="C1113" t="s">
        <v>15</v>
      </c>
      <c r="D1113" t="s">
        <v>14</v>
      </c>
      <c r="E1113">
        <v>299</v>
      </c>
      <c r="F1113">
        <v>8</v>
      </c>
      <c r="G1113">
        <v>2392</v>
      </c>
      <c r="H1113" t="s">
        <v>7</v>
      </c>
      <c r="I1113" t="s">
        <v>10</v>
      </c>
      <c r="J1113" t="s">
        <v>29</v>
      </c>
    </row>
    <row r="1114" spans="1:10" x14ac:dyDescent="0.25">
      <c r="A1114" s="1">
        <v>42947</v>
      </c>
      <c r="B1114" t="s">
        <v>13</v>
      </c>
      <c r="C1114" t="s">
        <v>22</v>
      </c>
      <c r="D1114" t="s">
        <v>6</v>
      </c>
      <c r="E1114">
        <v>499</v>
      </c>
      <c r="F1114">
        <v>9</v>
      </c>
      <c r="G1114">
        <v>4491</v>
      </c>
      <c r="H1114" t="s">
        <v>7</v>
      </c>
      <c r="I1114" t="s">
        <v>10</v>
      </c>
      <c r="J1114" t="s">
        <v>28</v>
      </c>
    </row>
    <row r="1115" spans="1:10" x14ac:dyDescent="0.25">
      <c r="A1115" s="1">
        <v>42948</v>
      </c>
      <c r="B1115" t="s">
        <v>13</v>
      </c>
      <c r="C1115" t="s">
        <v>19</v>
      </c>
      <c r="D1115" t="s">
        <v>18</v>
      </c>
      <c r="E1115">
        <v>99</v>
      </c>
      <c r="F1115">
        <v>4</v>
      </c>
      <c r="G1115">
        <v>396</v>
      </c>
      <c r="H1115" t="s">
        <v>8</v>
      </c>
      <c r="I1115" t="s">
        <v>10</v>
      </c>
      <c r="J1115" t="s">
        <v>30</v>
      </c>
    </row>
    <row r="1116" spans="1:10" x14ac:dyDescent="0.25">
      <c r="A1116" s="1">
        <v>42949</v>
      </c>
      <c r="B1116" t="s">
        <v>5</v>
      </c>
      <c r="C1116" t="s">
        <v>20</v>
      </c>
      <c r="D1116" t="s">
        <v>6</v>
      </c>
      <c r="E1116">
        <v>499</v>
      </c>
      <c r="F1116">
        <v>7</v>
      </c>
      <c r="G1116">
        <v>3493</v>
      </c>
      <c r="H1116" t="s">
        <v>7</v>
      </c>
      <c r="I1116" t="s">
        <v>10</v>
      </c>
      <c r="J1116" t="s">
        <v>30</v>
      </c>
    </row>
    <row r="1117" spans="1:10" x14ac:dyDescent="0.25">
      <c r="A1117" s="1">
        <v>42949</v>
      </c>
      <c r="B1117" t="s">
        <v>13</v>
      </c>
      <c r="C1117" t="s">
        <v>15</v>
      </c>
      <c r="D1117" t="s">
        <v>14</v>
      </c>
      <c r="E1117">
        <v>299</v>
      </c>
      <c r="F1117">
        <v>1</v>
      </c>
      <c r="G1117">
        <v>299</v>
      </c>
      <c r="H1117" t="s">
        <v>7</v>
      </c>
      <c r="I1117" t="s">
        <v>10</v>
      </c>
      <c r="J1117" t="s">
        <v>27</v>
      </c>
    </row>
    <row r="1118" spans="1:10" x14ac:dyDescent="0.25">
      <c r="A1118" s="1">
        <v>42949</v>
      </c>
      <c r="B1118" t="s">
        <v>5</v>
      </c>
      <c r="C1118" t="s">
        <v>20</v>
      </c>
      <c r="D1118" t="s">
        <v>18</v>
      </c>
      <c r="E1118">
        <v>99</v>
      </c>
      <c r="F1118">
        <v>5</v>
      </c>
      <c r="G1118">
        <v>495</v>
      </c>
      <c r="H1118" t="s">
        <v>7</v>
      </c>
      <c r="I1118" t="s">
        <v>10</v>
      </c>
      <c r="J1118" t="s">
        <v>27</v>
      </c>
    </row>
    <row r="1119" spans="1:10" x14ac:dyDescent="0.25">
      <c r="A1119" s="1">
        <v>42949</v>
      </c>
      <c r="B1119" t="s">
        <v>5</v>
      </c>
      <c r="C1119" t="s">
        <v>12</v>
      </c>
      <c r="D1119" t="s">
        <v>14</v>
      </c>
      <c r="E1119">
        <v>299</v>
      </c>
      <c r="F1119">
        <v>1</v>
      </c>
      <c r="G1119">
        <v>299</v>
      </c>
      <c r="H1119" t="s">
        <v>8</v>
      </c>
      <c r="I1119" t="s">
        <v>10</v>
      </c>
      <c r="J1119" t="s">
        <v>30</v>
      </c>
    </row>
    <row r="1120" spans="1:10" x14ac:dyDescent="0.25">
      <c r="A1120" s="1">
        <v>42949</v>
      </c>
      <c r="B1120" t="s">
        <v>16</v>
      </c>
      <c r="C1120" t="s">
        <v>19</v>
      </c>
      <c r="D1120" t="s">
        <v>21</v>
      </c>
      <c r="E1120">
        <v>199</v>
      </c>
      <c r="F1120">
        <v>7</v>
      </c>
      <c r="G1120">
        <v>1393</v>
      </c>
      <c r="H1120" t="s">
        <v>7</v>
      </c>
      <c r="I1120" t="s">
        <v>10</v>
      </c>
      <c r="J1120" t="s">
        <v>27</v>
      </c>
    </row>
    <row r="1121" spans="1:10" x14ac:dyDescent="0.25">
      <c r="A1121" s="1">
        <v>42950</v>
      </c>
      <c r="B1121" t="s">
        <v>5</v>
      </c>
      <c r="C1121" t="s">
        <v>24</v>
      </c>
      <c r="D1121" t="s">
        <v>6</v>
      </c>
      <c r="E1121">
        <v>499</v>
      </c>
      <c r="F1121">
        <v>2</v>
      </c>
      <c r="G1121">
        <v>998</v>
      </c>
      <c r="H1121" t="s">
        <v>7</v>
      </c>
      <c r="I1121" t="s">
        <v>10</v>
      </c>
      <c r="J1121" t="s">
        <v>30</v>
      </c>
    </row>
    <row r="1122" spans="1:10" x14ac:dyDescent="0.25">
      <c r="A1122" s="1">
        <v>42950</v>
      </c>
      <c r="B1122" t="s">
        <v>16</v>
      </c>
      <c r="C1122" t="s">
        <v>24</v>
      </c>
      <c r="D1122" t="s">
        <v>14</v>
      </c>
      <c r="E1122">
        <v>299</v>
      </c>
      <c r="F1122">
        <v>1</v>
      </c>
      <c r="G1122">
        <v>299</v>
      </c>
      <c r="H1122" t="s">
        <v>7</v>
      </c>
      <c r="I1122" t="s">
        <v>10</v>
      </c>
      <c r="J1122" t="s">
        <v>30</v>
      </c>
    </row>
    <row r="1123" spans="1:10" x14ac:dyDescent="0.25">
      <c r="A1123" s="1">
        <v>42950</v>
      </c>
      <c r="B1123" t="s">
        <v>16</v>
      </c>
      <c r="C1123" t="s">
        <v>22</v>
      </c>
      <c r="D1123" t="s">
        <v>21</v>
      </c>
      <c r="E1123">
        <v>199</v>
      </c>
      <c r="F1123">
        <v>1</v>
      </c>
      <c r="G1123">
        <v>199</v>
      </c>
      <c r="H1123" t="s">
        <v>7</v>
      </c>
      <c r="I1123" t="s">
        <v>10</v>
      </c>
      <c r="J1123" t="s">
        <v>29</v>
      </c>
    </row>
    <row r="1124" spans="1:10" x14ac:dyDescent="0.25">
      <c r="A1124" s="1">
        <v>42950</v>
      </c>
      <c r="B1124" t="s">
        <v>13</v>
      </c>
      <c r="C1124" t="s">
        <v>24</v>
      </c>
      <c r="D1124" t="s">
        <v>14</v>
      </c>
      <c r="E1124">
        <v>299</v>
      </c>
      <c r="F1124">
        <v>6</v>
      </c>
      <c r="G1124">
        <v>1794</v>
      </c>
      <c r="H1124" t="s">
        <v>7</v>
      </c>
      <c r="I1124" t="s">
        <v>10</v>
      </c>
      <c r="J1124" t="s">
        <v>29</v>
      </c>
    </row>
    <row r="1125" spans="1:10" x14ac:dyDescent="0.25">
      <c r="A1125" s="1">
        <v>42950</v>
      </c>
      <c r="B1125" t="s">
        <v>13</v>
      </c>
      <c r="C1125" t="s">
        <v>19</v>
      </c>
      <c r="D1125" t="s">
        <v>6</v>
      </c>
      <c r="E1125">
        <v>499</v>
      </c>
      <c r="F1125">
        <v>10</v>
      </c>
      <c r="G1125">
        <v>4990</v>
      </c>
      <c r="H1125" t="s">
        <v>7</v>
      </c>
      <c r="I1125" t="s">
        <v>10</v>
      </c>
      <c r="J1125" t="s">
        <v>27</v>
      </c>
    </row>
    <row r="1126" spans="1:10" x14ac:dyDescent="0.25">
      <c r="A1126" s="1">
        <v>42950</v>
      </c>
      <c r="B1126" t="s">
        <v>5</v>
      </c>
      <c r="C1126" t="s">
        <v>23</v>
      </c>
      <c r="D1126" t="s">
        <v>14</v>
      </c>
      <c r="E1126">
        <v>299</v>
      </c>
      <c r="F1126">
        <v>5</v>
      </c>
      <c r="G1126">
        <v>1495</v>
      </c>
      <c r="H1126" t="s">
        <v>7</v>
      </c>
      <c r="I1126" t="s">
        <v>10</v>
      </c>
      <c r="J1126" t="s">
        <v>27</v>
      </c>
    </row>
    <row r="1127" spans="1:10" x14ac:dyDescent="0.25">
      <c r="A1127" s="1">
        <v>42950</v>
      </c>
      <c r="B1127" t="s">
        <v>16</v>
      </c>
      <c r="C1127" t="s">
        <v>24</v>
      </c>
      <c r="D1127" t="s">
        <v>6</v>
      </c>
      <c r="E1127">
        <v>499</v>
      </c>
      <c r="F1127">
        <v>2</v>
      </c>
      <c r="G1127">
        <v>998</v>
      </c>
      <c r="H1127" t="s">
        <v>7</v>
      </c>
      <c r="I1127" t="s">
        <v>10</v>
      </c>
      <c r="J1127" t="s">
        <v>29</v>
      </c>
    </row>
    <row r="1128" spans="1:10" x14ac:dyDescent="0.25">
      <c r="A1128" s="1">
        <v>42950</v>
      </c>
      <c r="B1128" t="s">
        <v>16</v>
      </c>
      <c r="C1128" t="s">
        <v>15</v>
      </c>
      <c r="D1128" t="s">
        <v>17</v>
      </c>
      <c r="E1128">
        <v>399</v>
      </c>
      <c r="F1128">
        <v>2</v>
      </c>
      <c r="G1128">
        <v>798</v>
      </c>
      <c r="H1128" t="s">
        <v>8</v>
      </c>
      <c r="I1128" t="s">
        <v>10</v>
      </c>
      <c r="J1128" t="s">
        <v>29</v>
      </c>
    </row>
    <row r="1129" spans="1:10" x14ac:dyDescent="0.25">
      <c r="A1129" s="1">
        <v>42950</v>
      </c>
      <c r="B1129" t="s">
        <v>5</v>
      </c>
      <c r="C1129" t="s">
        <v>15</v>
      </c>
      <c r="D1129" t="s">
        <v>18</v>
      </c>
      <c r="E1129">
        <v>99</v>
      </c>
      <c r="F1129">
        <v>5</v>
      </c>
      <c r="G1129">
        <v>495</v>
      </c>
      <c r="H1129" t="s">
        <v>7</v>
      </c>
      <c r="I1129" t="s">
        <v>10</v>
      </c>
      <c r="J1129" t="s">
        <v>29</v>
      </c>
    </row>
    <row r="1130" spans="1:10" x14ac:dyDescent="0.25">
      <c r="A1130" s="1">
        <v>42950</v>
      </c>
      <c r="B1130" t="s">
        <v>5</v>
      </c>
      <c r="C1130" t="s">
        <v>24</v>
      </c>
      <c r="D1130" t="s">
        <v>14</v>
      </c>
      <c r="E1130">
        <v>299</v>
      </c>
      <c r="F1130">
        <v>6</v>
      </c>
      <c r="G1130">
        <v>1794</v>
      </c>
      <c r="H1130" t="s">
        <v>7</v>
      </c>
      <c r="I1130" t="s">
        <v>10</v>
      </c>
      <c r="J1130" t="s">
        <v>30</v>
      </c>
    </row>
    <row r="1131" spans="1:10" x14ac:dyDescent="0.25">
      <c r="A1131" s="1">
        <v>42950</v>
      </c>
      <c r="B1131" t="s">
        <v>13</v>
      </c>
      <c r="C1131" t="s">
        <v>15</v>
      </c>
      <c r="D1131" t="s">
        <v>17</v>
      </c>
      <c r="E1131">
        <v>399</v>
      </c>
      <c r="F1131">
        <v>5</v>
      </c>
      <c r="G1131">
        <v>1995</v>
      </c>
      <c r="H1131" t="s">
        <v>7</v>
      </c>
      <c r="I1131" t="s">
        <v>10</v>
      </c>
      <c r="J1131" t="s">
        <v>29</v>
      </c>
    </row>
    <row r="1132" spans="1:10" x14ac:dyDescent="0.25">
      <c r="A1132" s="1">
        <v>42950</v>
      </c>
      <c r="B1132" t="s">
        <v>13</v>
      </c>
      <c r="C1132" t="s">
        <v>22</v>
      </c>
      <c r="D1132" t="s">
        <v>14</v>
      </c>
      <c r="E1132">
        <v>299</v>
      </c>
      <c r="F1132">
        <v>6</v>
      </c>
      <c r="G1132">
        <v>1794</v>
      </c>
      <c r="H1132" t="s">
        <v>7</v>
      </c>
      <c r="I1132" t="s">
        <v>10</v>
      </c>
      <c r="J1132" t="s">
        <v>29</v>
      </c>
    </row>
    <row r="1133" spans="1:10" x14ac:dyDescent="0.25">
      <c r="A1133" s="1">
        <v>42950</v>
      </c>
      <c r="B1133" t="s">
        <v>13</v>
      </c>
      <c r="C1133" t="s">
        <v>23</v>
      </c>
      <c r="D1133" t="s">
        <v>18</v>
      </c>
      <c r="E1133">
        <v>99</v>
      </c>
      <c r="F1133">
        <v>5</v>
      </c>
      <c r="G1133">
        <v>495</v>
      </c>
      <c r="H1133" t="s">
        <v>7</v>
      </c>
      <c r="I1133" t="s">
        <v>10</v>
      </c>
      <c r="J1133" t="s">
        <v>29</v>
      </c>
    </row>
    <row r="1134" spans="1:10" x14ac:dyDescent="0.25">
      <c r="A1134" s="1">
        <v>42951</v>
      </c>
      <c r="B1134" t="s">
        <v>5</v>
      </c>
      <c r="C1134" t="s">
        <v>23</v>
      </c>
      <c r="D1134" t="s">
        <v>17</v>
      </c>
      <c r="E1134">
        <v>399</v>
      </c>
      <c r="F1134">
        <v>4</v>
      </c>
      <c r="G1134">
        <v>1596</v>
      </c>
      <c r="H1134" t="s">
        <v>8</v>
      </c>
      <c r="I1134" t="s">
        <v>10</v>
      </c>
      <c r="J1134" t="s">
        <v>27</v>
      </c>
    </row>
    <row r="1135" spans="1:10" x14ac:dyDescent="0.25">
      <c r="A1135" s="1">
        <v>42951</v>
      </c>
      <c r="B1135" t="s">
        <v>16</v>
      </c>
      <c r="C1135" t="s">
        <v>15</v>
      </c>
      <c r="D1135" t="s">
        <v>17</v>
      </c>
      <c r="E1135">
        <v>399</v>
      </c>
      <c r="F1135">
        <v>7</v>
      </c>
      <c r="G1135">
        <v>2793</v>
      </c>
      <c r="H1135" t="s">
        <v>7</v>
      </c>
      <c r="I1135" t="s">
        <v>9</v>
      </c>
      <c r="J1135" t="s">
        <v>30</v>
      </c>
    </row>
    <row r="1136" spans="1:10" x14ac:dyDescent="0.25">
      <c r="A1136" s="1">
        <v>42951</v>
      </c>
      <c r="B1136" t="s">
        <v>5</v>
      </c>
      <c r="C1136" t="s">
        <v>20</v>
      </c>
      <c r="D1136" t="s">
        <v>21</v>
      </c>
      <c r="E1136">
        <v>199</v>
      </c>
      <c r="F1136">
        <v>5</v>
      </c>
      <c r="G1136">
        <v>995</v>
      </c>
      <c r="H1136" t="s">
        <v>7</v>
      </c>
      <c r="I1136" t="s">
        <v>10</v>
      </c>
      <c r="J1136" t="s">
        <v>28</v>
      </c>
    </row>
    <row r="1137" spans="1:10" x14ac:dyDescent="0.25">
      <c r="A1137" s="1">
        <v>42951</v>
      </c>
      <c r="B1137" t="s">
        <v>13</v>
      </c>
      <c r="C1137" t="s">
        <v>12</v>
      </c>
      <c r="D1137" t="s">
        <v>14</v>
      </c>
      <c r="E1137">
        <v>299</v>
      </c>
      <c r="F1137">
        <v>9</v>
      </c>
      <c r="G1137">
        <v>2691</v>
      </c>
      <c r="H1137" t="s">
        <v>8</v>
      </c>
      <c r="I1137" t="s">
        <v>10</v>
      </c>
      <c r="J1137" t="s">
        <v>28</v>
      </c>
    </row>
    <row r="1138" spans="1:10" x14ac:dyDescent="0.25">
      <c r="A1138" s="1">
        <v>42951</v>
      </c>
      <c r="B1138" t="s">
        <v>13</v>
      </c>
      <c r="C1138" t="s">
        <v>20</v>
      </c>
      <c r="D1138" t="s">
        <v>14</v>
      </c>
      <c r="E1138">
        <v>299</v>
      </c>
      <c r="F1138">
        <v>7</v>
      </c>
      <c r="G1138">
        <v>2093</v>
      </c>
      <c r="H1138" t="s">
        <v>7</v>
      </c>
      <c r="I1138" t="s">
        <v>9</v>
      </c>
      <c r="J1138" t="s">
        <v>31</v>
      </c>
    </row>
    <row r="1139" spans="1:10" x14ac:dyDescent="0.25">
      <c r="A1139" s="1">
        <v>42951</v>
      </c>
      <c r="B1139" t="s">
        <v>13</v>
      </c>
      <c r="C1139" t="s">
        <v>23</v>
      </c>
      <c r="D1139" t="s">
        <v>17</v>
      </c>
      <c r="E1139">
        <v>399</v>
      </c>
      <c r="F1139">
        <v>9</v>
      </c>
      <c r="G1139">
        <v>3591</v>
      </c>
      <c r="H1139" t="s">
        <v>7</v>
      </c>
      <c r="I1139" t="s">
        <v>10</v>
      </c>
      <c r="J1139" t="s">
        <v>29</v>
      </c>
    </row>
    <row r="1140" spans="1:10" x14ac:dyDescent="0.25">
      <c r="A1140" s="1">
        <v>42951</v>
      </c>
      <c r="B1140" t="s">
        <v>5</v>
      </c>
      <c r="C1140" t="s">
        <v>24</v>
      </c>
      <c r="D1140" t="s">
        <v>21</v>
      </c>
      <c r="E1140">
        <v>199</v>
      </c>
      <c r="F1140">
        <v>10</v>
      </c>
      <c r="G1140">
        <v>1990</v>
      </c>
      <c r="H1140" t="s">
        <v>7</v>
      </c>
      <c r="I1140" t="s">
        <v>10</v>
      </c>
      <c r="J1140" t="s">
        <v>29</v>
      </c>
    </row>
    <row r="1141" spans="1:10" x14ac:dyDescent="0.25">
      <c r="A1141" s="1">
        <v>42951</v>
      </c>
      <c r="B1141" t="s">
        <v>5</v>
      </c>
      <c r="C1141" t="s">
        <v>15</v>
      </c>
      <c r="D1141" t="s">
        <v>17</v>
      </c>
      <c r="E1141">
        <v>399</v>
      </c>
      <c r="F1141">
        <v>8</v>
      </c>
      <c r="G1141">
        <v>3192</v>
      </c>
      <c r="H1141" t="s">
        <v>7</v>
      </c>
      <c r="I1141" t="s">
        <v>10</v>
      </c>
      <c r="J1141" t="s">
        <v>29</v>
      </c>
    </row>
    <row r="1142" spans="1:10" x14ac:dyDescent="0.25">
      <c r="A1142" s="1">
        <v>42951</v>
      </c>
      <c r="B1142" t="s">
        <v>13</v>
      </c>
      <c r="C1142" t="s">
        <v>19</v>
      </c>
      <c r="D1142" t="s">
        <v>21</v>
      </c>
      <c r="E1142">
        <v>199</v>
      </c>
      <c r="F1142">
        <v>6</v>
      </c>
      <c r="G1142">
        <v>1194</v>
      </c>
      <c r="H1142" t="s">
        <v>7</v>
      </c>
      <c r="I1142" t="s">
        <v>10</v>
      </c>
      <c r="J1142" t="s">
        <v>29</v>
      </c>
    </row>
    <row r="1143" spans="1:10" x14ac:dyDescent="0.25">
      <c r="A1143" s="1">
        <v>42951</v>
      </c>
      <c r="B1143" t="s">
        <v>13</v>
      </c>
      <c r="C1143" t="s">
        <v>20</v>
      </c>
      <c r="D1143" t="s">
        <v>6</v>
      </c>
      <c r="E1143">
        <v>499</v>
      </c>
      <c r="F1143">
        <v>9</v>
      </c>
      <c r="G1143">
        <v>4491</v>
      </c>
      <c r="H1143" t="s">
        <v>7</v>
      </c>
      <c r="I1143" t="s">
        <v>10</v>
      </c>
      <c r="J1143" t="s">
        <v>30</v>
      </c>
    </row>
    <row r="1144" spans="1:10" x14ac:dyDescent="0.25">
      <c r="A1144" s="1">
        <v>42952</v>
      </c>
      <c r="B1144" t="s">
        <v>13</v>
      </c>
      <c r="C1144" t="s">
        <v>15</v>
      </c>
      <c r="D1144" t="s">
        <v>18</v>
      </c>
      <c r="E1144">
        <v>99</v>
      </c>
      <c r="F1144">
        <v>9</v>
      </c>
      <c r="G1144">
        <v>891</v>
      </c>
      <c r="H1144" t="s">
        <v>7</v>
      </c>
      <c r="I1144" t="s">
        <v>10</v>
      </c>
      <c r="J1144" t="s">
        <v>29</v>
      </c>
    </row>
    <row r="1145" spans="1:10" x14ac:dyDescent="0.25">
      <c r="A1145" s="1">
        <v>42953</v>
      </c>
      <c r="B1145" t="s">
        <v>13</v>
      </c>
      <c r="C1145" t="s">
        <v>20</v>
      </c>
      <c r="D1145" t="s">
        <v>17</v>
      </c>
      <c r="E1145">
        <v>399</v>
      </c>
      <c r="F1145">
        <v>9</v>
      </c>
      <c r="G1145">
        <v>3591</v>
      </c>
      <c r="H1145" t="s">
        <v>8</v>
      </c>
      <c r="I1145" t="s">
        <v>10</v>
      </c>
      <c r="J1145" t="s">
        <v>29</v>
      </c>
    </row>
    <row r="1146" spans="1:10" x14ac:dyDescent="0.25">
      <c r="A1146" s="1">
        <v>42953</v>
      </c>
      <c r="B1146" t="s">
        <v>5</v>
      </c>
      <c r="C1146" t="s">
        <v>15</v>
      </c>
      <c r="D1146" t="s">
        <v>21</v>
      </c>
      <c r="E1146">
        <v>199</v>
      </c>
      <c r="F1146">
        <v>7</v>
      </c>
      <c r="G1146">
        <v>1393</v>
      </c>
      <c r="H1146" t="s">
        <v>7</v>
      </c>
      <c r="I1146" t="s">
        <v>10</v>
      </c>
      <c r="J1146" t="s">
        <v>30</v>
      </c>
    </row>
    <row r="1147" spans="1:10" x14ac:dyDescent="0.25">
      <c r="A1147" s="1">
        <v>42954</v>
      </c>
      <c r="B1147" t="s">
        <v>13</v>
      </c>
      <c r="C1147" t="s">
        <v>15</v>
      </c>
      <c r="D1147" t="s">
        <v>14</v>
      </c>
      <c r="E1147">
        <v>299</v>
      </c>
      <c r="F1147">
        <v>6</v>
      </c>
      <c r="G1147">
        <v>1794</v>
      </c>
      <c r="H1147" t="s">
        <v>7</v>
      </c>
      <c r="I1147" t="s">
        <v>10</v>
      </c>
      <c r="J1147" t="s">
        <v>29</v>
      </c>
    </row>
    <row r="1148" spans="1:10" x14ac:dyDescent="0.25">
      <c r="A1148" s="1">
        <v>42954</v>
      </c>
      <c r="B1148" t="s">
        <v>16</v>
      </c>
      <c r="C1148" t="s">
        <v>19</v>
      </c>
      <c r="D1148" t="s">
        <v>21</v>
      </c>
      <c r="E1148">
        <v>199</v>
      </c>
      <c r="F1148">
        <v>1</v>
      </c>
      <c r="G1148">
        <v>199</v>
      </c>
      <c r="H1148" t="s">
        <v>7</v>
      </c>
      <c r="I1148" t="s">
        <v>10</v>
      </c>
      <c r="J1148" t="s">
        <v>27</v>
      </c>
    </row>
    <row r="1149" spans="1:10" x14ac:dyDescent="0.25">
      <c r="A1149" s="1">
        <v>42954</v>
      </c>
      <c r="B1149" t="s">
        <v>13</v>
      </c>
      <c r="C1149" t="s">
        <v>20</v>
      </c>
      <c r="D1149" t="s">
        <v>14</v>
      </c>
      <c r="E1149">
        <v>299</v>
      </c>
      <c r="F1149">
        <v>1</v>
      </c>
      <c r="G1149">
        <v>299</v>
      </c>
      <c r="H1149" t="s">
        <v>8</v>
      </c>
      <c r="I1149" t="s">
        <v>10</v>
      </c>
      <c r="J1149" t="s">
        <v>29</v>
      </c>
    </row>
    <row r="1150" spans="1:10" x14ac:dyDescent="0.25">
      <c r="A1150" s="1">
        <v>42954</v>
      </c>
      <c r="B1150" t="s">
        <v>13</v>
      </c>
      <c r="C1150" t="s">
        <v>22</v>
      </c>
      <c r="D1150" t="s">
        <v>18</v>
      </c>
      <c r="E1150">
        <v>99</v>
      </c>
      <c r="F1150">
        <v>2</v>
      </c>
      <c r="G1150">
        <v>198</v>
      </c>
      <c r="H1150" t="s">
        <v>7</v>
      </c>
      <c r="I1150" t="s">
        <v>10</v>
      </c>
      <c r="J1150" t="s">
        <v>28</v>
      </c>
    </row>
    <row r="1151" spans="1:10" x14ac:dyDescent="0.25">
      <c r="A1151" s="1">
        <v>42954</v>
      </c>
      <c r="B1151" t="s">
        <v>16</v>
      </c>
      <c r="C1151" t="s">
        <v>23</v>
      </c>
      <c r="D1151" t="s">
        <v>6</v>
      </c>
      <c r="E1151">
        <v>499</v>
      </c>
      <c r="F1151">
        <v>9</v>
      </c>
      <c r="G1151">
        <v>4491</v>
      </c>
      <c r="H1151" t="s">
        <v>7</v>
      </c>
      <c r="I1151" t="s">
        <v>10</v>
      </c>
      <c r="J1151" t="s">
        <v>29</v>
      </c>
    </row>
    <row r="1152" spans="1:10" x14ac:dyDescent="0.25">
      <c r="A1152" s="1">
        <v>42954</v>
      </c>
      <c r="B1152" t="s">
        <v>5</v>
      </c>
      <c r="C1152" t="s">
        <v>20</v>
      </c>
      <c r="D1152" t="s">
        <v>21</v>
      </c>
      <c r="E1152">
        <v>199</v>
      </c>
      <c r="F1152">
        <v>5</v>
      </c>
      <c r="G1152">
        <v>995</v>
      </c>
      <c r="H1152" t="s">
        <v>7</v>
      </c>
      <c r="I1152" t="s">
        <v>10</v>
      </c>
      <c r="J1152" t="s">
        <v>29</v>
      </c>
    </row>
    <row r="1153" spans="1:10" x14ac:dyDescent="0.25">
      <c r="A1153" s="1">
        <v>42954</v>
      </c>
      <c r="B1153" t="s">
        <v>13</v>
      </c>
      <c r="C1153" t="s">
        <v>20</v>
      </c>
      <c r="D1153" t="s">
        <v>17</v>
      </c>
      <c r="E1153">
        <v>399</v>
      </c>
      <c r="F1153">
        <v>5</v>
      </c>
      <c r="G1153">
        <v>1995</v>
      </c>
      <c r="H1153" t="s">
        <v>7</v>
      </c>
      <c r="I1153" t="s">
        <v>10</v>
      </c>
      <c r="J1153" t="s">
        <v>30</v>
      </c>
    </row>
    <row r="1154" spans="1:10" x14ac:dyDescent="0.25">
      <c r="A1154" s="1">
        <v>42954</v>
      </c>
      <c r="B1154" t="s">
        <v>16</v>
      </c>
      <c r="C1154" t="s">
        <v>20</v>
      </c>
      <c r="D1154" t="s">
        <v>14</v>
      </c>
      <c r="E1154">
        <v>299</v>
      </c>
      <c r="F1154">
        <v>8</v>
      </c>
      <c r="G1154">
        <v>2392</v>
      </c>
      <c r="H1154" t="s">
        <v>8</v>
      </c>
      <c r="I1154" t="s">
        <v>10</v>
      </c>
      <c r="J1154" t="s">
        <v>29</v>
      </c>
    </row>
    <row r="1155" spans="1:10" x14ac:dyDescent="0.25">
      <c r="A1155" s="1">
        <v>42954</v>
      </c>
      <c r="B1155" t="s">
        <v>5</v>
      </c>
      <c r="C1155" t="s">
        <v>15</v>
      </c>
      <c r="D1155" t="s">
        <v>17</v>
      </c>
      <c r="E1155">
        <v>399</v>
      </c>
      <c r="F1155">
        <v>7</v>
      </c>
      <c r="G1155">
        <v>2793</v>
      </c>
      <c r="H1155" t="s">
        <v>8</v>
      </c>
      <c r="I1155" t="s">
        <v>10</v>
      </c>
      <c r="J1155" t="s">
        <v>31</v>
      </c>
    </row>
    <row r="1156" spans="1:10" x14ac:dyDescent="0.25">
      <c r="A1156" s="1">
        <v>42954</v>
      </c>
      <c r="B1156" t="s">
        <v>16</v>
      </c>
      <c r="C1156" t="s">
        <v>19</v>
      </c>
      <c r="D1156" t="s">
        <v>14</v>
      </c>
      <c r="E1156">
        <v>299</v>
      </c>
      <c r="F1156">
        <v>1</v>
      </c>
      <c r="G1156">
        <v>299</v>
      </c>
      <c r="H1156" t="s">
        <v>8</v>
      </c>
      <c r="I1156" t="s">
        <v>10</v>
      </c>
      <c r="J1156" t="s">
        <v>29</v>
      </c>
    </row>
    <row r="1157" spans="1:10" x14ac:dyDescent="0.25">
      <c r="A1157" s="1">
        <v>42954</v>
      </c>
      <c r="B1157" t="s">
        <v>5</v>
      </c>
      <c r="C1157" t="s">
        <v>23</v>
      </c>
      <c r="D1157" t="s">
        <v>6</v>
      </c>
      <c r="E1157">
        <v>499</v>
      </c>
      <c r="F1157">
        <v>8</v>
      </c>
      <c r="G1157">
        <v>3992</v>
      </c>
      <c r="H1157" t="s">
        <v>7</v>
      </c>
      <c r="I1157" t="s">
        <v>10</v>
      </c>
      <c r="J1157" t="s">
        <v>30</v>
      </c>
    </row>
    <row r="1158" spans="1:10" x14ac:dyDescent="0.25">
      <c r="A1158" s="1">
        <v>42954</v>
      </c>
      <c r="B1158" t="s">
        <v>5</v>
      </c>
      <c r="C1158" t="s">
        <v>22</v>
      </c>
      <c r="D1158" t="s">
        <v>18</v>
      </c>
      <c r="E1158">
        <v>99</v>
      </c>
      <c r="F1158">
        <v>5</v>
      </c>
      <c r="G1158">
        <v>495</v>
      </c>
      <c r="H1158" t="s">
        <v>7</v>
      </c>
      <c r="I1158" t="s">
        <v>10</v>
      </c>
      <c r="J1158" t="s">
        <v>27</v>
      </c>
    </row>
    <row r="1159" spans="1:10" x14ac:dyDescent="0.25">
      <c r="A1159" s="1">
        <v>42954</v>
      </c>
      <c r="B1159" t="s">
        <v>13</v>
      </c>
      <c r="C1159" t="s">
        <v>23</v>
      </c>
      <c r="D1159" t="s">
        <v>17</v>
      </c>
      <c r="E1159">
        <v>399</v>
      </c>
      <c r="F1159">
        <v>10</v>
      </c>
      <c r="G1159">
        <v>3990</v>
      </c>
      <c r="H1159" t="s">
        <v>7</v>
      </c>
      <c r="I1159" t="s">
        <v>10</v>
      </c>
      <c r="J1159" t="s">
        <v>29</v>
      </c>
    </row>
    <row r="1160" spans="1:10" x14ac:dyDescent="0.25">
      <c r="A1160" s="1">
        <v>42954</v>
      </c>
      <c r="B1160" t="s">
        <v>5</v>
      </c>
      <c r="C1160" t="s">
        <v>24</v>
      </c>
      <c r="D1160" t="s">
        <v>21</v>
      </c>
      <c r="E1160">
        <v>199</v>
      </c>
      <c r="F1160">
        <v>7</v>
      </c>
      <c r="G1160">
        <v>1393</v>
      </c>
      <c r="H1160" t="s">
        <v>7</v>
      </c>
      <c r="I1160" t="s">
        <v>10</v>
      </c>
      <c r="J1160" t="s">
        <v>30</v>
      </c>
    </row>
    <row r="1161" spans="1:10" x14ac:dyDescent="0.25">
      <c r="A1161" s="1">
        <v>42954</v>
      </c>
      <c r="B1161" t="s">
        <v>16</v>
      </c>
      <c r="C1161" t="s">
        <v>12</v>
      </c>
      <c r="D1161" t="s">
        <v>6</v>
      </c>
      <c r="E1161">
        <v>499</v>
      </c>
      <c r="F1161">
        <v>10</v>
      </c>
      <c r="G1161">
        <v>4990</v>
      </c>
      <c r="H1161" t="s">
        <v>7</v>
      </c>
      <c r="I1161" t="s">
        <v>10</v>
      </c>
      <c r="J1161" t="s">
        <v>27</v>
      </c>
    </row>
    <row r="1162" spans="1:10" x14ac:dyDescent="0.25">
      <c r="A1162" s="1">
        <v>42954</v>
      </c>
      <c r="B1162" t="s">
        <v>5</v>
      </c>
      <c r="C1162" t="s">
        <v>15</v>
      </c>
      <c r="D1162" t="s">
        <v>21</v>
      </c>
      <c r="E1162">
        <v>199</v>
      </c>
      <c r="F1162">
        <v>2</v>
      </c>
      <c r="G1162">
        <v>398</v>
      </c>
      <c r="H1162" t="s">
        <v>8</v>
      </c>
      <c r="I1162" t="s">
        <v>10</v>
      </c>
      <c r="J1162" t="s">
        <v>27</v>
      </c>
    </row>
    <row r="1163" spans="1:10" x14ac:dyDescent="0.25">
      <c r="A1163" s="1">
        <v>42954</v>
      </c>
      <c r="B1163" t="s">
        <v>5</v>
      </c>
      <c r="C1163" t="s">
        <v>19</v>
      </c>
      <c r="D1163" t="s">
        <v>21</v>
      </c>
      <c r="E1163">
        <v>199</v>
      </c>
      <c r="F1163">
        <v>6</v>
      </c>
      <c r="G1163">
        <v>1194</v>
      </c>
      <c r="H1163" t="s">
        <v>7</v>
      </c>
      <c r="I1163" t="s">
        <v>10</v>
      </c>
      <c r="J1163" t="s">
        <v>29</v>
      </c>
    </row>
    <row r="1164" spans="1:10" x14ac:dyDescent="0.25">
      <c r="A1164" s="1">
        <v>42954</v>
      </c>
      <c r="B1164" t="s">
        <v>5</v>
      </c>
      <c r="C1164" t="s">
        <v>12</v>
      </c>
      <c r="D1164" t="s">
        <v>14</v>
      </c>
      <c r="E1164">
        <v>299</v>
      </c>
      <c r="F1164">
        <v>2</v>
      </c>
      <c r="G1164">
        <v>598</v>
      </c>
      <c r="H1164" t="s">
        <v>7</v>
      </c>
      <c r="I1164" t="s">
        <v>10</v>
      </c>
      <c r="J1164" t="s">
        <v>31</v>
      </c>
    </row>
    <row r="1165" spans="1:10" x14ac:dyDescent="0.25">
      <c r="A1165" s="1">
        <v>42954</v>
      </c>
      <c r="B1165" t="s">
        <v>16</v>
      </c>
      <c r="C1165" t="s">
        <v>23</v>
      </c>
      <c r="D1165" t="s">
        <v>17</v>
      </c>
      <c r="E1165">
        <v>399</v>
      </c>
      <c r="F1165">
        <v>10</v>
      </c>
      <c r="G1165">
        <v>3990</v>
      </c>
      <c r="H1165" t="s">
        <v>7</v>
      </c>
      <c r="I1165" t="s">
        <v>10</v>
      </c>
      <c r="J1165" t="s">
        <v>29</v>
      </c>
    </row>
    <row r="1166" spans="1:10" x14ac:dyDescent="0.25">
      <c r="A1166" s="1">
        <v>42955</v>
      </c>
      <c r="B1166" t="s">
        <v>5</v>
      </c>
      <c r="C1166" t="s">
        <v>23</v>
      </c>
      <c r="D1166" t="s">
        <v>21</v>
      </c>
      <c r="E1166">
        <v>199</v>
      </c>
      <c r="F1166">
        <v>8</v>
      </c>
      <c r="G1166">
        <v>1592</v>
      </c>
      <c r="H1166" t="s">
        <v>8</v>
      </c>
      <c r="I1166" t="s">
        <v>9</v>
      </c>
      <c r="J1166" t="s">
        <v>29</v>
      </c>
    </row>
    <row r="1167" spans="1:10" x14ac:dyDescent="0.25">
      <c r="A1167" s="1">
        <v>42956</v>
      </c>
      <c r="B1167" t="s">
        <v>13</v>
      </c>
      <c r="C1167" t="s">
        <v>15</v>
      </c>
      <c r="D1167" t="s">
        <v>6</v>
      </c>
      <c r="E1167">
        <v>499</v>
      </c>
      <c r="F1167">
        <v>5</v>
      </c>
      <c r="G1167">
        <v>2495</v>
      </c>
      <c r="H1167" t="s">
        <v>7</v>
      </c>
      <c r="I1167" t="s">
        <v>10</v>
      </c>
      <c r="J1167" t="s">
        <v>29</v>
      </c>
    </row>
    <row r="1168" spans="1:10" x14ac:dyDescent="0.25">
      <c r="A1168" s="1">
        <v>42956</v>
      </c>
      <c r="B1168" t="s">
        <v>13</v>
      </c>
      <c r="C1168" t="s">
        <v>23</v>
      </c>
      <c r="D1168" t="s">
        <v>6</v>
      </c>
      <c r="E1168">
        <v>499</v>
      </c>
      <c r="F1168">
        <v>6</v>
      </c>
      <c r="G1168">
        <v>2994</v>
      </c>
      <c r="H1168" t="s">
        <v>7</v>
      </c>
      <c r="I1168" t="s">
        <v>10</v>
      </c>
      <c r="J1168" t="s">
        <v>29</v>
      </c>
    </row>
    <row r="1169" spans="1:10" x14ac:dyDescent="0.25">
      <c r="A1169" s="1">
        <v>42956</v>
      </c>
      <c r="B1169" t="s">
        <v>16</v>
      </c>
      <c r="C1169" t="s">
        <v>20</v>
      </c>
      <c r="D1169" t="s">
        <v>14</v>
      </c>
      <c r="E1169">
        <v>299</v>
      </c>
      <c r="F1169">
        <v>7</v>
      </c>
      <c r="G1169">
        <v>2093</v>
      </c>
      <c r="H1169" t="s">
        <v>8</v>
      </c>
      <c r="I1169" t="s">
        <v>10</v>
      </c>
      <c r="J1169" t="s">
        <v>30</v>
      </c>
    </row>
    <row r="1170" spans="1:10" x14ac:dyDescent="0.25">
      <c r="A1170" s="1">
        <v>42956</v>
      </c>
      <c r="B1170" t="s">
        <v>5</v>
      </c>
      <c r="C1170" t="s">
        <v>22</v>
      </c>
      <c r="D1170" t="s">
        <v>18</v>
      </c>
      <c r="E1170">
        <v>99</v>
      </c>
      <c r="F1170">
        <v>2</v>
      </c>
      <c r="G1170">
        <v>198</v>
      </c>
      <c r="H1170" t="s">
        <v>7</v>
      </c>
      <c r="I1170" t="s">
        <v>10</v>
      </c>
      <c r="J1170" t="s">
        <v>28</v>
      </c>
    </row>
    <row r="1171" spans="1:10" x14ac:dyDescent="0.25">
      <c r="A1171" s="1">
        <v>42956</v>
      </c>
      <c r="B1171" t="s">
        <v>13</v>
      </c>
      <c r="C1171" t="s">
        <v>15</v>
      </c>
      <c r="D1171" t="s">
        <v>6</v>
      </c>
      <c r="E1171">
        <v>499</v>
      </c>
      <c r="F1171">
        <v>5</v>
      </c>
      <c r="G1171">
        <v>2495</v>
      </c>
      <c r="H1171" t="s">
        <v>8</v>
      </c>
      <c r="I1171" t="s">
        <v>10</v>
      </c>
      <c r="J1171" t="s">
        <v>27</v>
      </c>
    </row>
    <row r="1172" spans="1:10" x14ac:dyDescent="0.25">
      <c r="A1172" s="1">
        <v>42956</v>
      </c>
      <c r="B1172" t="s">
        <v>13</v>
      </c>
      <c r="C1172" t="s">
        <v>15</v>
      </c>
      <c r="D1172" t="s">
        <v>21</v>
      </c>
      <c r="E1172">
        <v>199</v>
      </c>
      <c r="F1172">
        <v>7</v>
      </c>
      <c r="G1172">
        <v>1393</v>
      </c>
      <c r="H1172" t="s">
        <v>7</v>
      </c>
      <c r="I1172" t="s">
        <v>10</v>
      </c>
      <c r="J1172" t="s">
        <v>29</v>
      </c>
    </row>
    <row r="1173" spans="1:10" x14ac:dyDescent="0.25">
      <c r="A1173" s="1">
        <v>42957</v>
      </c>
      <c r="B1173" t="s">
        <v>5</v>
      </c>
      <c r="C1173" t="s">
        <v>20</v>
      </c>
      <c r="D1173" t="s">
        <v>6</v>
      </c>
      <c r="E1173">
        <v>499</v>
      </c>
      <c r="F1173">
        <v>1</v>
      </c>
      <c r="G1173">
        <v>499</v>
      </c>
      <c r="H1173" t="s">
        <v>7</v>
      </c>
      <c r="I1173" t="s">
        <v>9</v>
      </c>
      <c r="J1173" t="s">
        <v>31</v>
      </c>
    </row>
    <row r="1174" spans="1:10" x14ac:dyDescent="0.25">
      <c r="A1174" s="1">
        <v>42958</v>
      </c>
      <c r="B1174" t="s">
        <v>5</v>
      </c>
      <c r="C1174" t="s">
        <v>20</v>
      </c>
      <c r="D1174" t="s">
        <v>17</v>
      </c>
      <c r="E1174">
        <v>399</v>
      </c>
      <c r="F1174">
        <v>4</v>
      </c>
      <c r="G1174">
        <v>1596</v>
      </c>
      <c r="H1174" t="s">
        <v>8</v>
      </c>
      <c r="I1174" t="s">
        <v>10</v>
      </c>
      <c r="J1174" t="s">
        <v>30</v>
      </c>
    </row>
    <row r="1175" spans="1:10" x14ac:dyDescent="0.25">
      <c r="A1175" s="1">
        <v>42958</v>
      </c>
      <c r="B1175" t="s">
        <v>5</v>
      </c>
      <c r="C1175" t="s">
        <v>15</v>
      </c>
      <c r="D1175" t="s">
        <v>14</v>
      </c>
      <c r="E1175">
        <v>299</v>
      </c>
      <c r="F1175">
        <v>6</v>
      </c>
      <c r="G1175">
        <v>1794</v>
      </c>
      <c r="H1175" t="s">
        <v>8</v>
      </c>
      <c r="I1175" t="s">
        <v>10</v>
      </c>
      <c r="J1175" t="s">
        <v>30</v>
      </c>
    </row>
    <row r="1176" spans="1:10" x14ac:dyDescent="0.25">
      <c r="A1176" s="1">
        <v>42958</v>
      </c>
      <c r="B1176" t="s">
        <v>5</v>
      </c>
      <c r="C1176" t="s">
        <v>23</v>
      </c>
      <c r="D1176" t="s">
        <v>17</v>
      </c>
      <c r="E1176">
        <v>399</v>
      </c>
      <c r="F1176">
        <v>6</v>
      </c>
      <c r="G1176">
        <v>2394</v>
      </c>
      <c r="H1176" t="s">
        <v>7</v>
      </c>
      <c r="I1176" t="s">
        <v>10</v>
      </c>
      <c r="J1176" t="s">
        <v>29</v>
      </c>
    </row>
    <row r="1177" spans="1:10" x14ac:dyDescent="0.25">
      <c r="A1177" s="1">
        <v>42958</v>
      </c>
      <c r="B1177" t="s">
        <v>13</v>
      </c>
      <c r="C1177" t="s">
        <v>22</v>
      </c>
      <c r="D1177" t="s">
        <v>14</v>
      </c>
      <c r="E1177">
        <v>299</v>
      </c>
      <c r="F1177">
        <v>9</v>
      </c>
      <c r="G1177">
        <v>2691</v>
      </c>
      <c r="H1177" t="s">
        <v>7</v>
      </c>
      <c r="I1177" t="s">
        <v>10</v>
      </c>
      <c r="J1177" t="s">
        <v>27</v>
      </c>
    </row>
    <row r="1178" spans="1:10" x14ac:dyDescent="0.25">
      <c r="A1178" s="1">
        <v>42958</v>
      </c>
      <c r="B1178" t="s">
        <v>5</v>
      </c>
      <c r="C1178" t="s">
        <v>12</v>
      </c>
      <c r="D1178" t="s">
        <v>21</v>
      </c>
      <c r="E1178">
        <v>199</v>
      </c>
      <c r="F1178">
        <v>1</v>
      </c>
      <c r="G1178">
        <v>199</v>
      </c>
      <c r="H1178" t="s">
        <v>7</v>
      </c>
      <c r="I1178" t="s">
        <v>10</v>
      </c>
      <c r="J1178" t="s">
        <v>29</v>
      </c>
    </row>
    <row r="1179" spans="1:10" x14ac:dyDescent="0.25">
      <c r="A1179" s="1">
        <v>42958</v>
      </c>
      <c r="B1179" t="s">
        <v>16</v>
      </c>
      <c r="C1179" t="s">
        <v>12</v>
      </c>
      <c r="D1179" t="s">
        <v>14</v>
      </c>
      <c r="E1179">
        <v>299</v>
      </c>
      <c r="F1179">
        <v>7</v>
      </c>
      <c r="G1179">
        <v>2093</v>
      </c>
      <c r="H1179" t="s">
        <v>7</v>
      </c>
      <c r="I1179" t="s">
        <v>10</v>
      </c>
      <c r="J1179" t="s">
        <v>30</v>
      </c>
    </row>
    <row r="1180" spans="1:10" x14ac:dyDescent="0.25">
      <c r="A1180" s="1">
        <v>42958</v>
      </c>
      <c r="B1180" t="s">
        <v>13</v>
      </c>
      <c r="C1180" t="s">
        <v>23</v>
      </c>
      <c r="D1180" t="s">
        <v>6</v>
      </c>
      <c r="E1180">
        <v>499</v>
      </c>
      <c r="F1180">
        <v>9</v>
      </c>
      <c r="G1180">
        <v>4491</v>
      </c>
      <c r="H1180" t="s">
        <v>8</v>
      </c>
      <c r="I1180" t="s">
        <v>10</v>
      </c>
      <c r="J1180" t="s">
        <v>29</v>
      </c>
    </row>
    <row r="1181" spans="1:10" x14ac:dyDescent="0.25">
      <c r="A1181" s="1">
        <v>42958</v>
      </c>
      <c r="B1181" t="s">
        <v>5</v>
      </c>
      <c r="C1181" t="s">
        <v>12</v>
      </c>
      <c r="D1181" t="s">
        <v>17</v>
      </c>
      <c r="E1181">
        <v>399</v>
      </c>
      <c r="F1181">
        <v>2</v>
      </c>
      <c r="G1181">
        <v>798</v>
      </c>
      <c r="H1181" t="s">
        <v>7</v>
      </c>
      <c r="I1181" t="s">
        <v>10</v>
      </c>
      <c r="J1181" t="s">
        <v>27</v>
      </c>
    </row>
    <row r="1182" spans="1:10" x14ac:dyDescent="0.25">
      <c r="A1182" s="1">
        <v>42958</v>
      </c>
      <c r="B1182" t="s">
        <v>16</v>
      </c>
      <c r="C1182" t="s">
        <v>20</v>
      </c>
      <c r="D1182" t="s">
        <v>14</v>
      </c>
      <c r="E1182">
        <v>299</v>
      </c>
      <c r="F1182">
        <v>4</v>
      </c>
      <c r="G1182">
        <v>1196</v>
      </c>
      <c r="H1182" t="s">
        <v>7</v>
      </c>
      <c r="I1182" t="s">
        <v>10</v>
      </c>
      <c r="J1182" t="s">
        <v>30</v>
      </c>
    </row>
    <row r="1183" spans="1:10" x14ac:dyDescent="0.25">
      <c r="A1183" s="1">
        <v>42959</v>
      </c>
      <c r="B1183" t="s">
        <v>13</v>
      </c>
      <c r="C1183" t="s">
        <v>22</v>
      </c>
      <c r="D1183" t="s">
        <v>17</v>
      </c>
      <c r="E1183">
        <v>399</v>
      </c>
      <c r="F1183">
        <v>6</v>
      </c>
      <c r="G1183">
        <v>2394</v>
      </c>
      <c r="H1183" t="s">
        <v>7</v>
      </c>
      <c r="I1183" t="s">
        <v>10</v>
      </c>
      <c r="J1183" t="s">
        <v>29</v>
      </c>
    </row>
    <row r="1184" spans="1:10" x14ac:dyDescent="0.25">
      <c r="A1184" s="1">
        <v>42959</v>
      </c>
      <c r="B1184" t="s">
        <v>16</v>
      </c>
      <c r="C1184" t="s">
        <v>12</v>
      </c>
      <c r="D1184" t="s">
        <v>17</v>
      </c>
      <c r="E1184">
        <v>399</v>
      </c>
      <c r="F1184">
        <v>8</v>
      </c>
      <c r="G1184">
        <v>3192</v>
      </c>
      <c r="H1184" t="s">
        <v>7</v>
      </c>
      <c r="I1184" t="s">
        <v>10</v>
      </c>
      <c r="J1184" t="s">
        <v>29</v>
      </c>
    </row>
    <row r="1185" spans="1:10" x14ac:dyDescent="0.25">
      <c r="A1185" s="1">
        <v>42959</v>
      </c>
      <c r="B1185" t="s">
        <v>5</v>
      </c>
      <c r="C1185" t="s">
        <v>15</v>
      </c>
      <c r="D1185" t="s">
        <v>21</v>
      </c>
      <c r="E1185">
        <v>199</v>
      </c>
      <c r="F1185">
        <v>8</v>
      </c>
      <c r="G1185">
        <v>1592</v>
      </c>
      <c r="H1185" t="s">
        <v>8</v>
      </c>
      <c r="I1185" t="s">
        <v>10</v>
      </c>
      <c r="J1185" t="s">
        <v>27</v>
      </c>
    </row>
    <row r="1186" spans="1:10" x14ac:dyDescent="0.25">
      <c r="A1186" s="1">
        <v>42959</v>
      </c>
      <c r="B1186" t="s">
        <v>5</v>
      </c>
      <c r="C1186" t="s">
        <v>20</v>
      </c>
      <c r="D1186" t="s">
        <v>21</v>
      </c>
      <c r="E1186">
        <v>199</v>
      </c>
      <c r="F1186">
        <v>10</v>
      </c>
      <c r="G1186">
        <v>1990</v>
      </c>
      <c r="H1186" t="s">
        <v>7</v>
      </c>
      <c r="I1186" t="s">
        <v>9</v>
      </c>
      <c r="J1186" t="s">
        <v>31</v>
      </c>
    </row>
    <row r="1187" spans="1:10" x14ac:dyDescent="0.25">
      <c r="A1187" s="1">
        <v>42959</v>
      </c>
      <c r="B1187" t="s">
        <v>5</v>
      </c>
      <c r="C1187" t="s">
        <v>24</v>
      </c>
      <c r="D1187" t="s">
        <v>18</v>
      </c>
      <c r="E1187">
        <v>99</v>
      </c>
      <c r="F1187">
        <v>4</v>
      </c>
      <c r="G1187">
        <v>396</v>
      </c>
      <c r="H1187" t="s">
        <v>7</v>
      </c>
      <c r="I1187" t="s">
        <v>10</v>
      </c>
      <c r="J1187" t="s">
        <v>30</v>
      </c>
    </row>
    <row r="1188" spans="1:10" x14ac:dyDescent="0.25">
      <c r="A1188" s="1">
        <v>42959</v>
      </c>
      <c r="B1188" t="s">
        <v>5</v>
      </c>
      <c r="C1188" t="s">
        <v>24</v>
      </c>
      <c r="D1188" t="s">
        <v>14</v>
      </c>
      <c r="E1188">
        <v>299</v>
      </c>
      <c r="F1188">
        <v>1</v>
      </c>
      <c r="G1188">
        <v>299</v>
      </c>
      <c r="H1188" t="s">
        <v>8</v>
      </c>
      <c r="I1188" t="s">
        <v>10</v>
      </c>
      <c r="J1188" t="s">
        <v>27</v>
      </c>
    </row>
    <row r="1189" spans="1:10" x14ac:dyDescent="0.25">
      <c r="A1189" s="1">
        <v>42959</v>
      </c>
      <c r="B1189" t="s">
        <v>13</v>
      </c>
      <c r="C1189" t="s">
        <v>15</v>
      </c>
      <c r="D1189" t="s">
        <v>18</v>
      </c>
      <c r="E1189">
        <v>99</v>
      </c>
      <c r="F1189">
        <v>6</v>
      </c>
      <c r="G1189">
        <v>594</v>
      </c>
      <c r="H1189" t="s">
        <v>7</v>
      </c>
      <c r="I1189" t="s">
        <v>9</v>
      </c>
      <c r="J1189" t="s">
        <v>31</v>
      </c>
    </row>
    <row r="1190" spans="1:10" x14ac:dyDescent="0.25">
      <c r="A1190" s="1">
        <v>42959</v>
      </c>
      <c r="B1190" t="s">
        <v>13</v>
      </c>
      <c r="C1190" t="s">
        <v>19</v>
      </c>
      <c r="D1190" t="s">
        <v>18</v>
      </c>
      <c r="E1190">
        <v>99</v>
      </c>
      <c r="F1190">
        <v>1</v>
      </c>
      <c r="G1190">
        <v>99</v>
      </c>
      <c r="H1190" t="s">
        <v>7</v>
      </c>
      <c r="I1190" t="s">
        <v>10</v>
      </c>
      <c r="J1190" t="s">
        <v>27</v>
      </c>
    </row>
    <row r="1191" spans="1:10" x14ac:dyDescent="0.25">
      <c r="A1191" s="1">
        <v>42959</v>
      </c>
      <c r="B1191" t="s">
        <v>5</v>
      </c>
      <c r="C1191" t="s">
        <v>12</v>
      </c>
      <c r="D1191" t="s">
        <v>6</v>
      </c>
      <c r="E1191">
        <v>499</v>
      </c>
      <c r="F1191">
        <v>8</v>
      </c>
      <c r="G1191">
        <v>3992</v>
      </c>
      <c r="H1191" t="s">
        <v>8</v>
      </c>
      <c r="I1191" t="s">
        <v>10</v>
      </c>
      <c r="J1191" t="s">
        <v>30</v>
      </c>
    </row>
    <row r="1192" spans="1:10" x14ac:dyDescent="0.25">
      <c r="A1192" s="1">
        <v>42959</v>
      </c>
      <c r="B1192" t="s">
        <v>16</v>
      </c>
      <c r="C1192" t="s">
        <v>23</v>
      </c>
      <c r="D1192" t="s">
        <v>14</v>
      </c>
      <c r="E1192">
        <v>299</v>
      </c>
      <c r="F1192">
        <v>6</v>
      </c>
      <c r="G1192">
        <v>1794</v>
      </c>
      <c r="H1192" t="s">
        <v>8</v>
      </c>
      <c r="I1192" t="s">
        <v>10</v>
      </c>
      <c r="J1192" t="s">
        <v>28</v>
      </c>
    </row>
    <row r="1193" spans="1:10" x14ac:dyDescent="0.25">
      <c r="A1193" s="1">
        <v>42959</v>
      </c>
      <c r="B1193" t="s">
        <v>16</v>
      </c>
      <c r="C1193" t="s">
        <v>24</v>
      </c>
      <c r="D1193" t="s">
        <v>6</v>
      </c>
      <c r="E1193">
        <v>499</v>
      </c>
      <c r="F1193">
        <v>6</v>
      </c>
      <c r="G1193">
        <v>2994</v>
      </c>
      <c r="H1193" t="s">
        <v>7</v>
      </c>
      <c r="I1193" t="s">
        <v>10</v>
      </c>
      <c r="J1193" t="s">
        <v>29</v>
      </c>
    </row>
    <row r="1194" spans="1:10" x14ac:dyDescent="0.25">
      <c r="A1194" s="1">
        <v>42959</v>
      </c>
      <c r="B1194" t="s">
        <v>16</v>
      </c>
      <c r="C1194" t="s">
        <v>15</v>
      </c>
      <c r="D1194" t="s">
        <v>18</v>
      </c>
      <c r="E1194">
        <v>99</v>
      </c>
      <c r="F1194">
        <v>3</v>
      </c>
      <c r="G1194">
        <v>297</v>
      </c>
      <c r="H1194" t="s">
        <v>7</v>
      </c>
      <c r="I1194" t="s">
        <v>10</v>
      </c>
      <c r="J1194" t="s">
        <v>29</v>
      </c>
    </row>
    <row r="1195" spans="1:10" x14ac:dyDescent="0.25">
      <c r="A1195" s="1">
        <v>42960</v>
      </c>
      <c r="B1195" t="s">
        <v>13</v>
      </c>
      <c r="C1195" t="s">
        <v>19</v>
      </c>
      <c r="D1195" t="s">
        <v>17</v>
      </c>
      <c r="E1195">
        <v>399</v>
      </c>
      <c r="F1195">
        <v>8</v>
      </c>
      <c r="G1195">
        <v>3192</v>
      </c>
      <c r="H1195" t="s">
        <v>7</v>
      </c>
      <c r="I1195" t="s">
        <v>9</v>
      </c>
      <c r="J1195" t="s">
        <v>31</v>
      </c>
    </row>
    <row r="1196" spans="1:10" x14ac:dyDescent="0.25">
      <c r="A1196" s="1">
        <v>42961</v>
      </c>
      <c r="B1196" t="s">
        <v>5</v>
      </c>
      <c r="C1196" t="s">
        <v>19</v>
      </c>
      <c r="D1196" t="s">
        <v>21</v>
      </c>
      <c r="E1196">
        <v>199</v>
      </c>
      <c r="F1196">
        <v>3</v>
      </c>
      <c r="G1196">
        <v>597</v>
      </c>
      <c r="H1196" t="s">
        <v>7</v>
      </c>
      <c r="I1196" t="s">
        <v>10</v>
      </c>
      <c r="J1196" t="s">
        <v>27</v>
      </c>
    </row>
    <row r="1197" spans="1:10" x14ac:dyDescent="0.25">
      <c r="A1197" s="1">
        <v>42961</v>
      </c>
      <c r="B1197" t="s">
        <v>16</v>
      </c>
      <c r="C1197" t="s">
        <v>20</v>
      </c>
      <c r="D1197" t="s">
        <v>14</v>
      </c>
      <c r="E1197">
        <v>299</v>
      </c>
      <c r="F1197">
        <v>6</v>
      </c>
      <c r="G1197">
        <v>1794</v>
      </c>
      <c r="H1197" t="s">
        <v>8</v>
      </c>
      <c r="I1197" t="s">
        <v>10</v>
      </c>
      <c r="J1197" t="s">
        <v>30</v>
      </c>
    </row>
    <row r="1198" spans="1:10" x14ac:dyDescent="0.25">
      <c r="A1198" s="1">
        <v>42961</v>
      </c>
      <c r="B1198" t="s">
        <v>5</v>
      </c>
      <c r="C1198" t="s">
        <v>22</v>
      </c>
      <c r="D1198" t="s">
        <v>14</v>
      </c>
      <c r="E1198">
        <v>299</v>
      </c>
      <c r="F1198">
        <v>8</v>
      </c>
      <c r="G1198">
        <v>2392</v>
      </c>
      <c r="H1198" t="s">
        <v>7</v>
      </c>
      <c r="I1198" t="s">
        <v>9</v>
      </c>
      <c r="J1198" t="s">
        <v>30</v>
      </c>
    </row>
    <row r="1199" spans="1:10" x14ac:dyDescent="0.25">
      <c r="A1199" s="1">
        <v>42961</v>
      </c>
      <c r="B1199" t="s">
        <v>16</v>
      </c>
      <c r="C1199" t="s">
        <v>20</v>
      </c>
      <c r="D1199" t="s">
        <v>14</v>
      </c>
      <c r="E1199">
        <v>299</v>
      </c>
      <c r="F1199">
        <v>3</v>
      </c>
      <c r="G1199">
        <v>897</v>
      </c>
      <c r="H1199" t="s">
        <v>8</v>
      </c>
      <c r="I1199" t="s">
        <v>10</v>
      </c>
      <c r="J1199" t="s">
        <v>28</v>
      </c>
    </row>
    <row r="1200" spans="1:10" x14ac:dyDescent="0.25">
      <c r="A1200" s="1">
        <v>42961</v>
      </c>
      <c r="B1200" t="s">
        <v>5</v>
      </c>
      <c r="C1200" t="s">
        <v>12</v>
      </c>
      <c r="D1200" t="s">
        <v>17</v>
      </c>
      <c r="E1200">
        <v>399</v>
      </c>
      <c r="F1200">
        <v>2</v>
      </c>
      <c r="G1200">
        <v>798</v>
      </c>
      <c r="H1200" t="s">
        <v>8</v>
      </c>
      <c r="I1200" t="s">
        <v>10</v>
      </c>
      <c r="J1200" t="s">
        <v>29</v>
      </c>
    </row>
    <row r="1201" spans="1:10" x14ac:dyDescent="0.25">
      <c r="A1201" s="1">
        <v>42962</v>
      </c>
      <c r="B1201" t="s">
        <v>5</v>
      </c>
      <c r="C1201" t="s">
        <v>23</v>
      </c>
      <c r="D1201" t="s">
        <v>6</v>
      </c>
      <c r="E1201">
        <v>499</v>
      </c>
      <c r="F1201">
        <v>5</v>
      </c>
      <c r="G1201">
        <v>2495</v>
      </c>
      <c r="H1201" t="s">
        <v>7</v>
      </c>
      <c r="I1201" t="s">
        <v>10</v>
      </c>
      <c r="J1201" t="s">
        <v>28</v>
      </c>
    </row>
    <row r="1202" spans="1:10" x14ac:dyDescent="0.25">
      <c r="A1202" s="1">
        <v>42962</v>
      </c>
      <c r="B1202" t="s">
        <v>16</v>
      </c>
      <c r="C1202" t="s">
        <v>12</v>
      </c>
      <c r="D1202" t="s">
        <v>6</v>
      </c>
      <c r="E1202">
        <v>499</v>
      </c>
      <c r="F1202">
        <v>2</v>
      </c>
      <c r="G1202">
        <v>998</v>
      </c>
      <c r="H1202" t="s">
        <v>8</v>
      </c>
      <c r="I1202" t="s">
        <v>10</v>
      </c>
      <c r="J1202" t="s">
        <v>28</v>
      </c>
    </row>
    <row r="1203" spans="1:10" x14ac:dyDescent="0.25">
      <c r="A1203" s="1">
        <v>42962</v>
      </c>
      <c r="B1203" t="s">
        <v>13</v>
      </c>
      <c r="C1203" t="s">
        <v>20</v>
      </c>
      <c r="D1203" t="s">
        <v>14</v>
      </c>
      <c r="E1203">
        <v>299</v>
      </c>
      <c r="F1203">
        <v>2</v>
      </c>
      <c r="G1203">
        <v>598</v>
      </c>
      <c r="H1203" t="s">
        <v>7</v>
      </c>
      <c r="I1203" t="s">
        <v>10</v>
      </c>
      <c r="J1203" t="s">
        <v>27</v>
      </c>
    </row>
    <row r="1204" spans="1:10" x14ac:dyDescent="0.25">
      <c r="A1204" s="1">
        <v>42962</v>
      </c>
      <c r="B1204" t="s">
        <v>16</v>
      </c>
      <c r="C1204" t="s">
        <v>20</v>
      </c>
      <c r="D1204" t="s">
        <v>6</v>
      </c>
      <c r="E1204">
        <v>499</v>
      </c>
      <c r="F1204">
        <v>10</v>
      </c>
      <c r="G1204">
        <v>4990</v>
      </c>
      <c r="H1204" t="s">
        <v>7</v>
      </c>
      <c r="I1204" t="s">
        <v>10</v>
      </c>
      <c r="J1204" t="s">
        <v>27</v>
      </c>
    </row>
    <row r="1205" spans="1:10" x14ac:dyDescent="0.25">
      <c r="A1205" s="1">
        <v>42962</v>
      </c>
      <c r="B1205" t="s">
        <v>5</v>
      </c>
      <c r="C1205" t="s">
        <v>12</v>
      </c>
      <c r="D1205" t="s">
        <v>18</v>
      </c>
      <c r="E1205">
        <v>99</v>
      </c>
      <c r="F1205">
        <v>4</v>
      </c>
      <c r="G1205">
        <v>396</v>
      </c>
      <c r="H1205" t="s">
        <v>8</v>
      </c>
      <c r="I1205" t="s">
        <v>10</v>
      </c>
      <c r="J1205" t="s">
        <v>30</v>
      </c>
    </row>
    <row r="1206" spans="1:10" x14ac:dyDescent="0.25">
      <c r="A1206" s="1">
        <v>42962</v>
      </c>
      <c r="B1206" t="s">
        <v>16</v>
      </c>
      <c r="C1206" t="s">
        <v>20</v>
      </c>
      <c r="D1206" t="s">
        <v>21</v>
      </c>
      <c r="E1206">
        <v>199</v>
      </c>
      <c r="F1206">
        <v>7</v>
      </c>
      <c r="G1206">
        <v>1393</v>
      </c>
      <c r="H1206" t="s">
        <v>8</v>
      </c>
      <c r="I1206" t="s">
        <v>10</v>
      </c>
      <c r="J1206" t="s">
        <v>29</v>
      </c>
    </row>
    <row r="1207" spans="1:10" x14ac:dyDescent="0.25">
      <c r="A1207" s="1">
        <v>42962</v>
      </c>
      <c r="B1207" t="s">
        <v>13</v>
      </c>
      <c r="C1207" t="s">
        <v>23</v>
      </c>
      <c r="D1207" t="s">
        <v>21</v>
      </c>
      <c r="E1207">
        <v>199</v>
      </c>
      <c r="F1207">
        <v>4</v>
      </c>
      <c r="G1207">
        <v>796</v>
      </c>
      <c r="H1207" t="s">
        <v>7</v>
      </c>
      <c r="I1207" t="s">
        <v>10</v>
      </c>
      <c r="J1207" t="s">
        <v>27</v>
      </c>
    </row>
    <row r="1208" spans="1:10" x14ac:dyDescent="0.25">
      <c r="A1208" s="1">
        <v>42962</v>
      </c>
      <c r="B1208" t="s">
        <v>16</v>
      </c>
      <c r="C1208" t="s">
        <v>22</v>
      </c>
      <c r="D1208" t="s">
        <v>6</v>
      </c>
      <c r="E1208">
        <v>499</v>
      </c>
      <c r="F1208">
        <v>8</v>
      </c>
      <c r="G1208">
        <v>3992</v>
      </c>
      <c r="H1208" t="s">
        <v>8</v>
      </c>
      <c r="I1208" t="s">
        <v>10</v>
      </c>
      <c r="J1208" t="s">
        <v>30</v>
      </c>
    </row>
    <row r="1209" spans="1:10" x14ac:dyDescent="0.25">
      <c r="A1209" s="1">
        <v>42962</v>
      </c>
      <c r="B1209" t="s">
        <v>16</v>
      </c>
      <c r="C1209" t="s">
        <v>19</v>
      </c>
      <c r="D1209" t="s">
        <v>14</v>
      </c>
      <c r="E1209">
        <v>299</v>
      </c>
      <c r="F1209">
        <v>10</v>
      </c>
      <c r="G1209">
        <v>2990</v>
      </c>
      <c r="H1209" t="s">
        <v>8</v>
      </c>
      <c r="I1209" t="s">
        <v>10</v>
      </c>
      <c r="J1209" t="s">
        <v>29</v>
      </c>
    </row>
    <row r="1210" spans="1:10" x14ac:dyDescent="0.25">
      <c r="A1210" s="1">
        <v>42962</v>
      </c>
      <c r="B1210" t="s">
        <v>5</v>
      </c>
      <c r="C1210" t="s">
        <v>20</v>
      </c>
      <c r="D1210" t="s">
        <v>21</v>
      </c>
      <c r="E1210">
        <v>199</v>
      </c>
      <c r="F1210">
        <v>10</v>
      </c>
      <c r="G1210">
        <v>1990</v>
      </c>
      <c r="H1210" t="s">
        <v>7</v>
      </c>
      <c r="I1210" t="s">
        <v>9</v>
      </c>
      <c r="J1210" t="s">
        <v>29</v>
      </c>
    </row>
    <row r="1211" spans="1:10" x14ac:dyDescent="0.25">
      <c r="A1211" s="1">
        <v>42962</v>
      </c>
      <c r="B1211" t="s">
        <v>16</v>
      </c>
      <c r="C1211" t="s">
        <v>19</v>
      </c>
      <c r="D1211" t="s">
        <v>18</v>
      </c>
      <c r="E1211">
        <v>99</v>
      </c>
      <c r="F1211">
        <v>9</v>
      </c>
      <c r="G1211">
        <v>891</v>
      </c>
      <c r="H1211" t="s">
        <v>7</v>
      </c>
      <c r="I1211" t="s">
        <v>9</v>
      </c>
      <c r="J1211" t="s">
        <v>29</v>
      </c>
    </row>
    <row r="1212" spans="1:10" x14ac:dyDescent="0.25">
      <c r="A1212" s="1">
        <v>42962</v>
      </c>
      <c r="B1212" t="s">
        <v>16</v>
      </c>
      <c r="C1212" t="s">
        <v>24</v>
      </c>
      <c r="D1212" t="s">
        <v>17</v>
      </c>
      <c r="E1212">
        <v>399</v>
      </c>
      <c r="F1212">
        <v>3</v>
      </c>
      <c r="G1212">
        <v>1197</v>
      </c>
      <c r="H1212" t="s">
        <v>8</v>
      </c>
      <c r="I1212" t="s">
        <v>10</v>
      </c>
      <c r="J1212" t="s">
        <v>30</v>
      </c>
    </row>
    <row r="1213" spans="1:10" x14ac:dyDescent="0.25">
      <c r="A1213" s="1">
        <v>42962</v>
      </c>
      <c r="B1213" t="s">
        <v>13</v>
      </c>
      <c r="C1213" t="s">
        <v>22</v>
      </c>
      <c r="D1213" t="s">
        <v>18</v>
      </c>
      <c r="E1213">
        <v>99</v>
      </c>
      <c r="F1213">
        <v>2</v>
      </c>
      <c r="G1213">
        <v>198</v>
      </c>
      <c r="H1213" t="s">
        <v>8</v>
      </c>
      <c r="I1213" t="s">
        <v>10</v>
      </c>
      <c r="J1213" t="s">
        <v>29</v>
      </c>
    </row>
    <row r="1214" spans="1:10" x14ac:dyDescent="0.25">
      <c r="A1214" s="1">
        <v>42963</v>
      </c>
      <c r="B1214" t="s">
        <v>13</v>
      </c>
      <c r="C1214" t="s">
        <v>24</v>
      </c>
      <c r="D1214" t="s">
        <v>6</v>
      </c>
      <c r="E1214">
        <v>499</v>
      </c>
      <c r="F1214">
        <v>1</v>
      </c>
      <c r="G1214">
        <v>499</v>
      </c>
      <c r="H1214" t="s">
        <v>7</v>
      </c>
      <c r="I1214" t="s">
        <v>10</v>
      </c>
      <c r="J1214" t="s">
        <v>29</v>
      </c>
    </row>
    <row r="1215" spans="1:10" x14ac:dyDescent="0.25">
      <c r="A1215" s="1">
        <v>42963</v>
      </c>
      <c r="B1215" t="s">
        <v>16</v>
      </c>
      <c r="C1215" t="s">
        <v>20</v>
      </c>
      <c r="D1215" t="s">
        <v>17</v>
      </c>
      <c r="E1215">
        <v>399</v>
      </c>
      <c r="F1215">
        <v>4</v>
      </c>
      <c r="G1215">
        <v>1596</v>
      </c>
      <c r="H1215" t="s">
        <v>8</v>
      </c>
      <c r="I1215" t="s">
        <v>10</v>
      </c>
      <c r="J1215" t="s">
        <v>27</v>
      </c>
    </row>
    <row r="1216" spans="1:10" x14ac:dyDescent="0.25">
      <c r="A1216" s="1">
        <v>42963</v>
      </c>
      <c r="B1216" t="s">
        <v>13</v>
      </c>
      <c r="C1216" t="s">
        <v>15</v>
      </c>
      <c r="D1216" t="s">
        <v>18</v>
      </c>
      <c r="E1216">
        <v>99</v>
      </c>
      <c r="F1216">
        <v>6</v>
      </c>
      <c r="G1216">
        <v>594</v>
      </c>
      <c r="H1216" t="s">
        <v>8</v>
      </c>
      <c r="I1216" t="s">
        <v>10</v>
      </c>
      <c r="J1216" t="s">
        <v>30</v>
      </c>
    </row>
    <row r="1217" spans="1:10" x14ac:dyDescent="0.25">
      <c r="A1217" s="1">
        <v>42963</v>
      </c>
      <c r="B1217" t="s">
        <v>16</v>
      </c>
      <c r="C1217" t="s">
        <v>23</v>
      </c>
      <c r="D1217" t="s">
        <v>17</v>
      </c>
      <c r="E1217">
        <v>399</v>
      </c>
      <c r="F1217">
        <v>1</v>
      </c>
      <c r="G1217">
        <v>399</v>
      </c>
      <c r="H1217" t="s">
        <v>7</v>
      </c>
      <c r="I1217" t="s">
        <v>10</v>
      </c>
      <c r="J1217" t="s">
        <v>27</v>
      </c>
    </row>
    <row r="1218" spans="1:10" x14ac:dyDescent="0.25">
      <c r="A1218" s="1">
        <v>42963</v>
      </c>
      <c r="B1218" t="s">
        <v>13</v>
      </c>
      <c r="C1218" t="s">
        <v>23</v>
      </c>
      <c r="D1218" t="s">
        <v>17</v>
      </c>
      <c r="E1218">
        <v>399</v>
      </c>
      <c r="F1218">
        <v>8</v>
      </c>
      <c r="G1218">
        <v>3192</v>
      </c>
      <c r="H1218" t="s">
        <v>7</v>
      </c>
      <c r="I1218" t="s">
        <v>10</v>
      </c>
      <c r="J1218" t="s">
        <v>29</v>
      </c>
    </row>
    <row r="1219" spans="1:10" x14ac:dyDescent="0.25">
      <c r="A1219" s="1">
        <v>42963</v>
      </c>
      <c r="B1219" t="s">
        <v>13</v>
      </c>
      <c r="C1219" t="s">
        <v>22</v>
      </c>
      <c r="D1219" t="s">
        <v>17</v>
      </c>
      <c r="E1219">
        <v>399</v>
      </c>
      <c r="F1219">
        <v>10</v>
      </c>
      <c r="G1219">
        <v>3990</v>
      </c>
      <c r="H1219" t="s">
        <v>7</v>
      </c>
      <c r="I1219" t="s">
        <v>10</v>
      </c>
      <c r="J1219" t="s">
        <v>31</v>
      </c>
    </row>
    <row r="1220" spans="1:10" x14ac:dyDescent="0.25">
      <c r="A1220" s="1">
        <v>42963</v>
      </c>
      <c r="B1220" t="s">
        <v>16</v>
      </c>
      <c r="C1220" t="s">
        <v>15</v>
      </c>
      <c r="D1220" t="s">
        <v>6</v>
      </c>
      <c r="E1220">
        <v>499</v>
      </c>
      <c r="F1220">
        <v>6</v>
      </c>
      <c r="G1220">
        <v>2994</v>
      </c>
      <c r="H1220" t="s">
        <v>7</v>
      </c>
      <c r="I1220" t="s">
        <v>10</v>
      </c>
      <c r="J1220" t="s">
        <v>28</v>
      </c>
    </row>
    <row r="1221" spans="1:10" x14ac:dyDescent="0.25">
      <c r="A1221" s="1">
        <v>42963</v>
      </c>
      <c r="B1221" t="s">
        <v>13</v>
      </c>
      <c r="C1221" t="s">
        <v>12</v>
      </c>
      <c r="D1221" t="s">
        <v>21</v>
      </c>
      <c r="E1221">
        <v>199</v>
      </c>
      <c r="F1221">
        <v>4</v>
      </c>
      <c r="G1221">
        <v>796</v>
      </c>
      <c r="H1221" t="s">
        <v>7</v>
      </c>
      <c r="I1221" t="s">
        <v>10</v>
      </c>
      <c r="J1221" t="s">
        <v>29</v>
      </c>
    </row>
    <row r="1222" spans="1:10" x14ac:dyDescent="0.25">
      <c r="A1222" s="1">
        <v>42963</v>
      </c>
      <c r="B1222" t="s">
        <v>16</v>
      </c>
      <c r="C1222" t="s">
        <v>22</v>
      </c>
      <c r="D1222" t="s">
        <v>14</v>
      </c>
      <c r="E1222">
        <v>299</v>
      </c>
      <c r="F1222">
        <v>1</v>
      </c>
      <c r="G1222">
        <v>299</v>
      </c>
      <c r="H1222" t="s">
        <v>7</v>
      </c>
      <c r="I1222" t="s">
        <v>10</v>
      </c>
      <c r="J1222" t="s">
        <v>27</v>
      </c>
    </row>
    <row r="1223" spans="1:10" x14ac:dyDescent="0.25">
      <c r="A1223" s="1">
        <v>42963</v>
      </c>
      <c r="B1223" t="s">
        <v>5</v>
      </c>
      <c r="C1223" t="s">
        <v>19</v>
      </c>
      <c r="D1223" t="s">
        <v>14</v>
      </c>
      <c r="E1223">
        <v>299</v>
      </c>
      <c r="F1223">
        <v>6</v>
      </c>
      <c r="G1223">
        <v>1794</v>
      </c>
      <c r="H1223" t="s">
        <v>8</v>
      </c>
      <c r="I1223" t="s">
        <v>10</v>
      </c>
      <c r="J1223" t="s">
        <v>29</v>
      </c>
    </row>
    <row r="1224" spans="1:10" x14ac:dyDescent="0.25">
      <c r="A1224" s="1">
        <v>42963</v>
      </c>
      <c r="B1224" t="s">
        <v>13</v>
      </c>
      <c r="C1224" t="s">
        <v>19</v>
      </c>
      <c r="D1224" t="s">
        <v>14</v>
      </c>
      <c r="E1224">
        <v>299</v>
      </c>
      <c r="F1224">
        <v>10</v>
      </c>
      <c r="G1224">
        <v>2990</v>
      </c>
      <c r="H1224" t="s">
        <v>7</v>
      </c>
      <c r="I1224" t="s">
        <v>10</v>
      </c>
      <c r="J1224" t="s">
        <v>28</v>
      </c>
    </row>
    <row r="1225" spans="1:10" x14ac:dyDescent="0.25">
      <c r="A1225" s="1">
        <v>42963</v>
      </c>
      <c r="B1225" t="s">
        <v>13</v>
      </c>
      <c r="C1225" t="s">
        <v>15</v>
      </c>
      <c r="D1225" t="s">
        <v>21</v>
      </c>
      <c r="E1225">
        <v>199</v>
      </c>
      <c r="F1225">
        <v>1</v>
      </c>
      <c r="G1225">
        <v>199</v>
      </c>
      <c r="H1225" t="s">
        <v>7</v>
      </c>
      <c r="I1225" t="s">
        <v>10</v>
      </c>
      <c r="J1225" t="s">
        <v>29</v>
      </c>
    </row>
    <row r="1226" spans="1:10" x14ac:dyDescent="0.25">
      <c r="A1226" s="1">
        <v>42963</v>
      </c>
      <c r="B1226" t="s">
        <v>13</v>
      </c>
      <c r="C1226" t="s">
        <v>24</v>
      </c>
      <c r="D1226" t="s">
        <v>6</v>
      </c>
      <c r="E1226">
        <v>499</v>
      </c>
      <c r="F1226">
        <v>10</v>
      </c>
      <c r="G1226">
        <v>4990</v>
      </c>
      <c r="H1226" t="s">
        <v>7</v>
      </c>
      <c r="I1226" t="s">
        <v>10</v>
      </c>
      <c r="J1226" t="s">
        <v>29</v>
      </c>
    </row>
    <row r="1227" spans="1:10" x14ac:dyDescent="0.25">
      <c r="A1227" s="1">
        <v>42963</v>
      </c>
      <c r="B1227" t="s">
        <v>13</v>
      </c>
      <c r="C1227" t="s">
        <v>19</v>
      </c>
      <c r="D1227" t="s">
        <v>17</v>
      </c>
      <c r="E1227">
        <v>399</v>
      </c>
      <c r="F1227">
        <v>9</v>
      </c>
      <c r="G1227">
        <v>3591</v>
      </c>
      <c r="H1227" t="s">
        <v>7</v>
      </c>
      <c r="I1227" t="s">
        <v>9</v>
      </c>
      <c r="J1227" t="s">
        <v>30</v>
      </c>
    </row>
    <row r="1228" spans="1:10" x14ac:dyDescent="0.25">
      <c r="A1228" s="1">
        <v>42963</v>
      </c>
      <c r="B1228" t="s">
        <v>5</v>
      </c>
      <c r="C1228" t="s">
        <v>19</v>
      </c>
      <c r="D1228" t="s">
        <v>17</v>
      </c>
      <c r="E1228">
        <v>399</v>
      </c>
      <c r="F1228">
        <v>10</v>
      </c>
      <c r="G1228">
        <v>3990</v>
      </c>
      <c r="H1228" t="s">
        <v>7</v>
      </c>
      <c r="I1228" t="s">
        <v>10</v>
      </c>
      <c r="J1228" t="s">
        <v>29</v>
      </c>
    </row>
    <row r="1229" spans="1:10" x14ac:dyDescent="0.25">
      <c r="A1229" s="1">
        <v>42963</v>
      </c>
      <c r="B1229" t="s">
        <v>13</v>
      </c>
      <c r="C1229" t="s">
        <v>22</v>
      </c>
      <c r="D1229" t="s">
        <v>21</v>
      </c>
      <c r="E1229">
        <v>199</v>
      </c>
      <c r="F1229">
        <v>1</v>
      </c>
      <c r="G1229">
        <v>199</v>
      </c>
      <c r="H1229" t="s">
        <v>8</v>
      </c>
      <c r="I1229" t="s">
        <v>10</v>
      </c>
      <c r="J1229" t="s">
        <v>29</v>
      </c>
    </row>
    <row r="1230" spans="1:10" x14ac:dyDescent="0.25">
      <c r="A1230" s="1">
        <v>42963</v>
      </c>
      <c r="B1230" t="s">
        <v>5</v>
      </c>
      <c r="C1230" t="s">
        <v>24</v>
      </c>
      <c r="D1230" t="s">
        <v>14</v>
      </c>
      <c r="E1230">
        <v>299</v>
      </c>
      <c r="F1230">
        <v>2</v>
      </c>
      <c r="G1230">
        <v>598</v>
      </c>
      <c r="H1230" t="s">
        <v>8</v>
      </c>
      <c r="I1230" t="s">
        <v>10</v>
      </c>
      <c r="J1230" t="s">
        <v>28</v>
      </c>
    </row>
    <row r="1231" spans="1:10" x14ac:dyDescent="0.25">
      <c r="A1231" s="1">
        <v>42963</v>
      </c>
      <c r="B1231" t="s">
        <v>5</v>
      </c>
      <c r="C1231" t="s">
        <v>22</v>
      </c>
      <c r="D1231" t="s">
        <v>21</v>
      </c>
      <c r="E1231">
        <v>199</v>
      </c>
      <c r="F1231">
        <v>1</v>
      </c>
      <c r="G1231">
        <v>199</v>
      </c>
      <c r="H1231" t="s">
        <v>7</v>
      </c>
      <c r="I1231" t="s">
        <v>10</v>
      </c>
      <c r="J1231" t="s">
        <v>30</v>
      </c>
    </row>
    <row r="1232" spans="1:10" x14ac:dyDescent="0.25">
      <c r="A1232" s="1">
        <v>42963</v>
      </c>
      <c r="B1232" t="s">
        <v>5</v>
      </c>
      <c r="C1232" t="s">
        <v>12</v>
      </c>
      <c r="D1232" t="s">
        <v>21</v>
      </c>
      <c r="E1232">
        <v>199</v>
      </c>
      <c r="F1232">
        <v>2</v>
      </c>
      <c r="G1232">
        <v>398</v>
      </c>
      <c r="H1232" t="s">
        <v>8</v>
      </c>
      <c r="I1232" t="s">
        <v>10</v>
      </c>
      <c r="J1232" t="s">
        <v>29</v>
      </c>
    </row>
    <row r="1233" spans="1:10" x14ac:dyDescent="0.25">
      <c r="A1233" s="1">
        <v>42963</v>
      </c>
      <c r="B1233" t="s">
        <v>5</v>
      </c>
      <c r="C1233" t="s">
        <v>23</v>
      </c>
      <c r="D1233" t="s">
        <v>17</v>
      </c>
      <c r="E1233">
        <v>399</v>
      </c>
      <c r="F1233">
        <v>4</v>
      </c>
      <c r="G1233">
        <v>1596</v>
      </c>
      <c r="H1233" t="s">
        <v>7</v>
      </c>
      <c r="I1233" t="s">
        <v>10</v>
      </c>
      <c r="J1233" t="s">
        <v>29</v>
      </c>
    </row>
    <row r="1234" spans="1:10" x14ac:dyDescent="0.25">
      <c r="A1234" s="1">
        <v>42963</v>
      </c>
      <c r="B1234" t="s">
        <v>16</v>
      </c>
      <c r="C1234" t="s">
        <v>23</v>
      </c>
      <c r="D1234" t="s">
        <v>6</v>
      </c>
      <c r="E1234">
        <v>499</v>
      </c>
      <c r="F1234">
        <v>8</v>
      </c>
      <c r="G1234">
        <v>3992</v>
      </c>
      <c r="H1234" t="s">
        <v>7</v>
      </c>
      <c r="I1234" t="s">
        <v>10</v>
      </c>
      <c r="J1234" t="s">
        <v>31</v>
      </c>
    </row>
    <row r="1235" spans="1:10" x14ac:dyDescent="0.25">
      <c r="A1235" s="1">
        <v>42963</v>
      </c>
      <c r="B1235" t="s">
        <v>16</v>
      </c>
      <c r="C1235" t="s">
        <v>22</v>
      </c>
      <c r="D1235" t="s">
        <v>14</v>
      </c>
      <c r="E1235">
        <v>299</v>
      </c>
      <c r="F1235">
        <v>9</v>
      </c>
      <c r="G1235">
        <v>2691</v>
      </c>
      <c r="H1235" t="s">
        <v>8</v>
      </c>
      <c r="I1235" t="s">
        <v>10</v>
      </c>
      <c r="J1235" t="s">
        <v>30</v>
      </c>
    </row>
    <row r="1236" spans="1:10" x14ac:dyDescent="0.25">
      <c r="A1236" s="1">
        <v>42963</v>
      </c>
      <c r="B1236" t="s">
        <v>13</v>
      </c>
      <c r="C1236" t="s">
        <v>23</v>
      </c>
      <c r="D1236" t="s">
        <v>18</v>
      </c>
      <c r="E1236">
        <v>99</v>
      </c>
      <c r="F1236">
        <v>8</v>
      </c>
      <c r="G1236">
        <v>792</v>
      </c>
      <c r="H1236" t="s">
        <v>7</v>
      </c>
      <c r="I1236" t="s">
        <v>10</v>
      </c>
      <c r="J1236" t="s">
        <v>30</v>
      </c>
    </row>
    <row r="1237" spans="1:10" x14ac:dyDescent="0.25">
      <c r="A1237" s="1">
        <v>42964</v>
      </c>
      <c r="B1237" t="s">
        <v>13</v>
      </c>
      <c r="C1237" t="s">
        <v>19</v>
      </c>
      <c r="D1237" t="s">
        <v>18</v>
      </c>
      <c r="E1237">
        <v>99</v>
      </c>
      <c r="F1237">
        <v>7</v>
      </c>
      <c r="G1237">
        <v>693</v>
      </c>
      <c r="H1237" t="s">
        <v>7</v>
      </c>
      <c r="I1237" t="s">
        <v>10</v>
      </c>
      <c r="J1237" t="s">
        <v>31</v>
      </c>
    </row>
    <row r="1238" spans="1:10" x14ac:dyDescent="0.25">
      <c r="A1238" s="1">
        <v>42964</v>
      </c>
      <c r="B1238" t="s">
        <v>5</v>
      </c>
      <c r="C1238" t="s">
        <v>19</v>
      </c>
      <c r="D1238" t="s">
        <v>14</v>
      </c>
      <c r="E1238">
        <v>299</v>
      </c>
      <c r="F1238">
        <v>5</v>
      </c>
      <c r="G1238">
        <v>1495</v>
      </c>
      <c r="H1238" t="s">
        <v>7</v>
      </c>
      <c r="I1238" t="s">
        <v>10</v>
      </c>
      <c r="J1238" t="s">
        <v>30</v>
      </c>
    </row>
    <row r="1239" spans="1:10" x14ac:dyDescent="0.25">
      <c r="A1239" s="1">
        <v>42964</v>
      </c>
      <c r="B1239" t="s">
        <v>13</v>
      </c>
      <c r="C1239" t="s">
        <v>15</v>
      </c>
      <c r="D1239" t="s">
        <v>14</v>
      </c>
      <c r="E1239">
        <v>299</v>
      </c>
      <c r="F1239">
        <v>2</v>
      </c>
      <c r="G1239">
        <v>598</v>
      </c>
      <c r="H1239" t="s">
        <v>7</v>
      </c>
      <c r="I1239" t="s">
        <v>10</v>
      </c>
      <c r="J1239" t="s">
        <v>27</v>
      </c>
    </row>
    <row r="1240" spans="1:10" x14ac:dyDescent="0.25">
      <c r="A1240" s="1">
        <v>42965</v>
      </c>
      <c r="B1240" t="s">
        <v>16</v>
      </c>
      <c r="C1240" t="s">
        <v>24</v>
      </c>
      <c r="D1240" t="s">
        <v>6</v>
      </c>
      <c r="E1240">
        <v>499</v>
      </c>
      <c r="F1240">
        <v>5</v>
      </c>
      <c r="G1240">
        <v>2495</v>
      </c>
      <c r="H1240" t="s">
        <v>8</v>
      </c>
      <c r="I1240" t="s">
        <v>9</v>
      </c>
      <c r="J1240" t="s">
        <v>30</v>
      </c>
    </row>
    <row r="1241" spans="1:10" x14ac:dyDescent="0.25">
      <c r="A1241" s="1">
        <v>42965</v>
      </c>
      <c r="B1241" t="s">
        <v>5</v>
      </c>
      <c r="C1241" t="s">
        <v>12</v>
      </c>
      <c r="D1241" t="s">
        <v>17</v>
      </c>
      <c r="E1241">
        <v>399</v>
      </c>
      <c r="F1241">
        <v>10</v>
      </c>
      <c r="G1241">
        <v>3990</v>
      </c>
      <c r="H1241" t="s">
        <v>7</v>
      </c>
      <c r="I1241" t="s">
        <v>10</v>
      </c>
      <c r="J1241" t="s">
        <v>30</v>
      </c>
    </row>
    <row r="1242" spans="1:10" x14ac:dyDescent="0.25">
      <c r="A1242" s="1">
        <v>42965</v>
      </c>
      <c r="B1242" t="s">
        <v>13</v>
      </c>
      <c r="C1242" t="s">
        <v>24</v>
      </c>
      <c r="D1242" t="s">
        <v>6</v>
      </c>
      <c r="E1242">
        <v>499</v>
      </c>
      <c r="F1242">
        <v>4</v>
      </c>
      <c r="G1242">
        <v>1996</v>
      </c>
      <c r="H1242" t="s">
        <v>7</v>
      </c>
      <c r="I1242" t="s">
        <v>10</v>
      </c>
      <c r="J1242" t="s">
        <v>28</v>
      </c>
    </row>
    <row r="1243" spans="1:10" x14ac:dyDescent="0.25">
      <c r="A1243" s="1">
        <v>42965</v>
      </c>
      <c r="B1243" t="s">
        <v>16</v>
      </c>
      <c r="C1243" t="s">
        <v>12</v>
      </c>
      <c r="D1243" t="s">
        <v>14</v>
      </c>
      <c r="E1243">
        <v>299</v>
      </c>
      <c r="F1243">
        <v>10</v>
      </c>
      <c r="G1243">
        <v>2990</v>
      </c>
      <c r="H1243" t="s">
        <v>7</v>
      </c>
      <c r="I1243" t="s">
        <v>10</v>
      </c>
      <c r="J1243" t="s">
        <v>29</v>
      </c>
    </row>
    <row r="1244" spans="1:10" x14ac:dyDescent="0.25">
      <c r="A1244" s="1">
        <v>42965</v>
      </c>
      <c r="B1244" t="s">
        <v>5</v>
      </c>
      <c r="C1244" t="s">
        <v>15</v>
      </c>
      <c r="D1244" t="s">
        <v>14</v>
      </c>
      <c r="E1244">
        <v>299</v>
      </c>
      <c r="F1244">
        <v>2</v>
      </c>
      <c r="G1244">
        <v>598</v>
      </c>
      <c r="H1244" t="s">
        <v>7</v>
      </c>
      <c r="I1244" t="s">
        <v>10</v>
      </c>
      <c r="J1244" t="s">
        <v>28</v>
      </c>
    </row>
    <row r="1245" spans="1:10" x14ac:dyDescent="0.25">
      <c r="A1245" s="1">
        <v>42965</v>
      </c>
      <c r="B1245" t="s">
        <v>16</v>
      </c>
      <c r="C1245" t="s">
        <v>23</v>
      </c>
      <c r="D1245" t="s">
        <v>18</v>
      </c>
      <c r="E1245">
        <v>99</v>
      </c>
      <c r="F1245">
        <v>3</v>
      </c>
      <c r="G1245">
        <v>297</v>
      </c>
      <c r="H1245" t="s">
        <v>7</v>
      </c>
      <c r="I1245" t="s">
        <v>10</v>
      </c>
      <c r="J1245" t="s">
        <v>30</v>
      </c>
    </row>
    <row r="1246" spans="1:10" x14ac:dyDescent="0.25">
      <c r="A1246" s="1">
        <v>42965</v>
      </c>
      <c r="B1246" t="s">
        <v>13</v>
      </c>
      <c r="C1246" t="s">
        <v>24</v>
      </c>
      <c r="D1246" t="s">
        <v>18</v>
      </c>
      <c r="E1246">
        <v>99</v>
      </c>
      <c r="F1246">
        <v>3</v>
      </c>
      <c r="G1246">
        <v>297</v>
      </c>
      <c r="H1246" t="s">
        <v>7</v>
      </c>
      <c r="I1246" t="s">
        <v>10</v>
      </c>
      <c r="J1246" t="s">
        <v>27</v>
      </c>
    </row>
    <row r="1247" spans="1:10" x14ac:dyDescent="0.25">
      <c r="A1247" s="1">
        <v>42965</v>
      </c>
      <c r="B1247" t="s">
        <v>16</v>
      </c>
      <c r="C1247" t="s">
        <v>15</v>
      </c>
      <c r="D1247" t="s">
        <v>21</v>
      </c>
      <c r="E1247">
        <v>199</v>
      </c>
      <c r="F1247">
        <v>2</v>
      </c>
      <c r="G1247">
        <v>398</v>
      </c>
      <c r="H1247" t="s">
        <v>8</v>
      </c>
      <c r="I1247" t="s">
        <v>10</v>
      </c>
      <c r="J1247" t="s">
        <v>28</v>
      </c>
    </row>
    <row r="1248" spans="1:10" x14ac:dyDescent="0.25">
      <c r="A1248" s="1">
        <v>42965</v>
      </c>
      <c r="B1248" t="s">
        <v>13</v>
      </c>
      <c r="C1248" t="s">
        <v>12</v>
      </c>
      <c r="D1248" t="s">
        <v>6</v>
      </c>
      <c r="E1248">
        <v>499</v>
      </c>
      <c r="F1248">
        <v>10</v>
      </c>
      <c r="G1248">
        <v>4990</v>
      </c>
      <c r="H1248" t="s">
        <v>7</v>
      </c>
      <c r="I1248" t="s">
        <v>10</v>
      </c>
      <c r="J1248" t="s">
        <v>30</v>
      </c>
    </row>
    <row r="1249" spans="1:10" x14ac:dyDescent="0.25">
      <c r="A1249" s="1">
        <v>42965</v>
      </c>
      <c r="B1249" t="s">
        <v>5</v>
      </c>
      <c r="C1249" t="s">
        <v>23</v>
      </c>
      <c r="D1249" t="s">
        <v>17</v>
      </c>
      <c r="E1249">
        <v>399</v>
      </c>
      <c r="F1249">
        <v>4</v>
      </c>
      <c r="G1249">
        <v>1596</v>
      </c>
      <c r="H1249" t="s">
        <v>8</v>
      </c>
      <c r="I1249" t="s">
        <v>10</v>
      </c>
      <c r="J1249" t="s">
        <v>29</v>
      </c>
    </row>
    <row r="1250" spans="1:10" x14ac:dyDescent="0.25">
      <c r="A1250" s="1">
        <v>42965</v>
      </c>
      <c r="B1250" t="s">
        <v>5</v>
      </c>
      <c r="C1250" t="s">
        <v>12</v>
      </c>
      <c r="D1250" t="s">
        <v>21</v>
      </c>
      <c r="E1250">
        <v>199</v>
      </c>
      <c r="F1250">
        <v>1</v>
      </c>
      <c r="G1250">
        <v>199</v>
      </c>
      <c r="H1250" t="s">
        <v>7</v>
      </c>
      <c r="I1250" t="s">
        <v>10</v>
      </c>
      <c r="J1250" t="s">
        <v>30</v>
      </c>
    </row>
    <row r="1251" spans="1:10" x14ac:dyDescent="0.25">
      <c r="A1251" s="1">
        <v>42965</v>
      </c>
      <c r="B1251" t="s">
        <v>16</v>
      </c>
      <c r="C1251" t="s">
        <v>12</v>
      </c>
      <c r="D1251" t="s">
        <v>21</v>
      </c>
      <c r="E1251">
        <v>199</v>
      </c>
      <c r="F1251">
        <v>7</v>
      </c>
      <c r="G1251">
        <v>1393</v>
      </c>
      <c r="H1251" t="s">
        <v>7</v>
      </c>
      <c r="I1251" t="s">
        <v>10</v>
      </c>
      <c r="J1251" t="s">
        <v>29</v>
      </c>
    </row>
    <row r="1252" spans="1:10" x14ac:dyDescent="0.25">
      <c r="A1252" s="1">
        <v>42965</v>
      </c>
      <c r="B1252" t="s">
        <v>13</v>
      </c>
      <c r="C1252" t="s">
        <v>15</v>
      </c>
      <c r="D1252" t="s">
        <v>18</v>
      </c>
      <c r="E1252">
        <v>99</v>
      </c>
      <c r="F1252">
        <v>6</v>
      </c>
      <c r="G1252">
        <v>594</v>
      </c>
      <c r="H1252" t="s">
        <v>7</v>
      </c>
      <c r="I1252" t="s">
        <v>9</v>
      </c>
      <c r="J1252" t="s">
        <v>29</v>
      </c>
    </row>
    <row r="1253" spans="1:10" x14ac:dyDescent="0.25">
      <c r="A1253" s="1">
        <v>42965</v>
      </c>
      <c r="B1253" t="s">
        <v>13</v>
      </c>
      <c r="C1253" t="s">
        <v>24</v>
      </c>
      <c r="D1253" t="s">
        <v>14</v>
      </c>
      <c r="E1253">
        <v>299</v>
      </c>
      <c r="F1253">
        <v>2</v>
      </c>
      <c r="G1253">
        <v>598</v>
      </c>
      <c r="H1253" t="s">
        <v>8</v>
      </c>
      <c r="I1253" t="s">
        <v>10</v>
      </c>
      <c r="J1253" t="s">
        <v>27</v>
      </c>
    </row>
    <row r="1254" spans="1:10" x14ac:dyDescent="0.25">
      <c r="A1254" s="1">
        <v>42965</v>
      </c>
      <c r="B1254" t="s">
        <v>13</v>
      </c>
      <c r="C1254" t="s">
        <v>23</v>
      </c>
      <c r="D1254" t="s">
        <v>21</v>
      </c>
      <c r="E1254">
        <v>199</v>
      </c>
      <c r="F1254">
        <v>7</v>
      </c>
      <c r="G1254">
        <v>1393</v>
      </c>
      <c r="H1254" t="s">
        <v>8</v>
      </c>
      <c r="I1254" t="s">
        <v>9</v>
      </c>
      <c r="J1254" t="s">
        <v>28</v>
      </c>
    </row>
    <row r="1255" spans="1:10" x14ac:dyDescent="0.25">
      <c r="A1255" s="1">
        <v>42965</v>
      </c>
      <c r="B1255" t="s">
        <v>5</v>
      </c>
      <c r="C1255" t="s">
        <v>22</v>
      </c>
      <c r="D1255" t="s">
        <v>21</v>
      </c>
      <c r="E1255">
        <v>199</v>
      </c>
      <c r="F1255">
        <v>4</v>
      </c>
      <c r="G1255">
        <v>796</v>
      </c>
      <c r="H1255" t="s">
        <v>7</v>
      </c>
      <c r="I1255" t="s">
        <v>10</v>
      </c>
      <c r="J1255" t="s">
        <v>29</v>
      </c>
    </row>
    <row r="1256" spans="1:10" x14ac:dyDescent="0.25">
      <c r="A1256" s="1">
        <v>42965</v>
      </c>
      <c r="B1256" t="s">
        <v>13</v>
      </c>
      <c r="C1256" t="s">
        <v>20</v>
      </c>
      <c r="D1256" t="s">
        <v>14</v>
      </c>
      <c r="E1256">
        <v>299</v>
      </c>
      <c r="F1256">
        <v>10</v>
      </c>
      <c r="G1256">
        <v>2990</v>
      </c>
      <c r="H1256" t="s">
        <v>8</v>
      </c>
      <c r="I1256" t="s">
        <v>10</v>
      </c>
      <c r="J1256" t="s">
        <v>27</v>
      </c>
    </row>
    <row r="1257" spans="1:10" x14ac:dyDescent="0.25">
      <c r="A1257" s="1">
        <v>42965</v>
      </c>
      <c r="B1257" t="s">
        <v>5</v>
      </c>
      <c r="C1257" t="s">
        <v>22</v>
      </c>
      <c r="D1257" t="s">
        <v>18</v>
      </c>
      <c r="E1257">
        <v>99</v>
      </c>
      <c r="F1257">
        <v>7</v>
      </c>
      <c r="G1257">
        <v>693</v>
      </c>
      <c r="H1257" t="s">
        <v>8</v>
      </c>
      <c r="I1257" t="s">
        <v>10</v>
      </c>
      <c r="J1257" t="s">
        <v>29</v>
      </c>
    </row>
    <row r="1258" spans="1:10" x14ac:dyDescent="0.25">
      <c r="A1258" s="1">
        <v>42965</v>
      </c>
      <c r="B1258" t="s">
        <v>13</v>
      </c>
      <c r="C1258" t="s">
        <v>23</v>
      </c>
      <c r="D1258" t="s">
        <v>21</v>
      </c>
      <c r="E1258">
        <v>199</v>
      </c>
      <c r="F1258">
        <v>1</v>
      </c>
      <c r="G1258">
        <v>199</v>
      </c>
      <c r="H1258" t="s">
        <v>7</v>
      </c>
      <c r="I1258" t="s">
        <v>10</v>
      </c>
      <c r="J1258" t="s">
        <v>30</v>
      </c>
    </row>
    <row r="1259" spans="1:10" x14ac:dyDescent="0.25">
      <c r="A1259" s="1">
        <v>42965</v>
      </c>
      <c r="B1259" t="s">
        <v>5</v>
      </c>
      <c r="C1259" t="s">
        <v>23</v>
      </c>
      <c r="D1259" t="s">
        <v>21</v>
      </c>
      <c r="E1259">
        <v>199</v>
      </c>
      <c r="F1259">
        <v>1</v>
      </c>
      <c r="G1259">
        <v>199</v>
      </c>
      <c r="H1259" t="s">
        <v>7</v>
      </c>
      <c r="I1259" t="s">
        <v>10</v>
      </c>
      <c r="J1259" t="s">
        <v>28</v>
      </c>
    </row>
    <row r="1260" spans="1:10" x14ac:dyDescent="0.25">
      <c r="A1260" s="1">
        <v>42965</v>
      </c>
      <c r="B1260" t="s">
        <v>16</v>
      </c>
      <c r="C1260" t="s">
        <v>22</v>
      </c>
      <c r="D1260" t="s">
        <v>14</v>
      </c>
      <c r="E1260">
        <v>299</v>
      </c>
      <c r="F1260">
        <v>1</v>
      </c>
      <c r="G1260">
        <v>299</v>
      </c>
      <c r="H1260" t="s">
        <v>7</v>
      </c>
      <c r="I1260" t="s">
        <v>10</v>
      </c>
      <c r="J1260" t="s">
        <v>29</v>
      </c>
    </row>
    <row r="1261" spans="1:10" x14ac:dyDescent="0.25">
      <c r="A1261" s="1">
        <v>42965</v>
      </c>
      <c r="B1261" t="s">
        <v>5</v>
      </c>
      <c r="C1261" t="s">
        <v>23</v>
      </c>
      <c r="D1261" t="s">
        <v>14</v>
      </c>
      <c r="E1261">
        <v>299</v>
      </c>
      <c r="F1261">
        <v>7</v>
      </c>
      <c r="G1261">
        <v>2093</v>
      </c>
      <c r="H1261" t="s">
        <v>7</v>
      </c>
      <c r="I1261" t="s">
        <v>9</v>
      </c>
      <c r="J1261" t="s">
        <v>31</v>
      </c>
    </row>
    <row r="1262" spans="1:10" x14ac:dyDescent="0.25">
      <c r="A1262" s="1">
        <v>42965</v>
      </c>
      <c r="B1262" t="s">
        <v>16</v>
      </c>
      <c r="C1262" t="s">
        <v>22</v>
      </c>
      <c r="D1262" t="s">
        <v>14</v>
      </c>
      <c r="E1262">
        <v>299</v>
      </c>
      <c r="F1262">
        <v>2</v>
      </c>
      <c r="G1262">
        <v>598</v>
      </c>
      <c r="H1262" t="s">
        <v>8</v>
      </c>
      <c r="I1262" t="s">
        <v>10</v>
      </c>
      <c r="J1262" t="s">
        <v>27</v>
      </c>
    </row>
    <row r="1263" spans="1:10" x14ac:dyDescent="0.25">
      <c r="A1263" s="1">
        <v>42965</v>
      </c>
      <c r="B1263" t="s">
        <v>16</v>
      </c>
      <c r="C1263" t="s">
        <v>23</v>
      </c>
      <c r="D1263" t="s">
        <v>21</v>
      </c>
      <c r="E1263">
        <v>199</v>
      </c>
      <c r="F1263">
        <v>9</v>
      </c>
      <c r="G1263">
        <v>1791</v>
      </c>
      <c r="H1263" t="s">
        <v>7</v>
      </c>
      <c r="I1263" t="s">
        <v>10</v>
      </c>
      <c r="J1263" t="s">
        <v>31</v>
      </c>
    </row>
    <row r="1264" spans="1:10" x14ac:dyDescent="0.25">
      <c r="A1264" s="1">
        <v>42965</v>
      </c>
      <c r="B1264" t="s">
        <v>5</v>
      </c>
      <c r="C1264" t="s">
        <v>15</v>
      </c>
      <c r="D1264" t="s">
        <v>18</v>
      </c>
      <c r="E1264">
        <v>99</v>
      </c>
      <c r="F1264">
        <v>8</v>
      </c>
      <c r="G1264">
        <v>792</v>
      </c>
      <c r="H1264" t="s">
        <v>8</v>
      </c>
      <c r="I1264" t="s">
        <v>10</v>
      </c>
      <c r="J1264" t="s">
        <v>29</v>
      </c>
    </row>
    <row r="1265" spans="1:10" x14ac:dyDescent="0.25">
      <c r="A1265" s="1">
        <v>42965</v>
      </c>
      <c r="B1265" t="s">
        <v>16</v>
      </c>
      <c r="C1265" t="s">
        <v>23</v>
      </c>
      <c r="D1265" t="s">
        <v>17</v>
      </c>
      <c r="E1265">
        <v>399</v>
      </c>
      <c r="F1265">
        <v>2</v>
      </c>
      <c r="G1265">
        <v>798</v>
      </c>
      <c r="H1265" t="s">
        <v>7</v>
      </c>
      <c r="I1265" t="s">
        <v>10</v>
      </c>
      <c r="J1265" t="s">
        <v>30</v>
      </c>
    </row>
    <row r="1266" spans="1:10" x14ac:dyDescent="0.25">
      <c r="A1266" s="1">
        <v>42965</v>
      </c>
      <c r="B1266" t="s">
        <v>5</v>
      </c>
      <c r="C1266" t="s">
        <v>15</v>
      </c>
      <c r="D1266" t="s">
        <v>17</v>
      </c>
      <c r="E1266">
        <v>399</v>
      </c>
      <c r="F1266">
        <v>8</v>
      </c>
      <c r="G1266">
        <v>3192</v>
      </c>
      <c r="H1266" t="s">
        <v>7</v>
      </c>
      <c r="I1266" t="s">
        <v>10</v>
      </c>
      <c r="J1266" t="s">
        <v>30</v>
      </c>
    </row>
    <row r="1267" spans="1:10" x14ac:dyDescent="0.25">
      <c r="A1267" s="1">
        <v>42966</v>
      </c>
      <c r="B1267" t="s">
        <v>16</v>
      </c>
      <c r="C1267" t="s">
        <v>23</v>
      </c>
      <c r="D1267" t="s">
        <v>14</v>
      </c>
      <c r="E1267">
        <v>299</v>
      </c>
      <c r="F1267">
        <v>5</v>
      </c>
      <c r="G1267">
        <v>1495</v>
      </c>
      <c r="H1267" t="s">
        <v>7</v>
      </c>
      <c r="I1267" t="s">
        <v>10</v>
      </c>
      <c r="J1267" t="s">
        <v>29</v>
      </c>
    </row>
    <row r="1268" spans="1:10" x14ac:dyDescent="0.25">
      <c r="A1268" s="1">
        <v>42966</v>
      </c>
      <c r="B1268" t="s">
        <v>13</v>
      </c>
      <c r="C1268" t="s">
        <v>20</v>
      </c>
      <c r="D1268" t="s">
        <v>6</v>
      </c>
      <c r="E1268">
        <v>499</v>
      </c>
      <c r="F1268">
        <v>1</v>
      </c>
      <c r="G1268">
        <v>499</v>
      </c>
      <c r="H1268" t="s">
        <v>7</v>
      </c>
      <c r="I1268" t="s">
        <v>10</v>
      </c>
      <c r="J1268" t="s">
        <v>29</v>
      </c>
    </row>
    <row r="1269" spans="1:10" x14ac:dyDescent="0.25">
      <c r="A1269" s="1">
        <v>42967</v>
      </c>
      <c r="B1269" t="s">
        <v>13</v>
      </c>
      <c r="C1269" t="s">
        <v>20</v>
      </c>
      <c r="D1269" t="s">
        <v>17</v>
      </c>
      <c r="E1269">
        <v>399</v>
      </c>
      <c r="F1269">
        <v>10</v>
      </c>
      <c r="G1269">
        <v>3990</v>
      </c>
      <c r="H1269" t="s">
        <v>7</v>
      </c>
      <c r="I1269" t="s">
        <v>10</v>
      </c>
      <c r="J1269" t="s">
        <v>29</v>
      </c>
    </row>
    <row r="1270" spans="1:10" x14ac:dyDescent="0.25">
      <c r="A1270" s="1">
        <v>42968</v>
      </c>
      <c r="B1270" t="s">
        <v>5</v>
      </c>
      <c r="C1270" t="s">
        <v>15</v>
      </c>
      <c r="D1270" t="s">
        <v>18</v>
      </c>
      <c r="E1270">
        <v>99</v>
      </c>
      <c r="F1270">
        <v>9</v>
      </c>
      <c r="G1270">
        <v>891</v>
      </c>
      <c r="H1270" t="s">
        <v>7</v>
      </c>
      <c r="I1270" t="s">
        <v>10</v>
      </c>
      <c r="J1270" t="s">
        <v>27</v>
      </c>
    </row>
    <row r="1271" spans="1:10" x14ac:dyDescent="0.25">
      <c r="A1271" s="1">
        <v>42968</v>
      </c>
      <c r="B1271" t="s">
        <v>5</v>
      </c>
      <c r="C1271" t="s">
        <v>20</v>
      </c>
      <c r="D1271" t="s">
        <v>17</v>
      </c>
      <c r="E1271">
        <v>399</v>
      </c>
      <c r="F1271">
        <v>10</v>
      </c>
      <c r="G1271">
        <v>3990</v>
      </c>
      <c r="H1271" t="s">
        <v>7</v>
      </c>
      <c r="I1271" t="s">
        <v>10</v>
      </c>
      <c r="J1271" t="s">
        <v>29</v>
      </c>
    </row>
    <row r="1272" spans="1:10" x14ac:dyDescent="0.25">
      <c r="A1272" s="1">
        <v>42968</v>
      </c>
      <c r="B1272" t="s">
        <v>16</v>
      </c>
      <c r="C1272" t="s">
        <v>22</v>
      </c>
      <c r="D1272" t="s">
        <v>17</v>
      </c>
      <c r="E1272">
        <v>399</v>
      </c>
      <c r="F1272">
        <v>7</v>
      </c>
      <c r="G1272">
        <v>2793</v>
      </c>
      <c r="H1272" t="s">
        <v>7</v>
      </c>
      <c r="I1272" t="s">
        <v>10</v>
      </c>
      <c r="J1272" t="s">
        <v>30</v>
      </c>
    </row>
    <row r="1273" spans="1:10" x14ac:dyDescent="0.25">
      <c r="A1273" s="1">
        <v>42968</v>
      </c>
      <c r="B1273" t="s">
        <v>16</v>
      </c>
      <c r="C1273" t="s">
        <v>23</v>
      </c>
      <c r="D1273" t="s">
        <v>18</v>
      </c>
      <c r="E1273">
        <v>99</v>
      </c>
      <c r="F1273">
        <v>1</v>
      </c>
      <c r="G1273">
        <v>99</v>
      </c>
      <c r="H1273" t="s">
        <v>7</v>
      </c>
      <c r="I1273" t="s">
        <v>10</v>
      </c>
      <c r="J1273" t="s">
        <v>30</v>
      </c>
    </row>
    <row r="1274" spans="1:10" x14ac:dyDescent="0.25">
      <c r="A1274" s="1">
        <v>42968</v>
      </c>
      <c r="B1274" t="s">
        <v>5</v>
      </c>
      <c r="C1274" t="s">
        <v>24</v>
      </c>
      <c r="D1274" t="s">
        <v>18</v>
      </c>
      <c r="E1274">
        <v>99</v>
      </c>
      <c r="F1274">
        <v>3</v>
      </c>
      <c r="G1274">
        <v>297</v>
      </c>
      <c r="H1274" t="s">
        <v>8</v>
      </c>
      <c r="I1274" t="s">
        <v>10</v>
      </c>
      <c r="J1274" t="s">
        <v>29</v>
      </c>
    </row>
    <row r="1275" spans="1:10" x14ac:dyDescent="0.25">
      <c r="A1275" s="1">
        <v>42968</v>
      </c>
      <c r="B1275" t="s">
        <v>13</v>
      </c>
      <c r="C1275" t="s">
        <v>15</v>
      </c>
      <c r="D1275" t="s">
        <v>14</v>
      </c>
      <c r="E1275">
        <v>299</v>
      </c>
      <c r="F1275">
        <v>2</v>
      </c>
      <c r="G1275">
        <v>598</v>
      </c>
      <c r="H1275" t="s">
        <v>7</v>
      </c>
      <c r="I1275" t="s">
        <v>10</v>
      </c>
      <c r="J1275" t="s">
        <v>30</v>
      </c>
    </row>
    <row r="1276" spans="1:10" x14ac:dyDescent="0.25">
      <c r="A1276" s="1">
        <v>42968</v>
      </c>
      <c r="B1276" t="s">
        <v>13</v>
      </c>
      <c r="C1276" t="s">
        <v>15</v>
      </c>
      <c r="D1276" t="s">
        <v>17</v>
      </c>
      <c r="E1276">
        <v>399</v>
      </c>
      <c r="F1276">
        <v>6</v>
      </c>
      <c r="G1276">
        <v>2394</v>
      </c>
      <c r="H1276" t="s">
        <v>7</v>
      </c>
      <c r="I1276" t="s">
        <v>10</v>
      </c>
      <c r="J1276" t="s">
        <v>27</v>
      </c>
    </row>
    <row r="1277" spans="1:10" x14ac:dyDescent="0.25">
      <c r="A1277" s="1">
        <v>42969</v>
      </c>
      <c r="B1277" t="s">
        <v>13</v>
      </c>
      <c r="C1277" t="s">
        <v>12</v>
      </c>
      <c r="D1277" t="s">
        <v>17</v>
      </c>
      <c r="E1277">
        <v>399</v>
      </c>
      <c r="F1277">
        <v>4</v>
      </c>
      <c r="G1277">
        <v>1596</v>
      </c>
      <c r="H1277" t="s">
        <v>7</v>
      </c>
      <c r="I1277" t="s">
        <v>10</v>
      </c>
      <c r="J1277" t="s">
        <v>30</v>
      </c>
    </row>
    <row r="1278" spans="1:10" x14ac:dyDescent="0.25">
      <c r="A1278" s="1">
        <v>42969</v>
      </c>
      <c r="B1278" t="s">
        <v>13</v>
      </c>
      <c r="C1278" t="s">
        <v>20</v>
      </c>
      <c r="D1278" t="s">
        <v>17</v>
      </c>
      <c r="E1278">
        <v>399</v>
      </c>
      <c r="F1278">
        <v>10</v>
      </c>
      <c r="G1278">
        <v>3990</v>
      </c>
      <c r="H1278" t="s">
        <v>7</v>
      </c>
      <c r="I1278" t="s">
        <v>10</v>
      </c>
      <c r="J1278" t="s">
        <v>30</v>
      </c>
    </row>
    <row r="1279" spans="1:10" x14ac:dyDescent="0.25">
      <c r="A1279" s="1">
        <v>42970</v>
      </c>
      <c r="B1279" t="s">
        <v>13</v>
      </c>
      <c r="C1279" t="s">
        <v>15</v>
      </c>
      <c r="D1279" t="s">
        <v>6</v>
      </c>
      <c r="E1279">
        <v>499</v>
      </c>
      <c r="F1279">
        <v>10</v>
      </c>
      <c r="G1279">
        <v>4990</v>
      </c>
      <c r="H1279" t="s">
        <v>7</v>
      </c>
      <c r="I1279" t="s">
        <v>9</v>
      </c>
      <c r="J1279" t="s">
        <v>29</v>
      </c>
    </row>
    <row r="1280" spans="1:10" x14ac:dyDescent="0.25">
      <c r="A1280" s="1">
        <v>42970</v>
      </c>
      <c r="B1280" t="s">
        <v>13</v>
      </c>
      <c r="C1280" t="s">
        <v>12</v>
      </c>
      <c r="D1280" t="s">
        <v>21</v>
      </c>
      <c r="E1280">
        <v>199</v>
      </c>
      <c r="F1280">
        <v>8</v>
      </c>
      <c r="G1280">
        <v>1592</v>
      </c>
      <c r="H1280" t="s">
        <v>7</v>
      </c>
      <c r="I1280" t="s">
        <v>10</v>
      </c>
      <c r="J1280" t="s">
        <v>30</v>
      </c>
    </row>
    <row r="1281" spans="1:10" x14ac:dyDescent="0.25">
      <c r="A1281" s="1">
        <v>42970</v>
      </c>
      <c r="B1281" t="s">
        <v>5</v>
      </c>
      <c r="C1281" t="s">
        <v>15</v>
      </c>
      <c r="D1281" t="s">
        <v>6</v>
      </c>
      <c r="E1281">
        <v>499</v>
      </c>
      <c r="F1281">
        <v>8</v>
      </c>
      <c r="G1281">
        <v>3992</v>
      </c>
      <c r="H1281" t="s">
        <v>7</v>
      </c>
      <c r="I1281" t="s">
        <v>9</v>
      </c>
      <c r="J1281" t="s">
        <v>29</v>
      </c>
    </row>
    <row r="1282" spans="1:10" x14ac:dyDescent="0.25">
      <c r="A1282" s="1">
        <v>42970</v>
      </c>
      <c r="B1282" t="s">
        <v>16</v>
      </c>
      <c r="C1282" t="s">
        <v>20</v>
      </c>
      <c r="D1282" t="s">
        <v>18</v>
      </c>
      <c r="E1282">
        <v>99</v>
      </c>
      <c r="F1282">
        <v>9</v>
      </c>
      <c r="G1282">
        <v>891</v>
      </c>
      <c r="H1282" t="s">
        <v>8</v>
      </c>
      <c r="I1282" t="s">
        <v>9</v>
      </c>
      <c r="J1282" t="s">
        <v>28</v>
      </c>
    </row>
    <row r="1283" spans="1:10" x14ac:dyDescent="0.25">
      <c r="A1283" s="1">
        <v>42970</v>
      </c>
      <c r="B1283" t="s">
        <v>16</v>
      </c>
      <c r="C1283" t="s">
        <v>20</v>
      </c>
      <c r="D1283" t="s">
        <v>6</v>
      </c>
      <c r="E1283">
        <v>499</v>
      </c>
      <c r="F1283">
        <v>4</v>
      </c>
      <c r="G1283">
        <v>1996</v>
      </c>
      <c r="H1283" t="s">
        <v>7</v>
      </c>
      <c r="I1283" t="s">
        <v>9</v>
      </c>
      <c r="J1283" t="s">
        <v>29</v>
      </c>
    </row>
    <row r="1284" spans="1:10" x14ac:dyDescent="0.25">
      <c r="A1284" s="1">
        <v>42970</v>
      </c>
      <c r="B1284" t="s">
        <v>13</v>
      </c>
      <c r="C1284" t="s">
        <v>24</v>
      </c>
      <c r="D1284" t="s">
        <v>6</v>
      </c>
      <c r="E1284">
        <v>499</v>
      </c>
      <c r="F1284">
        <v>1</v>
      </c>
      <c r="G1284">
        <v>499</v>
      </c>
      <c r="H1284" t="s">
        <v>8</v>
      </c>
      <c r="I1284" t="s">
        <v>10</v>
      </c>
      <c r="J1284" t="s">
        <v>27</v>
      </c>
    </row>
    <row r="1285" spans="1:10" x14ac:dyDescent="0.25">
      <c r="A1285" s="1">
        <v>42970</v>
      </c>
      <c r="B1285" t="s">
        <v>16</v>
      </c>
      <c r="C1285" t="s">
        <v>20</v>
      </c>
      <c r="D1285" t="s">
        <v>17</v>
      </c>
      <c r="E1285">
        <v>399</v>
      </c>
      <c r="F1285">
        <v>1</v>
      </c>
      <c r="G1285">
        <v>399</v>
      </c>
      <c r="H1285" t="s">
        <v>8</v>
      </c>
      <c r="I1285" t="s">
        <v>10</v>
      </c>
      <c r="J1285" t="s">
        <v>29</v>
      </c>
    </row>
    <row r="1286" spans="1:10" x14ac:dyDescent="0.25">
      <c r="A1286" s="1">
        <v>42970</v>
      </c>
      <c r="B1286" t="s">
        <v>13</v>
      </c>
      <c r="C1286" t="s">
        <v>23</v>
      </c>
      <c r="D1286" t="s">
        <v>18</v>
      </c>
      <c r="E1286">
        <v>99</v>
      </c>
      <c r="F1286">
        <v>8</v>
      </c>
      <c r="G1286">
        <v>792</v>
      </c>
      <c r="H1286" t="s">
        <v>7</v>
      </c>
      <c r="I1286" t="s">
        <v>10</v>
      </c>
      <c r="J1286" t="s">
        <v>30</v>
      </c>
    </row>
    <row r="1287" spans="1:10" x14ac:dyDescent="0.25">
      <c r="A1287" s="1">
        <v>42970</v>
      </c>
      <c r="B1287" t="s">
        <v>16</v>
      </c>
      <c r="C1287" t="s">
        <v>20</v>
      </c>
      <c r="D1287" t="s">
        <v>21</v>
      </c>
      <c r="E1287">
        <v>199</v>
      </c>
      <c r="F1287">
        <v>2</v>
      </c>
      <c r="G1287">
        <v>398</v>
      </c>
      <c r="H1287" t="s">
        <v>7</v>
      </c>
      <c r="I1287" t="s">
        <v>10</v>
      </c>
      <c r="J1287" t="s">
        <v>31</v>
      </c>
    </row>
    <row r="1288" spans="1:10" x14ac:dyDescent="0.25">
      <c r="A1288" s="1">
        <v>42971</v>
      </c>
      <c r="B1288" t="s">
        <v>13</v>
      </c>
      <c r="C1288" t="s">
        <v>12</v>
      </c>
      <c r="D1288" t="s">
        <v>21</v>
      </c>
      <c r="E1288">
        <v>199</v>
      </c>
      <c r="F1288">
        <v>5</v>
      </c>
      <c r="G1288">
        <v>995</v>
      </c>
      <c r="H1288" t="s">
        <v>7</v>
      </c>
      <c r="I1288" t="s">
        <v>10</v>
      </c>
      <c r="J1288" t="s">
        <v>28</v>
      </c>
    </row>
    <row r="1289" spans="1:10" x14ac:dyDescent="0.25">
      <c r="A1289" s="1">
        <v>42971</v>
      </c>
      <c r="B1289" t="s">
        <v>13</v>
      </c>
      <c r="C1289" t="s">
        <v>20</v>
      </c>
      <c r="D1289" t="s">
        <v>14</v>
      </c>
      <c r="E1289">
        <v>299</v>
      </c>
      <c r="F1289">
        <v>3</v>
      </c>
      <c r="G1289">
        <v>897</v>
      </c>
      <c r="H1289" t="s">
        <v>7</v>
      </c>
      <c r="I1289" t="s">
        <v>10</v>
      </c>
      <c r="J1289" t="s">
        <v>27</v>
      </c>
    </row>
    <row r="1290" spans="1:10" x14ac:dyDescent="0.25">
      <c r="A1290" s="1">
        <v>42971</v>
      </c>
      <c r="B1290" t="s">
        <v>13</v>
      </c>
      <c r="C1290" t="s">
        <v>19</v>
      </c>
      <c r="D1290" t="s">
        <v>21</v>
      </c>
      <c r="E1290">
        <v>199</v>
      </c>
      <c r="F1290">
        <v>8</v>
      </c>
      <c r="G1290">
        <v>1592</v>
      </c>
      <c r="H1290" t="s">
        <v>7</v>
      </c>
      <c r="I1290" t="s">
        <v>10</v>
      </c>
      <c r="J1290" t="s">
        <v>30</v>
      </c>
    </row>
    <row r="1291" spans="1:10" x14ac:dyDescent="0.25">
      <c r="A1291" s="1">
        <v>42972</v>
      </c>
      <c r="B1291" t="s">
        <v>13</v>
      </c>
      <c r="C1291" t="s">
        <v>15</v>
      </c>
      <c r="D1291" t="s">
        <v>17</v>
      </c>
      <c r="E1291">
        <v>399</v>
      </c>
      <c r="F1291">
        <v>3</v>
      </c>
      <c r="G1291">
        <v>1197</v>
      </c>
      <c r="H1291" t="s">
        <v>7</v>
      </c>
      <c r="I1291" t="s">
        <v>10</v>
      </c>
      <c r="J1291" t="s">
        <v>30</v>
      </c>
    </row>
    <row r="1292" spans="1:10" x14ac:dyDescent="0.25">
      <c r="A1292" s="1">
        <v>42972</v>
      </c>
      <c r="B1292" t="s">
        <v>5</v>
      </c>
      <c r="C1292" t="s">
        <v>19</v>
      </c>
      <c r="D1292" t="s">
        <v>17</v>
      </c>
      <c r="E1292">
        <v>399</v>
      </c>
      <c r="F1292">
        <v>8</v>
      </c>
      <c r="G1292">
        <v>3192</v>
      </c>
      <c r="H1292" t="s">
        <v>7</v>
      </c>
      <c r="I1292" t="s">
        <v>10</v>
      </c>
      <c r="J1292" t="s">
        <v>29</v>
      </c>
    </row>
    <row r="1293" spans="1:10" x14ac:dyDescent="0.25">
      <c r="A1293" s="1">
        <v>42972</v>
      </c>
      <c r="B1293" t="s">
        <v>5</v>
      </c>
      <c r="C1293" t="s">
        <v>12</v>
      </c>
      <c r="D1293" t="s">
        <v>6</v>
      </c>
      <c r="E1293">
        <v>499</v>
      </c>
      <c r="F1293">
        <v>3</v>
      </c>
      <c r="G1293">
        <v>1497</v>
      </c>
      <c r="H1293" t="s">
        <v>7</v>
      </c>
      <c r="I1293" t="s">
        <v>10</v>
      </c>
      <c r="J1293" t="s">
        <v>29</v>
      </c>
    </row>
    <row r="1294" spans="1:10" x14ac:dyDescent="0.25">
      <c r="A1294" s="1">
        <v>42972</v>
      </c>
      <c r="B1294" t="s">
        <v>13</v>
      </c>
      <c r="C1294" t="s">
        <v>23</v>
      </c>
      <c r="D1294" t="s">
        <v>6</v>
      </c>
      <c r="E1294">
        <v>499</v>
      </c>
      <c r="F1294">
        <v>7</v>
      </c>
      <c r="G1294">
        <v>3493</v>
      </c>
      <c r="H1294" t="s">
        <v>7</v>
      </c>
      <c r="I1294" t="s">
        <v>10</v>
      </c>
      <c r="J1294" t="s">
        <v>27</v>
      </c>
    </row>
    <row r="1295" spans="1:10" x14ac:dyDescent="0.25">
      <c r="A1295" s="1">
        <v>42973</v>
      </c>
      <c r="B1295" t="s">
        <v>13</v>
      </c>
      <c r="C1295" t="s">
        <v>12</v>
      </c>
      <c r="D1295" t="s">
        <v>18</v>
      </c>
      <c r="E1295">
        <v>99</v>
      </c>
      <c r="F1295">
        <v>7</v>
      </c>
      <c r="G1295">
        <v>693</v>
      </c>
      <c r="H1295" t="s">
        <v>7</v>
      </c>
      <c r="I1295" t="s">
        <v>10</v>
      </c>
      <c r="J1295" t="s">
        <v>29</v>
      </c>
    </row>
    <row r="1296" spans="1:10" x14ac:dyDescent="0.25">
      <c r="A1296" s="1">
        <v>42973</v>
      </c>
      <c r="B1296" t="s">
        <v>13</v>
      </c>
      <c r="C1296" t="s">
        <v>12</v>
      </c>
      <c r="D1296" t="s">
        <v>17</v>
      </c>
      <c r="E1296">
        <v>399</v>
      </c>
      <c r="F1296">
        <v>9</v>
      </c>
      <c r="G1296">
        <v>3591</v>
      </c>
      <c r="H1296" t="s">
        <v>8</v>
      </c>
      <c r="I1296" t="s">
        <v>9</v>
      </c>
      <c r="J1296" t="s">
        <v>29</v>
      </c>
    </row>
    <row r="1297" spans="1:10" x14ac:dyDescent="0.25">
      <c r="A1297" s="1">
        <v>42973</v>
      </c>
      <c r="B1297" t="s">
        <v>5</v>
      </c>
      <c r="C1297" t="s">
        <v>15</v>
      </c>
      <c r="D1297" t="s">
        <v>21</v>
      </c>
      <c r="E1297">
        <v>199</v>
      </c>
      <c r="F1297">
        <v>1</v>
      </c>
      <c r="G1297">
        <v>199</v>
      </c>
      <c r="H1297" t="s">
        <v>7</v>
      </c>
      <c r="I1297" t="s">
        <v>9</v>
      </c>
      <c r="J1297" t="s">
        <v>27</v>
      </c>
    </row>
    <row r="1298" spans="1:10" x14ac:dyDescent="0.25">
      <c r="A1298" s="1">
        <v>42973</v>
      </c>
      <c r="B1298" t="s">
        <v>13</v>
      </c>
      <c r="C1298" t="s">
        <v>19</v>
      </c>
      <c r="D1298" t="s">
        <v>18</v>
      </c>
      <c r="E1298">
        <v>99</v>
      </c>
      <c r="F1298">
        <v>3</v>
      </c>
      <c r="G1298">
        <v>297</v>
      </c>
      <c r="H1298" t="s">
        <v>7</v>
      </c>
      <c r="I1298" t="s">
        <v>9</v>
      </c>
      <c r="J1298" t="s">
        <v>29</v>
      </c>
    </row>
    <row r="1299" spans="1:10" x14ac:dyDescent="0.25">
      <c r="A1299" s="1">
        <v>42973</v>
      </c>
      <c r="B1299" t="s">
        <v>16</v>
      </c>
      <c r="C1299" t="s">
        <v>12</v>
      </c>
      <c r="D1299" t="s">
        <v>6</v>
      </c>
      <c r="E1299">
        <v>499</v>
      </c>
      <c r="F1299">
        <v>2</v>
      </c>
      <c r="G1299">
        <v>998</v>
      </c>
      <c r="H1299" t="s">
        <v>8</v>
      </c>
      <c r="I1299" t="s">
        <v>10</v>
      </c>
      <c r="J1299" t="s">
        <v>30</v>
      </c>
    </row>
    <row r="1300" spans="1:10" x14ac:dyDescent="0.25">
      <c r="A1300" s="1">
        <v>42973</v>
      </c>
      <c r="B1300" t="s">
        <v>16</v>
      </c>
      <c r="C1300" t="s">
        <v>20</v>
      </c>
      <c r="D1300" t="s">
        <v>14</v>
      </c>
      <c r="E1300">
        <v>299</v>
      </c>
      <c r="F1300">
        <v>9</v>
      </c>
      <c r="G1300">
        <v>2691</v>
      </c>
      <c r="H1300" t="s">
        <v>7</v>
      </c>
      <c r="I1300" t="s">
        <v>10</v>
      </c>
      <c r="J1300" t="s">
        <v>28</v>
      </c>
    </row>
    <row r="1301" spans="1:10" x14ac:dyDescent="0.25">
      <c r="A1301" s="1">
        <v>42973</v>
      </c>
      <c r="B1301" t="s">
        <v>13</v>
      </c>
      <c r="C1301" t="s">
        <v>19</v>
      </c>
      <c r="D1301" t="s">
        <v>14</v>
      </c>
      <c r="E1301">
        <v>299</v>
      </c>
      <c r="F1301">
        <v>4</v>
      </c>
      <c r="G1301">
        <v>1196</v>
      </c>
      <c r="H1301" t="s">
        <v>7</v>
      </c>
      <c r="I1301" t="s">
        <v>10</v>
      </c>
      <c r="J1301" t="s">
        <v>29</v>
      </c>
    </row>
    <row r="1302" spans="1:10" x14ac:dyDescent="0.25">
      <c r="A1302" s="1">
        <v>42973</v>
      </c>
      <c r="B1302" t="s">
        <v>16</v>
      </c>
      <c r="C1302" t="s">
        <v>19</v>
      </c>
      <c r="D1302" t="s">
        <v>14</v>
      </c>
      <c r="E1302">
        <v>299</v>
      </c>
      <c r="F1302">
        <v>7</v>
      </c>
      <c r="G1302">
        <v>2093</v>
      </c>
      <c r="H1302" t="s">
        <v>8</v>
      </c>
      <c r="I1302" t="s">
        <v>10</v>
      </c>
      <c r="J1302" t="s">
        <v>29</v>
      </c>
    </row>
    <row r="1303" spans="1:10" x14ac:dyDescent="0.25">
      <c r="A1303" s="1">
        <v>42973</v>
      </c>
      <c r="B1303" t="s">
        <v>13</v>
      </c>
      <c r="C1303" t="s">
        <v>22</v>
      </c>
      <c r="D1303" t="s">
        <v>18</v>
      </c>
      <c r="E1303">
        <v>99</v>
      </c>
      <c r="F1303">
        <v>9</v>
      </c>
      <c r="G1303">
        <v>891</v>
      </c>
      <c r="H1303" t="s">
        <v>7</v>
      </c>
      <c r="I1303" t="s">
        <v>10</v>
      </c>
      <c r="J1303" t="s">
        <v>28</v>
      </c>
    </row>
    <row r="1304" spans="1:10" x14ac:dyDescent="0.25">
      <c r="A1304" s="1">
        <v>42973</v>
      </c>
      <c r="B1304" t="s">
        <v>5</v>
      </c>
      <c r="C1304" t="s">
        <v>23</v>
      </c>
      <c r="D1304" t="s">
        <v>14</v>
      </c>
      <c r="E1304">
        <v>299</v>
      </c>
      <c r="F1304">
        <v>4</v>
      </c>
      <c r="G1304">
        <v>1196</v>
      </c>
      <c r="H1304" t="s">
        <v>7</v>
      </c>
      <c r="I1304" t="s">
        <v>10</v>
      </c>
      <c r="J1304" t="s">
        <v>30</v>
      </c>
    </row>
    <row r="1305" spans="1:10" x14ac:dyDescent="0.25">
      <c r="A1305" s="1">
        <v>42973</v>
      </c>
      <c r="B1305" t="s">
        <v>13</v>
      </c>
      <c r="C1305" t="s">
        <v>22</v>
      </c>
      <c r="D1305" t="s">
        <v>18</v>
      </c>
      <c r="E1305">
        <v>99</v>
      </c>
      <c r="F1305">
        <v>2</v>
      </c>
      <c r="G1305">
        <v>198</v>
      </c>
      <c r="H1305" t="s">
        <v>7</v>
      </c>
      <c r="I1305" t="s">
        <v>10</v>
      </c>
      <c r="J1305" t="s">
        <v>28</v>
      </c>
    </row>
    <row r="1306" spans="1:10" x14ac:dyDescent="0.25">
      <c r="A1306" s="1">
        <v>42973</v>
      </c>
      <c r="B1306" t="s">
        <v>16</v>
      </c>
      <c r="C1306" t="s">
        <v>20</v>
      </c>
      <c r="D1306" t="s">
        <v>6</v>
      </c>
      <c r="E1306">
        <v>499</v>
      </c>
      <c r="F1306">
        <v>7</v>
      </c>
      <c r="G1306">
        <v>3493</v>
      </c>
      <c r="H1306" t="s">
        <v>7</v>
      </c>
      <c r="I1306" t="s">
        <v>10</v>
      </c>
      <c r="J1306" t="s">
        <v>27</v>
      </c>
    </row>
    <row r="1307" spans="1:10" x14ac:dyDescent="0.25">
      <c r="A1307" s="1">
        <v>42973</v>
      </c>
      <c r="B1307" t="s">
        <v>16</v>
      </c>
      <c r="C1307" t="s">
        <v>23</v>
      </c>
      <c r="D1307" t="s">
        <v>18</v>
      </c>
      <c r="E1307">
        <v>99</v>
      </c>
      <c r="F1307">
        <v>4</v>
      </c>
      <c r="G1307">
        <v>396</v>
      </c>
      <c r="H1307" t="s">
        <v>7</v>
      </c>
      <c r="I1307" t="s">
        <v>10</v>
      </c>
      <c r="J1307" t="s">
        <v>30</v>
      </c>
    </row>
    <row r="1308" spans="1:10" x14ac:dyDescent="0.25">
      <c r="A1308" s="1">
        <v>42973</v>
      </c>
      <c r="B1308" t="s">
        <v>5</v>
      </c>
      <c r="C1308" t="s">
        <v>24</v>
      </c>
      <c r="D1308" t="s">
        <v>6</v>
      </c>
      <c r="E1308">
        <v>499</v>
      </c>
      <c r="F1308">
        <v>6</v>
      </c>
      <c r="G1308">
        <v>2994</v>
      </c>
      <c r="H1308" t="s">
        <v>7</v>
      </c>
      <c r="I1308" t="s">
        <v>10</v>
      </c>
      <c r="J1308" t="s">
        <v>27</v>
      </c>
    </row>
    <row r="1309" spans="1:10" x14ac:dyDescent="0.25">
      <c r="A1309" s="1">
        <v>42974</v>
      </c>
      <c r="B1309" t="s">
        <v>5</v>
      </c>
      <c r="C1309" t="s">
        <v>23</v>
      </c>
      <c r="D1309" t="s">
        <v>18</v>
      </c>
      <c r="E1309">
        <v>99</v>
      </c>
      <c r="F1309">
        <v>5</v>
      </c>
      <c r="G1309">
        <v>495</v>
      </c>
      <c r="H1309" t="s">
        <v>7</v>
      </c>
      <c r="I1309" t="s">
        <v>10</v>
      </c>
      <c r="J1309" t="s">
        <v>27</v>
      </c>
    </row>
    <row r="1310" spans="1:10" x14ac:dyDescent="0.25">
      <c r="A1310" s="1">
        <v>42974</v>
      </c>
      <c r="B1310" t="s">
        <v>13</v>
      </c>
      <c r="C1310" t="s">
        <v>22</v>
      </c>
      <c r="D1310" t="s">
        <v>6</v>
      </c>
      <c r="E1310">
        <v>499</v>
      </c>
      <c r="F1310">
        <v>2</v>
      </c>
      <c r="G1310">
        <v>998</v>
      </c>
      <c r="H1310" t="s">
        <v>8</v>
      </c>
      <c r="I1310" t="s">
        <v>10</v>
      </c>
      <c r="J1310" t="s">
        <v>27</v>
      </c>
    </row>
    <row r="1311" spans="1:10" x14ac:dyDescent="0.25">
      <c r="A1311" s="1">
        <v>42974</v>
      </c>
      <c r="B1311" t="s">
        <v>16</v>
      </c>
      <c r="C1311" t="s">
        <v>15</v>
      </c>
      <c r="D1311" t="s">
        <v>21</v>
      </c>
      <c r="E1311">
        <v>199</v>
      </c>
      <c r="F1311">
        <v>9</v>
      </c>
      <c r="G1311">
        <v>1791</v>
      </c>
      <c r="H1311" t="s">
        <v>7</v>
      </c>
      <c r="I1311" t="s">
        <v>9</v>
      </c>
      <c r="J1311" t="s">
        <v>27</v>
      </c>
    </row>
    <row r="1312" spans="1:10" x14ac:dyDescent="0.25">
      <c r="A1312" s="1">
        <v>42975</v>
      </c>
      <c r="B1312" t="s">
        <v>16</v>
      </c>
      <c r="C1312" t="s">
        <v>23</v>
      </c>
      <c r="D1312" t="s">
        <v>21</v>
      </c>
      <c r="E1312">
        <v>199</v>
      </c>
      <c r="F1312">
        <v>2</v>
      </c>
      <c r="G1312">
        <v>398</v>
      </c>
      <c r="H1312" t="s">
        <v>7</v>
      </c>
      <c r="I1312" t="s">
        <v>9</v>
      </c>
      <c r="J1312" t="s">
        <v>29</v>
      </c>
    </row>
    <row r="1313" spans="1:10" x14ac:dyDescent="0.25">
      <c r="A1313" s="1">
        <v>42976</v>
      </c>
      <c r="B1313" t="s">
        <v>5</v>
      </c>
      <c r="C1313" t="s">
        <v>20</v>
      </c>
      <c r="D1313" t="s">
        <v>18</v>
      </c>
      <c r="E1313">
        <v>99</v>
      </c>
      <c r="F1313">
        <v>1</v>
      </c>
      <c r="G1313">
        <v>99</v>
      </c>
      <c r="H1313" t="s">
        <v>8</v>
      </c>
      <c r="I1313" t="s">
        <v>10</v>
      </c>
      <c r="J1313" t="s">
        <v>29</v>
      </c>
    </row>
    <row r="1314" spans="1:10" x14ac:dyDescent="0.25">
      <c r="A1314" s="1">
        <v>42976</v>
      </c>
      <c r="B1314" t="s">
        <v>16</v>
      </c>
      <c r="C1314" t="s">
        <v>19</v>
      </c>
      <c r="D1314" t="s">
        <v>18</v>
      </c>
      <c r="E1314">
        <v>99</v>
      </c>
      <c r="F1314">
        <v>2</v>
      </c>
      <c r="G1314">
        <v>198</v>
      </c>
      <c r="H1314" t="s">
        <v>7</v>
      </c>
      <c r="I1314" t="s">
        <v>10</v>
      </c>
      <c r="J1314" t="s">
        <v>27</v>
      </c>
    </row>
    <row r="1315" spans="1:10" x14ac:dyDescent="0.25">
      <c r="A1315" s="1">
        <v>42976</v>
      </c>
      <c r="B1315" t="s">
        <v>13</v>
      </c>
      <c r="C1315" t="s">
        <v>12</v>
      </c>
      <c r="D1315" t="s">
        <v>21</v>
      </c>
      <c r="E1315">
        <v>199</v>
      </c>
      <c r="F1315">
        <v>1</v>
      </c>
      <c r="G1315">
        <v>199</v>
      </c>
      <c r="H1315" t="s">
        <v>7</v>
      </c>
      <c r="I1315" t="s">
        <v>10</v>
      </c>
      <c r="J1315" t="s">
        <v>27</v>
      </c>
    </row>
    <row r="1316" spans="1:10" x14ac:dyDescent="0.25">
      <c r="A1316" s="1">
        <v>42976</v>
      </c>
      <c r="B1316" t="s">
        <v>16</v>
      </c>
      <c r="C1316" t="s">
        <v>23</v>
      </c>
      <c r="D1316" t="s">
        <v>21</v>
      </c>
      <c r="E1316">
        <v>199</v>
      </c>
      <c r="F1316">
        <v>2</v>
      </c>
      <c r="G1316">
        <v>398</v>
      </c>
      <c r="H1316" t="s">
        <v>8</v>
      </c>
      <c r="I1316" t="s">
        <v>10</v>
      </c>
      <c r="J1316" t="s">
        <v>30</v>
      </c>
    </row>
    <row r="1317" spans="1:10" x14ac:dyDescent="0.25">
      <c r="A1317" s="1">
        <v>42976</v>
      </c>
      <c r="B1317" t="s">
        <v>5</v>
      </c>
      <c r="C1317" t="s">
        <v>19</v>
      </c>
      <c r="D1317" t="s">
        <v>18</v>
      </c>
      <c r="E1317">
        <v>99</v>
      </c>
      <c r="F1317">
        <v>9</v>
      </c>
      <c r="G1317">
        <v>891</v>
      </c>
      <c r="H1317" t="s">
        <v>8</v>
      </c>
      <c r="I1317" t="s">
        <v>10</v>
      </c>
      <c r="J1317" t="s">
        <v>29</v>
      </c>
    </row>
    <row r="1318" spans="1:10" x14ac:dyDescent="0.25">
      <c r="A1318" s="1">
        <v>42977</v>
      </c>
      <c r="B1318" t="s">
        <v>13</v>
      </c>
      <c r="C1318" t="s">
        <v>24</v>
      </c>
      <c r="D1318" t="s">
        <v>6</v>
      </c>
      <c r="E1318">
        <v>499</v>
      </c>
      <c r="F1318">
        <v>5</v>
      </c>
      <c r="G1318">
        <v>2495</v>
      </c>
      <c r="H1318" t="s">
        <v>8</v>
      </c>
      <c r="I1318" t="s">
        <v>10</v>
      </c>
      <c r="J1318" t="s">
        <v>29</v>
      </c>
    </row>
    <row r="1319" spans="1:10" x14ac:dyDescent="0.25">
      <c r="A1319" s="1">
        <v>42977</v>
      </c>
      <c r="B1319" t="s">
        <v>16</v>
      </c>
      <c r="C1319" t="s">
        <v>23</v>
      </c>
      <c r="D1319" t="s">
        <v>17</v>
      </c>
      <c r="E1319">
        <v>399</v>
      </c>
      <c r="F1319">
        <v>10</v>
      </c>
      <c r="G1319">
        <v>3990</v>
      </c>
      <c r="H1319" t="s">
        <v>7</v>
      </c>
      <c r="I1319" t="s">
        <v>10</v>
      </c>
      <c r="J1319" t="s">
        <v>30</v>
      </c>
    </row>
    <row r="1320" spans="1:10" x14ac:dyDescent="0.25">
      <c r="A1320" s="1">
        <v>42978</v>
      </c>
      <c r="B1320" t="s">
        <v>5</v>
      </c>
      <c r="C1320" t="s">
        <v>15</v>
      </c>
      <c r="D1320" t="s">
        <v>18</v>
      </c>
      <c r="E1320">
        <v>99</v>
      </c>
      <c r="F1320">
        <v>5</v>
      </c>
      <c r="G1320">
        <v>495</v>
      </c>
      <c r="H1320" t="s">
        <v>7</v>
      </c>
      <c r="I1320" t="s">
        <v>10</v>
      </c>
      <c r="J1320" t="s">
        <v>31</v>
      </c>
    </row>
    <row r="1321" spans="1:10" x14ac:dyDescent="0.25">
      <c r="A1321" s="1">
        <v>42978</v>
      </c>
      <c r="B1321" t="s">
        <v>5</v>
      </c>
      <c r="C1321" t="s">
        <v>23</v>
      </c>
      <c r="D1321" t="s">
        <v>18</v>
      </c>
      <c r="E1321">
        <v>99</v>
      </c>
      <c r="F1321">
        <v>9</v>
      </c>
      <c r="G1321">
        <v>891</v>
      </c>
      <c r="H1321" t="s">
        <v>7</v>
      </c>
      <c r="I1321" t="s">
        <v>10</v>
      </c>
      <c r="J1321" t="s">
        <v>27</v>
      </c>
    </row>
    <row r="1322" spans="1:10" x14ac:dyDescent="0.25">
      <c r="A1322" s="1">
        <v>42978</v>
      </c>
      <c r="B1322" t="s">
        <v>16</v>
      </c>
      <c r="C1322" t="s">
        <v>20</v>
      </c>
      <c r="D1322" t="s">
        <v>6</v>
      </c>
      <c r="E1322">
        <v>499</v>
      </c>
      <c r="F1322">
        <v>10</v>
      </c>
      <c r="G1322">
        <v>4990</v>
      </c>
      <c r="H1322" t="s">
        <v>8</v>
      </c>
      <c r="I1322" t="s">
        <v>10</v>
      </c>
      <c r="J1322" t="s">
        <v>29</v>
      </c>
    </row>
    <row r="1323" spans="1:10" x14ac:dyDescent="0.25">
      <c r="A1323" s="1">
        <v>42978</v>
      </c>
      <c r="B1323" t="s">
        <v>16</v>
      </c>
      <c r="C1323" t="s">
        <v>22</v>
      </c>
      <c r="D1323" t="s">
        <v>17</v>
      </c>
      <c r="E1323">
        <v>399</v>
      </c>
      <c r="F1323">
        <v>5</v>
      </c>
      <c r="G1323">
        <v>1995</v>
      </c>
      <c r="H1323" t="s">
        <v>7</v>
      </c>
      <c r="I1323" t="s">
        <v>10</v>
      </c>
      <c r="J1323" t="s">
        <v>30</v>
      </c>
    </row>
    <row r="1324" spans="1:10" x14ac:dyDescent="0.25">
      <c r="A1324" s="1">
        <v>42978</v>
      </c>
      <c r="B1324" t="s">
        <v>5</v>
      </c>
      <c r="C1324" t="s">
        <v>24</v>
      </c>
      <c r="D1324" t="s">
        <v>17</v>
      </c>
      <c r="E1324">
        <v>399</v>
      </c>
      <c r="F1324">
        <v>10</v>
      </c>
      <c r="G1324">
        <v>3990</v>
      </c>
      <c r="H1324" t="s">
        <v>8</v>
      </c>
      <c r="I1324" t="s">
        <v>10</v>
      </c>
      <c r="J1324" t="s">
        <v>29</v>
      </c>
    </row>
    <row r="1325" spans="1:10" x14ac:dyDescent="0.25">
      <c r="A1325" s="1">
        <v>42978</v>
      </c>
      <c r="B1325" t="s">
        <v>5</v>
      </c>
      <c r="C1325" t="s">
        <v>15</v>
      </c>
      <c r="D1325" t="s">
        <v>17</v>
      </c>
      <c r="E1325">
        <v>399</v>
      </c>
      <c r="F1325">
        <v>9</v>
      </c>
      <c r="G1325">
        <v>3591</v>
      </c>
      <c r="H1325" t="s">
        <v>7</v>
      </c>
      <c r="I1325" t="s">
        <v>9</v>
      </c>
      <c r="J1325" t="s">
        <v>29</v>
      </c>
    </row>
    <row r="1326" spans="1:10" x14ac:dyDescent="0.25">
      <c r="A1326" s="1">
        <v>42978</v>
      </c>
      <c r="B1326" t="s">
        <v>5</v>
      </c>
      <c r="C1326" t="s">
        <v>23</v>
      </c>
      <c r="D1326" t="s">
        <v>18</v>
      </c>
      <c r="E1326">
        <v>99</v>
      </c>
      <c r="F1326">
        <v>7</v>
      </c>
      <c r="G1326">
        <v>693</v>
      </c>
      <c r="H1326" t="s">
        <v>7</v>
      </c>
      <c r="I1326" t="s">
        <v>10</v>
      </c>
      <c r="J1326" t="s">
        <v>28</v>
      </c>
    </row>
    <row r="1327" spans="1:10" x14ac:dyDescent="0.25">
      <c r="A1327" s="1">
        <v>42978</v>
      </c>
      <c r="B1327" t="s">
        <v>13</v>
      </c>
      <c r="C1327" t="s">
        <v>23</v>
      </c>
      <c r="D1327" t="s">
        <v>14</v>
      </c>
      <c r="E1327">
        <v>299</v>
      </c>
      <c r="F1327">
        <v>5</v>
      </c>
      <c r="G1327">
        <v>1495</v>
      </c>
      <c r="H1327" t="s">
        <v>7</v>
      </c>
      <c r="I1327" t="s">
        <v>10</v>
      </c>
      <c r="J1327" t="s">
        <v>29</v>
      </c>
    </row>
    <row r="1328" spans="1:10" x14ac:dyDescent="0.25">
      <c r="A1328" s="1">
        <v>42978</v>
      </c>
      <c r="B1328" t="s">
        <v>16</v>
      </c>
      <c r="C1328" t="s">
        <v>20</v>
      </c>
      <c r="D1328" t="s">
        <v>17</v>
      </c>
      <c r="E1328">
        <v>399</v>
      </c>
      <c r="F1328">
        <v>6</v>
      </c>
      <c r="G1328">
        <v>2394</v>
      </c>
      <c r="H1328" t="s">
        <v>8</v>
      </c>
      <c r="I1328" t="s">
        <v>10</v>
      </c>
      <c r="J1328" t="s">
        <v>29</v>
      </c>
    </row>
    <row r="1329" spans="1:10" x14ac:dyDescent="0.25">
      <c r="A1329" s="1">
        <v>42978</v>
      </c>
      <c r="B1329" t="s">
        <v>13</v>
      </c>
      <c r="C1329" t="s">
        <v>12</v>
      </c>
      <c r="D1329" t="s">
        <v>6</v>
      </c>
      <c r="E1329">
        <v>499</v>
      </c>
      <c r="F1329">
        <v>9</v>
      </c>
      <c r="G1329">
        <v>4491</v>
      </c>
      <c r="H1329" t="s">
        <v>7</v>
      </c>
      <c r="I1329" t="s">
        <v>10</v>
      </c>
      <c r="J1329" t="s">
        <v>27</v>
      </c>
    </row>
    <row r="1330" spans="1:10" x14ac:dyDescent="0.25">
      <c r="A1330" s="1">
        <v>42978</v>
      </c>
      <c r="B1330" t="s">
        <v>5</v>
      </c>
      <c r="C1330" t="s">
        <v>20</v>
      </c>
      <c r="D1330" t="s">
        <v>6</v>
      </c>
      <c r="E1330">
        <v>499</v>
      </c>
      <c r="F1330">
        <v>4</v>
      </c>
      <c r="G1330">
        <v>1996</v>
      </c>
      <c r="H1330" t="s">
        <v>7</v>
      </c>
      <c r="I1330" t="s">
        <v>10</v>
      </c>
      <c r="J1330" t="s">
        <v>27</v>
      </c>
    </row>
    <row r="1331" spans="1:10" x14ac:dyDescent="0.25">
      <c r="A1331" s="1">
        <v>42978</v>
      </c>
      <c r="B1331" t="s">
        <v>5</v>
      </c>
      <c r="C1331" t="s">
        <v>15</v>
      </c>
      <c r="D1331" t="s">
        <v>17</v>
      </c>
      <c r="E1331">
        <v>399</v>
      </c>
      <c r="F1331">
        <v>10</v>
      </c>
      <c r="G1331">
        <v>3990</v>
      </c>
      <c r="H1331" t="s">
        <v>7</v>
      </c>
      <c r="I1331" t="s">
        <v>10</v>
      </c>
      <c r="J1331" t="s">
        <v>29</v>
      </c>
    </row>
    <row r="1332" spans="1:10" x14ac:dyDescent="0.25">
      <c r="A1332" s="1">
        <v>42978</v>
      </c>
      <c r="B1332" t="s">
        <v>5</v>
      </c>
      <c r="C1332" t="s">
        <v>19</v>
      </c>
      <c r="D1332" t="s">
        <v>14</v>
      </c>
      <c r="E1332">
        <v>299</v>
      </c>
      <c r="F1332">
        <v>2</v>
      </c>
      <c r="G1332">
        <v>598</v>
      </c>
      <c r="H1332" t="s">
        <v>7</v>
      </c>
      <c r="I1332" t="s">
        <v>9</v>
      </c>
      <c r="J1332" t="s">
        <v>29</v>
      </c>
    </row>
    <row r="1333" spans="1:10" x14ac:dyDescent="0.25">
      <c r="A1333" s="1">
        <v>42978</v>
      </c>
      <c r="B1333" t="s">
        <v>5</v>
      </c>
      <c r="C1333" t="s">
        <v>12</v>
      </c>
      <c r="D1333" t="s">
        <v>14</v>
      </c>
      <c r="E1333">
        <v>299</v>
      </c>
      <c r="F1333">
        <v>8</v>
      </c>
      <c r="G1333">
        <v>2392</v>
      </c>
      <c r="H1333" t="s">
        <v>7</v>
      </c>
      <c r="I1333" t="s">
        <v>9</v>
      </c>
      <c r="J1333" t="s">
        <v>31</v>
      </c>
    </row>
    <row r="1334" spans="1:10" x14ac:dyDescent="0.25">
      <c r="A1334" s="1">
        <v>42978</v>
      </c>
      <c r="B1334" t="s">
        <v>13</v>
      </c>
      <c r="C1334" t="s">
        <v>20</v>
      </c>
      <c r="D1334" t="s">
        <v>21</v>
      </c>
      <c r="E1334">
        <v>199</v>
      </c>
      <c r="F1334">
        <v>1</v>
      </c>
      <c r="G1334">
        <v>199</v>
      </c>
      <c r="H1334" t="s">
        <v>8</v>
      </c>
      <c r="I1334" t="s">
        <v>9</v>
      </c>
      <c r="J1334" t="s">
        <v>29</v>
      </c>
    </row>
    <row r="1335" spans="1:10" x14ac:dyDescent="0.25">
      <c r="A1335" s="1">
        <v>42978</v>
      </c>
      <c r="B1335" t="s">
        <v>16</v>
      </c>
      <c r="C1335" t="s">
        <v>19</v>
      </c>
      <c r="D1335" t="s">
        <v>18</v>
      </c>
      <c r="E1335">
        <v>99</v>
      </c>
      <c r="F1335">
        <v>7</v>
      </c>
      <c r="G1335">
        <v>693</v>
      </c>
      <c r="H1335" t="s">
        <v>7</v>
      </c>
      <c r="I1335" t="s">
        <v>10</v>
      </c>
      <c r="J1335" t="s">
        <v>27</v>
      </c>
    </row>
    <row r="1336" spans="1:10" x14ac:dyDescent="0.25">
      <c r="A1336" s="1">
        <v>42978</v>
      </c>
      <c r="B1336" t="s">
        <v>13</v>
      </c>
      <c r="C1336" t="s">
        <v>23</v>
      </c>
      <c r="D1336" t="s">
        <v>17</v>
      </c>
      <c r="E1336">
        <v>399</v>
      </c>
      <c r="F1336">
        <v>7</v>
      </c>
      <c r="G1336">
        <v>2793</v>
      </c>
      <c r="H1336" t="s">
        <v>7</v>
      </c>
      <c r="I1336" t="s">
        <v>10</v>
      </c>
      <c r="J1336" t="s">
        <v>29</v>
      </c>
    </row>
    <row r="1337" spans="1:10" x14ac:dyDescent="0.25">
      <c r="A1337" s="1">
        <v>42978</v>
      </c>
      <c r="B1337" t="s">
        <v>16</v>
      </c>
      <c r="C1337" t="s">
        <v>12</v>
      </c>
      <c r="D1337" t="s">
        <v>17</v>
      </c>
      <c r="E1337">
        <v>399</v>
      </c>
      <c r="F1337">
        <v>4</v>
      </c>
      <c r="G1337">
        <v>1596</v>
      </c>
      <c r="H1337" t="s">
        <v>8</v>
      </c>
      <c r="I1337" t="s">
        <v>10</v>
      </c>
      <c r="J1337" t="s">
        <v>30</v>
      </c>
    </row>
    <row r="1338" spans="1:10" x14ac:dyDescent="0.25">
      <c r="A1338" s="1">
        <v>42978</v>
      </c>
      <c r="B1338" t="s">
        <v>16</v>
      </c>
      <c r="C1338" t="s">
        <v>22</v>
      </c>
      <c r="D1338" t="s">
        <v>21</v>
      </c>
      <c r="E1338">
        <v>199</v>
      </c>
      <c r="F1338">
        <v>7</v>
      </c>
      <c r="G1338">
        <v>1393</v>
      </c>
      <c r="H1338" t="s">
        <v>8</v>
      </c>
      <c r="I1338" t="s">
        <v>10</v>
      </c>
      <c r="J1338" t="s">
        <v>29</v>
      </c>
    </row>
    <row r="1339" spans="1:10" x14ac:dyDescent="0.25">
      <c r="A1339" s="1">
        <v>42978</v>
      </c>
      <c r="B1339" t="s">
        <v>13</v>
      </c>
      <c r="C1339" t="s">
        <v>19</v>
      </c>
      <c r="D1339" t="s">
        <v>21</v>
      </c>
      <c r="E1339">
        <v>199</v>
      </c>
      <c r="F1339">
        <v>6</v>
      </c>
      <c r="G1339">
        <v>1194</v>
      </c>
      <c r="H1339" t="s">
        <v>7</v>
      </c>
      <c r="I1339" t="s">
        <v>10</v>
      </c>
      <c r="J1339" t="s">
        <v>28</v>
      </c>
    </row>
    <row r="1340" spans="1:10" x14ac:dyDescent="0.25">
      <c r="A1340" s="1">
        <v>42978</v>
      </c>
      <c r="B1340" t="s">
        <v>5</v>
      </c>
      <c r="C1340" t="s">
        <v>23</v>
      </c>
      <c r="D1340" t="s">
        <v>21</v>
      </c>
      <c r="E1340">
        <v>199</v>
      </c>
      <c r="F1340">
        <v>10</v>
      </c>
      <c r="G1340">
        <v>1990</v>
      </c>
      <c r="H1340" t="s">
        <v>7</v>
      </c>
      <c r="I1340" t="s">
        <v>9</v>
      </c>
      <c r="J1340" t="s">
        <v>28</v>
      </c>
    </row>
    <row r="1341" spans="1:10" x14ac:dyDescent="0.25">
      <c r="A1341" s="1">
        <v>42978</v>
      </c>
      <c r="B1341" t="s">
        <v>5</v>
      </c>
      <c r="C1341" t="s">
        <v>24</v>
      </c>
      <c r="D1341" t="s">
        <v>18</v>
      </c>
      <c r="E1341">
        <v>99</v>
      </c>
      <c r="F1341">
        <v>6</v>
      </c>
      <c r="G1341">
        <v>594</v>
      </c>
      <c r="H1341" t="s">
        <v>8</v>
      </c>
      <c r="I1341" t="s">
        <v>10</v>
      </c>
      <c r="J1341" t="s">
        <v>28</v>
      </c>
    </row>
    <row r="1342" spans="1:10" x14ac:dyDescent="0.25">
      <c r="A1342" s="1">
        <v>42978</v>
      </c>
      <c r="B1342" t="s">
        <v>5</v>
      </c>
      <c r="C1342" t="s">
        <v>12</v>
      </c>
      <c r="D1342" t="s">
        <v>6</v>
      </c>
      <c r="E1342">
        <v>499</v>
      </c>
      <c r="F1342">
        <v>10</v>
      </c>
      <c r="G1342">
        <v>4990</v>
      </c>
      <c r="H1342" t="s">
        <v>7</v>
      </c>
      <c r="I1342" t="s">
        <v>9</v>
      </c>
      <c r="J1342" t="s">
        <v>29</v>
      </c>
    </row>
    <row r="1343" spans="1:10" x14ac:dyDescent="0.25">
      <c r="A1343" s="1">
        <v>42978</v>
      </c>
      <c r="B1343" t="s">
        <v>16</v>
      </c>
      <c r="C1343" t="s">
        <v>20</v>
      </c>
      <c r="D1343" t="s">
        <v>18</v>
      </c>
      <c r="E1343">
        <v>99</v>
      </c>
      <c r="F1343">
        <v>7</v>
      </c>
      <c r="G1343">
        <v>693</v>
      </c>
      <c r="H1343" t="s">
        <v>7</v>
      </c>
      <c r="I1343" t="s">
        <v>10</v>
      </c>
      <c r="J1343" t="s">
        <v>29</v>
      </c>
    </row>
    <row r="1344" spans="1:10" x14ac:dyDescent="0.25">
      <c r="A1344" s="1">
        <v>42978</v>
      </c>
      <c r="B1344" t="s">
        <v>13</v>
      </c>
      <c r="C1344" t="s">
        <v>15</v>
      </c>
      <c r="D1344" t="s">
        <v>21</v>
      </c>
      <c r="E1344">
        <v>199</v>
      </c>
      <c r="F1344">
        <v>1</v>
      </c>
      <c r="G1344">
        <v>199</v>
      </c>
      <c r="H1344" t="s">
        <v>8</v>
      </c>
      <c r="I1344" t="s">
        <v>10</v>
      </c>
      <c r="J1344" t="s">
        <v>29</v>
      </c>
    </row>
    <row r="1345" spans="1:10" x14ac:dyDescent="0.25">
      <c r="A1345" s="1">
        <v>42978</v>
      </c>
      <c r="B1345" t="s">
        <v>13</v>
      </c>
      <c r="C1345" t="s">
        <v>22</v>
      </c>
      <c r="D1345" t="s">
        <v>14</v>
      </c>
      <c r="E1345">
        <v>299</v>
      </c>
      <c r="F1345">
        <v>5</v>
      </c>
      <c r="G1345">
        <v>1495</v>
      </c>
      <c r="H1345" t="s">
        <v>7</v>
      </c>
      <c r="I1345" t="s">
        <v>10</v>
      </c>
      <c r="J1345" t="s">
        <v>28</v>
      </c>
    </row>
    <row r="1346" spans="1:10" x14ac:dyDescent="0.25">
      <c r="A1346" s="1">
        <v>42979</v>
      </c>
      <c r="B1346" t="s">
        <v>5</v>
      </c>
      <c r="C1346" t="s">
        <v>23</v>
      </c>
      <c r="D1346" t="s">
        <v>18</v>
      </c>
      <c r="E1346">
        <v>99</v>
      </c>
      <c r="F1346">
        <v>10</v>
      </c>
      <c r="G1346">
        <v>990</v>
      </c>
      <c r="H1346" t="s">
        <v>8</v>
      </c>
      <c r="I1346" t="s">
        <v>10</v>
      </c>
      <c r="J1346" t="s">
        <v>29</v>
      </c>
    </row>
    <row r="1347" spans="1:10" x14ac:dyDescent="0.25">
      <c r="A1347" s="1">
        <v>42979</v>
      </c>
      <c r="B1347" t="s">
        <v>16</v>
      </c>
      <c r="C1347" t="s">
        <v>22</v>
      </c>
      <c r="D1347" t="s">
        <v>18</v>
      </c>
      <c r="E1347">
        <v>99</v>
      </c>
      <c r="F1347">
        <v>8</v>
      </c>
      <c r="G1347">
        <v>792</v>
      </c>
      <c r="H1347" t="s">
        <v>7</v>
      </c>
      <c r="I1347" t="s">
        <v>10</v>
      </c>
      <c r="J1347" t="s">
        <v>28</v>
      </c>
    </row>
    <row r="1348" spans="1:10" x14ac:dyDescent="0.25">
      <c r="A1348" s="1">
        <v>42979</v>
      </c>
      <c r="B1348" t="s">
        <v>13</v>
      </c>
      <c r="C1348" t="s">
        <v>19</v>
      </c>
      <c r="D1348" t="s">
        <v>21</v>
      </c>
      <c r="E1348">
        <v>199</v>
      </c>
      <c r="F1348">
        <v>8</v>
      </c>
      <c r="G1348">
        <v>1592</v>
      </c>
      <c r="H1348" t="s">
        <v>7</v>
      </c>
      <c r="I1348" t="s">
        <v>10</v>
      </c>
      <c r="J1348" t="s">
        <v>27</v>
      </c>
    </row>
    <row r="1349" spans="1:10" x14ac:dyDescent="0.25">
      <c r="A1349" s="1">
        <v>42979</v>
      </c>
      <c r="B1349" t="s">
        <v>5</v>
      </c>
      <c r="C1349" t="s">
        <v>22</v>
      </c>
      <c r="D1349" t="s">
        <v>18</v>
      </c>
      <c r="E1349">
        <v>99</v>
      </c>
      <c r="F1349">
        <v>8</v>
      </c>
      <c r="G1349">
        <v>792</v>
      </c>
      <c r="H1349" t="s">
        <v>8</v>
      </c>
      <c r="I1349" t="s">
        <v>10</v>
      </c>
      <c r="J1349" t="s">
        <v>29</v>
      </c>
    </row>
    <row r="1350" spans="1:10" x14ac:dyDescent="0.25">
      <c r="A1350" s="1">
        <v>42979</v>
      </c>
      <c r="B1350" t="s">
        <v>13</v>
      </c>
      <c r="C1350" t="s">
        <v>19</v>
      </c>
      <c r="D1350" t="s">
        <v>21</v>
      </c>
      <c r="E1350">
        <v>199</v>
      </c>
      <c r="F1350">
        <v>6</v>
      </c>
      <c r="G1350">
        <v>1194</v>
      </c>
      <c r="H1350" t="s">
        <v>7</v>
      </c>
      <c r="I1350" t="s">
        <v>10</v>
      </c>
      <c r="J1350" t="s">
        <v>27</v>
      </c>
    </row>
    <row r="1351" spans="1:10" x14ac:dyDescent="0.25">
      <c r="A1351" s="1">
        <v>42980</v>
      </c>
      <c r="B1351" t="s">
        <v>16</v>
      </c>
      <c r="C1351" t="s">
        <v>23</v>
      </c>
      <c r="D1351" t="s">
        <v>14</v>
      </c>
      <c r="E1351">
        <v>299</v>
      </c>
      <c r="F1351">
        <v>9</v>
      </c>
      <c r="G1351">
        <v>2691</v>
      </c>
      <c r="H1351" t="s">
        <v>7</v>
      </c>
      <c r="I1351" t="s">
        <v>10</v>
      </c>
      <c r="J1351" t="s">
        <v>27</v>
      </c>
    </row>
    <row r="1352" spans="1:10" x14ac:dyDescent="0.25">
      <c r="A1352" s="1">
        <v>42980</v>
      </c>
      <c r="B1352" t="s">
        <v>16</v>
      </c>
      <c r="C1352" t="s">
        <v>12</v>
      </c>
      <c r="D1352" t="s">
        <v>6</v>
      </c>
      <c r="E1352">
        <v>499</v>
      </c>
      <c r="F1352">
        <v>10</v>
      </c>
      <c r="G1352">
        <v>4990</v>
      </c>
      <c r="H1352" t="s">
        <v>8</v>
      </c>
      <c r="I1352" t="s">
        <v>10</v>
      </c>
      <c r="J1352" t="s">
        <v>29</v>
      </c>
    </row>
    <row r="1353" spans="1:10" x14ac:dyDescent="0.25">
      <c r="A1353" s="1">
        <v>42980</v>
      </c>
      <c r="B1353" t="s">
        <v>16</v>
      </c>
      <c r="C1353" t="s">
        <v>19</v>
      </c>
      <c r="D1353" t="s">
        <v>21</v>
      </c>
      <c r="E1353">
        <v>199</v>
      </c>
      <c r="F1353">
        <v>6</v>
      </c>
      <c r="G1353">
        <v>1194</v>
      </c>
      <c r="H1353" t="s">
        <v>7</v>
      </c>
      <c r="I1353" t="s">
        <v>9</v>
      </c>
      <c r="J1353" t="s">
        <v>30</v>
      </c>
    </row>
    <row r="1354" spans="1:10" x14ac:dyDescent="0.25">
      <c r="A1354" s="1">
        <v>42981</v>
      </c>
      <c r="B1354" t="s">
        <v>13</v>
      </c>
      <c r="C1354" t="s">
        <v>20</v>
      </c>
      <c r="D1354" t="s">
        <v>18</v>
      </c>
      <c r="E1354">
        <v>99</v>
      </c>
      <c r="F1354">
        <v>7</v>
      </c>
      <c r="G1354">
        <v>693</v>
      </c>
      <c r="H1354" t="s">
        <v>8</v>
      </c>
      <c r="I1354" t="s">
        <v>10</v>
      </c>
      <c r="J1354" t="s">
        <v>29</v>
      </c>
    </row>
    <row r="1355" spans="1:10" x14ac:dyDescent="0.25">
      <c r="A1355" s="1">
        <v>42981</v>
      </c>
      <c r="B1355" t="s">
        <v>13</v>
      </c>
      <c r="C1355" t="s">
        <v>23</v>
      </c>
      <c r="D1355" t="s">
        <v>6</v>
      </c>
      <c r="E1355">
        <v>499</v>
      </c>
      <c r="F1355">
        <v>8</v>
      </c>
      <c r="G1355">
        <v>3992</v>
      </c>
      <c r="H1355" t="s">
        <v>7</v>
      </c>
      <c r="I1355" t="s">
        <v>10</v>
      </c>
      <c r="J1355" t="s">
        <v>29</v>
      </c>
    </row>
    <row r="1356" spans="1:10" x14ac:dyDescent="0.25">
      <c r="A1356" s="1">
        <v>42981</v>
      </c>
      <c r="B1356" t="s">
        <v>5</v>
      </c>
      <c r="C1356" t="s">
        <v>20</v>
      </c>
      <c r="D1356" t="s">
        <v>17</v>
      </c>
      <c r="E1356">
        <v>399</v>
      </c>
      <c r="F1356">
        <v>7</v>
      </c>
      <c r="G1356">
        <v>2793</v>
      </c>
      <c r="H1356" t="s">
        <v>7</v>
      </c>
      <c r="I1356" t="s">
        <v>10</v>
      </c>
      <c r="J1356" t="s">
        <v>29</v>
      </c>
    </row>
    <row r="1357" spans="1:10" x14ac:dyDescent="0.25">
      <c r="A1357" s="1">
        <v>42981</v>
      </c>
      <c r="B1357" t="s">
        <v>16</v>
      </c>
      <c r="C1357" t="s">
        <v>19</v>
      </c>
      <c r="D1357" t="s">
        <v>6</v>
      </c>
      <c r="E1357">
        <v>499</v>
      </c>
      <c r="F1357">
        <v>6</v>
      </c>
      <c r="G1357">
        <v>2994</v>
      </c>
      <c r="H1357" t="s">
        <v>8</v>
      </c>
      <c r="I1357" t="s">
        <v>10</v>
      </c>
      <c r="J1357" t="s">
        <v>27</v>
      </c>
    </row>
    <row r="1358" spans="1:10" x14ac:dyDescent="0.25">
      <c r="A1358" s="1">
        <v>42982</v>
      </c>
      <c r="B1358" t="s">
        <v>5</v>
      </c>
      <c r="C1358" t="s">
        <v>24</v>
      </c>
      <c r="D1358" t="s">
        <v>6</v>
      </c>
      <c r="E1358">
        <v>499</v>
      </c>
      <c r="F1358">
        <v>2</v>
      </c>
      <c r="G1358">
        <v>998</v>
      </c>
      <c r="H1358" t="s">
        <v>7</v>
      </c>
      <c r="I1358" t="s">
        <v>10</v>
      </c>
      <c r="J1358" t="s">
        <v>31</v>
      </c>
    </row>
    <row r="1359" spans="1:10" x14ac:dyDescent="0.25">
      <c r="A1359" s="1">
        <v>42982</v>
      </c>
      <c r="B1359" t="s">
        <v>13</v>
      </c>
      <c r="C1359" t="s">
        <v>24</v>
      </c>
      <c r="D1359" t="s">
        <v>18</v>
      </c>
      <c r="E1359">
        <v>99</v>
      </c>
      <c r="F1359">
        <v>4</v>
      </c>
      <c r="G1359">
        <v>396</v>
      </c>
      <c r="H1359" t="s">
        <v>7</v>
      </c>
      <c r="I1359" t="s">
        <v>10</v>
      </c>
      <c r="J1359" t="s">
        <v>28</v>
      </c>
    </row>
    <row r="1360" spans="1:10" x14ac:dyDescent="0.25">
      <c r="A1360" s="1">
        <v>42983</v>
      </c>
      <c r="B1360" t="s">
        <v>13</v>
      </c>
      <c r="C1360" t="s">
        <v>24</v>
      </c>
      <c r="D1360" t="s">
        <v>18</v>
      </c>
      <c r="E1360">
        <v>99</v>
      </c>
      <c r="F1360">
        <v>7</v>
      </c>
      <c r="G1360">
        <v>693</v>
      </c>
      <c r="H1360" t="s">
        <v>7</v>
      </c>
      <c r="I1360" t="s">
        <v>9</v>
      </c>
      <c r="J1360" t="s">
        <v>28</v>
      </c>
    </row>
    <row r="1361" spans="1:10" x14ac:dyDescent="0.25">
      <c r="A1361" s="1">
        <v>42983</v>
      </c>
      <c r="B1361" t="s">
        <v>5</v>
      </c>
      <c r="C1361" t="s">
        <v>19</v>
      </c>
      <c r="D1361" t="s">
        <v>6</v>
      </c>
      <c r="E1361">
        <v>499</v>
      </c>
      <c r="F1361">
        <v>8</v>
      </c>
      <c r="G1361">
        <v>3992</v>
      </c>
      <c r="H1361" t="s">
        <v>7</v>
      </c>
      <c r="I1361" t="s">
        <v>10</v>
      </c>
      <c r="J1361" t="s">
        <v>29</v>
      </c>
    </row>
    <row r="1362" spans="1:10" x14ac:dyDescent="0.25">
      <c r="A1362" s="1">
        <v>42983</v>
      </c>
      <c r="B1362" t="s">
        <v>16</v>
      </c>
      <c r="C1362" t="s">
        <v>20</v>
      </c>
      <c r="D1362" t="s">
        <v>14</v>
      </c>
      <c r="E1362">
        <v>299</v>
      </c>
      <c r="F1362">
        <v>10</v>
      </c>
      <c r="G1362">
        <v>2990</v>
      </c>
      <c r="H1362" t="s">
        <v>8</v>
      </c>
      <c r="I1362" t="s">
        <v>10</v>
      </c>
      <c r="J1362" t="s">
        <v>30</v>
      </c>
    </row>
    <row r="1363" spans="1:10" x14ac:dyDescent="0.25">
      <c r="A1363" s="1">
        <v>42983</v>
      </c>
      <c r="B1363" t="s">
        <v>13</v>
      </c>
      <c r="C1363" t="s">
        <v>19</v>
      </c>
      <c r="D1363" t="s">
        <v>17</v>
      </c>
      <c r="E1363">
        <v>399</v>
      </c>
      <c r="F1363">
        <v>7</v>
      </c>
      <c r="G1363">
        <v>2793</v>
      </c>
      <c r="H1363" t="s">
        <v>8</v>
      </c>
      <c r="I1363" t="s">
        <v>9</v>
      </c>
      <c r="J1363" t="s">
        <v>29</v>
      </c>
    </row>
    <row r="1364" spans="1:10" x14ac:dyDescent="0.25">
      <c r="A1364" s="1">
        <v>42984</v>
      </c>
      <c r="B1364" t="s">
        <v>16</v>
      </c>
      <c r="C1364" t="s">
        <v>23</v>
      </c>
      <c r="D1364" t="s">
        <v>14</v>
      </c>
      <c r="E1364">
        <v>299</v>
      </c>
      <c r="F1364">
        <v>10</v>
      </c>
      <c r="G1364">
        <v>2990</v>
      </c>
      <c r="H1364" t="s">
        <v>8</v>
      </c>
      <c r="I1364" t="s">
        <v>9</v>
      </c>
      <c r="J1364" t="s">
        <v>30</v>
      </c>
    </row>
    <row r="1365" spans="1:10" x14ac:dyDescent="0.25">
      <c r="A1365" s="1">
        <v>42984</v>
      </c>
      <c r="B1365" t="s">
        <v>5</v>
      </c>
      <c r="C1365" t="s">
        <v>20</v>
      </c>
      <c r="D1365" t="s">
        <v>18</v>
      </c>
      <c r="E1365">
        <v>99</v>
      </c>
      <c r="F1365">
        <v>2</v>
      </c>
      <c r="G1365">
        <v>198</v>
      </c>
      <c r="H1365" t="s">
        <v>7</v>
      </c>
      <c r="I1365" t="s">
        <v>9</v>
      </c>
      <c r="J1365" t="s">
        <v>30</v>
      </c>
    </row>
    <row r="1366" spans="1:10" x14ac:dyDescent="0.25">
      <c r="A1366" s="1">
        <v>42984</v>
      </c>
      <c r="B1366" t="s">
        <v>5</v>
      </c>
      <c r="C1366" t="s">
        <v>12</v>
      </c>
      <c r="D1366" t="s">
        <v>17</v>
      </c>
      <c r="E1366">
        <v>399</v>
      </c>
      <c r="F1366">
        <v>10</v>
      </c>
      <c r="G1366">
        <v>3990</v>
      </c>
      <c r="H1366" t="s">
        <v>7</v>
      </c>
      <c r="I1366" t="s">
        <v>10</v>
      </c>
      <c r="J1366" t="s">
        <v>29</v>
      </c>
    </row>
    <row r="1367" spans="1:10" x14ac:dyDescent="0.25">
      <c r="A1367" s="1">
        <v>42984</v>
      </c>
      <c r="B1367" t="s">
        <v>13</v>
      </c>
      <c r="C1367" t="s">
        <v>12</v>
      </c>
      <c r="D1367" t="s">
        <v>6</v>
      </c>
      <c r="E1367">
        <v>499</v>
      </c>
      <c r="F1367">
        <v>5</v>
      </c>
      <c r="G1367">
        <v>2495</v>
      </c>
      <c r="H1367" t="s">
        <v>7</v>
      </c>
      <c r="I1367" t="s">
        <v>10</v>
      </c>
      <c r="J1367" t="s">
        <v>30</v>
      </c>
    </row>
    <row r="1368" spans="1:10" x14ac:dyDescent="0.25">
      <c r="A1368" s="1">
        <v>42985</v>
      </c>
      <c r="B1368" t="s">
        <v>5</v>
      </c>
      <c r="C1368" t="s">
        <v>22</v>
      </c>
      <c r="D1368" t="s">
        <v>21</v>
      </c>
      <c r="E1368">
        <v>199</v>
      </c>
      <c r="F1368">
        <v>5</v>
      </c>
      <c r="G1368">
        <v>995</v>
      </c>
      <c r="H1368" t="s">
        <v>7</v>
      </c>
      <c r="I1368" t="s">
        <v>10</v>
      </c>
      <c r="J1368" t="s">
        <v>29</v>
      </c>
    </row>
    <row r="1369" spans="1:10" x14ac:dyDescent="0.25">
      <c r="A1369" s="1">
        <v>42985</v>
      </c>
      <c r="B1369" t="s">
        <v>16</v>
      </c>
      <c r="C1369" t="s">
        <v>20</v>
      </c>
      <c r="D1369" t="s">
        <v>18</v>
      </c>
      <c r="E1369">
        <v>99</v>
      </c>
      <c r="F1369">
        <v>5</v>
      </c>
      <c r="G1369">
        <v>495</v>
      </c>
      <c r="H1369" t="s">
        <v>7</v>
      </c>
      <c r="I1369" t="s">
        <v>10</v>
      </c>
      <c r="J1369" t="s">
        <v>31</v>
      </c>
    </row>
    <row r="1370" spans="1:10" x14ac:dyDescent="0.25">
      <c r="A1370" s="1">
        <v>42985</v>
      </c>
      <c r="B1370" t="s">
        <v>16</v>
      </c>
      <c r="C1370" t="s">
        <v>12</v>
      </c>
      <c r="D1370" t="s">
        <v>21</v>
      </c>
      <c r="E1370">
        <v>199</v>
      </c>
      <c r="F1370">
        <v>1</v>
      </c>
      <c r="G1370">
        <v>199</v>
      </c>
      <c r="H1370" t="s">
        <v>7</v>
      </c>
      <c r="I1370" t="s">
        <v>9</v>
      </c>
      <c r="J1370" t="s">
        <v>30</v>
      </c>
    </row>
    <row r="1371" spans="1:10" x14ac:dyDescent="0.25">
      <c r="A1371" s="1">
        <v>42985</v>
      </c>
      <c r="B1371" t="s">
        <v>5</v>
      </c>
      <c r="C1371" t="s">
        <v>19</v>
      </c>
      <c r="D1371" t="s">
        <v>21</v>
      </c>
      <c r="E1371">
        <v>199</v>
      </c>
      <c r="F1371">
        <v>9</v>
      </c>
      <c r="G1371">
        <v>1791</v>
      </c>
      <c r="H1371" t="s">
        <v>7</v>
      </c>
      <c r="I1371" t="s">
        <v>10</v>
      </c>
      <c r="J1371" t="s">
        <v>30</v>
      </c>
    </row>
    <row r="1372" spans="1:10" x14ac:dyDescent="0.25">
      <c r="A1372" s="1">
        <v>42985</v>
      </c>
      <c r="B1372" t="s">
        <v>5</v>
      </c>
      <c r="C1372" t="s">
        <v>24</v>
      </c>
      <c r="D1372" t="s">
        <v>6</v>
      </c>
      <c r="E1372">
        <v>499</v>
      </c>
      <c r="F1372">
        <v>10</v>
      </c>
      <c r="G1372">
        <v>4990</v>
      </c>
      <c r="H1372" t="s">
        <v>7</v>
      </c>
      <c r="I1372" t="s">
        <v>10</v>
      </c>
      <c r="J1372" t="s">
        <v>31</v>
      </c>
    </row>
    <row r="1373" spans="1:10" x14ac:dyDescent="0.25">
      <c r="A1373" s="1">
        <v>42985</v>
      </c>
      <c r="B1373" t="s">
        <v>5</v>
      </c>
      <c r="C1373" t="s">
        <v>12</v>
      </c>
      <c r="D1373" t="s">
        <v>17</v>
      </c>
      <c r="E1373">
        <v>399</v>
      </c>
      <c r="F1373">
        <v>8</v>
      </c>
      <c r="G1373">
        <v>3192</v>
      </c>
      <c r="H1373" t="s">
        <v>7</v>
      </c>
      <c r="I1373" t="s">
        <v>10</v>
      </c>
      <c r="J1373" t="s">
        <v>27</v>
      </c>
    </row>
    <row r="1374" spans="1:10" x14ac:dyDescent="0.25">
      <c r="A1374" s="1">
        <v>42985</v>
      </c>
      <c r="B1374" t="s">
        <v>16</v>
      </c>
      <c r="C1374" t="s">
        <v>19</v>
      </c>
      <c r="D1374" t="s">
        <v>17</v>
      </c>
      <c r="E1374">
        <v>399</v>
      </c>
      <c r="F1374">
        <v>3</v>
      </c>
      <c r="G1374">
        <v>1197</v>
      </c>
      <c r="H1374" t="s">
        <v>8</v>
      </c>
      <c r="I1374" t="s">
        <v>9</v>
      </c>
      <c r="J1374" t="s">
        <v>31</v>
      </c>
    </row>
    <row r="1375" spans="1:10" x14ac:dyDescent="0.25">
      <c r="A1375" s="1">
        <v>42985</v>
      </c>
      <c r="B1375" t="s">
        <v>13</v>
      </c>
      <c r="C1375" t="s">
        <v>22</v>
      </c>
      <c r="D1375" t="s">
        <v>14</v>
      </c>
      <c r="E1375">
        <v>299</v>
      </c>
      <c r="F1375">
        <v>6</v>
      </c>
      <c r="G1375">
        <v>1794</v>
      </c>
      <c r="H1375" t="s">
        <v>7</v>
      </c>
      <c r="I1375" t="s">
        <v>10</v>
      </c>
      <c r="J1375" t="s">
        <v>27</v>
      </c>
    </row>
    <row r="1376" spans="1:10" x14ac:dyDescent="0.25">
      <c r="A1376" s="1">
        <v>42986</v>
      </c>
      <c r="B1376" t="s">
        <v>5</v>
      </c>
      <c r="C1376" t="s">
        <v>19</v>
      </c>
      <c r="D1376" t="s">
        <v>6</v>
      </c>
      <c r="E1376">
        <v>499</v>
      </c>
      <c r="F1376">
        <v>5</v>
      </c>
      <c r="G1376">
        <v>2495</v>
      </c>
      <c r="H1376" t="s">
        <v>8</v>
      </c>
      <c r="I1376" t="s">
        <v>10</v>
      </c>
      <c r="J1376" t="s">
        <v>27</v>
      </c>
    </row>
    <row r="1377" spans="1:10" x14ac:dyDescent="0.25">
      <c r="A1377" s="1">
        <v>42986</v>
      </c>
      <c r="B1377" t="s">
        <v>13</v>
      </c>
      <c r="C1377" t="s">
        <v>23</v>
      </c>
      <c r="D1377" t="s">
        <v>17</v>
      </c>
      <c r="E1377">
        <v>399</v>
      </c>
      <c r="F1377">
        <v>9</v>
      </c>
      <c r="G1377">
        <v>3591</v>
      </c>
      <c r="H1377" t="s">
        <v>8</v>
      </c>
      <c r="I1377" t="s">
        <v>10</v>
      </c>
      <c r="J1377" t="s">
        <v>27</v>
      </c>
    </row>
    <row r="1378" spans="1:10" x14ac:dyDescent="0.25">
      <c r="A1378" s="1">
        <v>42986</v>
      </c>
      <c r="B1378" t="s">
        <v>13</v>
      </c>
      <c r="C1378" t="s">
        <v>19</v>
      </c>
      <c r="D1378" t="s">
        <v>14</v>
      </c>
      <c r="E1378">
        <v>299</v>
      </c>
      <c r="F1378">
        <v>3</v>
      </c>
      <c r="G1378">
        <v>897</v>
      </c>
      <c r="H1378" t="s">
        <v>8</v>
      </c>
      <c r="I1378" t="s">
        <v>10</v>
      </c>
      <c r="J1378" t="s">
        <v>29</v>
      </c>
    </row>
    <row r="1379" spans="1:10" x14ac:dyDescent="0.25">
      <c r="A1379" s="1">
        <v>42987</v>
      </c>
      <c r="B1379" t="s">
        <v>5</v>
      </c>
      <c r="C1379" t="s">
        <v>19</v>
      </c>
      <c r="D1379" t="s">
        <v>14</v>
      </c>
      <c r="E1379">
        <v>299</v>
      </c>
      <c r="F1379">
        <v>6</v>
      </c>
      <c r="G1379">
        <v>1794</v>
      </c>
      <c r="H1379" t="s">
        <v>7</v>
      </c>
      <c r="I1379" t="s">
        <v>10</v>
      </c>
      <c r="J1379" t="s">
        <v>29</v>
      </c>
    </row>
    <row r="1380" spans="1:10" x14ac:dyDescent="0.25">
      <c r="A1380" s="1">
        <v>42987</v>
      </c>
      <c r="B1380" t="s">
        <v>5</v>
      </c>
      <c r="C1380" t="s">
        <v>20</v>
      </c>
      <c r="D1380" t="s">
        <v>6</v>
      </c>
      <c r="E1380">
        <v>499</v>
      </c>
      <c r="F1380">
        <v>9</v>
      </c>
      <c r="G1380">
        <v>4491</v>
      </c>
      <c r="H1380" t="s">
        <v>8</v>
      </c>
      <c r="I1380" t="s">
        <v>10</v>
      </c>
      <c r="J1380" t="s">
        <v>29</v>
      </c>
    </row>
    <row r="1381" spans="1:10" x14ac:dyDescent="0.25">
      <c r="A1381" s="1">
        <v>42987</v>
      </c>
      <c r="B1381" t="s">
        <v>16</v>
      </c>
      <c r="C1381" t="s">
        <v>12</v>
      </c>
      <c r="D1381" t="s">
        <v>6</v>
      </c>
      <c r="E1381">
        <v>499</v>
      </c>
      <c r="F1381">
        <v>7</v>
      </c>
      <c r="G1381">
        <v>3493</v>
      </c>
      <c r="H1381" t="s">
        <v>7</v>
      </c>
      <c r="I1381" t="s">
        <v>10</v>
      </c>
      <c r="J1381" t="s">
        <v>28</v>
      </c>
    </row>
    <row r="1382" spans="1:10" x14ac:dyDescent="0.25">
      <c r="A1382" s="1">
        <v>42987</v>
      </c>
      <c r="B1382" t="s">
        <v>5</v>
      </c>
      <c r="C1382" t="s">
        <v>24</v>
      </c>
      <c r="D1382" t="s">
        <v>21</v>
      </c>
      <c r="E1382">
        <v>199</v>
      </c>
      <c r="F1382">
        <v>3</v>
      </c>
      <c r="G1382">
        <v>597</v>
      </c>
      <c r="H1382" t="s">
        <v>7</v>
      </c>
      <c r="I1382" t="s">
        <v>10</v>
      </c>
      <c r="J1382" t="s">
        <v>30</v>
      </c>
    </row>
    <row r="1383" spans="1:10" x14ac:dyDescent="0.25">
      <c r="A1383" s="1">
        <v>42987</v>
      </c>
      <c r="B1383" t="s">
        <v>13</v>
      </c>
      <c r="C1383" t="s">
        <v>23</v>
      </c>
      <c r="D1383" t="s">
        <v>18</v>
      </c>
      <c r="E1383">
        <v>99</v>
      </c>
      <c r="F1383">
        <v>7</v>
      </c>
      <c r="G1383">
        <v>693</v>
      </c>
      <c r="H1383" t="s">
        <v>7</v>
      </c>
      <c r="I1383" t="s">
        <v>9</v>
      </c>
      <c r="J1383" t="s">
        <v>31</v>
      </c>
    </row>
    <row r="1384" spans="1:10" x14ac:dyDescent="0.25">
      <c r="A1384" s="1">
        <v>42987</v>
      </c>
      <c r="B1384" t="s">
        <v>13</v>
      </c>
      <c r="C1384" t="s">
        <v>12</v>
      </c>
      <c r="D1384" t="s">
        <v>21</v>
      </c>
      <c r="E1384">
        <v>199</v>
      </c>
      <c r="F1384">
        <v>10</v>
      </c>
      <c r="G1384">
        <v>1990</v>
      </c>
      <c r="H1384" t="s">
        <v>8</v>
      </c>
      <c r="I1384" t="s">
        <v>9</v>
      </c>
      <c r="J1384" t="s">
        <v>29</v>
      </c>
    </row>
    <row r="1385" spans="1:10" x14ac:dyDescent="0.25">
      <c r="A1385" s="1">
        <v>42987</v>
      </c>
      <c r="B1385" t="s">
        <v>5</v>
      </c>
      <c r="C1385" t="s">
        <v>19</v>
      </c>
      <c r="D1385" t="s">
        <v>6</v>
      </c>
      <c r="E1385">
        <v>499</v>
      </c>
      <c r="F1385">
        <v>2</v>
      </c>
      <c r="G1385">
        <v>998</v>
      </c>
      <c r="H1385" t="s">
        <v>8</v>
      </c>
      <c r="I1385" t="s">
        <v>10</v>
      </c>
      <c r="J1385" t="s">
        <v>29</v>
      </c>
    </row>
    <row r="1386" spans="1:10" x14ac:dyDescent="0.25">
      <c r="A1386" s="1">
        <v>42988</v>
      </c>
      <c r="B1386" t="s">
        <v>5</v>
      </c>
      <c r="C1386" t="s">
        <v>23</v>
      </c>
      <c r="D1386" t="s">
        <v>6</v>
      </c>
      <c r="E1386">
        <v>499</v>
      </c>
      <c r="F1386">
        <v>9</v>
      </c>
      <c r="G1386">
        <v>4491</v>
      </c>
      <c r="H1386" t="s">
        <v>7</v>
      </c>
      <c r="I1386" t="s">
        <v>10</v>
      </c>
      <c r="J1386" t="s">
        <v>29</v>
      </c>
    </row>
    <row r="1387" spans="1:10" x14ac:dyDescent="0.25">
      <c r="A1387" s="1">
        <v>42988</v>
      </c>
      <c r="B1387" t="s">
        <v>5</v>
      </c>
      <c r="C1387" t="s">
        <v>22</v>
      </c>
      <c r="D1387" t="s">
        <v>17</v>
      </c>
      <c r="E1387">
        <v>399</v>
      </c>
      <c r="F1387">
        <v>10</v>
      </c>
      <c r="G1387">
        <v>3990</v>
      </c>
      <c r="H1387" t="s">
        <v>7</v>
      </c>
      <c r="I1387" t="s">
        <v>10</v>
      </c>
      <c r="J1387" t="s">
        <v>27</v>
      </c>
    </row>
    <row r="1388" spans="1:10" x14ac:dyDescent="0.25">
      <c r="A1388" s="1">
        <v>42989</v>
      </c>
      <c r="B1388" t="s">
        <v>13</v>
      </c>
      <c r="C1388" t="s">
        <v>12</v>
      </c>
      <c r="D1388" t="s">
        <v>18</v>
      </c>
      <c r="E1388">
        <v>99</v>
      </c>
      <c r="F1388">
        <v>9</v>
      </c>
      <c r="G1388">
        <v>891</v>
      </c>
      <c r="H1388" t="s">
        <v>7</v>
      </c>
      <c r="I1388" t="s">
        <v>10</v>
      </c>
      <c r="J1388" t="s">
        <v>29</v>
      </c>
    </row>
    <row r="1389" spans="1:10" x14ac:dyDescent="0.25">
      <c r="A1389" s="1">
        <v>42989</v>
      </c>
      <c r="B1389" t="s">
        <v>16</v>
      </c>
      <c r="C1389" t="s">
        <v>24</v>
      </c>
      <c r="D1389" t="s">
        <v>14</v>
      </c>
      <c r="E1389">
        <v>299</v>
      </c>
      <c r="F1389">
        <v>2</v>
      </c>
      <c r="G1389">
        <v>598</v>
      </c>
      <c r="H1389" t="s">
        <v>7</v>
      </c>
      <c r="I1389" t="s">
        <v>10</v>
      </c>
      <c r="J1389" t="s">
        <v>27</v>
      </c>
    </row>
    <row r="1390" spans="1:10" x14ac:dyDescent="0.25">
      <c r="A1390" s="1">
        <v>42989</v>
      </c>
      <c r="B1390" t="s">
        <v>13</v>
      </c>
      <c r="C1390" t="s">
        <v>19</v>
      </c>
      <c r="D1390" t="s">
        <v>21</v>
      </c>
      <c r="E1390">
        <v>199</v>
      </c>
      <c r="F1390">
        <v>2</v>
      </c>
      <c r="G1390">
        <v>398</v>
      </c>
      <c r="H1390" t="s">
        <v>7</v>
      </c>
      <c r="I1390" t="s">
        <v>10</v>
      </c>
      <c r="J1390" t="s">
        <v>30</v>
      </c>
    </row>
    <row r="1391" spans="1:10" x14ac:dyDescent="0.25">
      <c r="A1391" s="1">
        <v>42989</v>
      </c>
      <c r="B1391" t="s">
        <v>5</v>
      </c>
      <c r="C1391" t="s">
        <v>22</v>
      </c>
      <c r="D1391" t="s">
        <v>6</v>
      </c>
      <c r="E1391">
        <v>499</v>
      </c>
      <c r="F1391">
        <v>3</v>
      </c>
      <c r="G1391">
        <v>1497</v>
      </c>
      <c r="H1391" t="s">
        <v>7</v>
      </c>
      <c r="I1391" t="s">
        <v>10</v>
      </c>
      <c r="J1391" t="s">
        <v>30</v>
      </c>
    </row>
    <row r="1392" spans="1:10" x14ac:dyDescent="0.25">
      <c r="A1392" s="1">
        <v>42989</v>
      </c>
      <c r="B1392" t="s">
        <v>13</v>
      </c>
      <c r="C1392" t="s">
        <v>24</v>
      </c>
      <c r="D1392" t="s">
        <v>21</v>
      </c>
      <c r="E1392">
        <v>199</v>
      </c>
      <c r="F1392">
        <v>4</v>
      </c>
      <c r="G1392">
        <v>796</v>
      </c>
      <c r="H1392" t="s">
        <v>8</v>
      </c>
      <c r="I1392" t="s">
        <v>10</v>
      </c>
      <c r="J1392" t="s">
        <v>30</v>
      </c>
    </row>
    <row r="1393" spans="1:10" x14ac:dyDescent="0.25">
      <c r="A1393" s="1">
        <v>42989</v>
      </c>
      <c r="B1393" t="s">
        <v>16</v>
      </c>
      <c r="C1393" t="s">
        <v>20</v>
      </c>
      <c r="D1393" t="s">
        <v>14</v>
      </c>
      <c r="E1393">
        <v>299</v>
      </c>
      <c r="F1393">
        <v>7</v>
      </c>
      <c r="G1393">
        <v>2093</v>
      </c>
      <c r="H1393" t="s">
        <v>7</v>
      </c>
      <c r="I1393" t="s">
        <v>10</v>
      </c>
      <c r="J1393" t="s">
        <v>27</v>
      </c>
    </row>
    <row r="1394" spans="1:10" x14ac:dyDescent="0.25">
      <c r="A1394" s="1">
        <v>42989</v>
      </c>
      <c r="B1394" t="s">
        <v>16</v>
      </c>
      <c r="C1394" t="s">
        <v>19</v>
      </c>
      <c r="D1394" t="s">
        <v>18</v>
      </c>
      <c r="E1394">
        <v>99</v>
      </c>
      <c r="F1394">
        <v>1</v>
      </c>
      <c r="G1394">
        <v>99</v>
      </c>
      <c r="H1394" t="s">
        <v>7</v>
      </c>
      <c r="I1394" t="s">
        <v>10</v>
      </c>
      <c r="J1394" t="s">
        <v>29</v>
      </c>
    </row>
    <row r="1395" spans="1:10" x14ac:dyDescent="0.25">
      <c r="A1395" s="1">
        <v>42989</v>
      </c>
      <c r="B1395" t="s">
        <v>13</v>
      </c>
      <c r="C1395" t="s">
        <v>24</v>
      </c>
      <c r="D1395" t="s">
        <v>14</v>
      </c>
      <c r="E1395">
        <v>299</v>
      </c>
      <c r="F1395">
        <v>4</v>
      </c>
      <c r="G1395">
        <v>1196</v>
      </c>
      <c r="H1395" t="s">
        <v>7</v>
      </c>
      <c r="I1395" t="s">
        <v>10</v>
      </c>
      <c r="J1395" t="s">
        <v>27</v>
      </c>
    </row>
    <row r="1396" spans="1:10" x14ac:dyDescent="0.25">
      <c r="A1396" s="1">
        <v>42989</v>
      </c>
      <c r="B1396" t="s">
        <v>13</v>
      </c>
      <c r="C1396" t="s">
        <v>24</v>
      </c>
      <c r="D1396" t="s">
        <v>21</v>
      </c>
      <c r="E1396">
        <v>199</v>
      </c>
      <c r="F1396">
        <v>4</v>
      </c>
      <c r="G1396">
        <v>796</v>
      </c>
      <c r="H1396" t="s">
        <v>7</v>
      </c>
      <c r="I1396" t="s">
        <v>10</v>
      </c>
      <c r="J1396" t="s">
        <v>27</v>
      </c>
    </row>
    <row r="1397" spans="1:10" x14ac:dyDescent="0.25">
      <c r="A1397" s="1">
        <v>42989</v>
      </c>
      <c r="B1397" t="s">
        <v>5</v>
      </c>
      <c r="C1397" t="s">
        <v>15</v>
      </c>
      <c r="D1397" t="s">
        <v>21</v>
      </c>
      <c r="E1397">
        <v>199</v>
      </c>
      <c r="F1397">
        <v>6</v>
      </c>
      <c r="G1397">
        <v>1194</v>
      </c>
      <c r="H1397" t="s">
        <v>8</v>
      </c>
      <c r="I1397" t="s">
        <v>10</v>
      </c>
      <c r="J1397" t="s">
        <v>27</v>
      </c>
    </row>
    <row r="1398" spans="1:10" x14ac:dyDescent="0.25">
      <c r="A1398" s="1">
        <v>42989</v>
      </c>
      <c r="B1398" t="s">
        <v>5</v>
      </c>
      <c r="C1398" t="s">
        <v>23</v>
      </c>
      <c r="D1398" t="s">
        <v>21</v>
      </c>
      <c r="E1398">
        <v>199</v>
      </c>
      <c r="F1398">
        <v>4</v>
      </c>
      <c r="G1398">
        <v>796</v>
      </c>
      <c r="H1398" t="s">
        <v>7</v>
      </c>
      <c r="I1398" t="s">
        <v>10</v>
      </c>
      <c r="J1398" t="s">
        <v>29</v>
      </c>
    </row>
    <row r="1399" spans="1:10" x14ac:dyDescent="0.25">
      <c r="A1399" s="1">
        <v>42990</v>
      </c>
      <c r="B1399" t="s">
        <v>5</v>
      </c>
      <c r="C1399" t="s">
        <v>23</v>
      </c>
      <c r="D1399" t="s">
        <v>17</v>
      </c>
      <c r="E1399">
        <v>399</v>
      </c>
      <c r="F1399">
        <v>4</v>
      </c>
      <c r="G1399">
        <v>1596</v>
      </c>
      <c r="H1399" t="s">
        <v>7</v>
      </c>
      <c r="I1399" t="s">
        <v>10</v>
      </c>
      <c r="J1399" t="s">
        <v>30</v>
      </c>
    </row>
    <row r="1400" spans="1:10" x14ac:dyDescent="0.25">
      <c r="A1400" s="1">
        <v>42991</v>
      </c>
      <c r="B1400" t="s">
        <v>5</v>
      </c>
      <c r="C1400" t="s">
        <v>19</v>
      </c>
      <c r="D1400" t="s">
        <v>21</v>
      </c>
      <c r="E1400">
        <v>199</v>
      </c>
      <c r="F1400">
        <v>7</v>
      </c>
      <c r="G1400">
        <v>1393</v>
      </c>
      <c r="H1400" t="s">
        <v>7</v>
      </c>
      <c r="I1400" t="s">
        <v>10</v>
      </c>
      <c r="J1400" t="s">
        <v>31</v>
      </c>
    </row>
    <row r="1401" spans="1:10" x14ac:dyDescent="0.25">
      <c r="A1401" s="1">
        <v>42992</v>
      </c>
      <c r="B1401" t="s">
        <v>13</v>
      </c>
      <c r="C1401" t="s">
        <v>20</v>
      </c>
      <c r="D1401" t="s">
        <v>18</v>
      </c>
      <c r="E1401">
        <v>99</v>
      </c>
      <c r="F1401">
        <v>7</v>
      </c>
      <c r="G1401">
        <v>693</v>
      </c>
      <c r="H1401" t="s">
        <v>7</v>
      </c>
      <c r="I1401" t="s">
        <v>10</v>
      </c>
      <c r="J1401" t="s">
        <v>29</v>
      </c>
    </row>
    <row r="1402" spans="1:10" x14ac:dyDescent="0.25">
      <c r="A1402" s="1">
        <v>42992</v>
      </c>
      <c r="B1402" t="s">
        <v>5</v>
      </c>
      <c r="C1402" t="s">
        <v>23</v>
      </c>
      <c r="D1402" t="s">
        <v>21</v>
      </c>
      <c r="E1402">
        <v>199</v>
      </c>
      <c r="F1402">
        <v>1</v>
      </c>
      <c r="G1402">
        <v>199</v>
      </c>
      <c r="H1402" t="s">
        <v>7</v>
      </c>
      <c r="I1402" t="s">
        <v>10</v>
      </c>
      <c r="J1402" t="s">
        <v>28</v>
      </c>
    </row>
    <row r="1403" spans="1:10" x14ac:dyDescent="0.25">
      <c r="A1403" s="1">
        <v>42992</v>
      </c>
      <c r="B1403" t="s">
        <v>16</v>
      </c>
      <c r="C1403" t="s">
        <v>23</v>
      </c>
      <c r="D1403" t="s">
        <v>18</v>
      </c>
      <c r="E1403">
        <v>99</v>
      </c>
      <c r="F1403">
        <v>1</v>
      </c>
      <c r="G1403">
        <v>99</v>
      </c>
      <c r="H1403" t="s">
        <v>7</v>
      </c>
      <c r="I1403" t="s">
        <v>10</v>
      </c>
      <c r="J1403" t="s">
        <v>31</v>
      </c>
    </row>
    <row r="1404" spans="1:10" x14ac:dyDescent="0.25">
      <c r="A1404" s="1">
        <v>42992</v>
      </c>
      <c r="B1404" t="s">
        <v>13</v>
      </c>
      <c r="C1404" t="s">
        <v>15</v>
      </c>
      <c r="D1404" t="s">
        <v>17</v>
      </c>
      <c r="E1404">
        <v>399</v>
      </c>
      <c r="F1404">
        <v>5</v>
      </c>
      <c r="G1404">
        <v>1995</v>
      </c>
      <c r="H1404" t="s">
        <v>8</v>
      </c>
      <c r="I1404" t="s">
        <v>9</v>
      </c>
      <c r="J1404" t="s">
        <v>30</v>
      </c>
    </row>
    <row r="1405" spans="1:10" x14ac:dyDescent="0.25">
      <c r="A1405" s="1">
        <v>42992</v>
      </c>
      <c r="B1405" t="s">
        <v>16</v>
      </c>
      <c r="C1405" t="s">
        <v>12</v>
      </c>
      <c r="D1405" t="s">
        <v>18</v>
      </c>
      <c r="E1405">
        <v>99</v>
      </c>
      <c r="F1405">
        <v>9</v>
      </c>
      <c r="G1405">
        <v>891</v>
      </c>
      <c r="H1405" t="s">
        <v>7</v>
      </c>
      <c r="I1405" t="s">
        <v>10</v>
      </c>
      <c r="J1405" t="s">
        <v>30</v>
      </c>
    </row>
    <row r="1406" spans="1:10" x14ac:dyDescent="0.25">
      <c r="A1406" s="1">
        <v>42993</v>
      </c>
      <c r="B1406" t="s">
        <v>13</v>
      </c>
      <c r="C1406" t="s">
        <v>19</v>
      </c>
      <c r="D1406" t="s">
        <v>14</v>
      </c>
      <c r="E1406">
        <v>299</v>
      </c>
      <c r="F1406">
        <v>1</v>
      </c>
      <c r="G1406">
        <v>299</v>
      </c>
      <c r="H1406" t="s">
        <v>7</v>
      </c>
      <c r="I1406" t="s">
        <v>10</v>
      </c>
      <c r="J1406" t="s">
        <v>27</v>
      </c>
    </row>
    <row r="1407" spans="1:10" x14ac:dyDescent="0.25">
      <c r="A1407" s="1">
        <v>42993</v>
      </c>
      <c r="B1407" t="s">
        <v>5</v>
      </c>
      <c r="C1407" t="s">
        <v>23</v>
      </c>
      <c r="D1407" t="s">
        <v>14</v>
      </c>
      <c r="E1407">
        <v>299</v>
      </c>
      <c r="F1407">
        <v>5</v>
      </c>
      <c r="G1407">
        <v>1495</v>
      </c>
      <c r="H1407" t="s">
        <v>7</v>
      </c>
      <c r="I1407" t="s">
        <v>10</v>
      </c>
      <c r="J1407" t="s">
        <v>27</v>
      </c>
    </row>
    <row r="1408" spans="1:10" x14ac:dyDescent="0.25">
      <c r="A1408" s="1">
        <v>42993</v>
      </c>
      <c r="B1408" t="s">
        <v>5</v>
      </c>
      <c r="C1408" t="s">
        <v>20</v>
      </c>
      <c r="D1408" t="s">
        <v>18</v>
      </c>
      <c r="E1408">
        <v>99</v>
      </c>
      <c r="F1408">
        <v>4</v>
      </c>
      <c r="G1408">
        <v>396</v>
      </c>
      <c r="H1408" t="s">
        <v>7</v>
      </c>
      <c r="I1408" t="s">
        <v>10</v>
      </c>
      <c r="J1408" t="s">
        <v>30</v>
      </c>
    </row>
    <row r="1409" spans="1:10" x14ac:dyDescent="0.25">
      <c r="A1409" s="1">
        <v>42994</v>
      </c>
      <c r="B1409" t="s">
        <v>13</v>
      </c>
      <c r="C1409" t="s">
        <v>22</v>
      </c>
      <c r="D1409" t="s">
        <v>14</v>
      </c>
      <c r="E1409">
        <v>299</v>
      </c>
      <c r="F1409">
        <v>3</v>
      </c>
      <c r="G1409">
        <v>897</v>
      </c>
      <c r="H1409" t="s">
        <v>7</v>
      </c>
      <c r="I1409" t="s">
        <v>9</v>
      </c>
      <c r="J1409" t="s">
        <v>29</v>
      </c>
    </row>
    <row r="1410" spans="1:10" x14ac:dyDescent="0.25">
      <c r="A1410" s="1">
        <v>42995</v>
      </c>
      <c r="B1410" t="s">
        <v>5</v>
      </c>
      <c r="C1410" t="s">
        <v>15</v>
      </c>
      <c r="D1410" t="s">
        <v>6</v>
      </c>
      <c r="E1410">
        <v>499</v>
      </c>
      <c r="F1410">
        <v>2</v>
      </c>
      <c r="G1410">
        <v>998</v>
      </c>
      <c r="H1410" t="s">
        <v>7</v>
      </c>
      <c r="I1410" t="s">
        <v>10</v>
      </c>
      <c r="J1410" t="s">
        <v>29</v>
      </c>
    </row>
    <row r="1411" spans="1:10" x14ac:dyDescent="0.25">
      <c r="A1411" s="1">
        <v>42995</v>
      </c>
      <c r="B1411" t="s">
        <v>16</v>
      </c>
      <c r="C1411" t="s">
        <v>20</v>
      </c>
      <c r="D1411" t="s">
        <v>18</v>
      </c>
      <c r="E1411">
        <v>99</v>
      </c>
      <c r="F1411">
        <v>3</v>
      </c>
      <c r="G1411">
        <v>297</v>
      </c>
      <c r="H1411" t="s">
        <v>8</v>
      </c>
      <c r="I1411" t="s">
        <v>10</v>
      </c>
      <c r="J1411" t="s">
        <v>27</v>
      </c>
    </row>
    <row r="1412" spans="1:10" x14ac:dyDescent="0.25">
      <c r="A1412" s="1">
        <v>42995</v>
      </c>
      <c r="B1412" t="s">
        <v>16</v>
      </c>
      <c r="C1412" t="s">
        <v>12</v>
      </c>
      <c r="D1412" t="s">
        <v>18</v>
      </c>
      <c r="E1412">
        <v>99</v>
      </c>
      <c r="F1412">
        <v>5</v>
      </c>
      <c r="G1412">
        <v>495</v>
      </c>
      <c r="H1412" t="s">
        <v>7</v>
      </c>
      <c r="I1412" t="s">
        <v>10</v>
      </c>
      <c r="J1412" t="s">
        <v>30</v>
      </c>
    </row>
    <row r="1413" spans="1:10" x14ac:dyDescent="0.25">
      <c r="A1413" s="1">
        <v>42995</v>
      </c>
      <c r="B1413" t="s">
        <v>5</v>
      </c>
      <c r="C1413" t="s">
        <v>20</v>
      </c>
      <c r="D1413" t="s">
        <v>17</v>
      </c>
      <c r="E1413">
        <v>399</v>
      </c>
      <c r="F1413">
        <v>6</v>
      </c>
      <c r="G1413">
        <v>2394</v>
      </c>
      <c r="H1413" t="s">
        <v>7</v>
      </c>
      <c r="I1413" t="s">
        <v>10</v>
      </c>
      <c r="J1413" t="s">
        <v>28</v>
      </c>
    </row>
    <row r="1414" spans="1:10" x14ac:dyDescent="0.25">
      <c r="A1414" s="1">
        <v>42995</v>
      </c>
      <c r="B1414" t="s">
        <v>16</v>
      </c>
      <c r="C1414" t="s">
        <v>20</v>
      </c>
      <c r="D1414" t="s">
        <v>6</v>
      </c>
      <c r="E1414">
        <v>499</v>
      </c>
      <c r="F1414">
        <v>4</v>
      </c>
      <c r="G1414">
        <v>1996</v>
      </c>
      <c r="H1414" t="s">
        <v>7</v>
      </c>
      <c r="I1414" t="s">
        <v>10</v>
      </c>
      <c r="J1414" t="s">
        <v>27</v>
      </c>
    </row>
    <row r="1415" spans="1:10" x14ac:dyDescent="0.25">
      <c r="A1415" s="1">
        <v>42995</v>
      </c>
      <c r="B1415" t="s">
        <v>5</v>
      </c>
      <c r="C1415" t="s">
        <v>15</v>
      </c>
      <c r="D1415" t="s">
        <v>6</v>
      </c>
      <c r="E1415">
        <v>499</v>
      </c>
      <c r="F1415">
        <v>6</v>
      </c>
      <c r="G1415">
        <v>2994</v>
      </c>
      <c r="H1415" t="s">
        <v>7</v>
      </c>
      <c r="I1415" t="s">
        <v>10</v>
      </c>
      <c r="J1415" t="s">
        <v>27</v>
      </c>
    </row>
    <row r="1416" spans="1:10" x14ac:dyDescent="0.25">
      <c r="A1416" s="1">
        <v>42995</v>
      </c>
      <c r="B1416" t="s">
        <v>13</v>
      </c>
      <c r="C1416" t="s">
        <v>19</v>
      </c>
      <c r="D1416" t="s">
        <v>21</v>
      </c>
      <c r="E1416">
        <v>199</v>
      </c>
      <c r="F1416">
        <v>6</v>
      </c>
      <c r="G1416">
        <v>1194</v>
      </c>
      <c r="H1416" t="s">
        <v>7</v>
      </c>
      <c r="I1416" t="s">
        <v>10</v>
      </c>
      <c r="J1416" t="s">
        <v>28</v>
      </c>
    </row>
    <row r="1417" spans="1:10" x14ac:dyDescent="0.25">
      <c r="A1417" s="1">
        <v>42995</v>
      </c>
      <c r="B1417" t="s">
        <v>5</v>
      </c>
      <c r="C1417" t="s">
        <v>19</v>
      </c>
      <c r="D1417" t="s">
        <v>21</v>
      </c>
      <c r="E1417">
        <v>199</v>
      </c>
      <c r="F1417">
        <v>9</v>
      </c>
      <c r="G1417">
        <v>1791</v>
      </c>
      <c r="H1417" t="s">
        <v>7</v>
      </c>
      <c r="I1417" t="s">
        <v>10</v>
      </c>
      <c r="J1417" t="s">
        <v>30</v>
      </c>
    </row>
    <row r="1418" spans="1:10" x14ac:dyDescent="0.25">
      <c r="A1418" s="1">
        <v>42995</v>
      </c>
      <c r="B1418" t="s">
        <v>5</v>
      </c>
      <c r="C1418" t="s">
        <v>20</v>
      </c>
      <c r="D1418" t="s">
        <v>14</v>
      </c>
      <c r="E1418">
        <v>299</v>
      </c>
      <c r="F1418">
        <v>7</v>
      </c>
      <c r="G1418">
        <v>2093</v>
      </c>
      <c r="H1418" t="s">
        <v>8</v>
      </c>
      <c r="I1418" t="s">
        <v>9</v>
      </c>
      <c r="J1418" t="s">
        <v>28</v>
      </c>
    </row>
    <row r="1419" spans="1:10" x14ac:dyDescent="0.25">
      <c r="A1419" s="1">
        <v>42995</v>
      </c>
      <c r="B1419" t="s">
        <v>5</v>
      </c>
      <c r="C1419" t="s">
        <v>15</v>
      </c>
      <c r="D1419" t="s">
        <v>18</v>
      </c>
      <c r="E1419">
        <v>99</v>
      </c>
      <c r="F1419">
        <v>3</v>
      </c>
      <c r="G1419">
        <v>297</v>
      </c>
      <c r="H1419" t="s">
        <v>7</v>
      </c>
      <c r="I1419" t="s">
        <v>9</v>
      </c>
      <c r="J1419" t="s">
        <v>29</v>
      </c>
    </row>
    <row r="1420" spans="1:10" x14ac:dyDescent="0.25">
      <c r="A1420" s="1">
        <v>42996</v>
      </c>
      <c r="B1420" t="s">
        <v>16</v>
      </c>
      <c r="C1420" t="s">
        <v>15</v>
      </c>
      <c r="D1420" t="s">
        <v>21</v>
      </c>
      <c r="E1420">
        <v>199</v>
      </c>
      <c r="F1420">
        <v>6</v>
      </c>
      <c r="G1420">
        <v>1194</v>
      </c>
      <c r="H1420" t="s">
        <v>8</v>
      </c>
      <c r="I1420" t="s">
        <v>10</v>
      </c>
      <c r="J1420" t="s">
        <v>28</v>
      </c>
    </row>
    <row r="1421" spans="1:10" x14ac:dyDescent="0.25">
      <c r="A1421" s="1">
        <v>42996</v>
      </c>
      <c r="B1421" t="s">
        <v>16</v>
      </c>
      <c r="C1421" t="s">
        <v>22</v>
      </c>
      <c r="D1421" t="s">
        <v>21</v>
      </c>
      <c r="E1421">
        <v>199</v>
      </c>
      <c r="F1421">
        <v>9</v>
      </c>
      <c r="G1421">
        <v>1791</v>
      </c>
      <c r="H1421" t="s">
        <v>7</v>
      </c>
      <c r="I1421" t="s">
        <v>10</v>
      </c>
      <c r="J1421" t="s">
        <v>29</v>
      </c>
    </row>
    <row r="1422" spans="1:10" x14ac:dyDescent="0.25">
      <c r="A1422" s="1">
        <v>42996</v>
      </c>
      <c r="B1422" t="s">
        <v>16</v>
      </c>
      <c r="C1422" t="s">
        <v>24</v>
      </c>
      <c r="D1422" t="s">
        <v>21</v>
      </c>
      <c r="E1422">
        <v>199</v>
      </c>
      <c r="F1422">
        <v>8</v>
      </c>
      <c r="G1422">
        <v>1592</v>
      </c>
      <c r="H1422" t="s">
        <v>7</v>
      </c>
      <c r="I1422" t="s">
        <v>10</v>
      </c>
      <c r="J1422" t="s">
        <v>29</v>
      </c>
    </row>
    <row r="1423" spans="1:10" x14ac:dyDescent="0.25">
      <c r="A1423" s="1">
        <v>42996</v>
      </c>
      <c r="B1423" t="s">
        <v>13</v>
      </c>
      <c r="C1423" t="s">
        <v>22</v>
      </c>
      <c r="D1423" t="s">
        <v>17</v>
      </c>
      <c r="E1423">
        <v>399</v>
      </c>
      <c r="F1423">
        <v>2</v>
      </c>
      <c r="G1423">
        <v>798</v>
      </c>
      <c r="H1423" t="s">
        <v>7</v>
      </c>
      <c r="I1423" t="s">
        <v>10</v>
      </c>
      <c r="J1423" t="s">
        <v>27</v>
      </c>
    </row>
    <row r="1424" spans="1:10" x14ac:dyDescent="0.25">
      <c r="A1424" s="1">
        <v>42996</v>
      </c>
      <c r="B1424" t="s">
        <v>13</v>
      </c>
      <c r="C1424" t="s">
        <v>12</v>
      </c>
      <c r="D1424" t="s">
        <v>17</v>
      </c>
      <c r="E1424">
        <v>399</v>
      </c>
      <c r="F1424">
        <v>5</v>
      </c>
      <c r="G1424">
        <v>1995</v>
      </c>
      <c r="H1424" t="s">
        <v>7</v>
      </c>
      <c r="I1424" t="s">
        <v>10</v>
      </c>
      <c r="J1424" t="s">
        <v>29</v>
      </c>
    </row>
    <row r="1425" spans="1:10" x14ac:dyDescent="0.25">
      <c r="A1425" s="1">
        <v>42996</v>
      </c>
      <c r="B1425" t="s">
        <v>16</v>
      </c>
      <c r="C1425" t="s">
        <v>19</v>
      </c>
      <c r="D1425" t="s">
        <v>21</v>
      </c>
      <c r="E1425">
        <v>199</v>
      </c>
      <c r="F1425">
        <v>6</v>
      </c>
      <c r="G1425">
        <v>1194</v>
      </c>
      <c r="H1425" t="s">
        <v>8</v>
      </c>
      <c r="I1425" t="s">
        <v>10</v>
      </c>
      <c r="J1425" t="s">
        <v>29</v>
      </c>
    </row>
    <row r="1426" spans="1:10" x14ac:dyDescent="0.25">
      <c r="A1426" s="1">
        <v>42997</v>
      </c>
      <c r="B1426" t="s">
        <v>5</v>
      </c>
      <c r="C1426" t="s">
        <v>23</v>
      </c>
      <c r="D1426" t="s">
        <v>18</v>
      </c>
      <c r="E1426">
        <v>99</v>
      </c>
      <c r="F1426">
        <v>7</v>
      </c>
      <c r="G1426">
        <v>693</v>
      </c>
      <c r="H1426" t="s">
        <v>8</v>
      </c>
      <c r="I1426" t="s">
        <v>10</v>
      </c>
      <c r="J1426" t="s">
        <v>30</v>
      </c>
    </row>
    <row r="1427" spans="1:10" x14ac:dyDescent="0.25">
      <c r="A1427" s="1">
        <v>42997</v>
      </c>
      <c r="B1427" t="s">
        <v>5</v>
      </c>
      <c r="C1427" t="s">
        <v>22</v>
      </c>
      <c r="D1427" t="s">
        <v>21</v>
      </c>
      <c r="E1427">
        <v>199</v>
      </c>
      <c r="F1427">
        <v>2</v>
      </c>
      <c r="G1427">
        <v>398</v>
      </c>
      <c r="H1427" t="s">
        <v>7</v>
      </c>
      <c r="I1427" t="s">
        <v>10</v>
      </c>
      <c r="J1427" t="s">
        <v>27</v>
      </c>
    </row>
    <row r="1428" spans="1:10" x14ac:dyDescent="0.25">
      <c r="A1428" s="1">
        <v>42997</v>
      </c>
      <c r="B1428" t="s">
        <v>13</v>
      </c>
      <c r="C1428" t="s">
        <v>15</v>
      </c>
      <c r="D1428" t="s">
        <v>17</v>
      </c>
      <c r="E1428">
        <v>399</v>
      </c>
      <c r="F1428">
        <v>2</v>
      </c>
      <c r="G1428">
        <v>798</v>
      </c>
      <c r="H1428" t="s">
        <v>7</v>
      </c>
      <c r="I1428" t="s">
        <v>9</v>
      </c>
      <c r="J1428" t="s">
        <v>29</v>
      </c>
    </row>
    <row r="1429" spans="1:10" x14ac:dyDescent="0.25">
      <c r="A1429" s="1">
        <v>42997</v>
      </c>
      <c r="B1429" t="s">
        <v>16</v>
      </c>
      <c r="C1429" t="s">
        <v>15</v>
      </c>
      <c r="D1429" t="s">
        <v>6</v>
      </c>
      <c r="E1429">
        <v>499</v>
      </c>
      <c r="F1429">
        <v>10</v>
      </c>
      <c r="G1429">
        <v>4990</v>
      </c>
      <c r="H1429" t="s">
        <v>7</v>
      </c>
      <c r="I1429" t="s">
        <v>10</v>
      </c>
      <c r="J1429" t="s">
        <v>30</v>
      </c>
    </row>
    <row r="1430" spans="1:10" x14ac:dyDescent="0.25">
      <c r="A1430" s="1">
        <v>42998</v>
      </c>
      <c r="B1430" t="s">
        <v>13</v>
      </c>
      <c r="C1430" t="s">
        <v>20</v>
      </c>
      <c r="D1430" t="s">
        <v>14</v>
      </c>
      <c r="E1430">
        <v>299</v>
      </c>
      <c r="F1430">
        <v>3</v>
      </c>
      <c r="G1430">
        <v>897</v>
      </c>
      <c r="H1430" t="s">
        <v>7</v>
      </c>
      <c r="I1430" t="s">
        <v>10</v>
      </c>
      <c r="J1430" t="s">
        <v>29</v>
      </c>
    </row>
    <row r="1431" spans="1:10" x14ac:dyDescent="0.25">
      <c r="A1431" s="1">
        <v>42998</v>
      </c>
      <c r="B1431" t="s">
        <v>13</v>
      </c>
      <c r="C1431" t="s">
        <v>24</v>
      </c>
      <c r="D1431" t="s">
        <v>6</v>
      </c>
      <c r="E1431">
        <v>499</v>
      </c>
      <c r="F1431">
        <v>3</v>
      </c>
      <c r="G1431">
        <v>1497</v>
      </c>
      <c r="H1431" t="s">
        <v>7</v>
      </c>
      <c r="I1431" t="s">
        <v>9</v>
      </c>
      <c r="J1431" t="s">
        <v>27</v>
      </c>
    </row>
    <row r="1432" spans="1:10" x14ac:dyDescent="0.25">
      <c r="A1432" s="1">
        <v>42998</v>
      </c>
      <c r="B1432" t="s">
        <v>13</v>
      </c>
      <c r="C1432" t="s">
        <v>22</v>
      </c>
      <c r="D1432" t="s">
        <v>21</v>
      </c>
      <c r="E1432">
        <v>199</v>
      </c>
      <c r="F1432">
        <v>5</v>
      </c>
      <c r="G1432">
        <v>995</v>
      </c>
      <c r="H1432" t="s">
        <v>7</v>
      </c>
      <c r="I1432" t="s">
        <v>10</v>
      </c>
      <c r="J1432" t="s">
        <v>29</v>
      </c>
    </row>
    <row r="1433" spans="1:10" x14ac:dyDescent="0.25">
      <c r="A1433" s="1">
        <v>42998</v>
      </c>
      <c r="B1433" t="s">
        <v>16</v>
      </c>
      <c r="C1433" t="s">
        <v>12</v>
      </c>
      <c r="D1433" t="s">
        <v>17</v>
      </c>
      <c r="E1433">
        <v>399</v>
      </c>
      <c r="F1433">
        <v>8</v>
      </c>
      <c r="G1433">
        <v>3192</v>
      </c>
      <c r="H1433" t="s">
        <v>7</v>
      </c>
      <c r="I1433" t="s">
        <v>10</v>
      </c>
      <c r="J1433" t="s">
        <v>29</v>
      </c>
    </row>
    <row r="1434" spans="1:10" x14ac:dyDescent="0.25">
      <c r="A1434" s="1">
        <v>42998</v>
      </c>
      <c r="B1434" t="s">
        <v>16</v>
      </c>
      <c r="C1434" t="s">
        <v>23</v>
      </c>
      <c r="D1434" t="s">
        <v>17</v>
      </c>
      <c r="E1434">
        <v>399</v>
      </c>
      <c r="F1434">
        <v>6</v>
      </c>
      <c r="G1434">
        <v>2394</v>
      </c>
      <c r="H1434" t="s">
        <v>7</v>
      </c>
      <c r="I1434" t="s">
        <v>10</v>
      </c>
      <c r="J1434" t="s">
        <v>27</v>
      </c>
    </row>
    <row r="1435" spans="1:10" x14ac:dyDescent="0.25">
      <c r="A1435" s="1">
        <v>42998</v>
      </c>
      <c r="B1435" t="s">
        <v>16</v>
      </c>
      <c r="C1435" t="s">
        <v>15</v>
      </c>
      <c r="D1435" t="s">
        <v>21</v>
      </c>
      <c r="E1435">
        <v>199</v>
      </c>
      <c r="F1435">
        <v>4</v>
      </c>
      <c r="G1435">
        <v>796</v>
      </c>
      <c r="H1435" t="s">
        <v>8</v>
      </c>
      <c r="I1435" t="s">
        <v>10</v>
      </c>
      <c r="J1435" t="s">
        <v>29</v>
      </c>
    </row>
    <row r="1436" spans="1:10" x14ac:dyDescent="0.25">
      <c r="A1436" s="1">
        <v>42998</v>
      </c>
      <c r="B1436" t="s">
        <v>5</v>
      </c>
      <c r="C1436" t="s">
        <v>15</v>
      </c>
      <c r="D1436" t="s">
        <v>21</v>
      </c>
      <c r="E1436">
        <v>199</v>
      </c>
      <c r="F1436">
        <v>5</v>
      </c>
      <c r="G1436">
        <v>995</v>
      </c>
      <c r="H1436" t="s">
        <v>7</v>
      </c>
      <c r="I1436" t="s">
        <v>10</v>
      </c>
      <c r="J1436" t="s">
        <v>29</v>
      </c>
    </row>
    <row r="1437" spans="1:10" x14ac:dyDescent="0.25">
      <c r="A1437" s="1">
        <v>42998</v>
      </c>
      <c r="B1437" t="s">
        <v>5</v>
      </c>
      <c r="C1437" t="s">
        <v>12</v>
      </c>
      <c r="D1437" t="s">
        <v>18</v>
      </c>
      <c r="E1437">
        <v>99</v>
      </c>
      <c r="F1437">
        <v>1</v>
      </c>
      <c r="G1437">
        <v>99</v>
      </c>
      <c r="H1437" t="s">
        <v>7</v>
      </c>
      <c r="I1437" t="s">
        <v>10</v>
      </c>
      <c r="J1437" t="s">
        <v>31</v>
      </c>
    </row>
    <row r="1438" spans="1:10" x14ac:dyDescent="0.25">
      <c r="A1438" s="1">
        <v>42998</v>
      </c>
      <c r="B1438" t="s">
        <v>16</v>
      </c>
      <c r="C1438" t="s">
        <v>22</v>
      </c>
      <c r="D1438" t="s">
        <v>17</v>
      </c>
      <c r="E1438">
        <v>399</v>
      </c>
      <c r="F1438">
        <v>4</v>
      </c>
      <c r="G1438">
        <v>1596</v>
      </c>
      <c r="H1438" t="s">
        <v>8</v>
      </c>
      <c r="I1438" t="s">
        <v>10</v>
      </c>
      <c r="J1438" t="s">
        <v>29</v>
      </c>
    </row>
    <row r="1439" spans="1:10" x14ac:dyDescent="0.25">
      <c r="A1439" s="1">
        <v>42998</v>
      </c>
      <c r="B1439" t="s">
        <v>5</v>
      </c>
      <c r="C1439" t="s">
        <v>12</v>
      </c>
      <c r="D1439" t="s">
        <v>17</v>
      </c>
      <c r="E1439">
        <v>399</v>
      </c>
      <c r="F1439">
        <v>3</v>
      </c>
      <c r="G1439">
        <v>1197</v>
      </c>
      <c r="H1439" t="s">
        <v>8</v>
      </c>
      <c r="I1439" t="s">
        <v>10</v>
      </c>
      <c r="J1439" t="s">
        <v>30</v>
      </c>
    </row>
    <row r="1440" spans="1:10" x14ac:dyDescent="0.25">
      <c r="A1440" s="1">
        <v>42999</v>
      </c>
      <c r="B1440" t="s">
        <v>13</v>
      </c>
      <c r="C1440" t="s">
        <v>20</v>
      </c>
      <c r="D1440" t="s">
        <v>6</v>
      </c>
      <c r="E1440">
        <v>499</v>
      </c>
      <c r="F1440">
        <v>8</v>
      </c>
      <c r="G1440">
        <v>3992</v>
      </c>
      <c r="H1440" t="s">
        <v>8</v>
      </c>
      <c r="I1440" t="s">
        <v>10</v>
      </c>
      <c r="J1440" t="s">
        <v>29</v>
      </c>
    </row>
    <row r="1441" spans="1:10" x14ac:dyDescent="0.25">
      <c r="A1441" s="1">
        <v>43000</v>
      </c>
      <c r="B1441" t="s">
        <v>5</v>
      </c>
      <c r="C1441" t="s">
        <v>20</v>
      </c>
      <c r="D1441" t="s">
        <v>21</v>
      </c>
      <c r="E1441">
        <v>199</v>
      </c>
      <c r="F1441">
        <v>7</v>
      </c>
      <c r="G1441">
        <v>1393</v>
      </c>
      <c r="H1441" t="s">
        <v>7</v>
      </c>
      <c r="I1441" t="s">
        <v>10</v>
      </c>
      <c r="J1441" t="s">
        <v>29</v>
      </c>
    </row>
    <row r="1442" spans="1:10" x14ac:dyDescent="0.25">
      <c r="A1442" s="1">
        <v>43000</v>
      </c>
      <c r="B1442" t="s">
        <v>5</v>
      </c>
      <c r="C1442" t="s">
        <v>15</v>
      </c>
      <c r="D1442" t="s">
        <v>14</v>
      </c>
      <c r="E1442">
        <v>299</v>
      </c>
      <c r="F1442">
        <v>6</v>
      </c>
      <c r="G1442">
        <v>1794</v>
      </c>
      <c r="H1442" t="s">
        <v>7</v>
      </c>
      <c r="I1442" t="s">
        <v>9</v>
      </c>
      <c r="J1442" t="s">
        <v>29</v>
      </c>
    </row>
    <row r="1443" spans="1:10" x14ac:dyDescent="0.25">
      <c r="A1443" s="1">
        <v>43000</v>
      </c>
      <c r="B1443" t="s">
        <v>13</v>
      </c>
      <c r="C1443" t="s">
        <v>24</v>
      </c>
      <c r="D1443" t="s">
        <v>6</v>
      </c>
      <c r="E1443">
        <v>499</v>
      </c>
      <c r="F1443">
        <v>1</v>
      </c>
      <c r="G1443">
        <v>499</v>
      </c>
      <c r="H1443" t="s">
        <v>8</v>
      </c>
      <c r="I1443" t="s">
        <v>10</v>
      </c>
      <c r="J1443" t="s">
        <v>29</v>
      </c>
    </row>
    <row r="1444" spans="1:10" x14ac:dyDescent="0.25">
      <c r="A1444" s="1">
        <v>43000</v>
      </c>
      <c r="B1444" t="s">
        <v>16</v>
      </c>
      <c r="C1444" t="s">
        <v>23</v>
      </c>
      <c r="D1444" t="s">
        <v>21</v>
      </c>
      <c r="E1444">
        <v>199</v>
      </c>
      <c r="F1444">
        <v>6</v>
      </c>
      <c r="G1444">
        <v>1194</v>
      </c>
      <c r="H1444" t="s">
        <v>8</v>
      </c>
      <c r="I1444" t="s">
        <v>10</v>
      </c>
      <c r="J1444" t="s">
        <v>31</v>
      </c>
    </row>
    <row r="1445" spans="1:10" x14ac:dyDescent="0.25">
      <c r="A1445" s="1">
        <v>43000</v>
      </c>
      <c r="B1445" t="s">
        <v>5</v>
      </c>
      <c r="C1445" t="s">
        <v>12</v>
      </c>
      <c r="D1445" t="s">
        <v>6</v>
      </c>
      <c r="E1445">
        <v>499</v>
      </c>
      <c r="F1445">
        <v>6</v>
      </c>
      <c r="G1445">
        <v>2994</v>
      </c>
      <c r="H1445" t="s">
        <v>7</v>
      </c>
      <c r="I1445" t="s">
        <v>9</v>
      </c>
      <c r="J1445" t="s">
        <v>29</v>
      </c>
    </row>
    <row r="1446" spans="1:10" x14ac:dyDescent="0.25">
      <c r="A1446" s="1">
        <v>43000</v>
      </c>
      <c r="B1446" t="s">
        <v>13</v>
      </c>
      <c r="C1446" t="s">
        <v>20</v>
      </c>
      <c r="D1446" t="s">
        <v>18</v>
      </c>
      <c r="E1446">
        <v>99</v>
      </c>
      <c r="F1446">
        <v>1</v>
      </c>
      <c r="G1446">
        <v>99</v>
      </c>
      <c r="H1446" t="s">
        <v>7</v>
      </c>
      <c r="I1446" t="s">
        <v>10</v>
      </c>
      <c r="J1446" t="s">
        <v>29</v>
      </c>
    </row>
    <row r="1447" spans="1:10" x14ac:dyDescent="0.25">
      <c r="A1447" s="1">
        <v>43000</v>
      </c>
      <c r="B1447" t="s">
        <v>5</v>
      </c>
      <c r="C1447" t="s">
        <v>12</v>
      </c>
      <c r="D1447" t="s">
        <v>17</v>
      </c>
      <c r="E1447">
        <v>399</v>
      </c>
      <c r="F1447">
        <v>5</v>
      </c>
      <c r="G1447">
        <v>1995</v>
      </c>
      <c r="H1447" t="s">
        <v>7</v>
      </c>
      <c r="I1447" t="s">
        <v>9</v>
      </c>
      <c r="J1447" t="s">
        <v>30</v>
      </c>
    </row>
    <row r="1448" spans="1:10" x14ac:dyDescent="0.25">
      <c r="A1448" s="1">
        <v>43000</v>
      </c>
      <c r="B1448" t="s">
        <v>16</v>
      </c>
      <c r="C1448" t="s">
        <v>23</v>
      </c>
      <c r="D1448" t="s">
        <v>21</v>
      </c>
      <c r="E1448">
        <v>199</v>
      </c>
      <c r="F1448">
        <v>6</v>
      </c>
      <c r="G1448">
        <v>1194</v>
      </c>
      <c r="H1448" t="s">
        <v>7</v>
      </c>
      <c r="I1448" t="s">
        <v>10</v>
      </c>
      <c r="J1448" t="s">
        <v>29</v>
      </c>
    </row>
    <row r="1449" spans="1:10" x14ac:dyDescent="0.25">
      <c r="A1449" s="1">
        <v>43000</v>
      </c>
      <c r="B1449" t="s">
        <v>16</v>
      </c>
      <c r="C1449" t="s">
        <v>23</v>
      </c>
      <c r="D1449" t="s">
        <v>18</v>
      </c>
      <c r="E1449">
        <v>99</v>
      </c>
      <c r="F1449">
        <v>5</v>
      </c>
      <c r="G1449">
        <v>495</v>
      </c>
      <c r="H1449" t="s">
        <v>8</v>
      </c>
      <c r="I1449" t="s">
        <v>10</v>
      </c>
      <c r="J1449" t="s">
        <v>29</v>
      </c>
    </row>
    <row r="1450" spans="1:10" x14ac:dyDescent="0.25">
      <c r="A1450" s="1">
        <v>43000</v>
      </c>
      <c r="B1450" t="s">
        <v>5</v>
      </c>
      <c r="C1450" t="s">
        <v>15</v>
      </c>
      <c r="D1450" t="s">
        <v>18</v>
      </c>
      <c r="E1450">
        <v>99</v>
      </c>
      <c r="F1450">
        <v>9</v>
      </c>
      <c r="G1450">
        <v>891</v>
      </c>
      <c r="H1450" t="s">
        <v>7</v>
      </c>
      <c r="I1450" t="s">
        <v>10</v>
      </c>
      <c r="J1450" t="s">
        <v>30</v>
      </c>
    </row>
    <row r="1451" spans="1:10" x14ac:dyDescent="0.25">
      <c r="A1451" s="1">
        <v>43000</v>
      </c>
      <c r="B1451" t="s">
        <v>5</v>
      </c>
      <c r="C1451" t="s">
        <v>23</v>
      </c>
      <c r="D1451" t="s">
        <v>6</v>
      </c>
      <c r="E1451">
        <v>499</v>
      </c>
      <c r="F1451">
        <v>5</v>
      </c>
      <c r="G1451">
        <v>2495</v>
      </c>
      <c r="H1451" t="s">
        <v>8</v>
      </c>
      <c r="I1451" t="s">
        <v>9</v>
      </c>
      <c r="J1451" t="s">
        <v>29</v>
      </c>
    </row>
    <row r="1452" spans="1:10" x14ac:dyDescent="0.25">
      <c r="A1452" s="1">
        <v>43000</v>
      </c>
      <c r="B1452" t="s">
        <v>13</v>
      </c>
      <c r="C1452" t="s">
        <v>12</v>
      </c>
      <c r="D1452" t="s">
        <v>17</v>
      </c>
      <c r="E1452">
        <v>399</v>
      </c>
      <c r="F1452">
        <v>9</v>
      </c>
      <c r="G1452">
        <v>3591</v>
      </c>
      <c r="H1452" t="s">
        <v>7</v>
      </c>
      <c r="I1452" t="s">
        <v>10</v>
      </c>
      <c r="J1452" t="s">
        <v>30</v>
      </c>
    </row>
    <row r="1453" spans="1:10" x14ac:dyDescent="0.25">
      <c r="A1453" s="1">
        <v>43000</v>
      </c>
      <c r="B1453" t="s">
        <v>13</v>
      </c>
      <c r="C1453" t="s">
        <v>24</v>
      </c>
      <c r="D1453" t="s">
        <v>14</v>
      </c>
      <c r="E1453">
        <v>299</v>
      </c>
      <c r="F1453">
        <v>6</v>
      </c>
      <c r="G1453">
        <v>1794</v>
      </c>
      <c r="H1453" t="s">
        <v>7</v>
      </c>
      <c r="I1453" t="s">
        <v>10</v>
      </c>
      <c r="J1453" t="s">
        <v>27</v>
      </c>
    </row>
    <row r="1454" spans="1:10" x14ac:dyDescent="0.25">
      <c r="A1454" s="1">
        <v>43000</v>
      </c>
      <c r="B1454" t="s">
        <v>13</v>
      </c>
      <c r="C1454" t="s">
        <v>20</v>
      </c>
      <c r="D1454" t="s">
        <v>6</v>
      </c>
      <c r="E1454">
        <v>499</v>
      </c>
      <c r="F1454">
        <v>8</v>
      </c>
      <c r="G1454">
        <v>3992</v>
      </c>
      <c r="H1454" t="s">
        <v>7</v>
      </c>
      <c r="I1454" t="s">
        <v>10</v>
      </c>
      <c r="J1454" t="s">
        <v>28</v>
      </c>
    </row>
    <row r="1455" spans="1:10" x14ac:dyDescent="0.25">
      <c r="A1455" s="1">
        <v>43000</v>
      </c>
      <c r="B1455" t="s">
        <v>13</v>
      </c>
      <c r="C1455" t="s">
        <v>22</v>
      </c>
      <c r="D1455" t="s">
        <v>17</v>
      </c>
      <c r="E1455">
        <v>399</v>
      </c>
      <c r="F1455">
        <v>1</v>
      </c>
      <c r="G1455">
        <v>399</v>
      </c>
      <c r="H1455" t="s">
        <v>7</v>
      </c>
      <c r="I1455" t="s">
        <v>9</v>
      </c>
      <c r="J1455" t="s">
        <v>30</v>
      </c>
    </row>
    <row r="1456" spans="1:10" x14ac:dyDescent="0.25">
      <c r="A1456" s="1">
        <v>43001</v>
      </c>
      <c r="B1456" t="s">
        <v>16</v>
      </c>
      <c r="C1456" t="s">
        <v>24</v>
      </c>
      <c r="D1456" t="s">
        <v>6</v>
      </c>
      <c r="E1456">
        <v>499</v>
      </c>
      <c r="F1456">
        <v>2</v>
      </c>
      <c r="G1456">
        <v>998</v>
      </c>
      <c r="H1456" t="s">
        <v>7</v>
      </c>
      <c r="I1456" t="s">
        <v>10</v>
      </c>
      <c r="J1456" t="s">
        <v>30</v>
      </c>
    </row>
    <row r="1457" spans="1:10" x14ac:dyDescent="0.25">
      <c r="A1457" s="1">
        <v>43001</v>
      </c>
      <c r="B1457" t="s">
        <v>16</v>
      </c>
      <c r="C1457" t="s">
        <v>22</v>
      </c>
      <c r="D1457" t="s">
        <v>21</v>
      </c>
      <c r="E1457">
        <v>199</v>
      </c>
      <c r="F1457">
        <v>6</v>
      </c>
      <c r="G1457">
        <v>1194</v>
      </c>
      <c r="H1457" t="s">
        <v>8</v>
      </c>
      <c r="I1457" t="s">
        <v>10</v>
      </c>
      <c r="J1457" t="s">
        <v>30</v>
      </c>
    </row>
    <row r="1458" spans="1:10" x14ac:dyDescent="0.25">
      <c r="A1458" s="1">
        <v>43001</v>
      </c>
      <c r="B1458" t="s">
        <v>13</v>
      </c>
      <c r="C1458" t="s">
        <v>19</v>
      </c>
      <c r="D1458" t="s">
        <v>14</v>
      </c>
      <c r="E1458">
        <v>299</v>
      </c>
      <c r="F1458">
        <v>8</v>
      </c>
      <c r="G1458">
        <v>2392</v>
      </c>
      <c r="H1458" t="s">
        <v>7</v>
      </c>
      <c r="I1458" t="s">
        <v>9</v>
      </c>
      <c r="J1458" t="s">
        <v>27</v>
      </c>
    </row>
    <row r="1459" spans="1:10" x14ac:dyDescent="0.25">
      <c r="A1459" s="1">
        <v>43001</v>
      </c>
      <c r="B1459" t="s">
        <v>13</v>
      </c>
      <c r="C1459" t="s">
        <v>24</v>
      </c>
      <c r="D1459" t="s">
        <v>21</v>
      </c>
      <c r="E1459">
        <v>199</v>
      </c>
      <c r="F1459">
        <v>10</v>
      </c>
      <c r="G1459">
        <v>1990</v>
      </c>
      <c r="H1459" t="s">
        <v>7</v>
      </c>
      <c r="I1459" t="s">
        <v>10</v>
      </c>
      <c r="J1459" t="s">
        <v>29</v>
      </c>
    </row>
    <row r="1460" spans="1:10" x14ac:dyDescent="0.25">
      <c r="A1460" s="1">
        <v>43001</v>
      </c>
      <c r="B1460" t="s">
        <v>13</v>
      </c>
      <c r="C1460" t="s">
        <v>15</v>
      </c>
      <c r="D1460" t="s">
        <v>21</v>
      </c>
      <c r="E1460">
        <v>199</v>
      </c>
      <c r="F1460">
        <v>6</v>
      </c>
      <c r="G1460">
        <v>1194</v>
      </c>
      <c r="H1460" t="s">
        <v>7</v>
      </c>
      <c r="I1460" t="s">
        <v>9</v>
      </c>
      <c r="J1460" t="s">
        <v>29</v>
      </c>
    </row>
    <row r="1461" spans="1:10" x14ac:dyDescent="0.25">
      <c r="A1461" s="1">
        <v>43001</v>
      </c>
      <c r="B1461" t="s">
        <v>5</v>
      </c>
      <c r="C1461" t="s">
        <v>15</v>
      </c>
      <c r="D1461" t="s">
        <v>14</v>
      </c>
      <c r="E1461">
        <v>299</v>
      </c>
      <c r="F1461">
        <v>4</v>
      </c>
      <c r="G1461">
        <v>1196</v>
      </c>
      <c r="H1461" t="s">
        <v>7</v>
      </c>
      <c r="I1461" t="s">
        <v>10</v>
      </c>
      <c r="J1461" t="s">
        <v>31</v>
      </c>
    </row>
    <row r="1462" spans="1:10" x14ac:dyDescent="0.25">
      <c r="A1462" s="1">
        <v>43001</v>
      </c>
      <c r="B1462" t="s">
        <v>5</v>
      </c>
      <c r="C1462" t="s">
        <v>15</v>
      </c>
      <c r="D1462" t="s">
        <v>14</v>
      </c>
      <c r="E1462">
        <v>299</v>
      </c>
      <c r="F1462">
        <v>8</v>
      </c>
      <c r="G1462">
        <v>2392</v>
      </c>
      <c r="H1462" t="s">
        <v>7</v>
      </c>
      <c r="I1462" t="s">
        <v>10</v>
      </c>
      <c r="J1462" t="s">
        <v>29</v>
      </c>
    </row>
    <row r="1463" spans="1:10" x14ac:dyDescent="0.25">
      <c r="A1463" s="1">
        <v>43001</v>
      </c>
      <c r="B1463" t="s">
        <v>5</v>
      </c>
      <c r="C1463" t="s">
        <v>22</v>
      </c>
      <c r="D1463" t="s">
        <v>14</v>
      </c>
      <c r="E1463">
        <v>299</v>
      </c>
      <c r="F1463">
        <v>2</v>
      </c>
      <c r="G1463">
        <v>598</v>
      </c>
      <c r="H1463" t="s">
        <v>7</v>
      </c>
      <c r="I1463" t="s">
        <v>10</v>
      </c>
      <c r="J1463" t="s">
        <v>31</v>
      </c>
    </row>
    <row r="1464" spans="1:10" x14ac:dyDescent="0.25">
      <c r="A1464" s="1">
        <v>43002</v>
      </c>
      <c r="B1464" t="s">
        <v>13</v>
      </c>
      <c r="C1464" t="s">
        <v>23</v>
      </c>
      <c r="D1464" t="s">
        <v>6</v>
      </c>
      <c r="E1464">
        <v>499</v>
      </c>
      <c r="F1464">
        <v>9</v>
      </c>
      <c r="G1464">
        <v>4491</v>
      </c>
      <c r="H1464" t="s">
        <v>7</v>
      </c>
      <c r="I1464" t="s">
        <v>10</v>
      </c>
      <c r="J1464" t="s">
        <v>28</v>
      </c>
    </row>
    <row r="1465" spans="1:10" x14ac:dyDescent="0.25">
      <c r="A1465" s="1">
        <v>43002</v>
      </c>
      <c r="B1465" t="s">
        <v>16</v>
      </c>
      <c r="C1465" t="s">
        <v>24</v>
      </c>
      <c r="D1465" t="s">
        <v>14</v>
      </c>
      <c r="E1465">
        <v>299</v>
      </c>
      <c r="F1465">
        <v>10</v>
      </c>
      <c r="G1465">
        <v>2990</v>
      </c>
      <c r="H1465" t="s">
        <v>7</v>
      </c>
      <c r="I1465" t="s">
        <v>9</v>
      </c>
      <c r="J1465" t="s">
        <v>28</v>
      </c>
    </row>
    <row r="1466" spans="1:10" x14ac:dyDescent="0.25">
      <c r="A1466" s="1">
        <v>43002</v>
      </c>
      <c r="B1466" t="s">
        <v>13</v>
      </c>
      <c r="C1466" t="s">
        <v>24</v>
      </c>
      <c r="D1466" t="s">
        <v>14</v>
      </c>
      <c r="E1466">
        <v>299</v>
      </c>
      <c r="F1466">
        <v>6</v>
      </c>
      <c r="G1466">
        <v>1794</v>
      </c>
      <c r="H1466" t="s">
        <v>7</v>
      </c>
      <c r="I1466" t="s">
        <v>10</v>
      </c>
      <c r="J1466" t="s">
        <v>29</v>
      </c>
    </row>
    <row r="1467" spans="1:10" x14ac:dyDescent="0.25">
      <c r="A1467" s="1">
        <v>43003</v>
      </c>
      <c r="B1467" t="s">
        <v>13</v>
      </c>
      <c r="C1467" t="s">
        <v>22</v>
      </c>
      <c r="D1467" t="s">
        <v>21</v>
      </c>
      <c r="E1467">
        <v>199</v>
      </c>
      <c r="F1467">
        <v>7</v>
      </c>
      <c r="G1467">
        <v>1393</v>
      </c>
      <c r="H1467" t="s">
        <v>7</v>
      </c>
      <c r="I1467" t="s">
        <v>10</v>
      </c>
      <c r="J1467" t="s">
        <v>29</v>
      </c>
    </row>
    <row r="1468" spans="1:10" x14ac:dyDescent="0.25">
      <c r="A1468" s="1">
        <v>43003</v>
      </c>
      <c r="B1468" t="s">
        <v>16</v>
      </c>
      <c r="C1468" t="s">
        <v>19</v>
      </c>
      <c r="D1468" t="s">
        <v>18</v>
      </c>
      <c r="E1468">
        <v>99</v>
      </c>
      <c r="F1468">
        <v>10</v>
      </c>
      <c r="G1468">
        <v>990</v>
      </c>
      <c r="H1468" t="s">
        <v>7</v>
      </c>
      <c r="I1468" t="s">
        <v>10</v>
      </c>
      <c r="J1468" t="s">
        <v>28</v>
      </c>
    </row>
    <row r="1469" spans="1:10" x14ac:dyDescent="0.25">
      <c r="A1469" s="1">
        <v>43003</v>
      </c>
      <c r="B1469" t="s">
        <v>5</v>
      </c>
      <c r="C1469" t="s">
        <v>22</v>
      </c>
      <c r="D1469" t="s">
        <v>17</v>
      </c>
      <c r="E1469">
        <v>399</v>
      </c>
      <c r="F1469">
        <v>3</v>
      </c>
      <c r="G1469">
        <v>1197</v>
      </c>
      <c r="H1469" t="s">
        <v>7</v>
      </c>
      <c r="I1469" t="s">
        <v>10</v>
      </c>
      <c r="J1469" t="s">
        <v>29</v>
      </c>
    </row>
    <row r="1470" spans="1:10" x14ac:dyDescent="0.25">
      <c r="A1470" s="1">
        <v>43003</v>
      </c>
      <c r="B1470" t="s">
        <v>16</v>
      </c>
      <c r="C1470" t="s">
        <v>19</v>
      </c>
      <c r="D1470" t="s">
        <v>6</v>
      </c>
      <c r="E1470">
        <v>499</v>
      </c>
      <c r="F1470">
        <v>2</v>
      </c>
      <c r="G1470">
        <v>998</v>
      </c>
      <c r="H1470" t="s">
        <v>7</v>
      </c>
      <c r="I1470" t="s">
        <v>10</v>
      </c>
      <c r="J1470" t="s">
        <v>29</v>
      </c>
    </row>
    <row r="1471" spans="1:10" x14ac:dyDescent="0.25">
      <c r="A1471" s="1">
        <v>43004</v>
      </c>
      <c r="B1471" t="s">
        <v>5</v>
      </c>
      <c r="C1471" t="s">
        <v>23</v>
      </c>
      <c r="D1471" t="s">
        <v>18</v>
      </c>
      <c r="E1471">
        <v>99</v>
      </c>
      <c r="F1471">
        <v>3</v>
      </c>
      <c r="G1471">
        <v>297</v>
      </c>
      <c r="H1471" t="s">
        <v>8</v>
      </c>
      <c r="I1471" t="s">
        <v>10</v>
      </c>
      <c r="J1471" t="s">
        <v>29</v>
      </c>
    </row>
    <row r="1472" spans="1:10" x14ac:dyDescent="0.25">
      <c r="A1472" s="1">
        <v>43004</v>
      </c>
      <c r="B1472" t="s">
        <v>16</v>
      </c>
      <c r="C1472" t="s">
        <v>19</v>
      </c>
      <c r="D1472" t="s">
        <v>21</v>
      </c>
      <c r="E1472">
        <v>199</v>
      </c>
      <c r="F1472">
        <v>8</v>
      </c>
      <c r="G1472">
        <v>1592</v>
      </c>
      <c r="H1472" t="s">
        <v>7</v>
      </c>
      <c r="I1472" t="s">
        <v>10</v>
      </c>
      <c r="J1472" t="s">
        <v>30</v>
      </c>
    </row>
    <row r="1473" spans="1:10" x14ac:dyDescent="0.25">
      <c r="A1473" s="1">
        <v>43004</v>
      </c>
      <c r="B1473" t="s">
        <v>5</v>
      </c>
      <c r="C1473" t="s">
        <v>23</v>
      </c>
      <c r="D1473" t="s">
        <v>14</v>
      </c>
      <c r="E1473">
        <v>299</v>
      </c>
      <c r="F1473">
        <v>2</v>
      </c>
      <c r="G1473">
        <v>598</v>
      </c>
      <c r="H1473" t="s">
        <v>8</v>
      </c>
      <c r="I1473" t="s">
        <v>10</v>
      </c>
      <c r="J1473" t="s">
        <v>30</v>
      </c>
    </row>
    <row r="1474" spans="1:10" x14ac:dyDescent="0.25">
      <c r="A1474" s="1">
        <v>43005</v>
      </c>
      <c r="B1474" t="s">
        <v>5</v>
      </c>
      <c r="C1474" t="s">
        <v>19</v>
      </c>
      <c r="D1474" t="s">
        <v>18</v>
      </c>
      <c r="E1474">
        <v>99</v>
      </c>
      <c r="F1474">
        <v>5</v>
      </c>
      <c r="G1474">
        <v>495</v>
      </c>
      <c r="H1474" t="s">
        <v>8</v>
      </c>
      <c r="I1474" t="s">
        <v>10</v>
      </c>
      <c r="J1474" t="s">
        <v>27</v>
      </c>
    </row>
    <row r="1475" spans="1:10" x14ac:dyDescent="0.25">
      <c r="A1475" s="1">
        <v>43006</v>
      </c>
      <c r="B1475" t="s">
        <v>13</v>
      </c>
      <c r="C1475" t="s">
        <v>20</v>
      </c>
      <c r="D1475" t="s">
        <v>17</v>
      </c>
      <c r="E1475">
        <v>399</v>
      </c>
      <c r="F1475">
        <v>9</v>
      </c>
      <c r="G1475">
        <v>3591</v>
      </c>
      <c r="H1475" t="s">
        <v>7</v>
      </c>
      <c r="I1475" t="s">
        <v>10</v>
      </c>
      <c r="J1475" t="s">
        <v>31</v>
      </c>
    </row>
    <row r="1476" spans="1:10" x14ac:dyDescent="0.25">
      <c r="A1476" s="1">
        <v>43006</v>
      </c>
      <c r="B1476" t="s">
        <v>5</v>
      </c>
      <c r="C1476" t="s">
        <v>12</v>
      </c>
      <c r="D1476" t="s">
        <v>18</v>
      </c>
      <c r="E1476">
        <v>99</v>
      </c>
      <c r="F1476">
        <v>2</v>
      </c>
      <c r="G1476">
        <v>198</v>
      </c>
      <c r="H1476" t="s">
        <v>7</v>
      </c>
      <c r="I1476" t="s">
        <v>10</v>
      </c>
      <c r="J1476" t="s">
        <v>28</v>
      </c>
    </row>
    <row r="1477" spans="1:10" x14ac:dyDescent="0.25">
      <c r="A1477" s="1">
        <v>43006</v>
      </c>
      <c r="B1477" t="s">
        <v>16</v>
      </c>
      <c r="C1477" t="s">
        <v>22</v>
      </c>
      <c r="D1477" t="s">
        <v>14</v>
      </c>
      <c r="E1477">
        <v>299</v>
      </c>
      <c r="F1477">
        <v>5</v>
      </c>
      <c r="G1477">
        <v>1495</v>
      </c>
      <c r="H1477" t="s">
        <v>8</v>
      </c>
      <c r="I1477" t="s">
        <v>9</v>
      </c>
      <c r="J1477" t="s">
        <v>29</v>
      </c>
    </row>
    <row r="1478" spans="1:10" x14ac:dyDescent="0.25">
      <c r="A1478" s="1">
        <v>43006</v>
      </c>
      <c r="B1478" t="s">
        <v>16</v>
      </c>
      <c r="C1478" t="s">
        <v>23</v>
      </c>
      <c r="D1478" t="s">
        <v>6</v>
      </c>
      <c r="E1478">
        <v>499</v>
      </c>
      <c r="F1478">
        <v>3</v>
      </c>
      <c r="G1478">
        <v>1497</v>
      </c>
      <c r="H1478" t="s">
        <v>7</v>
      </c>
      <c r="I1478" t="s">
        <v>10</v>
      </c>
      <c r="J1478" t="s">
        <v>31</v>
      </c>
    </row>
    <row r="1479" spans="1:10" x14ac:dyDescent="0.25">
      <c r="A1479" s="1">
        <v>43006</v>
      </c>
      <c r="B1479" t="s">
        <v>16</v>
      </c>
      <c r="C1479" t="s">
        <v>19</v>
      </c>
      <c r="D1479" t="s">
        <v>17</v>
      </c>
      <c r="E1479">
        <v>399</v>
      </c>
      <c r="F1479">
        <v>4</v>
      </c>
      <c r="G1479">
        <v>1596</v>
      </c>
      <c r="H1479" t="s">
        <v>8</v>
      </c>
      <c r="I1479" t="s">
        <v>10</v>
      </c>
      <c r="J1479" t="s">
        <v>30</v>
      </c>
    </row>
    <row r="1480" spans="1:10" x14ac:dyDescent="0.25">
      <c r="A1480" s="1">
        <v>43006</v>
      </c>
      <c r="B1480" t="s">
        <v>5</v>
      </c>
      <c r="C1480" t="s">
        <v>24</v>
      </c>
      <c r="D1480" t="s">
        <v>17</v>
      </c>
      <c r="E1480">
        <v>399</v>
      </c>
      <c r="F1480">
        <v>2</v>
      </c>
      <c r="G1480">
        <v>798</v>
      </c>
      <c r="H1480" t="s">
        <v>7</v>
      </c>
      <c r="I1480" t="s">
        <v>10</v>
      </c>
      <c r="J1480" t="s">
        <v>28</v>
      </c>
    </row>
    <row r="1481" spans="1:10" x14ac:dyDescent="0.25">
      <c r="A1481" s="1">
        <v>43007</v>
      </c>
      <c r="B1481" t="s">
        <v>13</v>
      </c>
      <c r="C1481" t="s">
        <v>20</v>
      </c>
      <c r="D1481" t="s">
        <v>14</v>
      </c>
      <c r="E1481">
        <v>299</v>
      </c>
      <c r="F1481">
        <v>2</v>
      </c>
      <c r="G1481">
        <v>598</v>
      </c>
      <c r="H1481" t="s">
        <v>7</v>
      </c>
      <c r="I1481" t="s">
        <v>10</v>
      </c>
      <c r="J1481" t="s">
        <v>30</v>
      </c>
    </row>
    <row r="1482" spans="1:10" x14ac:dyDescent="0.25">
      <c r="A1482" s="1">
        <v>43007</v>
      </c>
      <c r="B1482" t="s">
        <v>13</v>
      </c>
      <c r="C1482" t="s">
        <v>24</v>
      </c>
      <c r="D1482" t="s">
        <v>14</v>
      </c>
      <c r="E1482">
        <v>299</v>
      </c>
      <c r="F1482">
        <v>7</v>
      </c>
      <c r="G1482">
        <v>2093</v>
      </c>
      <c r="H1482" t="s">
        <v>7</v>
      </c>
      <c r="I1482" t="s">
        <v>10</v>
      </c>
      <c r="J1482" t="s">
        <v>27</v>
      </c>
    </row>
    <row r="1483" spans="1:10" x14ac:dyDescent="0.25">
      <c r="A1483" s="1">
        <v>43008</v>
      </c>
      <c r="B1483" t="s">
        <v>16</v>
      </c>
      <c r="C1483" t="s">
        <v>19</v>
      </c>
      <c r="D1483" t="s">
        <v>18</v>
      </c>
      <c r="E1483">
        <v>99</v>
      </c>
      <c r="F1483">
        <v>8</v>
      </c>
      <c r="G1483">
        <v>792</v>
      </c>
      <c r="H1483" t="s">
        <v>7</v>
      </c>
      <c r="I1483" t="s">
        <v>10</v>
      </c>
      <c r="J1483" t="s">
        <v>29</v>
      </c>
    </row>
    <row r="1484" spans="1:10" x14ac:dyDescent="0.25">
      <c r="A1484" s="1">
        <v>43008</v>
      </c>
      <c r="B1484" t="s">
        <v>5</v>
      </c>
      <c r="C1484" t="s">
        <v>12</v>
      </c>
      <c r="D1484" t="s">
        <v>6</v>
      </c>
      <c r="E1484">
        <v>499</v>
      </c>
      <c r="F1484">
        <v>7</v>
      </c>
      <c r="G1484">
        <v>3493</v>
      </c>
      <c r="H1484" t="s">
        <v>7</v>
      </c>
      <c r="I1484" t="s">
        <v>10</v>
      </c>
      <c r="J1484" t="s">
        <v>29</v>
      </c>
    </row>
    <row r="1485" spans="1:10" x14ac:dyDescent="0.25">
      <c r="A1485" s="1">
        <v>43008</v>
      </c>
      <c r="B1485" t="s">
        <v>5</v>
      </c>
      <c r="C1485" t="s">
        <v>19</v>
      </c>
      <c r="D1485" t="s">
        <v>17</v>
      </c>
      <c r="E1485">
        <v>399</v>
      </c>
      <c r="F1485">
        <v>3</v>
      </c>
      <c r="G1485">
        <v>1197</v>
      </c>
      <c r="H1485" t="s">
        <v>7</v>
      </c>
      <c r="I1485" t="s">
        <v>10</v>
      </c>
      <c r="J1485" t="s">
        <v>29</v>
      </c>
    </row>
    <row r="1486" spans="1:10" x14ac:dyDescent="0.25">
      <c r="A1486" s="1">
        <v>43009</v>
      </c>
      <c r="B1486" t="s">
        <v>13</v>
      </c>
      <c r="C1486" t="s">
        <v>20</v>
      </c>
      <c r="D1486" t="s">
        <v>17</v>
      </c>
      <c r="E1486">
        <v>399</v>
      </c>
      <c r="F1486">
        <v>4</v>
      </c>
      <c r="G1486">
        <v>1596</v>
      </c>
      <c r="H1486" t="s">
        <v>8</v>
      </c>
      <c r="I1486" t="s">
        <v>10</v>
      </c>
      <c r="J1486" t="s">
        <v>29</v>
      </c>
    </row>
    <row r="1487" spans="1:10" x14ac:dyDescent="0.25">
      <c r="A1487" s="1">
        <v>43009</v>
      </c>
      <c r="B1487" t="s">
        <v>5</v>
      </c>
      <c r="C1487" t="s">
        <v>24</v>
      </c>
      <c r="D1487" t="s">
        <v>21</v>
      </c>
      <c r="E1487">
        <v>199</v>
      </c>
      <c r="F1487">
        <v>10</v>
      </c>
      <c r="G1487">
        <v>1990</v>
      </c>
      <c r="H1487" t="s">
        <v>8</v>
      </c>
      <c r="I1487" t="s">
        <v>10</v>
      </c>
      <c r="J1487" t="s">
        <v>28</v>
      </c>
    </row>
    <row r="1488" spans="1:10" x14ac:dyDescent="0.25">
      <c r="A1488" s="1">
        <v>43009</v>
      </c>
      <c r="B1488" t="s">
        <v>5</v>
      </c>
      <c r="C1488" t="s">
        <v>22</v>
      </c>
      <c r="D1488" t="s">
        <v>21</v>
      </c>
      <c r="E1488">
        <v>199</v>
      </c>
      <c r="F1488">
        <v>4</v>
      </c>
      <c r="G1488">
        <v>796</v>
      </c>
      <c r="H1488" t="s">
        <v>8</v>
      </c>
      <c r="I1488" t="s">
        <v>10</v>
      </c>
      <c r="J1488" t="s">
        <v>29</v>
      </c>
    </row>
    <row r="1489" spans="1:10" x14ac:dyDescent="0.25">
      <c r="A1489" s="1">
        <v>43009</v>
      </c>
      <c r="B1489" t="s">
        <v>13</v>
      </c>
      <c r="C1489" t="s">
        <v>12</v>
      </c>
      <c r="D1489" t="s">
        <v>18</v>
      </c>
      <c r="E1489">
        <v>99</v>
      </c>
      <c r="F1489">
        <v>5</v>
      </c>
      <c r="G1489">
        <v>495</v>
      </c>
      <c r="H1489" t="s">
        <v>7</v>
      </c>
      <c r="I1489" t="s">
        <v>10</v>
      </c>
      <c r="J1489" t="s">
        <v>30</v>
      </c>
    </row>
    <row r="1490" spans="1:10" x14ac:dyDescent="0.25">
      <c r="A1490" s="1">
        <v>43009</v>
      </c>
      <c r="B1490" t="s">
        <v>5</v>
      </c>
      <c r="C1490" t="s">
        <v>15</v>
      </c>
      <c r="D1490" t="s">
        <v>6</v>
      </c>
      <c r="E1490">
        <v>499</v>
      </c>
      <c r="F1490">
        <v>5</v>
      </c>
      <c r="G1490">
        <v>2495</v>
      </c>
      <c r="H1490" t="s">
        <v>8</v>
      </c>
      <c r="I1490" t="s">
        <v>10</v>
      </c>
      <c r="J1490" t="s">
        <v>29</v>
      </c>
    </row>
    <row r="1491" spans="1:10" x14ac:dyDescent="0.25">
      <c r="A1491" s="1">
        <v>43009</v>
      </c>
      <c r="B1491" t="s">
        <v>13</v>
      </c>
      <c r="C1491" t="s">
        <v>19</v>
      </c>
      <c r="D1491" t="s">
        <v>17</v>
      </c>
      <c r="E1491">
        <v>399</v>
      </c>
      <c r="F1491">
        <v>8</v>
      </c>
      <c r="G1491">
        <v>3192</v>
      </c>
      <c r="H1491" t="s">
        <v>8</v>
      </c>
      <c r="I1491" t="s">
        <v>10</v>
      </c>
      <c r="J1491" t="s">
        <v>29</v>
      </c>
    </row>
    <row r="1492" spans="1:10" x14ac:dyDescent="0.25">
      <c r="A1492" s="1">
        <v>43009</v>
      </c>
      <c r="B1492" t="s">
        <v>16</v>
      </c>
      <c r="C1492" t="s">
        <v>24</v>
      </c>
      <c r="D1492" t="s">
        <v>14</v>
      </c>
      <c r="E1492">
        <v>299</v>
      </c>
      <c r="F1492">
        <v>5</v>
      </c>
      <c r="G1492">
        <v>1495</v>
      </c>
      <c r="H1492" t="s">
        <v>8</v>
      </c>
      <c r="I1492" t="s">
        <v>10</v>
      </c>
      <c r="J1492" t="s">
        <v>29</v>
      </c>
    </row>
    <row r="1493" spans="1:10" x14ac:dyDescent="0.25">
      <c r="A1493" s="1">
        <v>43009</v>
      </c>
      <c r="B1493" t="s">
        <v>13</v>
      </c>
      <c r="C1493" t="s">
        <v>12</v>
      </c>
      <c r="D1493" t="s">
        <v>17</v>
      </c>
      <c r="E1493">
        <v>399</v>
      </c>
      <c r="F1493">
        <v>9</v>
      </c>
      <c r="G1493">
        <v>3591</v>
      </c>
      <c r="H1493" t="s">
        <v>8</v>
      </c>
      <c r="I1493" t="s">
        <v>10</v>
      </c>
      <c r="J1493" t="s">
        <v>29</v>
      </c>
    </row>
    <row r="1494" spans="1:10" x14ac:dyDescent="0.25">
      <c r="A1494" s="1">
        <v>43009</v>
      </c>
      <c r="B1494" t="s">
        <v>13</v>
      </c>
      <c r="C1494" t="s">
        <v>24</v>
      </c>
      <c r="D1494" t="s">
        <v>14</v>
      </c>
      <c r="E1494">
        <v>299</v>
      </c>
      <c r="F1494">
        <v>7</v>
      </c>
      <c r="G1494">
        <v>2093</v>
      </c>
      <c r="H1494" t="s">
        <v>7</v>
      </c>
      <c r="I1494" t="s">
        <v>10</v>
      </c>
      <c r="J1494" t="s">
        <v>27</v>
      </c>
    </row>
    <row r="1495" spans="1:10" x14ac:dyDescent="0.25">
      <c r="A1495" s="1">
        <v>43009</v>
      </c>
      <c r="B1495" t="s">
        <v>16</v>
      </c>
      <c r="C1495" t="s">
        <v>12</v>
      </c>
      <c r="D1495" t="s">
        <v>6</v>
      </c>
      <c r="E1495">
        <v>499</v>
      </c>
      <c r="F1495">
        <v>1</v>
      </c>
      <c r="G1495">
        <v>499</v>
      </c>
      <c r="H1495" t="s">
        <v>7</v>
      </c>
      <c r="I1495" t="s">
        <v>10</v>
      </c>
      <c r="J1495" t="s">
        <v>27</v>
      </c>
    </row>
    <row r="1496" spans="1:10" x14ac:dyDescent="0.25">
      <c r="A1496" s="1">
        <v>43009</v>
      </c>
      <c r="B1496" t="s">
        <v>5</v>
      </c>
      <c r="C1496" t="s">
        <v>15</v>
      </c>
      <c r="D1496" t="s">
        <v>18</v>
      </c>
      <c r="E1496">
        <v>99</v>
      </c>
      <c r="F1496">
        <v>7</v>
      </c>
      <c r="G1496">
        <v>693</v>
      </c>
      <c r="H1496" t="s">
        <v>8</v>
      </c>
      <c r="I1496" t="s">
        <v>10</v>
      </c>
      <c r="J1496" t="s">
        <v>29</v>
      </c>
    </row>
    <row r="1497" spans="1:10" x14ac:dyDescent="0.25">
      <c r="A1497" s="1">
        <v>43009</v>
      </c>
      <c r="B1497" t="s">
        <v>13</v>
      </c>
      <c r="C1497" t="s">
        <v>23</v>
      </c>
      <c r="D1497" t="s">
        <v>14</v>
      </c>
      <c r="E1497">
        <v>299</v>
      </c>
      <c r="F1497">
        <v>2</v>
      </c>
      <c r="G1497">
        <v>598</v>
      </c>
      <c r="H1497" t="s">
        <v>7</v>
      </c>
      <c r="I1497" t="s">
        <v>10</v>
      </c>
      <c r="J1497" t="s">
        <v>30</v>
      </c>
    </row>
    <row r="1498" spans="1:10" x14ac:dyDescent="0.25">
      <c r="A1498" s="1">
        <v>43009</v>
      </c>
      <c r="B1498" t="s">
        <v>13</v>
      </c>
      <c r="C1498" t="s">
        <v>23</v>
      </c>
      <c r="D1498" t="s">
        <v>17</v>
      </c>
      <c r="E1498">
        <v>399</v>
      </c>
      <c r="F1498">
        <v>1</v>
      </c>
      <c r="G1498">
        <v>399</v>
      </c>
      <c r="H1498" t="s">
        <v>8</v>
      </c>
      <c r="I1498" t="s">
        <v>10</v>
      </c>
      <c r="J1498" t="s">
        <v>29</v>
      </c>
    </row>
    <row r="1499" spans="1:10" x14ac:dyDescent="0.25">
      <c r="A1499" s="1">
        <v>43010</v>
      </c>
      <c r="B1499" t="s">
        <v>5</v>
      </c>
      <c r="C1499" t="s">
        <v>23</v>
      </c>
      <c r="D1499" t="s">
        <v>14</v>
      </c>
      <c r="E1499">
        <v>299</v>
      </c>
      <c r="F1499">
        <v>10</v>
      </c>
      <c r="G1499">
        <v>2990</v>
      </c>
      <c r="H1499" t="s">
        <v>7</v>
      </c>
      <c r="I1499" t="s">
        <v>10</v>
      </c>
      <c r="J1499" t="s">
        <v>31</v>
      </c>
    </row>
    <row r="1500" spans="1:10" x14ac:dyDescent="0.25">
      <c r="A1500" s="1">
        <v>43010</v>
      </c>
      <c r="B1500" t="s">
        <v>16</v>
      </c>
      <c r="C1500" t="s">
        <v>15</v>
      </c>
      <c r="D1500" t="s">
        <v>17</v>
      </c>
      <c r="E1500">
        <v>399</v>
      </c>
      <c r="F1500">
        <v>10</v>
      </c>
      <c r="G1500">
        <v>3990</v>
      </c>
      <c r="H1500" t="s">
        <v>7</v>
      </c>
      <c r="I1500" t="s">
        <v>10</v>
      </c>
      <c r="J1500" t="s">
        <v>29</v>
      </c>
    </row>
    <row r="1501" spans="1:10" x14ac:dyDescent="0.25">
      <c r="A1501" s="1">
        <v>43010</v>
      </c>
      <c r="B1501" t="s">
        <v>5</v>
      </c>
      <c r="C1501" t="s">
        <v>24</v>
      </c>
      <c r="D1501" t="s">
        <v>18</v>
      </c>
      <c r="E1501">
        <v>99</v>
      </c>
      <c r="F1501">
        <v>5</v>
      </c>
      <c r="G1501">
        <v>495</v>
      </c>
      <c r="H1501" t="s">
        <v>7</v>
      </c>
      <c r="I1501" t="s">
        <v>10</v>
      </c>
      <c r="J1501" t="s">
        <v>29</v>
      </c>
    </row>
    <row r="1502" spans="1:10" x14ac:dyDescent="0.25">
      <c r="A1502" s="1">
        <v>43010</v>
      </c>
      <c r="B1502" t="s">
        <v>13</v>
      </c>
      <c r="C1502" t="s">
        <v>24</v>
      </c>
      <c r="D1502" t="s">
        <v>21</v>
      </c>
      <c r="E1502">
        <v>199</v>
      </c>
      <c r="F1502">
        <v>5</v>
      </c>
      <c r="G1502">
        <v>995</v>
      </c>
      <c r="H1502" t="s">
        <v>7</v>
      </c>
      <c r="I1502" t="s">
        <v>10</v>
      </c>
      <c r="J1502" t="s">
        <v>29</v>
      </c>
    </row>
    <row r="1503" spans="1:10" x14ac:dyDescent="0.25">
      <c r="A1503" s="1">
        <v>43010</v>
      </c>
      <c r="B1503" t="s">
        <v>13</v>
      </c>
      <c r="C1503" t="s">
        <v>24</v>
      </c>
      <c r="D1503" t="s">
        <v>18</v>
      </c>
      <c r="E1503">
        <v>99</v>
      </c>
      <c r="F1503">
        <v>2</v>
      </c>
      <c r="G1503">
        <v>198</v>
      </c>
      <c r="H1503" t="s">
        <v>7</v>
      </c>
      <c r="I1503" t="s">
        <v>9</v>
      </c>
      <c r="J1503" t="s">
        <v>28</v>
      </c>
    </row>
    <row r="1504" spans="1:10" x14ac:dyDescent="0.25">
      <c r="A1504" s="1">
        <v>43010</v>
      </c>
      <c r="B1504" t="s">
        <v>5</v>
      </c>
      <c r="C1504" t="s">
        <v>23</v>
      </c>
      <c r="D1504" t="s">
        <v>21</v>
      </c>
      <c r="E1504">
        <v>199</v>
      </c>
      <c r="F1504">
        <v>2</v>
      </c>
      <c r="G1504">
        <v>398</v>
      </c>
      <c r="H1504" t="s">
        <v>8</v>
      </c>
      <c r="I1504" t="s">
        <v>10</v>
      </c>
      <c r="J1504" t="s">
        <v>27</v>
      </c>
    </row>
    <row r="1505" spans="1:10" x14ac:dyDescent="0.25">
      <c r="A1505" s="1">
        <v>43010</v>
      </c>
      <c r="B1505" t="s">
        <v>5</v>
      </c>
      <c r="C1505" t="s">
        <v>19</v>
      </c>
      <c r="D1505" t="s">
        <v>6</v>
      </c>
      <c r="E1505">
        <v>499</v>
      </c>
      <c r="F1505">
        <v>6</v>
      </c>
      <c r="G1505">
        <v>2994</v>
      </c>
      <c r="H1505" t="s">
        <v>8</v>
      </c>
      <c r="I1505" t="s">
        <v>10</v>
      </c>
      <c r="J1505" t="s">
        <v>29</v>
      </c>
    </row>
    <row r="1506" spans="1:10" x14ac:dyDescent="0.25">
      <c r="A1506" s="1">
        <v>43011</v>
      </c>
      <c r="B1506" t="s">
        <v>5</v>
      </c>
      <c r="C1506" t="s">
        <v>23</v>
      </c>
      <c r="D1506" t="s">
        <v>17</v>
      </c>
      <c r="E1506">
        <v>399</v>
      </c>
      <c r="F1506">
        <v>9</v>
      </c>
      <c r="G1506">
        <v>3591</v>
      </c>
      <c r="H1506" t="s">
        <v>7</v>
      </c>
      <c r="I1506" t="s">
        <v>10</v>
      </c>
      <c r="J1506" t="s">
        <v>31</v>
      </c>
    </row>
    <row r="1507" spans="1:10" x14ac:dyDescent="0.25">
      <c r="A1507" s="1">
        <v>43011</v>
      </c>
      <c r="B1507" t="s">
        <v>13</v>
      </c>
      <c r="C1507" t="s">
        <v>23</v>
      </c>
      <c r="D1507" t="s">
        <v>6</v>
      </c>
      <c r="E1507">
        <v>499</v>
      </c>
      <c r="F1507">
        <v>7</v>
      </c>
      <c r="G1507">
        <v>3493</v>
      </c>
      <c r="H1507" t="s">
        <v>7</v>
      </c>
      <c r="I1507" t="s">
        <v>10</v>
      </c>
      <c r="J1507" t="s">
        <v>31</v>
      </c>
    </row>
    <row r="1508" spans="1:10" x14ac:dyDescent="0.25">
      <c r="A1508" s="1">
        <v>43011</v>
      </c>
      <c r="B1508" t="s">
        <v>16</v>
      </c>
      <c r="C1508" t="s">
        <v>20</v>
      </c>
      <c r="D1508" t="s">
        <v>18</v>
      </c>
      <c r="E1508">
        <v>99</v>
      </c>
      <c r="F1508">
        <v>4</v>
      </c>
      <c r="G1508">
        <v>396</v>
      </c>
      <c r="H1508" t="s">
        <v>8</v>
      </c>
      <c r="I1508" t="s">
        <v>10</v>
      </c>
      <c r="J1508" t="s">
        <v>28</v>
      </c>
    </row>
    <row r="1509" spans="1:10" x14ac:dyDescent="0.25">
      <c r="A1509" s="1">
        <v>43012</v>
      </c>
      <c r="B1509" t="s">
        <v>5</v>
      </c>
      <c r="C1509" t="s">
        <v>24</v>
      </c>
      <c r="D1509" t="s">
        <v>6</v>
      </c>
      <c r="E1509">
        <v>499</v>
      </c>
      <c r="F1509">
        <v>5</v>
      </c>
      <c r="G1509">
        <v>2495</v>
      </c>
      <c r="H1509" t="s">
        <v>7</v>
      </c>
      <c r="I1509" t="s">
        <v>10</v>
      </c>
      <c r="J1509" t="s">
        <v>29</v>
      </c>
    </row>
    <row r="1510" spans="1:10" x14ac:dyDescent="0.25">
      <c r="A1510" s="1">
        <v>43012</v>
      </c>
      <c r="B1510" t="s">
        <v>16</v>
      </c>
      <c r="C1510" t="s">
        <v>20</v>
      </c>
      <c r="D1510" t="s">
        <v>14</v>
      </c>
      <c r="E1510">
        <v>299</v>
      </c>
      <c r="F1510">
        <v>10</v>
      </c>
      <c r="G1510">
        <v>2990</v>
      </c>
      <c r="H1510" t="s">
        <v>7</v>
      </c>
      <c r="I1510" t="s">
        <v>10</v>
      </c>
      <c r="J1510" t="s">
        <v>27</v>
      </c>
    </row>
    <row r="1511" spans="1:10" x14ac:dyDescent="0.25">
      <c r="A1511" s="1">
        <v>43012</v>
      </c>
      <c r="B1511" t="s">
        <v>13</v>
      </c>
      <c r="C1511" t="s">
        <v>20</v>
      </c>
      <c r="D1511" t="s">
        <v>21</v>
      </c>
      <c r="E1511">
        <v>199</v>
      </c>
      <c r="F1511">
        <v>4</v>
      </c>
      <c r="G1511">
        <v>796</v>
      </c>
      <c r="H1511" t="s">
        <v>8</v>
      </c>
      <c r="I1511" t="s">
        <v>10</v>
      </c>
      <c r="J1511" t="s">
        <v>27</v>
      </c>
    </row>
    <row r="1512" spans="1:10" x14ac:dyDescent="0.25">
      <c r="A1512" s="1">
        <v>43012</v>
      </c>
      <c r="B1512" t="s">
        <v>16</v>
      </c>
      <c r="C1512" t="s">
        <v>15</v>
      </c>
      <c r="D1512" t="s">
        <v>14</v>
      </c>
      <c r="E1512">
        <v>299</v>
      </c>
      <c r="F1512">
        <v>3</v>
      </c>
      <c r="G1512">
        <v>897</v>
      </c>
      <c r="H1512" t="s">
        <v>7</v>
      </c>
      <c r="I1512" t="s">
        <v>10</v>
      </c>
      <c r="J1512" t="s">
        <v>29</v>
      </c>
    </row>
    <row r="1513" spans="1:10" x14ac:dyDescent="0.25">
      <c r="A1513" s="1">
        <v>43012</v>
      </c>
      <c r="B1513" t="s">
        <v>13</v>
      </c>
      <c r="C1513" t="s">
        <v>24</v>
      </c>
      <c r="D1513" t="s">
        <v>18</v>
      </c>
      <c r="E1513">
        <v>99</v>
      </c>
      <c r="F1513">
        <v>10</v>
      </c>
      <c r="G1513">
        <v>990</v>
      </c>
      <c r="H1513" t="s">
        <v>8</v>
      </c>
      <c r="I1513" t="s">
        <v>10</v>
      </c>
      <c r="J1513" t="s">
        <v>29</v>
      </c>
    </row>
    <row r="1514" spans="1:10" x14ac:dyDescent="0.25">
      <c r="A1514" s="1">
        <v>43012</v>
      </c>
      <c r="B1514" t="s">
        <v>5</v>
      </c>
      <c r="C1514" t="s">
        <v>19</v>
      </c>
      <c r="D1514" t="s">
        <v>21</v>
      </c>
      <c r="E1514">
        <v>199</v>
      </c>
      <c r="F1514">
        <v>10</v>
      </c>
      <c r="G1514">
        <v>1990</v>
      </c>
      <c r="H1514" t="s">
        <v>7</v>
      </c>
      <c r="I1514" t="s">
        <v>10</v>
      </c>
      <c r="J1514" t="s">
        <v>30</v>
      </c>
    </row>
    <row r="1515" spans="1:10" x14ac:dyDescent="0.25">
      <c r="A1515" s="1">
        <v>43013</v>
      </c>
      <c r="B1515" t="s">
        <v>5</v>
      </c>
      <c r="C1515" t="s">
        <v>19</v>
      </c>
      <c r="D1515" t="s">
        <v>18</v>
      </c>
      <c r="E1515">
        <v>99</v>
      </c>
      <c r="F1515">
        <v>1</v>
      </c>
      <c r="G1515">
        <v>99</v>
      </c>
      <c r="H1515" t="s">
        <v>7</v>
      </c>
      <c r="I1515" t="s">
        <v>10</v>
      </c>
      <c r="J1515" t="s">
        <v>27</v>
      </c>
    </row>
    <row r="1516" spans="1:10" x14ac:dyDescent="0.25">
      <c r="A1516" s="1">
        <v>43013</v>
      </c>
      <c r="B1516" t="s">
        <v>5</v>
      </c>
      <c r="C1516" t="s">
        <v>23</v>
      </c>
      <c r="D1516" t="s">
        <v>21</v>
      </c>
      <c r="E1516">
        <v>199</v>
      </c>
      <c r="F1516">
        <v>9</v>
      </c>
      <c r="G1516">
        <v>1791</v>
      </c>
      <c r="H1516" t="s">
        <v>7</v>
      </c>
      <c r="I1516" t="s">
        <v>10</v>
      </c>
      <c r="J1516" t="s">
        <v>30</v>
      </c>
    </row>
    <row r="1517" spans="1:10" x14ac:dyDescent="0.25">
      <c r="A1517" s="1">
        <v>43013</v>
      </c>
      <c r="B1517" t="s">
        <v>5</v>
      </c>
      <c r="C1517" t="s">
        <v>15</v>
      </c>
      <c r="D1517" t="s">
        <v>17</v>
      </c>
      <c r="E1517">
        <v>399</v>
      </c>
      <c r="F1517">
        <v>10</v>
      </c>
      <c r="G1517">
        <v>3990</v>
      </c>
      <c r="H1517" t="s">
        <v>7</v>
      </c>
      <c r="I1517" t="s">
        <v>10</v>
      </c>
      <c r="J1517" t="s">
        <v>28</v>
      </c>
    </row>
    <row r="1518" spans="1:10" x14ac:dyDescent="0.25">
      <c r="A1518" s="1">
        <v>43013</v>
      </c>
      <c r="B1518" t="s">
        <v>13</v>
      </c>
      <c r="C1518" t="s">
        <v>23</v>
      </c>
      <c r="D1518" t="s">
        <v>21</v>
      </c>
      <c r="E1518">
        <v>199</v>
      </c>
      <c r="F1518">
        <v>5</v>
      </c>
      <c r="G1518">
        <v>995</v>
      </c>
      <c r="H1518" t="s">
        <v>7</v>
      </c>
      <c r="I1518" t="s">
        <v>10</v>
      </c>
      <c r="J1518" t="s">
        <v>28</v>
      </c>
    </row>
    <row r="1519" spans="1:10" x14ac:dyDescent="0.25">
      <c r="A1519" s="1">
        <v>43013</v>
      </c>
      <c r="B1519" t="s">
        <v>13</v>
      </c>
      <c r="C1519" t="s">
        <v>23</v>
      </c>
      <c r="D1519" t="s">
        <v>6</v>
      </c>
      <c r="E1519">
        <v>499</v>
      </c>
      <c r="F1519">
        <v>9</v>
      </c>
      <c r="G1519">
        <v>4491</v>
      </c>
      <c r="H1519" t="s">
        <v>8</v>
      </c>
      <c r="I1519" t="s">
        <v>10</v>
      </c>
      <c r="J1519" t="s">
        <v>29</v>
      </c>
    </row>
    <row r="1520" spans="1:10" x14ac:dyDescent="0.25">
      <c r="A1520" s="1">
        <v>43013</v>
      </c>
      <c r="B1520" t="s">
        <v>16</v>
      </c>
      <c r="C1520" t="s">
        <v>15</v>
      </c>
      <c r="D1520" t="s">
        <v>21</v>
      </c>
      <c r="E1520">
        <v>199</v>
      </c>
      <c r="F1520">
        <v>2</v>
      </c>
      <c r="G1520">
        <v>398</v>
      </c>
      <c r="H1520" t="s">
        <v>7</v>
      </c>
      <c r="I1520" t="s">
        <v>10</v>
      </c>
      <c r="J1520" t="s">
        <v>30</v>
      </c>
    </row>
    <row r="1521" spans="1:10" x14ac:dyDescent="0.25">
      <c r="A1521" s="1">
        <v>43013</v>
      </c>
      <c r="B1521" t="s">
        <v>16</v>
      </c>
      <c r="C1521" t="s">
        <v>12</v>
      </c>
      <c r="D1521" t="s">
        <v>14</v>
      </c>
      <c r="E1521">
        <v>299</v>
      </c>
      <c r="F1521">
        <v>5</v>
      </c>
      <c r="G1521">
        <v>1495</v>
      </c>
      <c r="H1521" t="s">
        <v>7</v>
      </c>
      <c r="I1521" t="s">
        <v>10</v>
      </c>
      <c r="J1521" t="s">
        <v>29</v>
      </c>
    </row>
    <row r="1522" spans="1:10" x14ac:dyDescent="0.25">
      <c r="A1522" s="1">
        <v>43013</v>
      </c>
      <c r="B1522" t="s">
        <v>5</v>
      </c>
      <c r="C1522" t="s">
        <v>15</v>
      </c>
      <c r="D1522" t="s">
        <v>18</v>
      </c>
      <c r="E1522">
        <v>99</v>
      </c>
      <c r="F1522">
        <v>6</v>
      </c>
      <c r="G1522">
        <v>594</v>
      </c>
      <c r="H1522" t="s">
        <v>7</v>
      </c>
      <c r="I1522" t="s">
        <v>10</v>
      </c>
      <c r="J1522" t="s">
        <v>29</v>
      </c>
    </row>
    <row r="1523" spans="1:10" x14ac:dyDescent="0.25">
      <c r="A1523" s="1">
        <v>43013</v>
      </c>
      <c r="B1523" t="s">
        <v>13</v>
      </c>
      <c r="C1523" t="s">
        <v>15</v>
      </c>
      <c r="D1523" t="s">
        <v>14</v>
      </c>
      <c r="E1523">
        <v>299</v>
      </c>
      <c r="F1523">
        <v>6</v>
      </c>
      <c r="G1523">
        <v>1794</v>
      </c>
      <c r="H1523" t="s">
        <v>8</v>
      </c>
      <c r="I1523" t="s">
        <v>10</v>
      </c>
      <c r="J1523" t="s">
        <v>29</v>
      </c>
    </row>
    <row r="1524" spans="1:10" x14ac:dyDescent="0.25">
      <c r="A1524" s="1">
        <v>43013</v>
      </c>
      <c r="B1524" t="s">
        <v>13</v>
      </c>
      <c r="C1524" t="s">
        <v>23</v>
      </c>
      <c r="D1524" t="s">
        <v>14</v>
      </c>
      <c r="E1524">
        <v>299</v>
      </c>
      <c r="F1524">
        <v>9</v>
      </c>
      <c r="G1524">
        <v>2691</v>
      </c>
      <c r="H1524" t="s">
        <v>7</v>
      </c>
      <c r="I1524" t="s">
        <v>10</v>
      </c>
      <c r="J1524" t="s">
        <v>29</v>
      </c>
    </row>
    <row r="1525" spans="1:10" x14ac:dyDescent="0.25">
      <c r="A1525" s="1">
        <v>43013</v>
      </c>
      <c r="B1525" t="s">
        <v>5</v>
      </c>
      <c r="C1525" t="s">
        <v>24</v>
      </c>
      <c r="D1525" t="s">
        <v>17</v>
      </c>
      <c r="E1525">
        <v>399</v>
      </c>
      <c r="F1525">
        <v>3</v>
      </c>
      <c r="G1525">
        <v>1197</v>
      </c>
      <c r="H1525" t="s">
        <v>8</v>
      </c>
      <c r="I1525" t="s">
        <v>10</v>
      </c>
      <c r="J1525" t="s">
        <v>29</v>
      </c>
    </row>
    <row r="1526" spans="1:10" x14ac:dyDescent="0.25">
      <c r="A1526" s="1">
        <v>43013</v>
      </c>
      <c r="B1526" t="s">
        <v>13</v>
      </c>
      <c r="C1526" t="s">
        <v>24</v>
      </c>
      <c r="D1526" t="s">
        <v>21</v>
      </c>
      <c r="E1526">
        <v>199</v>
      </c>
      <c r="F1526">
        <v>2</v>
      </c>
      <c r="G1526">
        <v>398</v>
      </c>
      <c r="H1526" t="s">
        <v>8</v>
      </c>
      <c r="I1526" t="s">
        <v>10</v>
      </c>
      <c r="J1526" t="s">
        <v>30</v>
      </c>
    </row>
    <row r="1527" spans="1:10" x14ac:dyDescent="0.25">
      <c r="A1527" s="1">
        <v>43013</v>
      </c>
      <c r="B1527" t="s">
        <v>5</v>
      </c>
      <c r="C1527" t="s">
        <v>12</v>
      </c>
      <c r="D1527" t="s">
        <v>21</v>
      </c>
      <c r="E1527">
        <v>199</v>
      </c>
      <c r="F1527">
        <v>1</v>
      </c>
      <c r="G1527">
        <v>199</v>
      </c>
      <c r="H1527" t="s">
        <v>8</v>
      </c>
      <c r="I1527" t="s">
        <v>10</v>
      </c>
      <c r="J1527" t="s">
        <v>30</v>
      </c>
    </row>
    <row r="1528" spans="1:10" x14ac:dyDescent="0.25">
      <c r="A1528" s="1">
        <v>43013</v>
      </c>
      <c r="B1528" t="s">
        <v>16</v>
      </c>
      <c r="C1528" t="s">
        <v>24</v>
      </c>
      <c r="D1528" t="s">
        <v>6</v>
      </c>
      <c r="E1528">
        <v>499</v>
      </c>
      <c r="F1528">
        <v>1</v>
      </c>
      <c r="G1528">
        <v>499</v>
      </c>
      <c r="H1528" t="s">
        <v>8</v>
      </c>
      <c r="I1528" t="s">
        <v>10</v>
      </c>
      <c r="J1528" t="s">
        <v>30</v>
      </c>
    </row>
    <row r="1529" spans="1:10" x14ac:dyDescent="0.25">
      <c r="A1529" s="1">
        <v>43013</v>
      </c>
      <c r="B1529" t="s">
        <v>5</v>
      </c>
      <c r="C1529" t="s">
        <v>12</v>
      </c>
      <c r="D1529" t="s">
        <v>17</v>
      </c>
      <c r="E1529">
        <v>399</v>
      </c>
      <c r="F1529">
        <v>4</v>
      </c>
      <c r="G1529">
        <v>1596</v>
      </c>
      <c r="H1529" t="s">
        <v>7</v>
      </c>
      <c r="I1529" t="s">
        <v>10</v>
      </c>
      <c r="J1529" t="s">
        <v>27</v>
      </c>
    </row>
    <row r="1530" spans="1:10" x14ac:dyDescent="0.25">
      <c r="A1530" s="1">
        <v>43013</v>
      </c>
      <c r="B1530" t="s">
        <v>13</v>
      </c>
      <c r="C1530" t="s">
        <v>23</v>
      </c>
      <c r="D1530" t="s">
        <v>6</v>
      </c>
      <c r="E1530">
        <v>499</v>
      </c>
      <c r="F1530">
        <v>2</v>
      </c>
      <c r="G1530">
        <v>998</v>
      </c>
      <c r="H1530" t="s">
        <v>8</v>
      </c>
      <c r="I1530" t="s">
        <v>9</v>
      </c>
      <c r="J1530" t="s">
        <v>29</v>
      </c>
    </row>
    <row r="1531" spans="1:10" x14ac:dyDescent="0.25">
      <c r="A1531" s="1">
        <v>43013</v>
      </c>
      <c r="B1531" t="s">
        <v>5</v>
      </c>
      <c r="C1531" t="s">
        <v>22</v>
      </c>
      <c r="D1531" t="s">
        <v>6</v>
      </c>
      <c r="E1531">
        <v>499</v>
      </c>
      <c r="F1531">
        <v>3</v>
      </c>
      <c r="G1531">
        <v>1497</v>
      </c>
      <c r="H1531" t="s">
        <v>8</v>
      </c>
      <c r="I1531" t="s">
        <v>10</v>
      </c>
      <c r="J1531" t="s">
        <v>30</v>
      </c>
    </row>
    <row r="1532" spans="1:10" x14ac:dyDescent="0.25">
      <c r="A1532" s="1">
        <v>43013</v>
      </c>
      <c r="B1532" t="s">
        <v>16</v>
      </c>
      <c r="C1532" t="s">
        <v>23</v>
      </c>
      <c r="D1532" t="s">
        <v>17</v>
      </c>
      <c r="E1532">
        <v>399</v>
      </c>
      <c r="F1532">
        <v>5</v>
      </c>
      <c r="G1532">
        <v>1995</v>
      </c>
      <c r="H1532" t="s">
        <v>7</v>
      </c>
      <c r="I1532" t="s">
        <v>10</v>
      </c>
      <c r="J1532" t="s">
        <v>28</v>
      </c>
    </row>
    <row r="1533" spans="1:10" x14ac:dyDescent="0.25">
      <c r="A1533" s="1">
        <v>43013</v>
      </c>
      <c r="B1533" t="s">
        <v>13</v>
      </c>
      <c r="C1533" t="s">
        <v>15</v>
      </c>
      <c r="D1533" t="s">
        <v>14</v>
      </c>
      <c r="E1533">
        <v>299</v>
      </c>
      <c r="F1533">
        <v>7</v>
      </c>
      <c r="G1533">
        <v>2093</v>
      </c>
      <c r="H1533" t="s">
        <v>7</v>
      </c>
      <c r="I1533" t="s">
        <v>10</v>
      </c>
      <c r="J1533" t="s">
        <v>29</v>
      </c>
    </row>
    <row r="1534" spans="1:10" x14ac:dyDescent="0.25">
      <c r="A1534" s="1">
        <v>43013</v>
      </c>
      <c r="B1534" t="s">
        <v>5</v>
      </c>
      <c r="C1534" t="s">
        <v>15</v>
      </c>
      <c r="D1534" t="s">
        <v>21</v>
      </c>
      <c r="E1534">
        <v>199</v>
      </c>
      <c r="F1534">
        <v>4</v>
      </c>
      <c r="G1534">
        <v>796</v>
      </c>
      <c r="H1534" t="s">
        <v>8</v>
      </c>
      <c r="I1534" t="s">
        <v>10</v>
      </c>
      <c r="J1534" t="s">
        <v>29</v>
      </c>
    </row>
    <row r="1535" spans="1:10" x14ac:dyDescent="0.25">
      <c r="A1535" s="1">
        <v>43013</v>
      </c>
      <c r="B1535" t="s">
        <v>16</v>
      </c>
      <c r="C1535" t="s">
        <v>22</v>
      </c>
      <c r="D1535" t="s">
        <v>6</v>
      </c>
      <c r="E1535">
        <v>499</v>
      </c>
      <c r="F1535">
        <v>1</v>
      </c>
      <c r="G1535">
        <v>499</v>
      </c>
      <c r="H1535" t="s">
        <v>7</v>
      </c>
      <c r="I1535" t="s">
        <v>9</v>
      </c>
      <c r="J1535" t="s">
        <v>30</v>
      </c>
    </row>
    <row r="1536" spans="1:10" x14ac:dyDescent="0.25">
      <c r="A1536" s="1">
        <v>43013</v>
      </c>
      <c r="B1536" t="s">
        <v>5</v>
      </c>
      <c r="C1536" t="s">
        <v>19</v>
      </c>
      <c r="D1536" t="s">
        <v>21</v>
      </c>
      <c r="E1536">
        <v>199</v>
      </c>
      <c r="F1536">
        <v>2</v>
      </c>
      <c r="G1536">
        <v>398</v>
      </c>
      <c r="H1536" t="s">
        <v>8</v>
      </c>
      <c r="I1536" t="s">
        <v>9</v>
      </c>
      <c r="J1536" t="s">
        <v>29</v>
      </c>
    </row>
    <row r="1537" spans="1:10" x14ac:dyDescent="0.25">
      <c r="A1537" s="1">
        <v>43013</v>
      </c>
      <c r="B1537" t="s">
        <v>16</v>
      </c>
      <c r="C1537" t="s">
        <v>19</v>
      </c>
      <c r="D1537" t="s">
        <v>6</v>
      </c>
      <c r="E1537">
        <v>499</v>
      </c>
      <c r="F1537">
        <v>1</v>
      </c>
      <c r="G1537">
        <v>499</v>
      </c>
      <c r="H1537" t="s">
        <v>7</v>
      </c>
      <c r="I1537" t="s">
        <v>10</v>
      </c>
      <c r="J1537" t="s">
        <v>29</v>
      </c>
    </row>
    <row r="1538" spans="1:10" x14ac:dyDescent="0.25">
      <c r="A1538" s="1">
        <v>43014</v>
      </c>
      <c r="B1538" t="s">
        <v>16</v>
      </c>
      <c r="C1538" t="s">
        <v>19</v>
      </c>
      <c r="D1538" t="s">
        <v>18</v>
      </c>
      <c r="E1538">
        <v>99</v>
      </c>
      <c r="F1538">
        <v>8</v>
      </c>
      <c r="G1538">
        <v>792</v>
      </c>
      <c r="H1538" t="s">
        <v>8</v>
      </c>
      <c r="I1538" t="s">
        <v>10</v>
      </c>
      <c r="J1538" t="s">
        <v>29</v>
      </c>
    </row>
    <row r="1539" spans="1:10" x14ac:dyDescent="0.25">
      <c r="A1539" s="1">
        <v>43014</v>
      </c>
      <c r="B1539" t="s">
        <v>5</v>
      </c>
      <c r="C1539" t="s">
        <v>19</v>
      </c>
      <c r="D1539" t="s">
        <v>14</v>
      </c>
      <c r="E1539">
        <v>299</v>
      </c>
      <c r="F1539">
        <v>5</v>
      </c>
      <c r="G1539">
        <v>1495</v>
      </c>
      <c r="H1539" t="s">
        <v>7</v>
      </c>
      <c r="I1539" t="s">
        <v>10</v>
      </c>
      <c r="J1539" t="s">
        <v>29</v>
      </c>
    </row>
    <row r="1540" spans="1:10" x14ac:dyDescent="0.25">
      <c r="A1540" s="1">
        <v>43014</v>
      </c>
      <c r="B1540" t="s">
        <v>13</v>
      </c>
      <c r="C1540" t="s">
        <v>24</v>
      </c>
      <c r="D1540" t="s">
        <v>18</v>
      </c>
      <c r="E1540">
        <v>99</v>
      </c>
      <c r="F1540">
        <v>1</v>
      </c>
      <c r="G1540">
        <v>99</v>
      </c>
      <c r="H1540" t="s">
        <v>8</v>
      </c>
      <c r="I1540" t="s">
        <v>10</v>
      </c>
      <c r="J1540" t="s">
        <v>28</v>
      </c>
    </row>
    <row r="1541" spans="1:10" x14ac:dyDescent="0.25">
      <c r="A1541" s="1">
        <v>43014</v>
      </c>
      <c r="B1541" t="s">
        <v>5</v>
      </c>
      <c r="C1541" t="s">
        <v>15</v>
      </c>
      <c r="D1541" t="s">
        <v>6</v>
      </c>
      <c r="E1541">
        <v>499</v>
      </c>
      <c r="F1541">
        <v>4</v>
      </c>
      <c r="G1541">
        <v>1996</v>
      </c>
      <c r="H1541" t="s">
        <v>7</v>
      </c>
      <c r="I1541" t="s">
        <v>10</v>
      </c>
      <c r="J1541" t="s">
        <v>27</v>
      </c>
    </row>
    <row r="1542" spans="1:10" x14ac:dyDescent="0.25">
      <c r="A1542" s="1">
        <v>43014</v>
      </c>
      <c r="B1542" t="s">
        <v>13</v>
      </c>
      <c r="C1542" t="s">
        <v>15</v>
      </c>
      <c r="D1542" t="s">
        <v>18</v>
      </c>
      <c r="E1542">
        <v>99</v>
      </c>
      <c r="F1542">
        <v>3</v>
      </c>
      <c r="G1542">
        <v>297</v>
      </c>
      <c r="H1542" t="s">
        <v>8</v>
      </c>
      <c r="I1542" t="s">
        <v>10</v>
      </c>
      <c r="J1542" t="s">
        <v>29</v>
      </c>
    </row>
    <row r="1543" spans="1:10" x14ac:dyDescent="0.25">
      <c r="A1543" s="1">
        <v>43014</v>
      </c>
      <c r="B1543" t="s">
        <v>13</v>
      </c>
      <c r="C1543" t="s">
        <v>19</v>
      </c>
      <c r="D1543" t="s">
        <v>6</v>
      </c>
      <c r="E1543">
        <v>499</v>
      </c>
      <c r="F1543">
        <v>3</v>
      </c>
      <c r="G1543">
        <v>1497</v>
      </c>
      <c r="H1543" t="s">
        <v>7</v>
      </c>
      <c r="I1543" t="s">
        <v>10</v>
      </c>
      <c r="J1543" t="s">
        <v>28</v>
      </c>
    </row>
    <row r="1544" spans="1:10" x14ac:dyDescent="0.25">
      <c r="A1544" s="1">
        <v>43014</v>
      </c>
      <c r="B1544" t="s">
        <v>13</v>
      </c>
      <c r="C1544" t="s">
        <v>15</v>
      </c>
      <c r="D1544" t="s">
        <v>18</v>
      </c>
      <c r="E1544">
        <v>99</v>
      </c>
      <c r="F1544">
        <v>9</v>
      </c>
      <c r="G1544">
        <v>891</v>
      </c>
      <c r="H1544" t="s">
        <v>7</v>
      </c>
      <c r="I1544" t="s">
        <v>10</v>
      </c>
      <c r="J1544" t="s">
        <v>30</v>
      </c>
    </row>
    <row r="1545" spans="1:10" x14ac:dyDescent="0.25">
      <c r="A1545" s="1">
        <v>43014</v>
      </c>
      <c r="B1545" t="s">
        <v>13</v>
      </c>
      <c r="C1545" t="s">
        <v>20</v>
      </c>
      <c r="D1545" t="s">
        <v>6</v>
      </c>
      <c r="E1545">
        <v>499</v>
      </c>
      <c r="F1545">
        <v>7</v>
      </c>
      <c r="G1545">
        <v>3493</v>
      </c>
      <c r="H1545" t="s">
        <v>7</v>
      </c>
      <c r="I1545" t="s">
        <v>10</v>
      </c>
      <c r="J1545" t="s">
        <v>29</v>
      </c>
    </row>
    <row r="1546" spans="1:10" x14ac:dyDescent="0.25">
      <c r="A1546" s="1">
        <v>43014</v>
      </c>
      <c r="B1546" t="s">
        <v>16</v>
      </c>
      <c r="C1546" t="s">
        <v>22</v>
      </c>
      <c r="D1546" t="s">
        <v>17</v>
      </c>
      <c r="E1546">
        <v>399</v>
      </c>
      <c r="F1546">
        <v>7</v>
      </c>
      <c r="G1546">
        <v>2793</v>
      </c>
      <c r="H1546" t="s">
        <v>7</v>
      </c>
      <c r="I1546" t="s">
        <v>9</v>
      </c>
      <c r="J1546" t="s">
        <v>27</v>
      </c>
    </row>
    <row r="1547" spans="1:10" x14ac:dyDescent="0.25">
      <c r="A1547" s="1">
        <v>43014</v>
      </c>
      <c r="B1547" t="s">
        <v>5</v>
      </c>
      <c r="C1547" t="s">
        <v>23</v>
      </c>
      <c r="D1547" t="s">
        <v>17</v>
      </c>
      <c r="E1547">
        <v>399</v>
      </c>
      <c r="F1547">
        <v>4</v>
      </c>
      <c r="G1547">
        <v>1596</v>
      </c>
      <c r="H1547" t="s">
        <v>8</v>
      </c>
      <c r="I1547" t="s">
        <v>10</v>
      </c>
      <c r="J1547" t="s">
        <v>29</v>
      </c>
    </row>
    <row r="1548" spans="1:10" x14ac:dyDescent="0.25">
      <c r="A1548" s="1">
        <v>43014</v>
      </c>
      <c r="B1548" t="s">
        <v>13</v>
      </c>
      <c r="C1548" t="s">
        <v>15</v>
      </c>
      <c r="D1548" t="s">
        <v>6</v>
      </c>
      <c r="E1548">
        <v>499</v>
      </c>
      <c r="F1548">
        <v>7</v>
      </c>
      <c r="G1548">
        <v>3493</v>
      </c>
      <c r="H1548" t="s">
        <v>8</v>
      </c>
      <c r="I1548" t="s">
        <v>10</v>
      </c>
      <c r="J1548" t="s">
        <v>27</v>
      </c>
    </row>
    <row r="1549" spans="1:10" x14ac:dyDescent="0.25">
      <c r="A1549" s="1">
        <v>43014</v>
      </c>
      <c r="B1549" t="s">
        <v>16</v>
      </c>
      <c r="C1549" t="s">
        <v>22</v>
      </c>
      <c r="D1549" t="s">
        <v>17</v>
      </c>
      <c r="E1549">
        <v>399</v>
      </c>
      <c r="F1549">
        <v>7</v>
      </c>
      <c r="G1549">
        <v>2793</v>
      </c>
      <c r="H1549" t="s">
        <v>8</v>
      </c>
      <c r="I1549" t="s">
        <v>10</v>
      </c>
      <c r="J1549" t="s">
        <v>27</v>
      </c>
    </row>
    <row r="1550" spans="1:10" x14ac:dyDescent="0.25">
      <c r="A1550" s="1">
        <v>43014</v>
      </c>
      <c r="B1550" t="s">
        <v>16</v>
      </c>
      <c r="C1550" t="s">
        <v>20</v>
      </c>
      <c r="D1550" t="s">
        <v>18</v>
      </c>
      <c r="E1550">
        <v>99</v>
      </c>
      <c r="F1550">
        <v>1</v>
      </c>
      <c r="G1550">
        <v>99</v>
      </c>
      <c r="H1550" t="s">
        <v>8</v>
      </c>
      <c r="I1550" t="s">
        <v>10</v>
      </c>
      <c r="J1550" t="s">
        <v>29</v>
      </c>
    </row>
    <row r="1551" spans="1:10" x14ac:dyDescent="0.25">
      <c r="A1551" s="1">
        <v>43014</v>
      </c>
      <c r="B1551" t="s">
        <v>16</v>
      </c>
      <c r="C1551" t="s">
        <v>12</v>
      </c>
      <c r="D1551" t="s">
        <v>6</v>
      </c>
      <c r="E1551">
        <v>499</v>
      </c>
      <c r="F1551">
        <v>8</v>
      </c>
      <c r="G1551">
        <v>3992</v>
      </c>
      <c r="H1551" t="s">
        <v>7</v>
      </c>
      <c r="I1551" t="s">
        <v>10</v>
      </c>
      <c r="J1551" t="s">
        <v>29</v>
      </c>
    </row>
    <row r="1552" spans="1:10" x14ac:dyDescent="0.25">
      <c r="A1552" s="1">
        <v>43015</v>
      </c>
      <c r="B1552" t="s">
        <v>16</v>
      </c>
      <c r="C1552" t="s">
        <v>20</v>
      </c>
      <c r="D1552" t="s">
        <v>6</v>
      </c>
      <c r="E1552">
        <v>499</v>
      </c>
      <c r="F1552">
        <v>4</v>
      </c>
      <c r="G1552">
        <v>1996</v>
      </c>
      <c r="H1552" t="s">
        <v>8</v>
      </c>
      <c r="I1552" t="s">
        <v>10</v>
      </c>
      <c r="J1552" t="s">
        <v>31</v>
      </c>
    </row>
    <row r="1553" spans="1:10" x14ac:dyDescent="0.25">
      <c r="A1553" s="1">
        <v>43015</v>
      </c>
      <c r="B1553" t="s">
        <v>16</v>
      </c>
      <c r="C1553" t="s">
        <v>12</v>
      </c>
      <c r="D1553" t="s">
        <v>14</v>
      </c>
      <c r="E1553">
        <v>299</v>
      </c>
      <c r="F1553">
        <v>5</v>
      </c>
      <c r="G1553">
        <v>1495</v>
      </c>
      <c r="H1553" t="s">
        <v>8</v>
      </c>
      <c r="I1553" t="s">
        <v>10</v>
      </c>
      <c r="J1553" t="s">
        <v>27</v>
      </c>
    </row>
    <row r="1554" spans="1:10" x14ac:dyDescent="0.25">
      <c r="A1554" s="1">
        <v>43015</v>
      </c>
      <c r="B1554" t="s">
        <v>5</v>
      </c>
      <c r="C1554" t="s">
        <v>19</v>
      </c>
      <c r="D1554" t="s">
        <v>17</v>
      </c>
      <c r="E1554">
        <v>399</v>
      </c>
      <c r="F1554">
        <v>3</v>
      </c>
      <c r="G1554">
        <v>1197</v>
      </c>
      <c r="H1554" t="s">
        <v>7</v>
      </c>
      <c r="I1554" t="s">
        <v>10</v>
      </c>
      <c r="J1554" t="s">
        <v>30</v>
      </c>
    </row>
    <row r="1555" spans="1:10" x14ac:dyDescent="0.25">
      <c r="A1555" s="1">
        <v>43015</v>
      </c>
      <c r="B1555" t="s">
        <v>16</v>
      </c>
      <c r="C1555" t="s">
        <v>12</v>
      </c>
      <c r="D1555" t="s">
        <v>18</v>
      </c>
      <c r="E1555">
        <v>99</v>
      </c>
      <c r="F1555">
        <v>4</v>
      </c>
      <c r="G1555">
        <v>396</v>
      </c>
      <c r="H1555" t="s">
        <v>7</v>
      </c>
      <c r="I1555" t="s">
        <v>10</v>
      </c>
      <c r="J1555" t="s">
        <v>27</v>
      </c>
    </row>
    <row r="1556" spans="1:10" x14ac:dyDescent="0.25">
      <c r="A1556" s="1">
        <v>43015</v>
      </c>
      <c r="B1556" t="s">
        <v>5</v>
      </c>
      <c r="C1556" t="s">
        <v>24</v>
      </c>
      <c r="D1556" t="s">
        <v>14</v>
      </c>
      <c r="E1556">
        <v>299</v>
      </c>
      <c r="F1556">
        <v>8</v>
      </c>
      <c r="G1556">
        <v>2392</v>
      </c>
      <c r="H1556" t="s">
        <v>8</v>
      </c>
      <c r="I1556" t="s">
        <v>10</v>
      </c>
      <c r="J1556" t="s">
        <v>29</v>
      </c>
    </row>
    <row r="1557" spans="1:10" x14ac:dyDescent="0.25">
      <c r="A1557" s="1">
        <v>43015</v>
      </c>
      <c r="B1557" t="s">
        <v>13</v>
      </c>
      <c r="C1557" t="s">
        <v>15</v>
      </c>
      <c r="D1557" t="s">
        <v>6</v>
      </c>
      <c r="E1557">
        <v>499</v>
      </c>
      <c r="F1557">
        <v>8</v>
      </c>
      <c r="G1557">
        <v>3992</v>
      </c>
      <c r="H1557" t="s">
        <v>7</v>
      </c>
      <c r="I1557" t="s">
        <v>10</v>
      </c>
      <c r="J1557" t="s">
        <v>31</v>
      </c>
    </row>
    <row r="1558" spans="1:10" x14ac:dyDescent="0.25">
      <c r="A1558" s="1">
        <v>43016</v>
      </c>
      <c r="B1558" t="s">
        <v>13</v>
      </c>
      <c r="C1558" t="s">
        <v>12</v>
      </c>
      <c r="D1558" t="s">
        <v>18</v>
      </c>
      <c r="E1558">
        <v>99</v>
      </c>
      <c r="F1558">
        <v>2</v>
      </c>
      <c r="G1558">
        <v>198</v>
      </c>
      <c r="H1558" t="s">
        <v>7</v>
      </c>
      <c r="I1558" t="s">
        <v>10</v>
      </c>
      <c r="J1558" t="s">
        <v>29</v>
      </c>
    </row>
    <row r="1559" spans="1:10" x14ac:dyDescent="0.25">
      <c r="A1559" s="1">
        <v>43016</v>
      </c>
      <c r="B1559" t="s">
        <v>13</v>
      </c>
      <c r="C1559" t="s">
        <v>22</v>
      </c>
      <c r="D1559" t="s">
        <v>18</v>
      </c>
      <c r="E1559">
        <v>99</v>
      </c>
      <c r="F1559">
        <v>10</v>
      </c>
      <c r="G1559">
        <v>990</v>
      </c>
      <c r="H1559" t="s">
        <v>7</v>
      </c>
      <c r="I1559" t="s">
        <v>10</v>
      </c>
      <c r="J1559" t="s">
        <v>31</v>
      </c>
    </row>
    <row r="1560" spans="1:10" x14ac:dyDescent="0.25">
      <c r="A1560" s="1">
        <v>43017</v>
      </c>
      <c r="B1560" t="s">
        <v>16</v>
      </c>
      <c r="C1560" t="s">
        <v>23</v>
      </c>
      <c r="D1560" t="s">
        <v>21</v>
      </c>
      <c r="E1560">
        <v>199</v>
      </c>
      <c r="F1560">
        <v>9</v>
      </c>
      <c r="G1560">
        <v>1791</v>
      </c>
      <c r="H1560" t="s">
        <v>7</v>
      </c>
      <c r="I1560" t="s">
        <v>10</v>
      </c>
      <c r="J1560" t="s">
        <v>27</v>
      </c>
    </row>
    <row r="1561" spans="1:10" x14ac:dyDescent="0.25">
      <c r="A1561" s="1">
        <v>43017</v>
      </c>
      <c r="B1561" t="s">
        <v>5</v>
      </c>
      <c r="C1561" t="s">
        <v>23</v>
      </c>
      <c r="D1561" t="s">
        <v>14</v>
      </c>
      <c r="E1561">
        <v>299</v>
      </c>
      <c r="F1561">
        <v>7</v>
      </c>
      <c r="G1561">
        <v>2093</v>
      </c>
      <c r="H1561" t="s">
        <v>8</v>
      </c>
      <c r="I1561" t="s">
        <v>10</v>
      </c>
      <c r="J1561" t="s">
        <v>30</v>
      </c>
    </row>
    <row r="1562" spans="1:10" x14ac:dyDescent="0.25">
      <c r="A1562" s="1">
        <v>43017</v>
      </c>
      <c r="B1562" t="s">
        <v>16</v>
      </c>
      <c r="C1562" t="s">
        <v>12</v>
      </c>
      <c r="D1562" t="s">
        <v>6</v>
      </c>
      <c r="E1562">
        <v>499</v>
      </c>
      <c r="F1562">
        <v>7</v>
      </c>
      <c r="G1562">
        <v>3493</v>
      </c>
      <c r="H1562" t="s">
        <v>7</v>
      </c>
      <c r="I1562" t="s">
        <v>10</v>
      </c>
      <c r="J1562" t="s">
        <v>27</v>
      </c>
    </row>
    <row r="1563" spans="1:10" x14ac:dyDescent="0.25">
      <c r="A1563" s="1">
        <v>43017</v>
      </c>
      <c r="B1563" t="s">
        <v>5</v>
      </c>
      <c r="C1563" t="s">
        <v>15</v>
      </c>
      <c r="D1563" t="s">
        <v>6</v>
      </c>
      <c r="E1563">
        <v>499</v>
      </c>
      <c r="F1563">
        <v>6</v>
      </c>
      <c r="G1563">
        <v>2994</v>
      </c>
      <c r="H1563" t="s">
        <v>7</v>
      </c>
      <c r="I1563" t="s">
        <v>10</v>
      </c>
      <c r="J1563" t="s">
        <v>31</v>
      </c>
    </row>
    <row r="1564" spans="1:10" x14ac:dyDescent="0.25">
      <c r="A1564" s="1">
        <v>43018</v>
      </c>
      <c r="B1564" t="s">
        <v>5</v>
      </c>
      <c r="C1564" t="s">
        <v>12</v>
      </c>
      <c r="D1564" t="s">
        <v>17</v>
      </c>
      <c r="E1564">
        <v>399</v>
      </c>
      <c r="F1564">
        <v>6</v>
      </c>
      <c r="G1564">
        <v>2394</v>
      </c>
      <c r="H1564" t="s">
        <v>8</v>
      </c>
      <c r="I1564" t="s">
        <v>10</v>
      </c>
      <c r="J1564" t="s">
        <v>29</v>
      </c>
    </row>
    <row r="1565" spans="1:10" x14ac:dyDescent="0.25">
      <c r="A1565" s="1">
        <v>43018</v>
      </c>
      <c r="B1565" t="s">
        <v>13</v>
      </c>
      <c r="C1565" t="s">
        <v>22</v>
      </c>
      <c r="D1565" t="s">
        <v>17</v>
      </c>
      <c r="E1565">
        <v>399</v>
      </c>
      <c r="F1565">
        <v>10</v>
      </c>
      <c r="G1565">
        <v>3990</v>
      </c>
      <c r="H1565" t="s">
        <v>8</v>
      </c>
      <c r="I1565" t="s">
        <v>10</v>
      </c>
      <c r="J1565" t="s">
        <v>29</v>
      </c>
    </row>
    <row r="1566" spans="1:10" x14ac:dyDescent="0.25">
      <c r="A1566" s="1">
        <v>43018</v>
      </c>
      <c r="B1566" t="s">
        <v>16</v>
      </c>
      <c r="C1566" t="s">
        <v>20</v>
      </c>
      <c r="D1566" t="s">
        <v>17</v>
      </c>
      <c r="E1566">
        <v>399</v>
      </c>
      <c r="F1566">
        <v>7</v>
      </c>
      <c r="G1566">
        <v>2793</v>
      </c>
      <c r="H1566" t="s">
        <v>8</v>
      </c>
      <c r="I1566" t="s">
        <v>10</v>
      </c>
      <c r="J1566" t="s">
        <v>27</v>
      </c>
    </row>
    <row r="1567" spans="1:10" x14ac:dyDescent="0.25">
      <c r="A1567" s="1">
        <v>43018</v>
      </c>
      <c r="B1567" t="s">
        <v>16</v>
      </c>
      <c r="C1567" t="s">
        <v>12</v>
      </c>
      <c r="D1567" t="s">
        <v>17</v>
      </c>
      <c r="E1567">
        <v>399</v>
      </c>
      <c r="F1567">
        <v>1</v>
      </c>
      <c r="G1567">
        <v>399</v>
      </c>
      <c r="H1567" t="s">
        <v>7</v>
      </c>
      <c r="I1567" t="s">
        <v>10</v>
      </c>
      <c r="J1567" t="s">
        <v>31</v>
      </c>
    </row>
    <row r="1568" spans="1:10" x14ac:dyDescent="0.25">
      <c r="A1568" s="1">
        <v>43018</v>
      </c>
      <c r="B1568" t="s">
        <v>5</v>
      </c>
      <c r="C1568" t="s">
        <v>20</v>
      </c>
      <c r="D1568" t="s">
        <v>17</v>
      </c>
      <c r="E1568">
        <v>399</v>
      </c>
      <c r="F1568">
        <v>7</v>
      </c>
      <c r="G1568">
        <v>2793</v>
      </c>
      <c r="H1568" t="s">
        <v>7</v>
      </c>
      <c r="I1568" t="s">
        <v>9</v>
      </c>
      <c r="J1568" t="s">
        <v>30</v>
      </c>
    </row>
    <row r="1569" spans="1:10" x14ac:dyDescent="0.25">
      <c r="A1569" s="1">
        <v>43018</v>
      </c>
      <c r="B1569" t="s">
        <v>5</v>
      </c>
      <c r="C1569" t="s">
        <v>23</v>
      </c>
      <c r="D1569" t="s">
        <v>21</v>
      </c>
      <c r="E1569">
        <v>199</v>
      </c>
      <c r="F1569">
        <v>6</v>
      </c>
      <c r="G1569">
        <v>1194</v>
      </c>
      <c r="H1569" t="s">
        <v>7</v>
      </c>
      <c r="I1569" t="s">
        <v>10</v>
      </c>
      <c r="J1569" t="s">
        <v>27</v>
      </c>
    </row>
    <row r="1570" spans="1:10" x14ac:dyDescent="0.25">
      <c r="A1570" s="1">
        <v>43018</v>
      </c>
      <c r="B1570" t="s">
        <v>13</v>
      </c>
      <c r="C1570" t="s">
        <v>20</v>
      </c>
      <c r="D1570" t="s">
        <v>14</v>
      </c>
      <c r="E1570">
        <v>299</v>
      </c>
      <c r="F1570">
        <v>2</v>
      </c>
      <c r="G1570">
        <v>598</v>
      </c>
      <c r="H1570" t="s">
        <v>8</v>
      </c>
      <c r="I1570" t="s">
        <v>10</v>
      </c>
      <c r="J1570" t="s">
        <v>27</v>
      </c>
    </row>
    <row r="1571" spans="1:10" x14ac:dyDescent="0.25">
      <c r="A1571" s="1">
        <v>43018</v>
      </c>
      <c r="B1571" t="s">
        <v>13</v>
      </c>
      <c r="C1571" t="s">
        <v>19</v>
      </c>
      <c r="D1571" t="s">
        <v>21</v>
      </c>
      <c r="E1571">
        <v>199</v>
      </c>
      <c r="F1571">
        <v>3</v>
      </c>
      <c r="G1571">
        <v>597</v>
      </c>
      <c r="H1571" t="s">
        <v>7</v>
      </c>
      <c r="I1571" t="s">
        <v>10</v>
      </c>
      <c r="J1571" t="s">
        <v>27</v>
      </c>
    </row>
    <row r="1572" spans="1:10" x14ac:dyDescent="0.25">
      <c r="A1572" s="1">
        <v>43018</v>
      </c>
      <c r="B1572" t="s">
        <v>5</v>
      </c>
      <c r="C1572" t="s">
        <v>19</v>
      </c>
      <c r="D1572" t="s">
        <v>18</v>
      </c>
      <c r="E1572">
        <v>99</v>
      </c>
      <c r="F1572">
        <v>2</v>
      </c>
      <c r="G1572">
        <v>198</v>
      </c>
      <c r="H1572" t="s">
        <v>7</v>
      </c>
      <c r="I1572" t="s">
        <v>10</v>
      </c>
      <c r="J1572" t="s">
        <v>30</v>
      </c>
    </row>
    <row r="1573" spans="1:10" x14ac:dyDescent="0.25">
      <c r="A1573" s="1">
        <v>43018</v>
      </c>
      <c r="B1573" t="s">
        <v>5</v>
      </c>
      <c r="C1573" t="s">
        <v>22</v>
      </c>
      <c r="D1573" t="s">
        <v>14</v>
      </c>
      <c r="E1573">
        <v>299</v>
      </c>
      <c r="F1573">
        <v>4</v>
      </c>
      <c r="G1573">
        <v>1196</v>
      </c>
      <c r="H1573" t="s">
        <v>8</v>
      </c>
      <c r="I1573" t="s">
        <v>10</v>
      </c>
      <c r="J1573" t="s">
        <v>29</v>
      </c>
    </row>
    <row r="1574" spans="1:10" x14ac:dyDescent="0.25">
      <c r="A1574" s="1">
        <v>43018</v>
      </c>
      <c r="B1574" t="s">
        <v>5</v>
      </c>
      <c r="C1574" t="s">
        <v>24</v>
      </c>
      <c r="D1574" t="s">
        <v>18</v>
      </c>
      <c r="E1574">
        <v>99</v>
      </c>
      <c r="F1574">
        <v>10</v>
      </c>
      <c r="G1574">
        <v>990</v>
      </c>
      <c r="H1574" t="s">
        <v>7</v>
      </c>
      <c r="I1574" t="s">
        <v>10</v>
      </c>
      <c r="J1574" t="s">
        <v>29</v>
      </c>
    </row>
    <row r="1575" spans="1:10" x14ac:dyDescent="0.25">
      <c r="A1575" s="1">
        <v>43018</v>
      </c>
      <c r="B1575" t="s">
        <v>13</v>
      </c>
      <c r="C1575" t="s">
        <v>22</v>
      </c>
      <c r="D1575" t="s">
        <v>6</v>
      </c>
      <c r="E1575">
        <v>499</v>
      </c>
      <c r="F1575">
        <v>3</v>
      </c>
      <c r="G1575">
        <v>1497</v>
      </c>
      <c r="H1575" t="s">
        <v>7</v>
      </c>
      <c r="I1575" t="s">
        <v>10</v>
      </c>
      <c r="J1575" t="s">
        <v>29</v>
      </c>
    </row>
    <row r="1576" spans="1:10" x14ac:dyDescent="0.25">
      <c r="A1576" s="1">
        <v>43018</v>
      </c>
      <c r="B1576" t="s">
        <v>13</v>
      </c>
      <c r="C1576" t="s">
        <v>24</v>
      </c>
      <c r="D1576" t="s">
        <v>17</v>
      </c>
      <c r="E1576">
        <v>399</v>
      </c>
      <c r="F1576">
        <v>10</v>
      </c>
      <c r="G1576">
        <v>3990</v>
      </c>
      <c r="H1576" t="s">
        <v>7</v>
      </c>
      <c r="I1576" t="s">
        <v>10</v>
      </c>
      <c r="J1576" t="s">
        <v>31</v>
      </c>
    </row>
    <row r="1577" spans="1:10" x14ac:dyDescent="0.25">
      <c r="A1577" s="1">
        <v>43019</v>
      </c>
      <c r="B1577" t="s">
        <v>16</v>
      </c>
      <c r="C1577" t="s">
        <v>19</v>
      </c>
      <c r="D1577" t="s">
        <v>17</v>
      </c>
      <c r="E1577">
        <v>399</v>
      </c>
      <c r="F1577">
        <v>4</v>
      </c>
      <c r="G1577">
        <v>1596</v>
      </c>
      <c r="H1577" t="s">
        <v>7</v>
      </c>
      <c r="I1577" t="s">
        <v>10</v>
      </c>
      <c r="J1577" t="s">
        <v>30</v>
      </c>
    </row>
    <row r="1578" spans="1:10" x14ac:dyDescent="0.25">
      <c r="A1578" s="1">
        <v>43019</v>
      </c>
      <c r="B1578" t="s">
        <v>16</v>
      </c>
      <c r="C1578" t="s">
        <v>19</v>
      </c>
      <c r="D1578" t="s">
        <v>14</v>
      </c>
      <c r="E1578">
        <v>299</v>
      </c>
      <c r="F1578">
        <v>1</v>
      </c>
      <c r="G1578">
        <v>299</v>
      </c>
      <c r="H1578" t="s">
        <v>7</v>
      </c>
      <c r="I1578" t="s">
        <v>10</v>
      </c>
      <c r="J1578" t="s">
        <v>29</v>
      </c>
    </row>
    <row r="1579" spans="1:10" x14ac:dyDescent="0.25">
      <c r="A1579" s="1">
        <v>43020</v>
      </c>
      <c r="B1579" t="s">
        <v>16</v>
      </c>
      <c r="C1579" t="s">
        <v>15</v>
      </c>
      <c r="D1579" t="s">
        <v>14</v>
      </c>
      <c r="E1579">
        <v>299</v>
      </c>
      <c r="F1579">
        <v>8</v>
      </c>
      <c r="G1579">
        <v>2392</v>
      </c>
      <c r="H1579" t="s">
        <v>7</v>
      </c>
      <c r="I1579" t="s">
        <v>10</v>
      </c>
      <c r="J1579" t="s">
        <v>30</v>
      </c>
    </row>
    <row r="1580" spans="1:10" x14ac:dyDescent="0.25">
      <c r="A1580" s="1">
        <v>43020</v>
      </c>
      <c r="B1580" t="s">
        <v>16</v>
      </c>
      <c r="C1580" t="s">
        <v>19</v>
      </c>
      <c r="D1580" t="s">
        <v>17</v>
      </c>
      <c r="E1580">
        <v>399</v>
      </c>
      <c r="F1580">
        <v>10</v>
      </c>
      <c r="G1580">
        <v>3990</v>
      </c>
      <c r="H1580" t="s">
        <v>7</v>
      </c>
      <c r="I1580" t="s">
        <v>10</v>
      </c>
      <c r="J1580" t="s">
        <v>29</v>
      </c>
    </row>
    <row r="1581" spans="1:10" x14ac:dyDescent="0.25">
      <c r="A1581" s="1">
        <v>43020</v>
      </c>
      <c r="B1581" t="s">
        <v>13</v>
      </c>
      <c r="C1581" t="s">
        <v>23</v>
      </c>
      <c r="D1581" t="s">
        <v>14</v>
      </c>
      <c r="E1581">
        <v>299</v>
      </c>
      <c r="F1581">
        <v>5</v>
      </c>
      <c r="G1581">
        <v>1495</v>
      </c>
      <c r="H1581" t="s">
        <v>7</v>
      </c>
      <c r="I1581" t="s">
        <v>10</v>
      </c>
      <c r="J1581" t="s">
        <v>29</v>
      </c>
    </row>
    <row r="1582" spans="1:10" x14ac:dyDescent="0.25">
      <c r="A1582" s="1">
        <v>43020</v>
      </c>
      <c r="B1582" t="s">
        <v>5</v>
      </c>
      <c r="C1582" t="s">
        <v>15</v>
      </c>
      <c r="D1582" t="s">
        <v>17</v>
      </c>
      <c r="E1582">
        <v>399</v>
      </c>
      <c r="F1582">
        <v>3</v>
      </c>
      <c r="G1582">
        <v>1197</v>
      </c>
      <c r="H1582" t="s">
        <v>7</v>
      </c>
      <c r="I1582" t="s">
        <v>10</v>
      </c>
      <c r="J1582" t="s">
        <v>30</v>
      </c>
    </row>
    <row r="1583" spans="1:10" x14ac:dyDescent="0.25">
      <c r="A1583" s="1">
        <v>43020</v>
      </c>
      <c r="B1583" t="s">
        <v>13</v>
      </c>
      <c r="C1583" t="s">
        <v>19</v>
      </c>
      <c r="D1583" t="s">
        <v>14</v>
      </c>
      <c r="E1583">
        <v>299</v>
      </c>
      <c r="F1583">
        <v>8</v>
      </c>
      <c r="G1583">
        <v>2392</v>
      </c>
      <c r="H1583" t="s">
        <v>7</v>
      </c>
      <c r="I1583" t="s">
        <v>9</v>
      </c>
      <c r="J1583" t="s">
        <v>31</v>
      </c>
    </row>
    <row r="1584" spans="1:10" x14ac:dyDescent="0.25">
      <c r="A1584" s="1">
        <v>43020</v>
      </c>
      <c r="B1584" t="s">
        <v>16</v>
      </c>
      <c r="C1584" t="s">
        <v>23</v>
      </c>
      <c r="D1584" t="s">
        <v>18</v>
      </c>
      <c r="E1584">
        <v>99</v>
      </c>
      <c r="F1584">
        <v>2</v>
      </c>
      <c r="G1584">
        <v>198</v>
      </c>
      <c r="H1584" t="s">
        <v>8</v>
      </c>
      <c r="I1584" t="s">
        <v>10</v>
      </c>
      <c r="J1584" t="s">
        <v>27</v>
      </c>
    </row>
    <row r="1585" spans="1:10" x14ac:dyDescent="0.25">
      <c r="A1585" s="1">
        <v>43020</v>
      </c>
      <c r="B1585" t="s">
        <v>13</v>
      </c>
      <c r="C1585" t="s">
        <v>22</v>
      </c>
      <c r="D1585" t="s">
        <v>17</v>
      </c>
      <c r="E1585">
        <v>399</v>
      </c>
      <c r="F1585">
        <v>5</v>
      </c>
      <c r="G1585">
        <v>1995</v>
      </c>
      <c r="H1585" t="s">
        <v>7</v>
      </c>
      <c r="I1585" t="s">
        <v>10</v>
      </c>
      <c r="J1585" t="s">
        <v>29</v>
      </c>
    </row>
    <row r="1586" spans="1:10" x14ac:dyDescent="0.25">
      <c r="A1586" s="1">
        <v>43021</v>
      </c>
      <c r="B1586" t="s">
        <v>13</v>
      </c>
      <c r="C1586" t="s">
        <v>23</v>
      </c>
      <c r="D1586" t="s">
        <v>6</v>
      </c>
      <c r="E1586">
        <v>499</v>
      </c>
      <c r="F1586">
        <v>5</v>
      </c>
      <c r="G1586">
        <v>2495</v>
      </c>
      <c r="H1586" t="s">
        <v>8</v>
      </c>
      <c r="I1586" t="s">
        <v>10</v>
      </c>
      <c r="J1586" t="s">
        <v>30</v>
      </c>
    </row>
    <row r="1587" spans="1:10" x14ac:dyDescent="0.25">
      <c r="A1587" s="1">
        <v>43022</v>
      </c>
      <c r="B1587" t="s">
        <v>16</v>
      </c>
      <c r="C1587" t="s">
        <v>23</v>
      </c>
      <c r="D1587" t="s">
        <v>6</v>
      </c>
      <c r="E1587">
        <v>499</v>
      </c>
      <c r="F1587">
        <v>2</v>
      </c>
      <c r="G1587">
        <v>998</v>
      </c>
      <c r="H1587" t="s">
        <v>7</v>
      </c>
      <c r="I1587" t="s">
        <v>10</v>
      </c>
      <c r="J1587" t="s">
        <v>29</v>
      </c>
    </row>
    <row r="1588" spans="1:10" x14ac:dyDescent="0.25">
      <c r="A1588" s="1">
        <v>43022</v>
      </c>
      <c r="B1588" t="s">
        <v>5</v>
      </c>
      <c r="C1588" t="s">
        <v>15</v>
      </c>
      <c r="D1588" t="s">
        <v>21</v>
      </c>
      <c r="E1588">
        <v>199</v>
      </c>
      <c r="F1588">
        <v>3</v>
      </c>
      <c r="G1588">
        <v>597</v>
      </c>
      <c r="H1588" t="s">
        <v>8</v>
      </c>
      <c r="I1588" t="s">
        <v>10</v>
      </c>
      <c r="J1588" t="s">
        <v>27</v>
      </c>
    </row>
    <row r="1589" spans="1:10" x14ac:dyDescent="0.25">
      <c r="A1589" s="1">
        <v>43022</v>
      </c>
      <c r="B1589" t="s">
        <v>16</v>
      </c>
      <c r="C1589" t="s">
        <v>24</v>
      </c>
      <c r="D1589" t="s">
        <v>18</v>
      </c>
      <c r="E1589">
        <v>99</v>
      </c>
      <c r="F1589">
        <v>3</v>
      </c>
      <c r="G1589">
        <v>297</v>
      </c>
      <c r="H1589" t="s">
        <v>7</v>
      </c>
      <c r="I1589" t="s">
        <v>10</v>
      </c>
      <c r="J1589" t="s">
        <v>30</v>
      </c>
    </row>
    <row r="1590" spans="1:10" x14ac:dyDescent="0.25">
      <c r="A1590" s="1">
        <v>43022</v>
      </c>
      <c r="B1590" t="s">
        <v>16</v>
      </c>
      <c r="C1590" t="s">
        <v>24</v>
      </c>
      <c r="D1590" t="s">
        <v>6</v>
      </c>
      <c r="E1590">
        <v>499</v>
      </c>
      <c r="F1590">
        <v>7</v>
      </c>
      <c r="G1590">
        <v>3493</v>
      </c>
      <c r="H1590" t="s">
        <v>7</v>
      </c>
      <c r="I1590" t="s">
        <v>10</v>
      </c>
      <c r="J1590" t="s">
        <v>28</v>
      </c>
    </row>
    <row r="1591" spans="1:10" x14ac:dyDescent="0.25">
      <c r="A1591" s="1">
        <v>43022</v>
      </c>
      <c r="B1591" t="s">
        <v>5</v>
      </c>
      <c r="C1591" t="s">
        <v>19</v>
      </c>
      <c r="D1591" t="s">
        <v>21</v>
      </c>
      <c r="E1591">
        <v>199</v>
      </c>
      <c r="F1591">
        <v>10</v>
      </c>
      <c r="G1591">
        <v>1990</v>
      </c>
      <c r="H1591" t="s">
        <v>7</v>
      </c>
      <c r="I1591" t="s">
        <v>10</v>
      </c>
      <c r="J1591" t="s">
        <v>29</v>
      </c>
    </row>
    <row r="1592" spans="1:10" x14ac:dyDescent="0.25">
      <c r="A1592" s="1">
        <v>43022</v>
      </c>
      <c r="B1592" t="s">
        <v>16</v>
      </c>
      <c r="C1592" t="s">
        <v>19</v>
      </c>
      <c r="D1592" t="s">
        <v>14</v>
      </c>
      <c r="E1592">
        <v>299</v>
      </c>
      <c r="F1592">
        <v>3</v>
      </c>
      <c r="G1592">
        <v>897</v>
      </c>
      <c r="H1592" t="s">
        <v>7</v>
      </c>
      <c r="I1592" t="s">
        <v>10</v>
      </c>
      <c r="J1592" t="s">
        <v>29</v>
      </c>
    </row>
    <row r="1593" spans="1:10" x14ac:dyDescent="0.25">
      <c r="A1593" s="1">
        <v>43022</v>
      </c>
      <c r="B1593" t="s">
        <v>5</v>
      </c>
      <c r="C1593" t="s">
        <v>24</v>
      </c>
      <c r="D1593" t="s">
        <v>14</v>
      </c>
      <c r="E1593">
        <v>299</v>
      </c>
      <c r="F1593">
        <v>9</v>
      </c>
      <c r="G1593">
        <v>2691</v>
      </c>
      <c r="H1593" t="s">
        <v>8</v>
      </c>
      <c r="I1593" t="s">
        <v>10</v>
      </c>
      <c r="J1593" t="s">
        <v>31</v>
      </c>
    </row>
    <row r="1594" spans="1:10" x14ac:dyDescent="0.25">
      <c r="A1594" s="1">
        <v>43022</v>
      </c>
      <c r="B1594" t="s">
        <v>13</v>
      </c>
      <c r="C1594" t="s">
        <v>22</v>
      </c>
      <c r="D1594" t="s">
        <v>17</v>
      </c>
      <c r="E1594">
        <v>399</v>
      </c>
      <c r="F1594">
        <v>8</v>
      </c>
      <c r="G1594">
        <v>3192</v>
      </c>
      <c r="H1594" t="s">
        <v>7</v>
      </c>
      <c r="I1594" t="s">
        <v>10</v>
      </c>
      <c r="J1594" t="s">
        <v>31</v>
      </c>
    </row>
    <row r="1595" spans="1:10" x14ac:dyDescent="0.25">
      <c r="A1595" s="1">
        <v>43022</v>
      </c>
      <c r="B1595" t="s">
        <v>16</v>
      </c>
      <c r="C1595" t="s">
        <v>23</v>
      </c>
      <c r="D1595" t="s">
        <v>21</v>
      </c>
      <c r="E1595">
        <v>199</v>
      </c>
      <c r="F1595">
        <v>10</v>
      </c>
      <c r="G1595">
        <v>1990</v>
      </c>
      <c r="H1595" t="s">
        <v>7</v>
      </c>
      <c r="I1595" t="s">
        <v>10</v>
      </c>
      <c r="J1595" t="s">
        <v>29</v>
      </c>
    </row>
    <row r="1596" spans="1:10" x14ac:dyDescent="0.25">
      <c r="A1596" s="1">
        <v>43022</v>
      </c>
      <c r="B1596" t="s">
        <v>16</v>
      </c>
      <c r="C1596" t="s">
        <v>22</v>
      </c>
      <c r="D1596" t="s">
        <v>14</v>
      </c>
      <c r="E1596">
        <v>299</v>
      </c>
      <c r="F1596">
        <v>1</v>
      </c>
      <c r="G1596">
        <v>299</v>
      </c>
      <c r="H1596" t="s">
        <v>7</v>
      </c>
      <c r="I1596" t="s">
        <v>10</v>
      </c>
      <c r="J1596" t="s">
        <v>30</v>
      </c>
    </row>
    <row r="1597" spans="1:10" x14ac:dyDescent="0.25">
      <c r="A1597" s="1">
        <v>43022</v>
      </c>
      <c r="B1597" t="s">
        <v>13</v>
      </c>
      <c r="C1597" t="s">
        <v>15</v>
      </c>
      <c r="D1597" t="s">
        <v>14</v>
      </c>
      <c r="E1597">
        <v>299</v>
      </c>
      <c r="F1597">
        <v>2</v>
      </c>
      <c r="G1597">
        <v>598</v>
      </c>
      <c r="H1597" t="s">
        <v>8</v>
      </c>
      <c r="I1597" t="s">
        <v>10</v>
      </c>
      <c r="J1597" t="s">
        <v>29</v>
      </c>
    </row>
    <row r="1598" spans="1:10" x14ac:dyDescent="0.25">
      <c r="A1598" s="1">
        <v>43022</v>
      </c>
      <c r="B1598" t="s">
        <v>5</v>
      </c>
      <c r="C1598" t="s">
        <v>23</v>
      </c>
      <c r="D1598" t="s">
        <v>14</v>
      </c>
      <c r="E1598">
        <v>299</v>
      </c>
      <c r="F1598">
        <v>6</v>
      </c>
      <c r="G1598">
        <v>1794</v>
      </c>
      <c r="H1598" t="s">
        <v>7</v>
      </c>
      <c r="I1598" t="s">
        <v>9</v>
      </c>
      <c r="J1598" t="s">
        <v>28</v>
      </c>
    </row>
    <row r="1599" spans="1:10" x14ac:dyDescent="0.25">
      <c r="A1599" s="1">
        <v>43022</v>
      </c>
      <c r="B1599" t="s">
        <v>13</v>
      </c>
      <c r="C1599" t="s">
        <v>12</v>
      </c>
      <c r="D1599" t="s">
        <v>17</v>
      </c>
      <c r="E1599">
        <v>399</v>
      </c>
      <c r="F1599">
        <v>10</v>
      </c>
      <c r="G1599">
        <v>3990</v>
      </c>
      <c r="H1599" t="s">
        <v>8</v>
      </c>
      <c r="I1599" t="s">
        <v>10</v>
      </c>
      <c r="J1599" t="s">
        <v>29</v>
      </c>
    </row>
    <row r="1600" spans="1:10" x14ac:dyDescent="0.25">
      <c r="A1600" s="1">
        <v>43022</v>
      </c>
      <c r="B1600" t="s">
        <v>5</v>
      </c>
      <c r="C1600" t="s">
        <v>20</v>
      </c>
      <c r="D1600" t="s">
        <v>14</v>
      </c>
      <c r="E1600">
        <v>299</v>
      </c>
      <c r="F1600">
        <v>7</v>
      </c>
      <c r="G1600">
        <v>2093</v>
      </c>
      <c r="H1600" t="s">
        <v>7</v>
      </c>
      <c r="I1600" t="s">
        <v>10</v>
      </c>
      <c r="J1600" t="s">
        <v>28</v>
      </c>
    </row>
    <row r="1601" spans="1:10" x14ac:dyDescent="0.25">
      <c r="A1601" s="1">
        <v>43022</v>
      </c>
      <c r="B1601" t="s">
        <v>13</v>
      </c>
      <c r="C1601" t="s">
        <v>15</v>
      </c>
      <c r="D1601" t="s">
        <v>18</v>
      </c>
      <c r="E1601">
        <v>99</v>
      </c>
      <c r="F1601">
        <v>1</v>
      </c>
      <c r="G1601">
        <v>99</v>
      </c>
      <c r="H1601" t="s">
        <v>7</v>
      </c>
      <c r="I1601" t="s">
        <v>10</v>
      </c>
      <c r="J1601" t="s">
        <v>27</v>
      </c>
    </row>
    <row r="1602" spans="1:10" x14ac:dyDescent="0.25">
      <c r="A1602" s="1">
        <v>43023</v>
      </c>
      <c r="B1602" t="s">
        <v>5</v>
      </c>
      <c r="C1602" t="s">
        <v>20</v>
      </c>
      <c r="D1602" t="s">
        <v>6</v>
      </c>
      <c r="E1602">
        <v>499</v>
      </c>
      <c r="F1602">
        <v>2</v>
      </c>
      <c r="G1602">
        <v>998</v>
      </c>
      <c r="H1602" t="s">
        <v>8</v>
      </c>
      <c r="I1602" t="s">
        <v>10</v>
      </c>
      <c r="J1602" t="s">
        <v>29</v>
      </c>
    </row>
    <row r="1603" spans="1:10" x14ac:dyDescent="0.25">
      <c r="A1603" s="1">
        <v>43023</v>
      </c>
      <c r="B1603" t="s">
        <v>13</v>
      </c>
      <c r="C1603" t="s">
        <v>19</v>
      </c>
      <c r="D1603" t="s">
        <v>21</v>
      </c>
      <c r="E1603">
        <v>199</v>
      </c>
      <c r="F1603">
        <v>2</v>
      </c>
      <c r="G1603">
        <v>398</v>
      </c>
      <c r="H1603" t="s">
        <v>7</v>
      </c>
      <c r="I1603" t="s">
        <v>10</v>
      </c>
      <c r="J1603" t="s">
        <v>29</v>
      </c>
    </row>
    <row r="1604" spans="1:10" x14ac:dyDescent="0.25">
      <c r="A1604" s="1">
        <v>43023</v>
      </c>
      <c r="B1604" t="s">
        <v>13</v>
      </c>
      <c r="C1604" t="s">
        <v>22</v>
      </c>
      <c r="D1604" t="s">
        <v>21</v>
      </c>
      <c r="E1604">
        <v>199</v>
      </c>
      <c r="F1604">
        <v>9</v>
      </c>
      <c r="G1604">
        <v>1791</v>
      </c>
      <c r="H1604" t="s">
        <v>7</v>
      </c>
      <c r="I1604" t="s">
        <v>10</v>
      </c>
      <c r="J1604" t="s">
        <v>29</v>
      </c>
    </row>
    <row r="1605" spans="1:10" x14ac:dyDescent="0.25">
      <c r="A1605" s="1">
        <v>43024</v>
      </c>
      <c r="B1605" t="s">
        <v>16</v>
      </c>
      <c r="C1605" t="s">
        <v>15</v>
      </c>
      <c r="D1605" t="s">
        <v>21</v>
      </c>
      <c r="E1605">
        <v>199</v>
      </c>
      <c r="F1605">
        <v>4</v>
      </c>
      <c r="G1605">
        <v>796</v>
      </c>
      <c r="H1605" t="s">
        <v>7</v>
      </c>
      <c r="I1605" t="s">
        <v>10</v>
      </c>
      <c r="J1605" t="s">
        <v>31</v>
      </c>
    </row>
    <row r="1606" spans="1:10" x14ac:dyDescent="0.25">
      <c r="A1606" s="1">
        <v>43025</v>
      </c>
      <c r="B1606" t="s">
        <v>16</v>
      </c>
      <c r="C1606" t="s">
        <v>24</v>
      </c>
      <c r="D1606" t="s">
        <v>21</v>
      </c>
      <c r="E1606">
        <v>199</v>
      </c>
      <c r="F1606">
        <v>3</v>
      </c>
      <c r="G1606">
        <v>597</v>
      </c>
      <c r="H1606" t="s">
        <v>8</v>
      </c>
      <c r="I1606" t="s">
        <v>10</v>
      </c>
      <c r="J1606" t="s">
        <v>29</v>
      </c>
    </row>
    <row r="1607" spans="1:10" x14ac:dyDescent="0.25">
      <c r="A1607" s="1">
        <v>43025</v>
      </c>
      <c r="B1607" t="s">
        <v>5</v>
      </c>
      <c r="C1607" t="s">
        <v>12</v>
      </c>
      <c r="D1607" t="s">
        <v>14</v>
      </c>
      <c r="E1607">
        <v>299</v>
      </c>
      <c r="F1607">
        <v>2</v>
      </c>
      <c r="G1607">
        <v>598</v>
      </c>
      <c r="H1607" t="s">
        <v>8</v>
      </c>
      <c r="I1607" t="s">
        <v>10</v>
      </c>
      <c r="J1607" t="s">
        <v>28</v>
      </c>
    </row>
    <row r="1608" spans="1:10" x14ac:dyDescent="0.25">
      <c r="A1608" s="1">
        <v>43025</v>
      </c>
      <c r="B1608" t="s">
        <v>16</v>
      </c>
      <c r="C1608" t="s">
        <v>19</v>
      </c>
      <c r="D1608" t="s">
        <v>17</v>
      </c>
      <c r="E1608">
        <v>399</v>
      </c>
      <c r="F1608">
        <v>7</v>
      </c>
      <c r="G1608">
        <v>2793</v>
      </c>
      <c r="H1608" t="s">
        <v>7</v>
      </c>
      <c r="I1608" t="s">
        <v>10</v>
      </c>
      <c r="J1608" t="s">
        <v>27</v>
      </c>
    </row>
    <row r="1609" spans="1:10" x14ac:dyDescent="0.25">
      <c r="A1609" s="1">
        <v>43025</v>
      </c>
      <c r="B1609" t="s">
        <v>5</v>
      </c>
      <c r="C1609" t="s">
        <v>22</v>
      </c>
      <c r="D1609" t="s">
        <v>6</v>
      </c>
      <c r="E1609">
        <v>499</v>
      </c>
      <c r="F1609">
        <v>2</v>
      </c>
      <c r="G1609">
        <v>998</v>
      </c>
      <c r="H1609" t="s">
        <v>8</v>
      </c>
      <c r="I1609" t="s">
        <v>10</v>
      </c>
      <c r="J1609" t="s">
        <v>29</v>
      </c>
    </row>
    <row r="1610" spans="1:10" x14ac:dyDescent="0.25">
      <c r="A1610" s="1">
        <v>43025</v>
      </c>
      <c r="B1610" t="s">
        <v>16</v>
      </c>
      <c r="C1610" t="s">
        <v>19</v>
      </c>
      <c r="D1610" t="s">
        <v>18</v>
      </c>
      <c r="E1610">
        <v>99</v>
      </c>
      <c r="F1610">
        <v>9</v>
      </c>
      <c r="G1610">
        <v>891</v>
      </c>
      <c r="H1610" t="s">
        <v>8</v>
      </c>
      <c r="I1610" t="s">
        <v>10</v>
      </c>
      <c r="J1610" t="s">
        <v>30</v>
      </c>
    </row>
    <row r="1611" spans="1:10" x14ac:dyDescent="0.25">
      <c r="A1611" s="1">
        <v>43026</v>
      </c>
      <c r="B1611" t="s">
        <v>13</v>
      </c>
      <c r="C1611" t="s">
        <v>22</v>
      </c>
      <c r="D1611" t="s">
        <v>14</v>
      </c>
      <c r="E1611">
        <v>299</v>
      </c>
      <c r="F1611">
        <v>1</v>
      </c>
      <c r="G1611">
        <v>299</v>
      </c>
      <c r="H1611" t="s">
        <v>8</v>
      </c>
      <c r="I1611" t="s">
        <v>10</v>
      </c>
      <c r="J1611" t="s">
        <v>29</v>
      </c>
    </row>
    <row r="1612" spans="1:10" x14ac:dyDescent="0.25">
      <c r="A1612" s="1">
        <v>43026</v>
      </c>
      <c r="B1612" t="s">
        <v>13</v>
      </c>
      <c r="C1612" t="s">
        <v>20</v>
      </c>
      <c r="D1612" t="s">
        <v>14</v>
      </c>
      <c r="E1612">
        <v>299</v>
      </c>
      <c r="F1612">
        <v>9</v>
      </c>
      <c r="G1612">
        <v>2691</v>
      </c>
      <c r="H1612" t="s">
        <v>8</v>
      </c>
      <c r="I1612" t="s">
        <v>10</v>
      </c>
      <c r="J1612" t="s">
        <v>30</v>
      </c>
    </row>
    <row r="1613" spans="1:10" x14ac:dyDescent="0.25">
      <c r="A1613" s="1">
        <v>43026</v>
      </c>
      <c r="B1613" t="s">
        <v>13</v>
      </c>
      <c r="C1613" t="s">
        <v>24</v>
      </c>
      <c r="D1613" t="s">
        <v>21</v>
      </c>
      <c r="E1613">
        <v>199</v>
      </c>
      <c r="F1613">
        <v>2</v>
      </c>
      <c r="G1613">
        <v>398</v>
      </c>
      <c r="H1613" t="s">
        <v>7</v>
      </c>
      <c r="I1613" t="s">
        <v>10</v>
      </c>
      <c r="J1613" t="s">
        <v>29</v>
      </c>
    </row>
    <row r="1614" spans="1:10" x14ac:dyDescent="0.25">
      <c r="A1614" s="1">
        <v>43026</v>
      </c>
      <c r="B1614" t="s">
        <v>5</v>
      </c>
      <c r="C1614" t="s">
        <v>24</v>
      </c>
      <c r="D1614" t="s">
        <v>17</v>
      </c>
      <c r="E1614">
        <v>399</v>
      </c>
      <c r="F1614">
        <v>9</v>
      </c>
      <c r="G1614">
        <v>3591</v>
      </c>
      <c r="H1614" t="s">
        <v>7</v>
      </c>
      <c r="I1614" t="s">
        <v>10</v>
      </c>
      <c r="J1614" t="s">
        <v>28</v>
      </c>
    </row>
    <row r="1615" spans="1:10" x14ac:dyDescent="0.25">
      <c r="A1615" s="1">
        <v>43026</v>
      </c>
      <c r="B1615" t="s">
        <v>5</v>
      </c>
      <c r="C1615" t="s">
        <v>12</v>
      </c>
      <c r="D1615" t="s">
        <v>21</v>
      </c>
      <c r="E1615">
        <v>199</v>
      </c>
      <c r="F1615">
        <v>8</v>
      </c>
      <c r="G1615">
        <v>1592</v>
      </c>
      <c r="H1615" t="s">
        <v>8</v>
      </c>
      <c r="I1615" t="s">
        <v>10</v>
      </c>
      <c r="J1615" t="s">
        <v>30</v>
      </c>
    </row>
    <row r="1616" spans="1:10" x14ac:dyDescent="0.25">
      <c r="A1616" s="1">
        <v>43026</v>
      </c>
      <c r="B1616" t="s">
        <v>5</v>
      </c>
      <c r="C1616" t="s">
        <v>20</v>
      </c>
      <c r="D1616" t="s">
        <v>6</v>
      </c>
      <c r="E1616">
        <v>499</v>
      </c>
      <c r="F1616">
        <v>4</v>
      </c>
      <c r="G1616">
        <v>1996</v>
      </c>
      <c r="H1616" t="s">
        <v>7</v>
      </c>
      <c r="I1616" t="s">
        <v>10</v>
      </c>
      <c r="J1616" t="s">
        <v>29</v>
      </c>
    </row>
    <row r="1617" spans="1:10" x14ac:dyDescent="0.25">
      <c r="A1617" s="1">
        <v>43026</v>
      </c>
      <c r="B1617" t="s">
        <v>16</v>
      </c>
      <c r="C1617" t="s">
        <v>19</v>
      </c>
      <c r="D1617" t="s">
        <v>18</v>
      </c>
      <c r="E1617">
        <v>99</v>
      </c>
      <c r="F1617">
        <v>5</v>
      </c>
      <c r="G1617">
        <v>495</v>
      </c>
      <c r="H1617" t="s">
        <v>8</v>
      </c>
      <c r="I1617" t="s">
        <v>9</v>
      </c>
      <c r="J1617" t="s">
        <v>27</v>
      </c>
    </row>
    <row r="1618" spans="1:10" x14ac:dyDescent="0.25">
      <c r="A1618" s="1">
        <v>43026</v>
      </c>
      <c r="B1618" t="s">
        <v>16</v>
      </c>
      <c r="C1618" t="s">
        <v>19</v>
      </c>
      <c r="D1618" t="s">
        <v>6</v>
      </c>
      <c r="E1618">
        <v>499</v>
      </c>
      <c r="F1618">
        <v>2</v>
      </c>
      <c r="G1618">
        <v>998</v>
      </c>
      <c r="H1618" t="s">
        <v>8</v>
      </c>
      <c r="I1618" t="s">
        <v>10</v>
      </c>
      <c r="J1618" t="s">
        <v>30</v>
      </c>
    </row>
    <row r="1619" spans="1:10" x14ac:dyDescent="0.25">
      <c r="A1619" s="1">
        <v>43026</v>
      </c>
      <c r="B1619" t="s">
        <v>16</v>
      </c>
      <c r="C1619" t="s">
        <v>22</v>
      </c>
      <c r="D1619" t="s">
        <v>17</v>
      </c>
      <c r="E1619">
        <v>399</v>
      </c>
      <c r="F1619">
        <v>1</v>
      </c>
      <c r="G1619">
        <v>399</v>
      </c>
      <c r="H1619" t="s">
        <v>7</v>
      </c>
      <c r="I1619" t="s">
        <v>10</v>
      </c>
      <c r="J1619" t="s">
        <v>30</v>
      </c>
    </row>
    <row r="1620" spans="1:10" x14ac:dyDescent="0.25">
      <c r="A1620" s="1">
        <v>43027</v>
      </c>
      <c r="B1620" t="s">
        <v>13</v>
      </c>
      <c r="C1620" t="s">
        <v>20</v>
      </c>
      <c r="D1620" t="s">
        <v>18</v>
      </c>
      <c r="E1620">
        <v>99</v>
      </c>
      <c r="F1620">
        <v>2</v>
      </c>
      <c r="G1620">
        <v>198</v>
      </c>
      <c r="H1620" t="s">
        <v>8</v>
      </c>
      <c r="I1620" t="s">
        <v>10</v>
      </c>
      <c r="J1620" t="s">
        <v>28</v>
      </c>
    </row>
    <row r="1621" spans="1:10" x14ac:dyDescent="0.25">
      <c r="A1621" s="1">
        <v>43027</v>
      </c>
      <c r="B1621" t="s">
        <v>16</v>
      </c>
      <c r="C1621" t="s">
        <v>20</v>
      </c>
      <c r="D1621" t="s">
        <v>14</v>
      </c>
      <c r="E1621">
        <v>299</v>
      </c>
      <c r="F1621">
        <v>8</v>
      </c>
      <c r="G1621">
        <v>2392</v>
      </c>
      <c r="H1621" t="s">
        <v>7</v>
      </c>
      <c r="I1621" t="s">
        <v>10</v>
      </c>
      <c r="J1621" t="s">
        <v>31</v>
      </c>
    </row>
    <row r="1622" spans="1:10" x14ac:dyDescent="0.25">
      <c r="A1622" s="1">
        <v>43027</v>
      </c>
      <c r="B1622" t="s">
        <v>13</v>
      </c>
      <c r="C1622" t="s">
        <v>24</v>
      </c>
      <c r="D1622" t="s">
        <v>21</v>
      </c>
      <c r="E1622">
        <v>199</v>
      </c>
      <c r="F1622">
        <v>7</v>
      </c>
      <c r="G1622">
        <v>1393</v>
      </c>
      <c r="H1622" t="s">
        <v>7</v>
      </c>
      <c r="I1622" t="s">
        <v>10</v>
      </c>
      <c r="J1622" t="s">
        <v>29</v>
      </c>
    </row>
    <row r="1623" spans="1:10" x14ac:dyDescent="0.25">
      <c r="A1623" s="1">
        <v>43027</v>
      </c>
      <c r="B1623" t="s">
        <v>13</v>
      </c>
      <c r="C1623" t="s">
        <v>20</v>
      </c>
      <c r="D1623" t="s">
        <v>14</v>
      </c>
      <c r="E1623">
        <v>299</v>
      </c>
      <c r="F1623">
        <v>10</v>
      </c>
      <c r="G1623">
        <v>2990</v>
      </c>
      <c r="H1623" t="s">
        <v>8</v>
      </c>
      <c r="I1623" t="s">
        <v>10</v>
      </c>
      <c r="J1623" t="s">
        <v>29</v>
      </c>
    </row>
    <row r="1624" spans="1:10" x14ac:dyDescent="0.25">
      <c r="A1624" s="1">
        <v>43027</v>
      </c>
      <c r="B1624" t="s">
        <v>5</v>
      </c>
      <c r="C1624" t="s">
        <v>12</v>
      </c>
      <c r="D1624" t="s">
        <v>21</v>
      </c>
      <c r="E1624">
        <v>199</v>
      </c>
      <c r="F1624">
        <v>2</v>
      </c>
      <c r="G1624">
        <v>398</v>
      </c>
      <c r="H1624" t="s">
        <v>7</v>
      </c>
      <c r="I1624" t="s">
        <v>9</v>
      </c>
      <c r="J1624" t="s">
        <v>29</v>
      </c>
    </row>
    <row r="1625" spans="1:10" x14ac:dyDescent="0.25">
      <c r="A1625" s="1">
        <v>43027</v>
      </c>
      <c r="B1625" t="s">
        <v>16</v>
      </c>
      <c r="C1625" t="s">
        <v>22</v>
      </c>
      <c r="D1625" t="s">
        <v>18</v>
      </c>
      <c r="E1625">
        <v>99</v>
      </c>
      <c r="F1625">
        <v>2</v>
      </c>
      <c r="G1625">
        <v>198</v>
      </c>
      <c r="H1625" t="s">
        <v>7</v>
      </c>
      <c r="I1625" t="s">
        <v>10</v>
      </c>
      <c r="J1625" t="s">
        <v>29</v>
      </c>
    </row>
    <row r="1626" spans="1:10" x14ac:dyDescent="0.25">
      <c r="A1626" s="1">
        <v>43027</v>
      </c>
      <c r="B1626" t="s">
        <v>5</v>
      </c>
      <c r="C1626" t="s">
        <v>12</v>
      </c>
      <c r="D1626" t="s">
        <v>18</v>
      </c>
      <c r="E1626">
        <v>99</v>
      </c>
      <c r="F1626">
        <v>4</v>
      </c>
      <c r="G1626">
        <v>396</v>
      </c>
      <c r="H1626" t="s">
        <v>7</v>
      </c>
      <c r="I1626" t="s">
        <v>10</v>
      </c>
      <c r="J1626" t="s">
        <v>29</v>
      </c>
    </row>
    <row r="1627" spans="1:10" x14ac:dyDescent="0.25">
      <c r="A1627" s="1">
        <v>43027</v>
      </c>
      <c r="B1627" t="s">
        <v>5</v>
      </c>
      <c r="C1627" t="s">
        <v>19</v>
      </c>
      <c r="D1627" t="s">
        <v>17</v>
      </c>
      <c r="E1627">
        <v>399</v>
      </c>
      <c r="F1627">
        <v>3</v>
      </c>
      <c r="G1627">
        <v>1197</v>
      </c>
      <c r="H1627" t="s">
        <v>7</v>
      </c>
      <c r="I1627" t="s">
        <v>9</v>
      </c>
      <c r="J1627" t="s">
        <v>30</v>
      </c>
    </row>
    <row r="1628" spans="1:10" x14ac:dyDescent="0.25">
      <c r="A1628" s="1">
        <v>43027</v>
      </c>
      <c r="B1628" t="s">
        <v>13</v>
      </c>
      <c r="C1628" t="s">
        <v>15</v>
      </c>
      <c r="D1628" t="s">
        <v>6</v>
      </c>
      <c r="E1628">
        <v>499</v>
      </c>
      <c r="F1628">
        <v>2</v>
      </c>
      <c r="G1628">
        <v>998</v>
      </c>
      <c r="H1628" t="s">
        <v>7</v>
      </c>
      <c r="I1628" t="s">
        <v>10</v>
      </c>
      <c r="J1628" t="s">
        <v>31</v>
      </c>
    </row>
    <row r="1629" spans="1:10" x14ac:dyDescent="0.25">
      <c r="A1629" s="1">
        <v>43028</v>
      </c>
      <c r="B1629" t="s">
        <v>5</v>
      </c>
      <c r="C1629" t="s">
        <v>24</v>
      </c>
      <c r="D1629" t="s">
        <v>14</v>
      </c>
      <c r="E1629">
        <v>299</v>
      </c>
      <c r="F1629">
        <v>5</v>
      </c>
      <c r="G1629">
        <v>1495</v>
      </c>
      <c r="H1629" t="s">
        <v>7</v>
      </c>
      <c r="I1629" t="s">
        <v>10</v>
      </c>
      <c r="J1629" t="s">
        <v>27</v>
      </c>
    </row>
    <row r="1630" spans="1:10" x14ac:dyDescent="0.25">
      <c r="A1630" s="1">
        <v>43029</v>
      </c>
      <c r="B1630" t="s">
        <v>5</v>
      </c>
      <c r="C1630" t="s">
        <v>20</v>
      </c>
      <c r="D1630" t="s">
        <v>17</v>
      </c>
      <c r="E1630">
        <v>399</v>
      </c>
      <c r="F1630">
        <v>10</v>
      </c>
      <c r="G1630">
        <v>3990</v>
      </c>
      <c r="H1630" t="s">
        <v>7</v>
      </c>
      <c r="I1630" t="s">
        <v>10</v>
      </c>
      <c r="J1630" t="s">
        <v>30</v>
      </c>
    </row>
    <row r="1631" spans="1:10" x14ac:dyDescent="0.25">
      <c r="A1631" s="1">
        <v>43029</v>
      </c>
      <c r="B1631" t="s">
        <v>16</v>
      </c>
      <c r="C1631" t="s">
        <v>22</v>
      </c>
      <c r="D1631" t="s">
        <v>21</v>
      </c>
      <c r="E1631">
        <v>199</v>
      </c>
      <c r="F1631">
        <v>10</v>
      </c>
      <c r="G1631">
        <v>1990</v>
      </c>
      <c r="H1631" t="s">
        <v>7</v>
      </c>
      <c r="I1631" t="s">
        <v>10</v>
      </c>
      <c r="J1631" t="s">
        <v>29</v>
      </c>
    </row>
    <row r="1632" spans="1:10" x14ac:dyDescent="0.25">
      <c r="A1632" s="1">
        <v>43029</v>
      </c>
      <c r="B1632" t="s">
        <v>13</v>
      </c>
      <c r="C1632" t="s">
        <v>23</v>
      </c>
      <c r="D1632" t="s">
        <v>17</v>
      </c>
      <c r="E1632">
        <v>399</v>
      </c>
      <c r="F1632">
        <v>3</v>
      </c>
      <c r="G1632">
        <v>1197</v>
      </c>
      <c r="H1632" t="s">
        <v>7</v>
      </c>
      <c r="I1632" t="s">
        <v>10</v>
      </c>
      <c r="J1632" t="s">
        <v>27</v>
      </c>
    </row>
    <row r="1633" spans="1:10" x14ac:dyDescent="0.25">
      <c r="A1633" s="1">
        <v>43029</v>
      </c>
      <c r="B1633" t="s">
        <v>5</v>
      </c>
      <c r="C1633" t="s">
        <v>12</v>
      </c>
      <c r="D1633" t="s">
        <v>18</v>
      </c>
      <c r="E1633">
        <v>99</v>
      </c>
      <c r="F1633">
        <v>6</v>
      </c>
      <c r="G1633">
        <v>594</v>
      </c>
      <c r="H1633" t="s">
        <v>7</v>
      </c>
      <c r="I1633" t="s">
        <v>10</v>
      </c>
      <c r="J1633" t="s">
        <v>29</v>
      </c>
    </row>
    <row r="1634" spans="1:10" x14ac:dyDescent="0.25">
      <c r="A1634" s="1">
        <v>43029</v>
      </c>
      <c r="B1634" t="s">
        <v>5</v>
      </c>
      <c r="C1634" t="s">
        <v>19</v>
      </c>
      <c r="D1634" t="s">
        <v>14</v>
      </c>
      <c r="E1634">
        <v>299</v>
      </c>
      <c r="F1634">
        <v>6</v>
      </c>
      <c r="G1634">
        <v>1794</v>
      </c>
      <c r="H1634" t="s">
        <v>7</v>
      </c>
      <c r="I1634" t="s">
        <v>10</v>
      </c>
      <c r="J1634" t="s">
        <v>27</v>
      </c>
    </row>
    <row r="1635" spans="1:10" x14ac:dyDescent="0.25">
      <c r="A1635" s="1">
        <v>43029</v>
      </c>
      <c r="B1635" t="s">
        <v>5</v>
      </c>
      <c r="C1635" t="s">
        <v>23</v>
      </c>
      <c r="D1635" t="s">
        <v>18</v>
      </c>
      <c r="E1635">
        <v>99</v>
      </c>
      <c r="F1635">
        <v>10</v>
      </c>
      <c r="G1635">
        <v>990</v>
      </c>
      <c r="H1635" t="s">
        <v>7</v>
      </c>
      <c r="I1635" t="s">
        <v>10</v>
      </c>
      <c r="J1635" t="s">
        <v>27</v>
      </c>
    </row>
    <row r="1636" spans="1:10" x14ac:dyDescent="0.25">
      <c r="A1636" s="1">
        <v>43030</v>
      </c>
      <c r="B1636" t="s">
        <v>13</v>
      </c>
      <c r="C1636" t="s">
        <v>23</v>
      </c>
      <c r="D1636" t="s">
        <v>18</v>
      </c>
      <c r="E1636">
        <v>99</v>
      </c>
      <c r="F1636">
        <v>2</v>
      </c>
      <c r="G1636">
        <v>198</v>
      </c>
      <c r="H1636" t="s">
        <v>8</v>
      </c>
      <c r="I1636" t="s">
        <v>10</v>
      </c>
      <c r="J1636" t="s">
        <v>29</v>
      </c>
    </row>
    <row r="1637" spans="1:10" x14ac:dyDescent="0.25">
      <c r="A1637" s="1">
        <v>43030</v>
      </c>
      <c r="B1637" t="s">
        <v>16</v>
      </c>
      <c r="C1637" t="s">
        <v>19</v>
      </c>
      <c r="D1637" t="s">
        <v>21</v>
      </c>
      <c r="E1637">
        <v>199</v>
      </c>
      <c r="F1637">
        <v>5</v>
      </c>
      <c r="G1637">
        <v>995</v>
      </c>
      <c r="H1637" t="s">
        <v>7</v>
      </c>
      <c r="I1637" t="s">
        <v>10</v>
      </c>
      <c r="J1637" t="s">
        <v>30</v>
      </c>
    </row>
    <row r="1638" spans="1:10" x14ac:dyDescent="0.25">
      <c r="A1638" s="1">
        <v>43031</v>
      </c>
      <c r="B1638" t="s">
        <v>5</v>
      </c>
      <c r="C1638" t="s">
        <v>12</v>
      </c>
      <c r="D1638" t="s">
        <v>6</v>
      </c>
      <c r="E1638">
        <v>499</v>
      </c>
      <c r="F1638">
        <v>1</v>
      </c>
      <c r="G1638">
        <v>499</v>
      </c>
      <c r="H1638" t="s">
        <v>8</v>
      </c>
      <c r="I1638" t="s">
        <v>10</v>
      </c>
      <c r="J1638" t="s">
        <v>29</v>
      </c>
    </row>
    <row r="1639" spans="1:10" x14ac:dyDescent="0.25">
      <c r="A1639" s="1">
        <v>43031</v>
      </c>
      <c r="B1639" t="s">
        <v>13</v>
      </c>
      <c r="C1639" t="s">
        <v>20</v>
      </c>
      <c r="D1639" t="s">
        <v>21</v>
      </c>
      <c r="E1639">
        <v>199</v>
      </c>
      <c r="F1639">
        <v>2</v>
      </c>
      <c r="G1639">
        <v>398</v>
      </c>
      <c r="H1639" t="s">
        <v>7</v>
      </c>
      <c r="I1639" t="s">
        <v>10</v>
      </c>
      <c r="J1639" t="s">
        <v>27</v>
      </c>
    </row>
    <row r="1640" spans="1:10" x14ac:dyDescent="0.25">
      <c r="A1640" s="1">
        <v>43031</v>
      </c>
      <c r="B1640" t="s">
        <v>5</v>
      </c>
      <c r="C1640" t="s">
        <v>22</v>
      </c>
      <c r="D1640" t="s">
        <v>18</v>
      </c>
      <c r="E1640">
        <v>99</v>
      </c>
      <c r="F1640">
        <v>8</v>
      </c>
      <c r="G1640">
        <v>792</v>
      </c>
      <c r="H1640" t="s">
        <v>7</v>
      </c>
      <c r="I1640" t="s">
        <v>10</v>
      </c>
      <c r="J1640" t="s">
        <v>27</v>
      </c>
    </row>
    <row r="1641" spans="1:10" x14ac:dyDescent="0.25">
      <c r="A1641" s="1">
        <v>43031</v>
      </c>
      <c r="B1641" t="s">
        <v>5</v>
      </c>
      <c r="C1641" t="s">
        <v>12</v>
      </c>
      <c r="D1641" t="s">
        <v>14</v>
      </c>
      <c r="E1641">
        <v>299</v>
      </c>
      <c r="F1641">
        <v>10</v>
      </c>
      <c r="G1641">
        <v>2990</v>
      </c>
      <c r="H1641" t="s">
        <v>7</v>
      </c>
      <c r="I1641" t="s">
        <v>10</v>
      </c>
      <c r="J1641" t="s">
        <v>30</v>
      </c>
    </row>
    <row r="1642" spans="1:10" x14ac:dyDescent="0.25">
      <c r="A1642" s="1">
        <v>43031</v>
      </c>
      <c r="B1642" t="s">
        <v>5</v>
      </c>
      <c r="C1642" t="s">
        <v>20</v>
      </c>
      <c r="D1642" t="s">
        <v>18</v>
      </c>
      <c r="E1642">
        <v>99</v>
      </c>
      <c r="F1642">
        <v>2</v>
      </c>
      <c r="G1642">
        <v>198</v>
      </c>
      <c r="H1642" t="s">
        <v>8</v>
      </c>
      <c r="I1642" t="s">
        <v>9</v>
      </c>
      <c r="J1642" t="s">
        <v>30</v>
      </c>
    </row>
    <row r="1643" spans="1:10" x14ac:dyDescent="0.25">
      <c r="A1643" s="1">
        <v>43031</v>
      </c>
      <c r="B1643" t="s">
        <v>13</v>
      </c>
      <c r="C1643" t="s">
        <v>23</v>
      </c>
      <c r="D1643" t="s">
        <v>18</v>
      </c>
      <c r="E1643">
        <v>99</v>
      </c>
      <c r="F1643">
        <v>5</v>
      </c>
      <c r="G1643">
        <v>495</v>
      </c>
      <c r="H1643" t="s">
        <v>7</v>
      </c>
      <c r="I1643" t="s">
        <v>9</v>
      </c>
      <c r="J1643" t="s">
        <v>31</v>
      </c>
    </row>
    <row r="1644" spans="1:10" x14ac:dyDescent="0.25">
      <c r="A1644" s="1">
        <v>43031</v>
      </c>
      <c r="B1644" t="s">
        <v>13</v>
      </c>
      <c r="C1644" t="s">
        <v>20</v>
      </c>
      <c r="D1644" t="s">
        <v>6</v>
      </c>
      <c r="E1644">
        <v>499</v>
      </c>
      <c r="F1644">
        <v>2</v>
      </c>
      <c r="G1644">
        <v>998</v>
      </c>
      <c r="H1644" t="s">
        <v>8</v>
      </c>
      <c r="I1644" t="s">
        <v>10</v>
      </c>
      <c r="J1644" t="s">
        <v>28</v>
      </c>
    </row>
    <row r="1645" spans="1:10" x14ac:dyDescent="0.25">
      <c r="A1645" s="1">
        <v>43031</v>
      </c>
      <c r="B1645" t="s">
        <v>13</v>
      </c>
      <c r="C1645" t="s">
        <v>12</v>
      </c>
      <c r="D1645" t="s">
        <v>21</v>
      </c>
      <c r="E1645">
        <v>199</v>
      </c>
      <c r="F1645">
        <v>10</v>
      </c>
      <c r="G1645">
        <v>1990</v>
      </c>
      <c r="H1645" t="s">
        <v>8</v>
      </c>
      <c r="I1645" t="s">
        <v>10</v>
      </c>
      <c r="J1645" t="s">
        <v>30</v>
      </c>
    </row>
    <row r="1646" spans="1:10" x14ac:dyDescent="0.25">
      <c r="A1646" s="1">
        <v>43031</v>
      </c>
      <c r="B1646" t="s">
        <v>16</v>
      </c>
      <c r="C1646" t="s">
        <v>19</v>
      </c>
      <c r="D1646" t="s">
        <v>18</v>
      </c>
      <c r="E1646">
        <v>99</v>
      </c>
      <c r="F1646">
        <v>1</v>
      </c>
      <c r="G1646">
        <v>99</v>
      </c>
      <c r="H1646" t="s">
        <v>7</v>
      </c>
      <c r="I1646" t="s">
        <v>9</v>
      </c>
      <c r="J1646" t="s">
        <v>27</v>
      </c>
    </row>
    <row r="1647" spans="1:10" x14ac:dyDescent="0.25">
      <c r="A1647" s="1">
        <v>43031</v>
      </c>
      <c r="B1647" t="s">
        <v>5</v>
      </c>
      <c r="C1647" t="s">
        <v>15</v>
      </c>
      <c r="D1647" t="s">
        <v>21</v>
      </c>
      <c r="E1647">
        <v>199</v>
      </c>
      <c r="F1647">
        <v>8</v>
      </c>
      <c r="G1647">
        <v>1592</v>
      </c>
      <c r="H1647" t="s">
        <v>7</v>
      </c>
      <c r="I1647" t="s">
        <v>10</v>
      </c>
      <c r="J1647" t="s">
        <v>28</v>
      </c>
    </row>
    <row r="1648" spans="1:10" x14ac:dyDescent="0.25">
      <c r="A1648" s="1">
        <v>43031</v>
      </c>
      <c r="B1648" t="s">
        <v>13</v>
      </c>
      <c r="C1648" t="s">
        <v>20</v>
      </c>
      <c r="D1648" t="s">
        <v>14</v>
      </c>
      <c r="E1648">
        <v>299</v>
      </c>
      <c r="F1648">
        <v>2</v>
      </c>
      <c r="G1648">
        <v>598</v>
      </c>
      <c r="H1648" t="s">
        <v>8</v>
      </c>
      <c r="I1648" t="s">
        <v>10</v>
      </c>
      <c r="J1648" t="s">
        <v>29</v>
      </c>
    </row>
    <row r="1649" spans="1:10" x14ac:dyDescent="0.25">
      <c r="A1649" s="1">
        <v>43031</v>
      </c>
      <c r="B1649" t="s">
        <v>5</v>
      </c>
      <c r="C1649" t="s">
        <v>15</v>
      </c>
      <c r="D1649" t="s">
        <v>18</v>
      </c>
      <c r="E1649">
        <v>99</v>
      </c>
      <c r="F1649">
        <v>5</v>
      </c>
      <c r="G1649">
        <v>495</v>
      </c>
      <c r="H1649" t="s">
        <v>7</v>
      </c>
      <c r="I1649" t="s">
        <v>10</v>
      </c>
      <c r="J1649" t="s">
        <v>27</v>
      </c>
    </row>
    <row r="1650" spans="1:10" x14ac:dyDescent="0.25">
      <c r="A1650" s="1">
        <v>43031</v>
      </c>
      <c r="B1650" t="s">
        <v>13</v>
      </c>
      <c r="C1650" t="s">
        <v>20</v>
      </c>
      <c r="D1650" t="s">
        <v>17</v>
      </c>
      <c r="E1650">
        <v>399</v>
      </c>
      <c r="F1650">
        <v>4</v>
      </c>
      <c r="G1650">
        <v>1596</v>
      </c>
      <c r="H1650" t="s">
        <v>7</v>
      </c>
      <c r="I1650" t="s">
        <v>10</v>
      </c>
      <c r="J1650" t="s">
        <v>29</v>
      </c>
    </row>
    <row r="1651" spans="1:10" x14ac:dyDescent="0.25">
      <c r="A1651" s="1">
        <v>43031</v>
      </c>
      <c r="B1651" t="s">
        <v>13</v>
      </c>
      <c r="C1651" t="s">
        <v>20</v>
      </c>
      <c r="D1651" t="s">
        <v>17</v>
      </c>
      <c r="E1651">
        <v>399</v>
      </c>
      <c r="F1651">
        <v>10</v>
      </c>
      <c r="G1651">
        <v>3990</v>
      </c>
      <c r="H1651" t="s">
        <v>7</v>
      </c>
      <c r="I1651" t="s">
        <v>10</v>
      </c>
      <c r="J1651" t="s">
        <v>30</v>
      </c>
    </row>
    <row r="1652" spans="1:10" x14ac:dyDescent="0.25">
      <c r="A1652" s="1">
        <v>43031</v>
      </c>
      <c r="B1652" t="s">
        <v>16</v>
      </c>
      <c r="C1652" t="s">
        <v>19</v>
      </c>
      <c r="D1652" t="s">
        <v>6</v>
      </c>
      <c r="E1652">
        <v>499</v>
      </c>
      <c r="F1652">
        <v>7</v>
      </c>
      <c r="G1652">
        <v>3493</v>
      </c>
      <c r="H1652" t="s">
        <v>7</v>
      </c>
      <c r="I1652" t="s">
        <v>10</v>
      </c>
      <c r="J1652" t="s">
        <v>30</v>
      </c>
    </row>
    <row r="1653" spans="1:10" x14ac:dyDescent="0.25">
      <c r="A1653" s="1">
        <v>43031</v>
      </c>
      <c r="B1653" t="s">
        <v>5</v>
      </c>
      <c r="C1653" t="s">
        <v>23</v>
      </c>
      <c r="D1653" t="s">
        <v>18</v>
      </c>
      <c r="E1653">
        <v>99</v>
      </c>
      <c r="F1653">
        <v>3</v>
      </c>
      <c r="G1653">
        <v>297</v>
      </c>
      <c r="H1653" t="s">
        <v>7</v>
      </c>
      <c r="I1653" t="s">
        <v>10</v>
      </c>
      <c r="J1653" t="s">
        <v>29</v>
      </c>
    </row>
    <row r="1654" spans="1:10" x14ac:dyDescent="0.25">
      <c r="A1654" s="1">
        <v>43031</v>
      </c>
      <c r="B1654" t="s">
        <v>5</v>
      </c>
      <c r="C1654" t="s">
        <v>15</v>
      </c>
      <c r="D1654" t="s">
        <v>21</v>
      </c>
      <c r="E1654">
        <v>199</v>
      </c>
      <c r="F1654">
        <v>3</v>
      </c>
      <c r="G1654">
        <v>597</v>
      </c>
      <c r="H1654" t="s">
        <v>7</v>
      </c>
      <c r="I1654" t="s">
        <v>10</v>
      </c>
      <c r="J1654" t="s">
        <v>31</v>
      </c>
    </row>
    <row r="1655" spans="1:10" x14ac:dyDescent="0.25">
      <c r="A1655" s="1">
        <v>43031</v>
      </c>
      <c r="B1655" t="s">
        <v>16</v>
      </c>
      <c r="C1655" t="s">
        <v>24</v>
      </c>
      <c r="D1655" t="s">
        <v>17</v>
      </c>
      <c r="E1655">
        <v>399</v>
      </c>
      <c r="F1655">
        <v>10</v>
      </c>
      <c r="G1655">
        <v>3990</v>
      </c>
      <c r="H1655" t="s">
        <v>7</v>
      </c>
      <c r="I1655" t="s">
        <v>10</v>
      </c>
      <c r="J1655" t="s">
        <v>30</v>
      </c>
    </row>
    <row r="1656" spans="1:10" x14ac:dyDescent="0.25">
      <c r="A1656" s="1">
        <v>43032</v>
      </c>
      <c r="B1656" t="s">
        <v>16</v>
      </c>
      <c r="C1656" t="s">
        <v>22</v>
      </c>
      <c r="D1656" t="s">
        <v>6</v>
      </c>
      <c r="E1656">
        <v>499</v>
      </c>
      <c r="F1656">
        <v>6</v>
      </c>
      <c r="G1656">
        <v>2994</v>
      </c>
      <c r="H1656" t="s">
        <v>7</v>
      </c>
      <c r="I1656" t="s">
        <v>10</v>
      </c>
      <c r="J1656" t="s">
        <v>29</v>
      </c>
    </row>
    <row r="1657" spans="1:10" x14ac:dyDescent="0.25">
      <c r="A1657" s="1">
        <v>43033</v>
      </c>
      <c r="B1657" t="s">
        <v>5</v>
      </c>
      <c r="C1657" t="s">
        <v>12</v>
      </c>
      <c r="D1657" t="s">
        <v>21</v>
      </c>
      <c r="E1657">
        <v>199</v>
      </c>
      <c r="F1657">
        <v>5</v>
      </c>
      <c r="G1657">
        <v>995</v>
      </c>
      <c r="H1657" t="s">
        <v>7</v>
      </c>
      <c r="I1657" t="s">
        <v>10</v>
      </c>
      <c r="J1657" t="s">
        <v>29</v>
      </c>
    </row>
    <row r="1658" spans="1:10" x14ac:dyDescent="0.25">
      <c r="A1658" s="1">
        <v>43033</v>
      </c>
      <c r="B1658" t="s">
        <v>5</v>
      </c>
      <c r="C1658" t="s">
        <v>24</v>
      </c>
      <c r="D1658" t="s">
        <v>6</v>
      </c>
      <c r="E1658">
        <v>499</v>
      </c>
      <c r="F1658">
        <v>5</v>
      </c>
      <c r="G1658">
        <v>2495</v>
      </c>
      <c r="H1658" t="s">
        <v>7</v>
      </c>
      <c r="I1658" t="s">
        <v>10</v>
      </c>
      <c r="J1658" t="s">
        <v>29</v>
      </c>
    </row>
    <row r="1659" spans="1:10" x14ac:dyDescent="0.25">
      <c r="A1659" s="1">
        <v>43033</v>
      </c>
      <c r="B1659" t="s">
        <v>5</v>
      </c>
      <c r="C1659" t="s">
        <v>19</v>
      </c>
      <c r="D1659" t="s">
        <v>17</v>
      </c>
      <c r="E1659">
        <v>399</v>
      </c>
      <c r="F1659">
        <v>7</v>
      </c>
      <c r="G1659">
        <v>2793</v>
      </c>
      <c r="H1659" t="s">
        <v>7</v>
      </c>
      <c r="I1659" t="s">
        <v>10</v>
      </c>
      <c r="J1659" t="s">
        <v>29</v>
      </c>
    </row>
    <row r="1660" spans="1:10" x14ac:dyDescent="0.25">
      <c r="A1660" s="1">
        <v>43034</v>
      </c>
      <c r="B1660" t="s">
        <v>13</v>
      </c>
      <c r="C1660" t="s">
        <v>12</v>
      </c>
      <c r="D1660" t="s">
        <v>14</v>
      </c>
      <c r="E1660">
        <v>299</v>
      </c>
      <c r="F1660">
        <v>8</v>
      </c>
      <c r="G1660">
        <v>2392</v>
      </c>
      <c r="H1660" t="s">
        <v>7</v>
      </c>
      <c r="I1660" t="s">
        <v>10</v>
      </c>
      <c r="J1660" t="s">
        <v>27</v>
      </c>
    </row>
    <row r="1661" spans="1:10" x14ac:dyDescent="0.25">
      <c r="A1661" s="1">
        <v>43035</v>
      </c>
      <c r="B1661" t="s">
        <v>5</v>
      </c>
      <c r="C1661" t="s">
        <v>22</v>
      </c>
      <c r="D1661" t="s">
        <v>18</v>
      </c>
      <c r="E1661">
        <v>99</v>
      </c>
      <c r="F1661">
        <v>8</v>
      </c>
      <c r="G1661">
        <v>792</v>
      </c>
      <c r="H1661" t="s">
        <v>7</v>
      </c>
      <c r="I1661" t="s">
        <v>10</v>
      </c>
      <c r="J1661" t="s">
        <v>27</v>
      </c>
    </row>
    <row r="1662" spans="1:10" x14ac:dyDescent="0.25">
      <c r="A1662" s="1">
        <v>43035</v>
      </c>
      <c r="B1662" t="s">
        <v>16</v>
      </c>
      <c r="C1662" t="s">
        <v>20</v>
      </c>
      <c r="D1662" t="s">
        <v>21</v>
      </c>
      <c r="E1662">
        <v>199</v>
      </c>
      <c r="F1662">
        <v>10</v>
      </c>
      <c r="G1662">
        <v>1990</v>
      </c>
      <c r="H1662" t="s">
        <v>7</v>
      </c>
      <c r="I1662" t="s">
        <v>10</v>
      </c>
      <c r="J1662" t="s">
        <v>29</v>
      </c>
    </row>
    <row r="1663" spans="1:10" x14ac:dyDescent="0.25">
      <c r="A1663" s="1">
        <v>43035</v>
      </c>
      <c r="B1663" t="s">
        <v>5</v>
      </c>
      <c r="C1663" t="s">
        <v>19</v>
      </c>
      <c r="D1663" t="s">
        <v>6</v>
      </c>
      <c r="E1663">
        <v>499</v>
      </c>
      <c r="F1663">
        <v>10</v>
      </c>
      <c r="G1663">
        <v>4990</v>
      </c>
      <c r="H1663" t="s">
        <v>8</v>
      </c>
      <c r="I1663" t="s">
        <v>10</v>
      </c>
      <c r="J1663" t="s">
        <v>28</v>
      </c>
    </row>
    <row r="1664" spans="1:10" x14ac:dyDescent="0.25">
      <c r="A1664" s="1">
        <v>43035</v>
      </c>
      <c r="B1664" t="s">
        <v>5</v>
      </c>
      <c r="C1664" t="s">
        <v>15</v>
      </c>
      <c r="D1664" t="s">
        <v>6</v>
      </c>
      <c r="E1664">
        <v>499</v>
      </c>
      <c r="F1664">
        <v>3</v>
      </c>
      <c r="G1664">
        <v>1497</v>
      </c>
      <c r="H1664" t="s">
        <v>7</v>
      </c>
      <c r="I1664" t="s">
        <v>10</v>
      </c>
      <c r="J1664" t="s">
        <v>27</v>
      </c>
    </row>
    <row r="1665" spans="1:10" x14ac:dyDescent="0.25">
      <c r="A1665" s="1">
        <v>43035</v>
      </c>
      <c r="B1665" t="s">
        <v>13</v>
      </c>
      <c r="C1665" t="s">
        <v>19</v>
      </c>
      <c r="D1665" t="s">
        <v>17</v>
      </c>
      <c r="E1665">
        <v>399</v>
      </c>
      <c r="F1665">
        <v>1</v>
      </c>
      <c r="G1665">
        <v>399</v>
      </c>
      <c r="H1665" t="s">
        <v>7</v>
      </c>
      <c r="I1665" t="s">
        <v>10</v>
      </c>
      <c r="J1665" t="s">
        <v>29</v>
      </c>
    </row>
    <row r="1666" spans="1:10" x14ac:dyDescent="0.25">
      <c r="A1666" s="1">
        <v>43035</v>
      </c>
      <c r="B1666" t="s">
        <v>13</v>
      </c>
      <c r="C1666" t="s">
        <v>15</v>
      </c>
      <c r="D1666" t="s">
        <v>18</v>
      </c>
      <c r="E1666">
        <v>99</v>
      </c>
      <c r="F1666">
        <v>6</v>
      </c>
      <c r="G1666">
        <v>594</v>
      </c>
      <c r="H1666" t="s">
        <v>8</v>
      </c>
      <c r="I1666" t="s">
        <v>9</v>
      </c>
      <c r="J1666" t="s">
        <v>29</v>
      </c>
    </row>
    <row r="1667" spans="1:10" x14ac:dyDescent="0.25">
      <c r="A1667" s="1">
        <v>43035</v>
      </c>
      <c r="B1667" t="s">
        <v>13</v>
      </c>
      <c r="C1667" t="s">
        <v>20</v>
      </c>
      <c r="D1667" t="s">
        <v>14</v>
      </c>
      <c r="E1667">
        <v>299</v>
      </c>
      <c r="F1667">
        <v>9</v>
      </c>
      <c r="G1667">
        <v>2691</v>
      </c>
      <c r="H1667" t="s">
        <v>7</v>
      </c>
      <c r="I1667" t="s">
        <v>10</v>
      </c>
      <c r="J1667" t="s">
        <v>29</v>
      </c>
    </row>
    <row r="1668" spans="1:10" x14ac:dyDescent="0.25">
      <c r="A1668" s="1">
        <v>43036</v>
      </c>
      <c r="B1668" t="s">
        <v>5</v>
      </c>
      <c r="C1668" t="s">
        <v>19</v>
      </c>
      <c r="D1668" t="s">
        <v>6</v>
      </c>
      <c r="E1668">
        <v>499</v>
      </c>
      <c r="F1668">
        <v>9</v>
      </c>
      <c r="G1668">
        <v>4491</v>
      </c>
      <c r="H1668" t="s">
        <v>7</v>
      </c>
      <c r="I1668" t="s">
        <v>10</v>
      </c>
      <c r="J1668" t="s">
        <v>28</v>
      </c>
    </row>
    <row r="1669" spans="1:10" x14ac:dyDescent="0.25">
      <c r="A1669" s="1">
        <v>43036</v>
      </c>
      <c r="B1669" t="s">
        <v>16</v>
      </c>
      <c r="C1669" t="s">
        <v>24</v>
      </c>
      <c r="D1669" t="s">
        <v>18</v>
      </c>
      <c r="E1669">
        <v>99</v>
      </c>
      <c r="F1669">
        <v>5</v>
      </c>
      <c r="G1669">
        <v>495</v>
      </c>
      <c r="H1669" t="s">
        <v>7</v>
      </c>
      <c r="I1669" t="s">
        <v>10</v>
      </c>
      <c r="J1669" t="s">
        <v>27</v>
      </c>
    </row>
    <row r="1670" spans="1:10" x14ac:dyDescent="0.25">
      <c r="A1670" s="1">
        <v>43036</v>
      </c>
      <c r="B1670" t="s">
        <v>5</v>
      </c>
      <c r="C1670" t="s">
        <v>19</v>
      </c>
      <c r="D1670" t="s">
        <v>14</v>
      </c>
      <c r="E1670">
        <v>299</v>
      </c>
      <c r="F1670">
        <v>4</v>
      </c>
      <c r="G1670">
        <v>1196</v>
      </c>
      <c r="H1670" t="s">
        <v>8</v>
      </c>
      <c r="I1670" t="s">
        <v>10</v>
      </c>
      <c r="J1670" t="s">
        <v>27</v>
      </c>
    </row>
    <row r="1671" spans="1:10" x14ac:dyDescent="0.25">
      <c r="A1671" s="1">
        <v>43036</v>
      </c>
      <c r="B1671" t="s">
        <v>13</v>
      </c>
      <c r="C1671" t="s">
        <v>12</v>
      </c>
      <c r="D1671" t="s">
        <v>21</v>
      </c>
      <c r="E1671">
        <v>199</v>
      </c>
      <c r="F1671">
        <v>2</v>
      </c>
      <c r="G1671">
        <v>398</v>
      </c>
      <c r="H1671" t="s">
        <v>7</v>
      </c>
      <c r="I1671" t="s">
        <v>10</v>
      </c>
      <c r="J1671" t="s">
        <v>30</v>
      </c>
    </row>
    <row r="1672" spans="1:10" x14ac:dyDescent="0.25">
      <c r="A1672" s="1">
        <v>43036</v>
      </c>
      <c r="B1672" t="s">
        <v>16</v>
      </c>
      <c r="C1672" t="s">
        <v>23</v>
      </c>
      <c r="D1672" t="s">
        <v>14</v>
      </c>
      <c r="E1672">
        <v>299</v>
      </c>
      <c r="F1672">
        <v>5</v>
      </c>
      <c r="G1672">
        <v>1495</v>
      </c>
      <c r="H1672" t="s">
        <v>7</v>
      </c>
      <c r="I1672" t="s">
        <v>10</v>
      </c>
      <c r="J1672" t="s">
        <v>27</v>
      </c>
    </row>
    <row r="1673" spans="1:10" x14ac:dyDescent="0.25">
      <c r="A1673" s="1">
        <v>43036</v>
      </c>
      <c r="B1673" t="s">
        <v>16</v>
      </c>
      <c r="C1673" t="s">
        <v>12</v>
      </c>
      <c r="D1673" t="s">
        <v>21</v>
      </c>
      <c r="E1673">
        <v>199</v>
      </c>
      <c r="F1673">
        <v>7</v>
      </c>
      <c r="G1673">
        <v>1393</v>
      </c>
      <c r="H1673" t="s">
        <v>7</v>
      </c>
      <c r="I1673" t="s">
        <v>10</v>
      </c>
      <c r="J1673" t="s">
        <v>29</v>
      </c>
    </row>
    <row r="1674" spans="1:10" x14ac:dyDescent="0.25">
      <c r="A1674" s="1">
        <v>43036</v>
      </c>
      <c r="B1674" t="s">
        <v>16</v>
      </c>
      <c r="C1674" t="s">
        <v>12</v>
      </c>
      <c r="D1674" t="s">
        <v>18</v>
      </c>
      <c r="E1674">
        <v>99</v>
      </c>
      <c r="F1674">
        <v>1</v>
      </c>
      <c r="G1674">
        <v>99</v>
      </c>
      <c r="H1674" t="s">
        <v>7</v>
      </c>
      <c r="I1674" t="s">
        <v>10</v>
      </c>
      <c r="J1674" t="s">
        <v>31</v>
      </c>
    </row>
    <row r="1675" spans="1:10" x14ac:dyDescent="0.25">
      <c r="A1675" s="1">
        <v>43036</v>
      </c>
      <c r="B1675" t="s">
        <v>13</v>
      </c>
      <c r="C1675" t="s">
        <v>12</v>
      </c>
      <c r="D1675" t="s">
        <v>21</v>
      </c>
      <c r="E1675">
        <v>199</v>
      </c>
      <c r="F1675">
        <v>9</v>
      </c>
      <c r="G1675">
        <v>1791</v>
      </c>
      <c r="H1675" t="s">
        <v>8</v>
      </c>
      <c r="I1675" t="s">
        <v>10</v>
      </c>
      <c r="J1675" t="s">
        <v>30</v>
      </c>
    </row>
    <row r="1676" spans="1:10" x14ac:dyDescent="0.25">
      <c r="A1676" s="1">
        <v>43036</v>
      </c>
      <c r="B1676" t="s">
        <v>13</v>
      </c>
      <c r="C1676" t="s">
        <v>19</v>
      </c>
      <c r="D1676" t="s">
        <v>21</v>
      </c>
      <c r="E1676">
        <v>199</v>
      </c>
      <c r="F1676">
        <v>1</v>
      </c>
      <c r="G1676">
        <v>199</v>
      </c>
      <c r="H1676" t="s">
        <v>7</v>
      </c>
      <c r="I1676" t="s">
        <v>10</v>
      </c>
      <c r="J1676" t="s">
        <v>27</v>
      </c>
    </row>
    <row r="1677" spans="1:10" x14ac:dyDescent="0.25">
      <c r="A1677" s="1">
        <v>43036</v>
      </c>
      <c r="B1677" t="s">
        <v>5</v>
      </c>
      <c r="C1677" t="s">
        <v>20</v>
      </c>
      <c r="D1677" t="s">
        <v>18</v>
      </c>
      <c r="E1677">
        <v>99</v>
      </c>
      <c r="F1677">
        <v>8</v>
      </c>
      <c r="G1677">
        <v>792</v>
      </c>
      <c r="H1677" t="s">
        <v>8</v>
      </c>
      <c r="I1677" t="s">
        <v>10</v>
      </c>
      <c r="J1677" t="s">
        <v>29</v>
      </c>
    </row>
    <row r="1678" spans="1:10" x14ac:dyDescent="0.25">
      <c r="A1678" s="1">
        <v>43036</v>
      </c>
      <c r="B1678" t="s">
        <v>16</v>
      </c>
      <c r="C1678" t="s">
        <v>22</v>
      </c>
      <c r="D1678" t="s">
        <v>21</v>
      </c>
      <c r="E1678">
        <v>199</v>
      </c>
      <c r="F1678">
        <v>7</v>
      </c>
      <c r="G1678">
        <v>1393</v>
      </c>
      <c r="H1678" t="s">
        <v>7</v>
      </c>
      <c r="I1678" t="s">
        <v>10</v>
      </c>
      <c r="J1678" t="s">
        <v>27</v>
      </c>
    </row>
    <row r="1679" spans="1:10" x14ac:dyDescent="0.25">
      <c r="A1679" s="1">
        <v>43036</v>
      </c>
      <c r="B1679" t="s">
        <v>5</v>
      </c>
      <c r="C1679" t="s">
        <v>23</v>
      </c>
      <c r="D1679" t="s">
        <v>18</v>
      </c>
      <c r="E1679">
        <v>99</v>
      </c>
      <c r="F1679">
        <v>8</v>
      </c>
      <c r="G1679">
        <v>792</v>
      </c>
      <c r="H1679" t="s">
        <v>8</v>
      </c>
      <c r="I1679" t="s">
        <v>10</v>
      </c>
      <c r="J1679" t="s">
        <v>29</v>
      </c>
    </row>
    <row r="1680" spans="1:10" x14ac:dyDescent="0.25">
      <c r="A1680" s="1">
        <v>43036</v>
      </c>
      <c r="B1680" t="s">
        <v>5</v>
      </c>
      <c r="C1680" t="s">
        <v>19</v>
      </c>
      <c r="D1680" t="s">
        <v>14</v>
      </c>
      <c r="E1680">
        <v>299</v>
      </c>
      <c r="F1680">
        <v>5</v>
      </c>
      <c r="G1680">
        <v>1495</v>
      </c>
      <c r="H1680" t="s">
        <v>8</v>
      </c>
      <c r="I1680" t="s">
        <v>10</v>
      </c>
      <c r="J1680" t="s">
        <v>29</v>
      </c>
    </row>
    <row r="1681" spans="1:10" x14ac:dyDescent="0.25">
      <c r="A1681" s="1">
        <v>43036</v>
      </c>
      <c r="B1681" t="s">
        <v>16</v>
      </c>
      <c r="C1681" t="s">
        <v>22</v>
      </c>
      <c r="D1681" t="s">
        <v>6</v>
      </c>
      <c r="E1681">
        <v>499</v>
      </c>
      <c r="F1681">
        <v>5</v>
      </c>
      <c r="G1681">
        <v>2495</v>
      </c>
      <c r="H1681" t="s">
        <v>8</v>
      </c>
      <c r="I1681" t="s">
        <v>10</v>
      </c>
      <c r="J1681" t="s">
        <v>30</v>
      </c>
    </row>
    <row r="1682" spans="1:10" x14ac:dyDescent="0.25">
      <c r="A1682" s="1">
        <v>43036</v>
      </c>
      <c r="B1682" t="s">
        <v>13</v>
      </c>
      <c r="C1682" t="s">
        <v>12</v>
      </c>
      <c r="D1682" t="s">
        <v>14</v>
      </c>
      <c r="E1682">
        <v>299</v>
      </c>
      <c r="F1682">
        <v>2</v>
      </c>
      <c r="G1682">
        <v>598</v>
      </c>
      <c r="H1682" t="s">
        <v>7</v>
      </c>
      <c r="I1682" t="s">
        <v>10</v>
      </c>
      <c r="J1682" t="s">
        <v>29</v>
      </c>
    </row>
    <row r="1683" spans="1:10" x14ac:dyDescent="0.25">
      <c r="A1683" s="1">
        <v>43036</v>
      </c>
      <c r="B1683" t="s">
        <v>16</v>
      </c>
      <c r="C1683" t="s">
        <v>15</v>
      </c>
      <c r="D1683" t="s">
        <v>21</v>
      </c>
      <c r="E1683">
        <v>199</v>
      </c>
      <c r="F1683">
        <v>9</v>
      </c>
      <c r="G1683">
        <v>1791</v>
      </c>
      <c r="H1683" t="s">
        <v>8</v>
      </c>
      <c r="I1683" t="s">
        <v>10</v>
      </c>
      <c r="J1683" t="s">
        <v>27</v>
      </c>
    </row>
    <row r="1684" spans="1:10" x14ac:dyDescent="0.25">
      <c r="A1684" s="1">
        <v>43037</v>
      </c>
      <c r="B1684" t="s">
        <v>13</v>
      </c>
      <c r="C1684" t="s">
        <v>15</v>
      </c>
      <c r="D1684" t="s">
        <v>21</v>
      </c>
      <c r="E1684">
        <v>199</v>
      </c>
      <c r="F1684">
        <v>7</v>
      </c>
      <c r="G1684">
        <v>1393</v>
      </c>
      <c r="H1684" t="s">
        <v>8</v>
      </c>
      <c r="I1684" t="s">
        <v>10</v>
      </c>
      <c r="J1684" t="s">
        <v>29</v>
      </c>
    </row>
    <row r="1685" spans="1:10" x14ac:dyDescent="0.25">
      <c r="A1685" s="1">
        <v>43037</v>
      </c>
      <c r="B1685" t="s">
        <v>13</v>
      </c>
      <c r="C1685" t="s">
        <v>19</v>
      </c>
      <c r="D1685" t="s">
        <v>21</v>
      </c>
      <c r="E1685">
        <v>199</v>
      </c>
      <c r="F1685">
        <v>9</v>
      </c>
      <c r="G1685">
        <v>1791</v>
      </c>
      <c r="H1685" t="s">
        <v>7</v>
      </c>
      <c r="I1685" t="s">
        <v>9</v>
      </c>
      <c r="J1685" t="s">
        <v>30</v>
      </c>
    </row>
    <row r="1686" spans="1:10" x14ac:dyDescent="0.25">
      <c r="A1686" s="1">
        <v>43038</v>
      </c>
      <c r="B1686" t="s">
        <v>16</v>
      </c>
      <c r="C1686" t="s">
        <v>20</v>
      </c>
      <c r="D1686" t="s">
        <v>21</v>
      </c>
      <c r="E1686">
        <v>199</v>
      </c>
      <c r="F1686">
        <v>3</v>
      </c>
      <c r="G1686">
        <v>597</v>
      </c>
      <c r="H1686" t="s">
        <v>7</v>
      </c>
      <c r="I1686" t="s">
        <v>10</v>
      </c>
      <c r="J1686" t="s">
        <v>27</v>
      </c>
    </row>
    <row r="1687" spans="1:10" x14ac:dyDescent="0.25">
      <c r="A1687" s="1">
        <v>43038</v>
      </c>
      <c r="B1687" t="s">
        <v>13</v>
      </c>
      <c r="C1687" t="s">
        <v>20</v>
      </c>
      <c r="D1687" t="s">
        <v>14</v>
      </c>
      <c r="E1687">
        <v>299</v>
      </c>
      <c r="F1687">
        <v>10</v>
      </c>
      <c r="G1687">
        <v>2990</v>
      </c>
      <c r="H1687" t="s">
        <v>7</v>
      </c>
      <c r="I1687" t="s">
        <v>10</v>
      </c>
      <c r="J1687" t="s">
        <v>29</v>
      </c>
    </row>
    <row r="1688" spans="1:10" x14ac:dyDescent="0.25">
      <c r="A1688" s="1">
        <v>43038</v>
      </c>
      <c r="B1688" t="s">
        <v>13</v>
      </c>
      <c r="C1688" t="s">
        <v>15</v>
      </c>
      <c r="D1688" t="s">
        <v>18</v>
      </c>
      <c r="E1688">
        <v>99</v>
      </c>
      <c r="F1688">
        <v>5</v>
      </c>
      <c r="G1688">
        <v>495</v>
      </c>
      <c r="H1688" t="s">
        <v>7</v>
      </c>
      <c r="I1688" t="s">
        <v>10</v>
      </c>
      <c r="J1688" t="s">
        <v>29</v>
      </c>
    </row>
    <row r="1689" spans="1:10" x14ac:dyDescent="0.25">
      <c r="A1689" s="1">
        <v>43038</v>
      </c>
      <c r="B1689" t="s">
        <v>5</v>
      </c>
      <c r="C1689" t="s">
        <v>12</v>
      </c>
      <c r="D1689" t="s">
        <v>21</v>
      </c>
      <c r="E1689">
        <v>199</v>
      </c>
      <c r="F1689">
        <v>8</v>
      </c>
      <c r="G1689">
        <v>1592</v>
      </c>
      <c r="H1689" t="s">
        <v>7</v>
      </c>
      <c r="I1689" t="s">
        <v>10</v>
      </c>
      <c r="J1689" t="s">
        <v>30</v>
      </c>
    </row>
    <row r="1690" spans="1:10" x14ac:dyDescent="0.25">
      <c r="A1690" s="1">
        <v>43038</v>
      </c>
      <c r="B1690" t="s">
        <v>13</v>
      </c>
      <c r="C1690" t="s">
        <v>24</v>
      </c>
      <c r="D1690" t="s">
        <v>14</v>
      </c>
      <c r="E1690">
        <v>299</v>
      </c>
      <c r="F1690">
        <v>1</v>
      </c>
      <c r="G1690">
        <v>299</v>
      </c>
      <c r="H1690" t="s">
        <v>7</v>
      </c>
      <c r="I1690" t="s">
        <v>9</v>
      </c>
      <c r="J1690" t="s">
        <v>30</v>
      </c>
    </row>
    <row r="1691" spans="1:10" x14ac:dyDescent="0.25">
      <c r="A1691" s="1">
        <v>43038</v>
      </c>
      <c r="B1691" t="s">
        <v>16</v>
      </c>
      <c r="C1691" t="s">
        <v>19</v>
      </c>
      <c r="D1691" t="s">
        <v>6</v>
      </c>
      <c r="E1691">
        <v>499</v>
      </c>
      <c r="F1691">
        <v>1</v>
      </c>
      <c r="G1691">
        <v>499</v>
      </c>
      <c r="H1691" t="s">
        <v>7</v>
      </c>
      <c r="I1691" t="s">
        <v>9</v>
      </c>
      <c r="J1691" t="s">
        <v>27</v>
      </c>
    </row>
    <row r="1692" spans="1:10" x14ac:dyDescent="0.25">
      <c r="A1692" s="1">
        <v>43038</v>
      </c>
      <c r="B1692" t="s">
        <v>13</v>
      </c>
      <c r="C1692" t="s">
        <v>12</v>
      </c>
      <c r="D1692" t="s">
        <v>14</v>
      </c>
      <c r="E1692">
        <v>299</v>
      </c>
      <c r="F1692">
        <v>10</v>
      </c>
      <c r="G1692">
        <v>2990</v>
      </c>
      <c r="H1692" t="s">
        <v>7</v>
      </c>
      <c r="I1692" t="s">
        <v>10</v>
      </c>
      <c r="J1692" t="s">
        <v>27</v>
      </c>
    </row>
    <row r="1693" spans="1:10" x14ac:dyDescent="0.25">
      <c r="A1693" s="1">
        <v>43038</v>
      </c>
      <c r="B1693" t="s">
        <v>5</v>
      </c>
      <c r="C1693" t="s">
        <v>12</v>
      </c>
      <c r="D1693" t="s">
        <v>21</v>
      </c>
      <c r="E1693">
        <v>199</v>
      </c>
      <c r="F1693">
        <v>1</v>
      </c>
      <c r="G1693">
        <v>199</v>
      </c>
      <c r="H1693" t="s">
        <v>8</v>
      </c>
      <c r="I1693" t="s">
        <v>10</v>
      </c>
      <c r="J1693" t="s">
        <v>29</v>
      </c>
    </row>
    <row r="1694" spans="1:10" x14ac:dyDescent="0.25">
      <c r="A1694" s="1">
        <v>43038</v>
      </c>
      <c r="B1694" t="s">
        <v>13</v>
      </c>
      <c r="C1694" t="s">
        <v>19</v>
      </c>
      <c r="D1694" t="s">
        <v>21</v>
      </c>
      <c r="E1694">
        <v>199</v>
      </c>
      <c r="F1694">
        <v>4</v>
      </c>
      <c r="G1694">
        <v>796</v>
      </c>
      <c r="H1694" t="s">
        <v>7</v>
      </c>
      <c r="I1694" t="s">
        <v>10</v>
      </c>
      <c r="J1694" t="s">
        <v>30</v>
      </c>
    </row>
    <row r="1695" spans="1:10" x14ac:dyDescent="0.25">
      <c r="A1695" s="1">
        <v>43038</v>
      </c>
      <c r="B1695" t="s">
        <v>16</v>
      </c>
      <c r="C1695" t="s">
        <v>20</v>
      </c>
      <c r="D1695" t="s">
        <v>6</v>
      </c>
      <c r="E1695">
        <v>499</v>
      </c>
      <c r="F1695">
        <v>1</v>
      </c>
      <c r="G1695">
        <v>499</v>
      </c>
      <c r="H1695" t="s">
        <v>7</v>
      </c>
      <c r="I1695" t="s">
        <v>9</v>
      </c>
      <c r="J1695" t="s">
        <v>31</v>
      </c>
    </row>
    <row r="1696" spans="1:10" x14ac:dyDescent="0.25">
      <c r="A1696" s="1">
        <v>43038</v>
      </c>
      <c r="B1696" t="s">
        <v>16</v>
      </c>
      <c r="C1696" t="s">
        <v>23</v>
      </c>
      <c r="D1696" t="s">
        <v>6</v>
      </c>
      <c r="E1696">
        <v>499</v>
      </c>
      <c r="F1696">
        <v>9</v>
      </c>
      <c r="G1696">
        <v>4491</v>
      </c>
      <c r="H1696" t="s">
        <v>7</v>
      </c>
      <c r="I1696" t="s">
        <v>10</v>
      </c>
      <c r="J1696" t="s">
        <v>28</v>
      </c>
    </row>
    <row r="1697" spans="1:10" x14ac:dyDescent="0.25">
      <c r="A1697" s="1">
        <v>43038</v>
      </c>
      <c r="B1697" t="s">
        <v>16</v>
      </c>
      <c r="C1697" t="s">
        <v>12</v>
      </c>
      <c r="D1697" t="s">
        <v>21</v>
      </c>
      <c r="E1697">
        <v>199</v>
      </c>
      <c r="F1697">
        <v>7</v>
      </c>
      <c r="G1697">
        <v>1393</v>
      </c>
      <c r="H1697" t="s">
        <v>7</v>
      </c>
      <c r="I1697" t="s">
        <v>10</v>
      </c>
      <c r="J1697" t="s">
        <v>29</v>
      </c>
    </row>
    <row r="1698" spans="1:10" x14ac:dyDescent="0.25">
      <c r="A1698" s="1">
        <v>43038</v>
      </c>
      <c r="B1698" t="s">
        <v>5</v>
      </c>
      <c r="C1698" t="s">
        <v>23</v>
      </c>
      <c r="D1698" t="s">
        <v>18</v>
      </c>
      <c r="E1698">
        <v>99</v>
      </c>
      <c r="F1698">
        <v>1</v>
      </c>
      <c r="G1698">
        <v>99</v>
      </c>
      <c r="H1698" t="s">
        <v>7</v>
      </c>
      <c r="I1698" t="s">
        <v>9</v>
      </c>
      <c r="J1698" t="s">
        <v>30</v>
      </c>
    </row>
    <row r="1699" spans="1:10" x14ac:dyDescent="0.25">
      <c r="A1699" s="1">
        <v>43038</v>
      </c>
      <c r="B1699" t="s">
        <v>16</v>
      </c>
      <c r="C1699" t="s">
        <v>24</v>
      </c>
      <c r="D1699" t="s">
        <v>14</v>
      </c>
      <c r="E1699">
        <v>299</v>
      </c>
      <c r="F1699">
        <v>8</v>
      </c>
      <c r="G1699">
        <v>2392</v>
      </c>
      <c r="H1699" t="s">
        <v>7</v>
      </c>
      <c r="I1699" t="s">
        <v>10</v>
      </c>
      <c r="J1699" t="s">
        <v>31</v>
      </c>
    </row>
    <row r="1700" spans="1:10" x14ac:dyDescent="0.25">
      <c r="A1700" s="1">
        <v>43038</v>
      </c>
      <c r="B1700" t="s">
        <v>16</v>
      </c>
      <c r="C1700" t="s">
        <v>12</v>
      </c>
      <c r="D1700" t="s">
        <v>6</v>
      </c>
      <c r="E1700">
        <v>499</v>
      </c>
      <c r="F1700">
        <v>1</v>
      </c>
      <c r="G1700">
        <v>499</v>
      </c>
      <c r="H1700" t="s">
        <v>8</v>
      </c>
      <c r="I1700" t="s">
        <v>10</v>
      </c>
      <c r="J1700" t="s">
        <v>29</v>
      </c>
    </row>
    <row r="1701" spans="1:10" x14ac:dyDescent="0.25">
      <c r="A1701" s="1">
        <v>43038</v>
      </c>
      <c r="B1701" t="s">
        <v>13</v>
      </c>
      <c r="C1701" t="s">
        <v>22</v>
      </c>
      <c r="D1701" t="s">
        <v>21</v>
      </c>
      <c r="E1701">
        <v>199</v>
      </c>
      <c r="F1701">
        <v>5</v>
      </c>
      <c r="G1701">
        <v>995</v>
      </c>
      <c r="H1701" t="s">
        <v>8</v>
      </c>
      <c r="I1701" t="s">
        <v>10</v>
      </c>
      <c r="J1701" t="s">
        <v>28</v>
      </c>
    </row>
    <row r="1702" spans="1:10" x14ac:dyDescent="0.25">
      <c r="A1702" s="1">
        <v>43038</v>
      </c>
      <c r="B1702" t="s">
        <v>16</v>
      </c>
      <c r="C1702" t="s">
        <v>24</v>
      </c>
      <c r="D1702" t="s">
        <v>18</v>
      </c>
      <c r="E1702">
        <v>99</v>
      </c>
      <c r="F1702">
        <v>2</v>
      </c>
      <c r="G1702">
        <v>198</v>
      </c>
      <c r="H1702" t="s">
        <v>7</v>
      </c>
      <c r="I1702" t="s">
        <v>10</v>
      </c>
      <c r="J1702" t="s">
        <v>31</v>
      </c>
    </row>
    <row r="1703" spans="1:10" x14ac:dyDescent="0.25">
      <c r="A1703" s="1">
        <v>43039</v>
      </c>
      <c r="B1703" t="s">
        <v>5</v>
      </c>
      <c r="C1703" t="s">
        <v>22</v>
      </c>
      <c r="D1703" t="s">
        <v>18</v>
      </c>
      <c r="E1703">
        <v>99</v>
      </c>
      <c r="F1703">
        <v>2</v>
      </c>
      <c r="G1703">
        <v>198</v>
      </c>
      <c r="H1703" t="s">
        <v>7</v>
      </c>
      <c r="I1703" t="s">
        <v>10</v>
      </c>
      <c r="J1703" t="s">
        <v>30</v>
      </c>
    </row>
    <row r="1704" spans="1:10" x14ac:dyDescent="0.25">
      <c r="A1704" s="1">
        <v>43040</v>
      </c>
      <c r="B1704" t="s">
        <v>16</v>
      </c>
      <c r="C1704" t="s">
        <v>23</v>
      </c>
      <c r="D1704" t="s">
        <v>17</v>
      </c>
      <c r="E1704">
        <v>399</v>
      </c>
      <c r="F1704">
        <v>7</v>
      </c>
      <c r="G1704">
        <v>2793</v>
      </c>
      <c r="H1704" t="s">
        <v>8</v>
      </c>
      <c r="I1704" t="s">
        <v>10</v>
      </c>
      <c r="J1704" t="s">
        <v>27</v>
      </c>
    </row>
    <row r="1705" spans="1:10" x14ac:dyDescent="0.25">
      <c r="A1705" s="1">
        <v>43040</v>
      </c>
      <c r="B1705" t="s">
        <v>5</v>
      </c>
      <c r="C1705" t="s">
        <v>12</v>
      </c>
      <c r="D1705" t="s">
        <v>14</v>
      </c>
      <c r="E1705">
        <v>299</v>
      </c>
      <c r="F1705">
        <v>5</v>
      </c>
      <c r="G1705">
        <v>1495</v>
      </c>
      <c r="H1705" t="s">
        <v>7</v>
      </c>
      <c r="I1705" t="s">
        <v>10</v>
      </c>
      <c r="J1705" t="s">
        <v>29</v>
      </c>
    </row>
    <row r="1706" spans="1:10" x14ac:dyDescent="0.25">
      <c r="A1706" s="1">
        <v>43040</v>
      </c>
      <c r="B1706" t="s">
        <v>13</v>
      </c>
      <c r="C1706" t="s">
        <v>20</v>
      </c>
      <c r="D1706" t="s">
        <v>14</v>
      </c>
      <c r="E1706">
        <v>299</v>
      </c>
      <c r="F1706">
        <v>5</v>
      </c>
      <c r="G1706">
        <v>1495</v>
      </c>
      <c r="H1706" t="s">
        <v>7</v>
      </c>
      <c r="I1706" t="s">
        <v>10</v>
      </c>
      <c r="J1706" t="s">
        <v>31</v>
      </c>
    </row>
    <row r="1707" spans="1:10" x14ac:dyDescent="0.25">
      <c r="A1707" s="1">
        <v>43040</v>
      </c>
      <c r="B1707" t="s">
        <v>16</v>
      </c>
      <c r="C1707" t="s">
        <v>15</v>
      </c>
      <c r="D1707" t="s">
        <v>21</v>
      </c>
      <c r="E1707">
        <v>199</v>
      </c>
      <c r="F1707">
        <v>3</v>
      </c>
      <c r="G1707">
        <v>597</v>
      </c>
      <c r="H1707" t="s">
        <v>7</v>
      </c>
      <c r="I1707" t="s">
        <v>10</v>
      </c>
      <c r="J1707" t="s">
        <v>30</v>
      </c>
    </row>
    <row r="1708" spans="1:10" x14ac:dyDescent="0.25">
      <c r="A1708" s="1">
        <v>43040</v>
      </c>
      <c r="B1708" t="s">
        <v>13</v>
      </c>
      <c r="C1708" t="s">
        <v>15</v>
      </c>
      <c r="D1708" t="s">
        <v>21</v>
      </c>
      <c r="E1708">
        <v>199</v>
      </c>
      <c r="F1708">
        <v>5</v>
      </c>
      <c r="G1708">
        <v>995</v>
      </c>
      <c r="H1708" t="s">
        <v>7</v>
      </c>
      <c r="I1708" t="s">
        <v>10</v>
      </c>
      <c r="J1708" t="s">
        <v>27</v>
      </c>
    </row>
    <row r="1709" spans="1:10" x14ac:dyDescent="0.25">
      <c r="A1709" s="1">
        <v>43040</v>
      </c>
      <c r="B1709" t="s">
        <v>13</v>
      </c>
      <c r="C1709" t="s">
        <v>15</v>
      </c>
      <c r="D1709" t="s">
        <v>14</v>
      </c>
      <c r="E1709">
        <v>299</v>
      </c>
      <c r="F1709">
        <v>6</v>
      </c>
      <c r="G1709">
        <v>1794</v>
      </c>
      <c r="H1709" t="s">
        <v>7</v>
      </c>
      <c r="I1709" t="s">
        <v>10</v>
      </c>
      <c r="J1709" t="s">
        <v>29</v>
      </c>
    </row>
    <row r="1710" spans="1:10" x14ac:dyDescent="0.25">
      <c r="A1710" s="1">
        <v>43040</v>
      </c>
      <c r="B1710" t="s">
        <v>5</v>
      </c>
      <c r="C1710" t="s">
        <v>19</v>
      </c>
      <c r="D1710" t="s">
        <v>17</v>
      </c>
      <c r="E1710">
        <v>399</v>
      </c>
      <c r="F1710">
        <v>9</v>
      </c>
      <c r="G1710">
        <v>3591</v>
      </c>
      <c r="H1710" t="s">
        <v>8</v>
      </c>
      <c r="I1710" t="s">
        <v>10</v>
      </c>
      <c r="J1710" t="s">
        <v>27</v>
      </c>
    </row>
    <row r="1711" spans="1:10" x14ac:dyDescent="0.25">
      <c r="A1711" s="1">
        <v>43040</v>
      </c>
      <c r="B1711" t="s">
        <v>16</v>
      </c>
      <c r="C1711" t="s">
        <v>19</v>
      </c>
      <c r="D1711" t="s">
        <v>21</v>
      </c>
      <c r="E1711">
        <v>199</v>
      </c>
      <c r="F1711">
        <v>8</v>
      </c>
      <c r="G1711">
        <v>1592</v>
      </c>
      <c r="H1711" t="s">
        <v>7</v>
      </c>
      <c r="I1711" t="s">
        <v>10</v>
      </c>
      <c r="J1711" t="s">
        <v>30</v>
      </c>
    </row>
    <row r="1712" spans="1:10" x14ac:dyDescent="0.25">
      <c r="A1712" s="1">
        <v>43040</v>
      </c>
      <c r="B1712" t="s">
        <v>5</v>
      </c>
      <c r="C1712" t="s">
        <v>23</v>
      </c>
      <c r="D1712" t="s">
        <v>14</v>
      </c>
      <c r="E1712">
        <v>299</v>
      </c>
      <c r="F1712">
        <v>3</v>
      </c>
      <c r="G1712">
        <v>897</v>
      </c>
      <c r="H1712" t="s">
        <v>7</v>
      </c>
      <c r="I1712" t="s">
        <v>10</v>
      </c>
      <c r="J1712" t="s">
        <v>27</v>
      </c>
    </row>
    <row r="1713" spans="1:10" x14ac:dyDescent="0.25">
      <c r="A1713" s="1">
        <v>43040</v>
      </c>
      <c r="B1713" t="s">
        <v>13</v>
      </c>
      <c r="C1713" t="s">
        <v>15</v>
      </c>
      <c r="D1713" t="s">
        <v>18</v>
      </c>
      <c r="E1713">
        <v>99</v>
      </c>
      <c r="F1713">
        <v>6</v>
      </c>
      <c r="G1713">
        <v>594</v>
      </c>
      <c r="H1713" t="s">
        <v>7</v>
      </c>
      <c r="I1713" t="s">
        <v>10</v>
      </c>
      <c r="J1713" t="s">
        <v>30</v>
      </c>
    </row>
    <row r="1714" spans="1:10" x14ac:dyDescent="0.25">
      <c r="A1714" s="1">
        <v>43040</v>
      </c>
      <c r="B1714" t="s">
        <v>13</v>
      </c>
      <c r="C1714" t="s">
        <v>15</v>
      </c>
      <c r="D1714" t="s">
        <v>6</v>
      </c>
      <c r="E1714">
        <v>499</v>
      </c>
      <c r="F1714">
        <v>4</v>
      </c>
      <c r="G1714">
        <v>1996</v>
      </c>
      <c r="H1714" t="s">
        <v>7</v>
      </c>
      <c r="I1714" t="s">
        <v>10</v>
      </c>
      <c r="J1714" t="s">
        <v>27</v>
      </c>
    </row>
    <row r="1715" spans="1:10" x14ac:dyDescent="0.25">
      <c r="A1715" s="1">
        <v>43040</v>
      </c>
      <c r="B1715" t="s">
        <v>16</v>
      </c>
      <c r="C1715" t="s">
        <v>23</v>
      </c>
      <c r="D1715" t="s">
        <v>6</v>
      </c>
      <c r="E1715">
        <v>499</v>
      </c>
      <c r="F1715">
        <v>8</v>
      </c>
      <c r="G1715">
        <v>3992</v>
      </c>
      <c r="H1715" t="s">
        <v>8</v>
      </c>
      <c r="I1715" t="s">
        <v>10</v>
      </c>
      <c r="J1715" t="s">
        <v>30</v>
      </c>
    </row>
    <row r="1716" spans="1:10" x14ac:dyDescent="0.25">
      <c r="A1716" s="1">
        <v>43040</v>
      </c>
      <c r="B1716" t="s">
        <v>5</v>
      </c>
      <c r="C1716" t="s">
        <v>23</v>
      </c>
      <c r="D1716" t="s">
        <v>14</v>
      </c>
      <c r="E1716">
        <v>299</v>
      </c>
      <c r="F1716">
        <v>2</v>
      </c>
      <c r="G1716">
        <v>598</v>
      </c>
      <c r="H1716" t="s">
        <v>7</v>
      </c>
      <c r="I1716" t="s">
        <v>10</v>
      </c>
      <c r="J1716" t="s">
        <v>30</v>
      </c>
    </row>
    <row r="1717" spans="1:10" x14ac:dyDescent="0.25">
      <c r="A1717" s="1">
        <v>43040</v>
      </c>
      <c r="B1717" t="s">
        <v>13</v>
      </c>
      <c r="C1717" t="s">
        <v>19</v>
      </c>
      <c r="D1717" t="s">
        <v>6</v>
      </c>
      <c r="E1717">
        <v>499</v>
      </c>
      <c r="F1717">
        <v>4</v>
      </c>
      <c r="G1717">
        <v>1996</v>
      </c>
      <c r="H1717" t="s">
        <v>8</v>
      </c>
      <c r="I1717" t="s">
        <v>10</v>
      </c>
      <c r="J1717" t="s">
        <v>27</v>
      </c>
    </row>
    <row r="1718" spans="1:10" x14ac:dyDescent="0.25">
      <c r="A1718" s="1">
        <v>43040</v>
      </c>
      <c r="B1718" t="s">
        <v>5</v>
      </c>
      <c r="C1718" t="s">
        <v>15</v>
      </c>
      <c r="D1718" t="s">
        <v>17</v>
      </c>
      <c r="E1718">
        <v>399</v>
      </c>
      <c r="F1718">
        <v>9</v>
      </c>
      <c r="G1718">
        <v>3591</v>
      </c>
      <c r="H1718" t="s">
        <v>7</v>
      </c>
      <c r="I1718" t="s">
        <v>10</v>
      </c>
      <c r="J1718" t="s">
        <v>29</v>
      </c>
    </row>
    <row r="1719" spans="1:10" x14ac:dyDescent="0.25">
      <c r="A1719" s="1">
        <v>43040</v>
      </c>
      <c r="B1719" t="s">
        <v>5</v>
      </c>
      <c r="C1719" t="s">
        <v>23</v>
      </c>
      <c r="D1719" t="s">
        <v>14</v>
      </c>
      <c r="E1719">
        <v>299</v>
      </c>
      <c r="F1719">
        <v>10</v>
      </c>
      <c r="G1719">
        <v>2990</v>
      </c>
      <c r="H1719" t="s">
        <v>7</v>
      </c>
      <c r="I1719" t="s">
        <v>10</v>
      </c>
      <c r="J1719" t="s">
        <v>29</v>
      </c>
    </row>
    <row r="1720" spans="1:10" x14ac:dyDescent="0.25">
      <c r="A1720" s="1">
        <v>43040</v>
      </c>
      <c r="B1720" t="s">
        <v>13</v>
      </c>
      <c r="C1720" t="s">
        <v>22</v>
      </c>
      <c r="D1720" t="s">
        <v>6</v>
      </c>
      <c r="E1720">
        <v>499</v>
      </c>
      <c r="F1720">
        <v>10</v>
      </c>
      <c r="G1720">
        <v>4990</v>
      </c>
      <c r="H1720" t="s">
        <v>7</v>
      </c>
      <c r="I1720" t="s">
        <v>10</v>
      </c>
      <c r="J1720" t="s">
        <v>29</v>
      </c>
    </row>
    <row r="1721" spans="1:10" x14ac:dyDescent="0.25">
      <c r="A1721" s="1">
        <v>43040</v>
      </c>
      <c r="B1721" t="s">
        <v>16</v>
      </c>
      <c r="C1721" t="s">
        <v>12</v>
      </c>
      <c r="D1721" t="s">
        <v>18</v>
      </c>
      <c r="E1721">
        <v>99</v>
      </c>
      <c r="F1721">
        <v>1</v>
      </c>
      <c r="G1721">
        <v>99</v>
      </c>
      <c r="H1721" t="s">
        <v>7</v>
      </c>
      <c r="I1721" t="s">
        <v>10</v>
      </c>
      <c r="J1721" t="s">
        <v>29</v>
      </c>
    </row>
    <row r="1722" spans="1:10" x14ac:dyDescent="0.25">
      <c r="A1722" s="1">
        <v>43040</v>
      </c>
      <c r="B1722" t="s">
        <v>16</v>
      </c>
      <c r="C1722" t="s">
        <v>20</v>
      </c>
      <c r="D1722" t="s">
        <v>18</v>
      </c>
      <c r="E1722">
        <v>99</v>
      </c>
      <c r="F1722">
        <v>2</v>
      </c>
      <c r="G1722">
        <v>198</v>
      </c>
      <c r="H1722" t="s">
        <v>7</v>
      </c>
      <c r="I1722" t="s">
        <v>10</v>
      </c>
      <c r="J1722" t="s">
        <v>29</v>
      </c>
    </row>
    <row r="1723" spans="1:10" x14ac:dyDescent="0.25">
      <c r="A1723" s="1">
        <v>43040</v>
      </c>
      <c r="B1723" t="s">
        <v>5</v>
      </c>
      <c r="C1723" t="s">
        <v>15</v>
      </c>
      <c r="D1723" t="s">
        <v>18</v>
      </c>
      <c r="E1723">
        <v>99</v>
      </c>
      <c r="F1723">
        <v>5</v>
      </c>
      <c r="G1723">
        <v>495</v>
      </c>
      <c r="H1723" t="s">
        <v>8</v>
      </c>
      <c r="I1723" t="s">
        <v>10</v>
      </c>
      <c r="J1723" t="s">
        <v>29</v>
      </c>
    </row>
    <row r="1724" spans="1:10" x14ac:dyDescent="0.25">
      <c r="A1724" s="1">
        <v>43040</v>
      </c>
      <c r="B1724" t="s">
        <v>16</v>
      </c>
      <c r="C1724" t="s">
        <v>19</v>
      </c>
      <c r="D1724" t="s">
        <v>14</v>
      </c>
      <c r="E1724">
        <v>299</v>
      </c>
      <c r="F1724">
        <v>6</v>
      </c>
      <c r="G1724">
        <v>1794</v>
      </c>
      <c r="H1724" t="s">
        <v>7</v>
      </c>
      <c r="I1724" t="s">
        <v>10</v>
      </c>
      <c r="J1724" t="s">
        <v>27</v>
      </c>
    </row>
    <row r="1725" spans="1:10" x14ac:dyDescent="0.25">
      <c r="A1725" s="1">
        <v>43040</v>
      </c>
      <c r="B1725" t="s">
        <v>16</v>
      </c>
      <c r="C1725" t="s">
        <v>12</v>
      </c>
      <c r="D1725" t="s">
        <v>21</v>
      </c>
      <c r="E1725">
        <v>199</v>
      </c>
      <c r="F1725">
        <v>4</v>
      </c>
      <c r="G1725">
        <v>796</v>
      </c>
      <c r="H1725" t="s">
        <v>7</v>
      </c>
      <c r="I1725" t="s">
        <v>10</v>
      </c>
      <c r="J1725" t="s">
        <v>29</v>
      </c>
    </row>
    <row r="1726" spans="1:10" x14ac:dyDescent="0.25">
      <c r="A1726" s="1">
        <v>43040</v>
      </c>
      <c r="B1726" t="s">
        <v>13</v>
      </c>
      <c r="C1726" t="s">
        <v>23</v>
      </c>
      <c r="D1726" t="s">
        <v>6</v>
      </c>
      <c r="E1726">
        <v>499</v>
      </c>
      <c r="F1726">
        <v>3</v>
      </c>
      <c r="G1726">
        <v>1497</v>
      </c>
      <c r="H1726" t="s">
        <v>7</v>
      </c>
      <c r="I1726" t="s">
        <v>10</v>
      </c>
      <c r="J1726" t="s">
        <v>29</v>
      </c>
    </row>
    <row r="1727" spans="1:10" x14ac:dyDescent="0.25">
      <c r="A1727" s="1">
        <v>43040</v>
      </c>
      <c r="B1727" t="s">
        <v>5</v>
      </c>
      <c r="C1727" t="s">
        <v>24</v>
      </c>
      <c r="D1727" t="s">
        <v>14</v>
      </c>
      <c r="E1727">
        <v>299</v>
      </c>
      <c r="F1727">
        <v>1</v>
      </c>
      <c r="G1727">
        <v>299</v>
      </c>
      <c r="H1727" t="s">
        <v>8</v>
      </c>
      <c r="I1727" t="s">
        <v>10</v>
      </c>
      <c r="J1727" t="s">
        <v>27</v>
      </c>
    </row>
    <row r="1728" spans="1:10" x14ac:dyDescent="0.25">
      <c r="A1728" s="1">
        <v>43041</v>
      </c>
      <c r="B1728" t="s">
        <v>16</v>
      </c>
      <c r="C1728" t="s">
        <v>22</v>
      </c>
      <c r="D1728" t="s">
        <v>17</v>
      </c>
      <c r="E1728">
        <v>399</v>
      </c>
      <c r="F1728">
        <v>9</v>
      </c>
      <c r="G1728">
        <v>3591</v>
      </c>
      <c r="H1728" t="s">
        <v>7</v>
      </c>
      <c r="I1728" t="s">
        <v>10</v>
      </c>
      <c r="J1728" t="s">
        <v>31</v>
      </c>
    </row>
    <row r="1729" spans="1:10" x14ac:dyDescent="0.25">
      <c r="A1729" s="1">
        <v>43042</v>
      </c>
      <c r="B1729" t="s">
        <v>16</v>
      </c>
      <c r="C1729" t="s">
        <v>23</v>
      </c>
      <c r="D1729" t="s">
        <v>21</v>
      </c>
      <c r="E1729">
        <v>199</v>
      </c>
      <c r="F1729">
        <v>2</v>
      </c>
      <c r="G1729">
        <v>398</v>
      </c>
      <c r="H1729" t="s">
        <v>7</v>
      </c>
      <c r="I1729" t="s">
        <v>10</v>
      </c>
      <c r="J1729" t="s">
        <v>27</v>
      </c>
    </row>
    <row r="1730" spans="1:10" x14ac:dyDescent="0.25">
      <c r="A1730" s="1">
        <v>43042</v>
      </c>
      <c r="B1730" t="s">
        <v>16</v>
      </c>
      <c r="C1730" t="s">
        <v>22</v>
      </c>
      <c r="D1730" t="s">
        <v>14</v>
      </c>
      <c r="E1730">
        <v>299</v>
      </c>
      <c r="F1730">
        <v>1</v>
      </c>
      <c r="G1730">
        <v>299</v>
      </c>
      <c r="H1730" t="s">
        <v>7</v>
      </c>
      <c r="I1730" t="s">
        <v>10</v>
      </c>
      <c r="J1730" t="s">
        <v>31</v>
      </c>
    </row>
    <row r="1731" spans="1:10" x14ac:dyDescent="0.25">
      <c r="A1731" s="1">
        <v>43042</v>
      </c>
      <c r="B1731" t="s">
        <v>13</v>
      </c>
      <c r="C1731" t="s">
        <v>15</v>
      </c>
      <c r="D1731" t="s">
        <v>6</v>
      </c>
      <c r="E1731">
        <v>499</v>
      </c>
      <c r="F1731">
        <v>7</v>
      </c>
      <c r="G1731">
        <v>3493</v>
      </c>
      <c r="H1731" t="s">
        <v>7</v>
      </c>
      <c r="I1731" t="s">
        <v>10</v>
      </c>
      <c r="J1731" t="s">
        <v>31</v>
      </c>
    </row>
    <row r="1732" spans="1:10" x14ac:dyDescent="0.25">
      <c r="A1732" s="1">
        <v>43042</v>
      </c>
      <c r="B1732" t="s">
        <v>16</v>
      </c>
      <c r="C1732" t="s">
        <v>24</v>
      </c>
      <c r="D1732" t="s">
        <v>6</v>
      </c>
      <c r="E1732">
        <v>499</v>
      </c>
      <c r="F1732">
        <v>9</v>
      </c>
      <c r="G1732">
        <v>4491</v>
      </c>
      <c r="H1732" t="s">
        <v>8</v>
      </c>
      <c r="I1732" t="s">
        <v>10</v>
      </c>
      <c r="J1732" t="s">
        <v>28</v>
      </c>
    </row>
    <row r="1733" spans="1:10" x14ac:dyDescent="0.25">
      <c r="A1733" s="1">
        <v>43042</v>
      </c>
      <c r="B1733" t="s">
        <v>16</v>
      </c>
      <c r="C1733" t="s">
        <v>24</v>
      </c>
      <c r="D1733" t="s">
        <v>14</v>
      </c>
      <c r="E1733">
        <v>299</v>
      </c>
      <c r="F1733">
        <v>6</v>
      </c>
      <c r="G1733">
        <v>1794</v>
      </c>
      <c r="H1733" t="s">
        <v>7</v>
      </c>
      <c r="I1733" t="s">
        <v>10</v>
      </c>
      <c r="J1733" t="s">
        <v>27</v>
      </c>
    </row>
    <row r="1734" spans="1:10" x14ac:dyDescent="0.25">
      <c r="A1734" s="1">
        <v>43042</v>
      </c>
      <c r="B1734" t="s">
        <v>13</v>
      </c>
      <c r="C1734" t="s">
        <v>20</v>
      </c>
      <c r="D1734" t="s">
        <v>17</v>
      </c>
      <c r="E1734">
        <v>399</v>
      </c>
      <c r="F1734">
        <v>5</v>
      </c>
      <c r="G1734">
        <v>1995</v>
      </c>
      <c r="H1734" t="s">
        <v>7</v>
      </c>
      <c r="I1734" t="s">
        <v>10</v>
      </c>
      <c r="J1734" t="s">
        <v>29</v>
      </c>
    </row>
    <row r="1735" spans="1:10" x14ac:dyDescent="0.25">
      <c r="A1735" s="1">
        <v>43043</v>
      </c>
      <c r="B1735" t="s">
        <v>13</v>
      </c>
      <c r="C1735" t="s">
        <v>24</v>
      </c>
      <c r="D1735" t="s">
        <v>21</v>
      </c>
      <c r="E1735">
        <v>199</v>
      </c>
      <c r="F1735">
        <v>3</v>
      </c>
      <c r="G1735">
        <v>597</v>
      </c>
      <c r="H1735" t="s">
        <v>7</v>
      </c>
      <c r="I1735" t="s">
        <v>10</v>
      </c>
      <c r="J1735" t="s">
        <v>27</v>
      </c>
    </row>
    <row r="1736" spans="1:10" x14ac:dyDescent="0.25">
      <c r="A1736" s="1">
        <v>43044</v>
      </c>
      <c r="B1736" t="s">
        <v>16</v>
      </c>
      <c r="C1736" t="s">
        <v>24</v>
      </c>
      <c r="D1736" t="s">
        <v>21</v>
      </c>
      <c r="E1736">
        <v>199</v>
      </c>
      <c r="F1736">
        <v>4</v>
      </c>
      <c r="G1736">
        <v>796</v>
      </c>
      <c r="H1736" t="s">
        <v>8</v>
      </c>
      <c r="I1736" t="s">
        <v>10</v>
      </c>
      <c r="J1736" t="s">
        <v>31</v>
      </c>
    </row>
    <row r="1737" spans="1:10" x14ac:dyDescent="0.25">
      <c r="A1737" s="1">
        <v>43044</v>
      </c>
      <c r="B1737" t="s">
        <v>5</v>
      </c>
      <c r="C1737" t="s">
        <v>22</v>
      </c>
      <c r="D1737" t="s">
        <v>17</v>
      </c>
      <c r="E1737">
        <v>399</v>
      </c>
      <c r="F1737">
        <v>4</v>
      </c>
      <c r="G1737">
        <v>1596</v>
      </c>
      <c r="H1737" t="s">
        <v>7</v>
      </c>
      <c r="I1737" t="s">
        <v>10</v>
      </c>
      <c r="J1737" t="s">
        <v>27</v>
      </c>
    </row>
    <row r="1738" spans="1:10" x14ac:dyDescent="0.25">
      <c r="A1738" s="1">
        <v>43044</v>
      </c>
      <c r="B1738" t="s">
        <v>13</v>
      </c>
      <c r="C1738" t="s">
        <v>24</v>
      </c>
      <c r="D1738" t="s">
        <v>6</v>
      </c>
      <c r="E1738">
        <v>499</v>
      </c>
      <c r="F1738">
        <v>4</v>
      </c>
      <c r="G1738">
        <v>1996</v>
      </c>
      <c r="H1738" t="s">
        <v>8</v>
      </c>
      <c r="I1738" t="s">
        <v>10</v>
      </c>
      <c r="J1738" t="s">
        <v>31</v>
      </c>
    </row>
    <row r="1739" spans="1:10" x14ac:dyDescent="0.25">
      <c r="A1739" s="1">
        <v>43044</v>
      </c>
      <c r="B1739" t="s">
        <v>5</v>
      </c>
      <c r="C1739" t="s">
        <v>19</v>
      </c>
      <c r="D1739" t="s">
        <v>14</v>
      </c>
      <c r="E1739">
        <v>299</v>
      </c>
      <c r="F1739">
        <v>7</v>
      </c>
      <c r="G1739">
        <v>2093</v>
      </c>
      <c r="H1739" t="s">
        <v>7</v>
      </c>
      <c r="I1739" t="s">
        <v>10</v>
      </c>
      <c r="J1739" t="s">
        <v>29</v>
      </c>
    </row>
    <row r="1740" spans="1:10" x14ac:dyDescent="0.25">
      <c r="A1740" s="1">
        <v>43044</v>
      </c>
      <c r="B1740" t="s">
        <v>5</v>
      </c>
      <c r="C1740" t="s">
        <v>19</v>
      </c>
      <c r="D1740" t="s">
        <v>21</v>
      </c>
      <c r="E1740">
        <v>199</v>
      </c>
      <c r="F1740">
        <v>4</v>
      </c>
      <c r="G1740">
        <v>796</v>
      </c>
      <c r="H1740" t="s">
        <v>7</v>
      </c>
      <c r="I1740" t="s">
        <v>10</v>
      </c>
      <c r="J1740" t="s">
        <v>27</v>
      </c>
    </row>
    <row r="1741" spans="1:10" x14ac:dyDescent="0.25">
      <c r="A1741" s="1">
        <v>43044</v>
      </c>
      <c r="B1741" t="s">
        <v>13</v>
      </c>
      <c r="C1741" t="s">
        <v>20</v>
      </c>
      <c r="D1741" t="s">
        <v>18</v>
      </c>
      <c r="E1741">
        <v>99</v>
      </c>
      <c r="F1741">
        <v>4</v>
      </c>
      <c r="G1741">
        <v>396</v>
      </c>
      <c r="H1741" t="s">
        <v>7</v>
      </c>
      <c r="I1741" t="s">
        <v>10</v>
      </c>
      <c r="J1741" t="s">
        <v>27</v>
      </c>
    </row>
    <row r="1742" spans="1:10" x14ac:dyDescent="0.25">
      <c r="A1742" s="1">
        <v>43044</v>
      </c>
      <c r="B1742" t="s">
        <v>16</v>
      </c>
      <c r="C1742" t="s">
        <v>19</v>
      </c>
      <c r="D1742" t="s">
        <v>6</v>
      </c>
      <c r="E1742">
        <v>499</v>
      </c>
      <c r="F1742">
        <v>6</v>
      </c>
      <c r="G1742">
        <v>2994</v>
      </c>
      <c r="H1742" t="s">
        <v>8</v>
      </c>
      <c r="I1742" t="s">
        <v>10</v>
      </c>
      <c r="J1742" t="s">
        <v>27</v>
      </c>
    </row>
    <row r="1743" spans="1:10" x14ac:dyDescent="0.25">
      <c r="A1743" s="1">
        <v>43044</v>
      </c>
      <c r="B1743" t="s">
        <v>5</v>
      </c>
      <c r="C1743" t="s">
        <v>19</v>
      </c>
      <c r="D1743" t="s">
        <v>21</v>
      </c>
      <c r="E1743">
        <v>199</v>
      </c>
      <c r="F1743">
        <v>9</v>
      </c>
      <c r="G1743">
        <v>1791</v>
      </c>
      <c r="H1743" t="s">
        <v>8</v>
      </c>
      <c r="I1743" t="s">
        <v>10</v>
      </c>
      <c r="J1743" t="s">
        <v>27</v>
      </c>
    </row>
    <row r="1744" spans="1:10" x14ac:dyDescent="0.25">
      <c r="A1744" s="1">
        <v>43044</v>
      </c>
      <c r="B1744" t="s">
        <v>5</v>
      </c>
      <c r="C1744" t="s">
        <v>24</v>
      </c>
      <c r="D1744" t="s">
        <v>21</v>
      </c>
      <c r="E1744">
        <v>199</v>
      </c>
      <c r="F1744">
        <v>7</v>
      </c>
      <c r="G1744">
        <v>1393</v>
      </c>
      <c r="H1744" t="s">
        <v>8</v>
      </c>
      <c r="I1744" t="s">
        <v>10</v>
      </c>
      <c r="J1744" t="s">
        <v>27</v>
      </c>
    </row>
    <row r="1745" spans="1:10" x14ac:dyDescent="0.25">
      <c r="A1745" s="1">
        <v>43044</v>
      </c>
      <c r="B1745" t="s">
        <v>13</v>
      </c>
      <c r="C1745" t="s">
        <v>19</v>
      </c>
      <c r="D1745" t="s">
        <v>18</v>
      </c>
      <c r="E1745">
        <v>99</v>
      </c>
      <c r="F1745">
        <v>7</v>
      </c>
      <c r="G1745">
        <v>693</v>
      </c>
      <c r="H1745" t="s">
        <v>7</v>
      </c>
      <c r="I1745" t="s">
        <v>10</v>
      </c>
      <c r="J1745" t="s">
        <v>27</v>
      </c>
    </row>
    <row r="1746" spans="1:10" x14ac:dyDescent="0.25">
      <c r="A1746" s="1">
        <v>43044</v>
      </c>
      <c r="B1746" t="s">
        <v>16</v>
      </c>
      <c r="C1746" t="s">
        <v>12</v>
      </c>
      <c r="D1746" t="s">
        <v>21</v>
      </c>
      <c r="E1746">
        <v>199</v>
      </c>
      <c r="F1746">
        <v>2</v>
      </c>
      <c r="G1746">
        <v>398</v>
      </c>
      <c r="H1746" t="s">
        <v>7</v>
      </c>
      <c r="I1746" t="s">
        <v>10</v>
      </c>
      <c r="J1746" t="s">
        <v>31</v>
      </c>
    </row>
    <row r="1747" spans="1:10" x14ac:dyDescent="0.25">
      <c r="A1747" s="1">
        <v>43045</v>
      </c>
      <c r="B1747" t="s">
        <v>13</v>
      </c>
      <c r="C1747" t="s">
        <v>15</v>
      </c>
      <c r="D1747" t="s">
        <v>21</v>
      </c>
      <c r="E1747">
        <v>199</v>
      </c>
      <c r="F1747">
        <v>7</v>
      </c>
      <c r="G1747">
        <v>1393</v>
      </c>
      <c r="H1747" t="s">
        <v>7</v>
      </c>
      <c r="I1747" t="s">
        <v>10</v>
      </c>
      <c r="J1747" t="s">
        <v>28</v>
      </c>
    </row>
    <row r="1748" spans="1:10" x14ac:dyDescent="0.25">
      <c r="A1748" s="1">
        <v>43046</v>
      </c>
      <c r="B1748" t="s">
        <v>5</v>
      </c>
      <c r="C1748" t="s">
        <v>12</v>
      </c>
      <c r="D1748" t="s">
        <v>21</v>
      </c>
      <c r="E1748">
        <v>199</v>
      </c>
      <c r="F1748">
        <v>2</v>
      </c>
      <c r="G1748">
        <v>398</v>
      </c>
      <c r="H1748" t="s">
        <v>7</v>
      </c>
      <c r="I1748" t="s">
        <v>10</v>
      </c>
      <c r="J1748" t="s">
        <v>27</v>
      </c>
    </row>
    <row r="1749" spans="1:10" x14ac:dyDescent="0.25">
      <c r="A1749" s="1">
        <v>43046</v>
      </c>
      <c r="B1749" t="s">
        <v>5</v>
      </c>
      <c r="C1749" t="s">
        <v>23</v>
      </c>
      <c r="D1749" t="s">
        <v>21</v>
      </c>
      <c r="E1749">
        <v>199</v>
      </c>
      <c r="F1749">
        <v>10</v>
      </c>
      <c r="G1749">
        <v>1990</v>
      </c>
      <c r="H1749" t="s">
        <v>8</v>
      </c>
      <c r="I1749" t="s">
        <v>10</v>
      </c>
      <c r="J1749" t="s">
        <v>27</v>
      </c>
    </row>
    <row r="1750" spans="1:10" x14ac:dyDescent="0.25">
      <c r="A1750" s="1">
        <v>43046</v>
      </c>
      <c r="B1750" t="s">
        <v>5</v>
      </c>
      <c r="C1750" t="s">
        <v>12</v>
      </c>
      <c r="D1750" t="s">
        <v>14</v>
      </c>
      <c r="E1750">
        <v>299</v>
      </c>
      <c r="F1750">
        <v>10</v>
      </c>
      <c r="G1750">
        <v>2990</v>
      </c>
      <c r="H1750" t="s">
        <v>7</v>
      </c>
      <c r="I1750" t="s">
        <v>10</v>
      </c>
      <c r="J1750" t="s">
        <v>29</v>
      </c>
    </row>
    <row r="1751" spans="1:10" x14ac:dyDescent="0.25">
      <c r="A1751" s="1">
        <v>43046</v>
      </c>
      <c r="B1751" t="s">
        <v>13</v>
      </c>
      <c r="C1751" t="s">
        <v>19</v>
      </c>
      <c r="D1751" t="s">
        <v>17</v>
      </c>
      <c r="E1751">
        <v>399</v>
      </c>
      <c r="F1751">
        <v>1</v>
      </c>
      <c r="G1751">
        <v>399</v>
      </c>
      <c r="H1751" t="s">
        <v>8</v>
      </c>
      <c r="I1751" t="s">
        <v>9</v>
      </c>
      <c r="J1751" t="s">
        <v>27</v>
      </c>
    </row>
    <row r="1752" spans="1:10" x14ac:dyDescent="0.25">
      <c r="A1752" s="1">
        <v>43046</v>
      </c>
      <c r="B1752" t="s">
        <v>13</v>
      </c>
      <c r="C1752" t="s">
        <v>12</v>
      </c>
      <c r="D1752" t="s">
        <v>21</v>
      </c>
      <c r="E1752">
        <v>199</v>
      </c>
      <c r="F1752">
        <v>9</v>
      </c>
      <c r="G1752">
        <v>1791</v>
      </c>
      <c r="H1752" t="s">
        <v>7</v>
      </c>
      <c r="I1752" t="s">
        <v>10</v>
      </c>
      <c r="J1752" t="s">
        <v>27</v>
      </c>
    </row>
    <row r="1753" spans="1:10" x14ac:dyDescent="0.25">
      <c r="A1753" s="1">
        <v>43046</v>
      </c>
      <c r="B1753" t="s">
        <v>5</v>
      </c>
      <c r="C1753" t="s">
        <v>24</v>
      </c>
      <c r="D1753" t="s">
        <v>21</v>
      </c>
      <c r="E1753">
        <v>199</v>
      </c>
      <c r="F1753">
        <v>4</v>
      </c>
      <c r="G1753">
        <v>796</v>
      </c>
      <c r="H1753" t="s">
        <v>7</v>
      </c>
      <c r="I1753" t="s">
        <v>10</v>
      </c>
      <c r="J1753" t="s">
        <v>31</v>
      </c>
    </row>
    <row r="1754" spans="1:10" x14ac:dyDescent="0.25">
      <c r="A1754" s="1">
        <v>43046</v>
      </c>
      <c r="B1754" t="s">
        <v>5</v>
      </c>
      <c r="C1754" t="s">
        <v>12</v>
      </c>
      <c r="D1754" t="s">
        <v>18</v>
      </c>
      <c r="E1754">
        <v>99</v>
      </c>
      <c r="F1754">
        <v>9</v>
      </c>
      <c r="G1754">
        <v>891</v>
      </c>
      <c r="H1754" t="s">
        <v>7</v>
      </c>
      <c r="I1754" t="s">
        <v>10</v>
      </c>
      <c r="J1754" t="s">
        <v>30</v>
      </c>
    </row>
    <row r="1755" spans="1:10" x14ac:dyDescent="0.25">
      <c r="A1755" s="1">
        <v>43046</v>
      </c>
      <c r="B1755" t="s">
        <v>5</v>
      </c>
      <c r="C1755" t="s">
        <v>12</v>
      </c>
      <c r="D1755" t="s">
        <v>14</v>
      </c>
      <c r="E1755">
        <v>299</v>
      </c>
      <c r="F1755">
        <v>9</v>
      </c>
      <c r="G1755">
        <v>2691</v>
      </c>
      <c r="H1755" t="s">
        <v>7</v>
      </c>
      <c r="I1755" t="s">
        <v>10</v>
      </c>
      <c r="J1755" t="s">
        <v>29</v>
      </c>
    </row>
    <row r="1756" spans="1:10" x14ac:dyDescent="0.25">
      <c r="A1756" s="1">
        <v>43046</v>
      </c>
      <c r="B1756" t="s">
        <v>13</v>
      </c>
      <c r="C1756" t="s">
        <v>23</v>
      </c>
      <c r="D1756" t="s">
        <v>14</v>
      </c>
      <c r="E1756">
        <v>299</v>
      </c>
      <c r="F1756">
        <v>7</v>
      </c>
      <c r="G1756">
        <v>2093</v>
      </c>
      <c r="H1756" t="s">
        <v>8</v>
      </c>
      <c r="I1756" t="s">
        <v>10</v>
      </c>
      <c r="J1756" t="s">
        <v>27</v>
      </c>
    </row>
    <row r="1757" spans="1:10" x14ac:dyDescent="0.25">
      <c r="A1757" s="1">
        <v>43046</v>
      </c>
      <c r="B1757" t="s">
        <v>5</v>
      </c>
      <c r="C1757" t="s">
        <v>22</v>
      </c>
      <c r="D1757" t="s">
        <v>14</v>
      </c>
      <c r="E1757">
        <v>299</v>
      </c>
      <c r="F1757">
        <v>7</v>
      </c>
      <c r="G1757">
        <v>2093</v>
      </c>
      <c r="H1757" t="s">
        <v>7</v>
      </c>
      <c r="I1757" t="s">
        <v>9</v>
      </c>
      <c r="J1757" t="s">
        <v>30</v>
      </c>
    </row>
    <row r="1758" spans="1:10" x14ac:dyDescent="0.25">
      <c r="A1758" s="1">
        <v>43047</v>
      </c>
      <c r="B1758" t="s">
        <v>13</v>
      </c>
      <c r="C1758" t="s">
        <v>24</v>
      </c>
      <c r="D1758" t="s">
        <v>17</v>
      </c>
      <c r="E1758">
        <v>399</v>
      </c>
      <c r="F1758">
        <v>8</v>
      </c>
      <c r="G1758">
        <v>3192</v>
      </c>
      <c r="H1758" t="s">
        <v>7</v>
      </c>
      <c r="I1758" t="s">
        <v>9</v>
      </c>
      <c r="J1758" t="s">
        <v>30</v>
      </c>
    </row>
    <row r="1759" spans="1:10" x14ac:dyDescent="0.25">
      <c r="A1759" s="1">
        <v>43047</v>
      </c>
      <c r="B1759" t="s">
        <v>13</v>
      </c>
      <c r="C1759" t="s">
        <v>20</v>
      </c>
      <c r="D1759" t="s">
        <v>6</v>
      </c>
      <c r="E1759">
        <v>499</v>
      </c>
      <c r="F1759">
        <v>1</v>
      </c>
      <c r="G1759">
        <v>499</v>
      </c>
      <c r="H1759" t="s">
        <v>7</v>
      </c>
      <c r="I1759" t="s">
        <v>10</v>
      </c>
      <c r="J1759" t="s">
        <v>31</v>
      </c>
    </row>
    <row r="1760" spans="1:10" x14ac:dyDescent="0.25">
      <c r="A1760" s="1">
        <v>43048</v>
      </c>
      <c r="B1760" t="s">
        <v>5</v>
      </c>
      <c r="C1760" t="s">
        <v>22</v>
      </c>
      <c r="D1760" t="s">
        <v>18</v>
      </c>
      <c r="E1760">
        <v>99</v>
      </c>
      <c r="F1760">
        <v>5</v>
      </c>
      <c r="G1760">
        <v>495</v>
      </c>
      <c r="H1760" t="s">
        <v>7</v>
      </c>
      <c r="I1760" t="s">
        <v>10</v>
      </c>
      <c r="J1760" t="s">
        <v>30</v>
      </c>
    </row>
    <row r="1761" spans="1:10" x14ac:dyDescent="0.25">
      <c r="A1761" s="1">
        <v>43048</v>
      </c>
      <c r="B1761" t="s">
        <v>5</v>
      </c>
      <c r="C1761" t="s">
        <v>24</v>
      </c>
      <c r="D1761" t="s">
        <v>14</v>
      </c>
      <c r="E1761">
        <v>299</v>
      </c>
      <c r="F1761">
        <v>8</v>
      </c>
      <c r="G1761">
        <v>2392</v>
      </c>
      <c r="H1761" t="s">
        <v>8</v>
      </c>
      <c r="I1761" t="s">
        <v>10</v>
      </c>
      <c r="J1761" t="s">
        <v>29</v>
      </c>
    </row>
    <row r="1762" spans="1:10" x14ac:dyDescent="0.25">
      <c r="A1762" s="1">
        <v>43048</v>
      </c>
      <c r="B1762" t="s">
        <v>13</v>
      </c>
      <c r="C1762" t="s">
        <v>22</v>
      </c>
      <c r="D1762" t="s">
        <v>21</v>
      </c>
      <c r="E1762">
        <v>199</v>
      </c>
      <c r="F1762">
        <v>6</v>
      </c>
      <c r="G1762">
        <v>1194</v>
      </c>
      <c r="H1762" t="s">
        <v>8</v>
      </c>
      <c r="I1762" t="s">
        <v>10</v>
      </c>
      <c r="J1762" t="s">
        <v>28</v>
      </c>
    </row>
    <row r="1763" spans="1:10" x14ac:dyDescent="0.25">
      <c r="A1763" s="1">
        <v>43048</v>
      </c>
      <c r="B1763" t="s">
        <v>5</v>
      </c>
      <c r="C1763" t="s">
        <v>24</v>
      </c>
      <c r="D1763" t="s">
        <v>18</v>
      </c>
      <c r="E1763">
        <v>99</v>
      </c>
      <c r="F1763">
        <v>6</v>
      </c>
      <c r="G1763">
        <v>594</v>
      </c>
      <c r="H1763" t="s">
        <v>7</v>
      </c>
      <c r="I1763" t="s">
        <v>10</v>
      </c>
      <c r="J1763" t="s">
        <v>27</v>
      </c>
    </row>
    <row r="1764" spans="1:10" x14ac:dyDescent="0.25">
      <c r="A1764" s="1">
        <v>43048</v>
      </c>
      <c r="B1764" t="s">
        <v>16</v>
      </c>
      <c r="C1764" t="s">
        <v>12</v>
      </c>
      <c r="D1764" t="s">
        <v>17</v>
      </c>
      <c r="E1764">
        <v>399</v>
      </c>
      <c r="F1764">
        <v>2</v>
      </c>
      <c r="G1764">
        <v>798</v>
      </c>
      <c r="H1764" t="s">
        <v>8</v>
      </c>
      <c r="I1764" t="s">
        <v>10</v>
      </c>
      <c r="J1764" t="s">
        <v>29</v>
      </c>
    </row>
    <row r="1765" spans="1:10" x14ac:dyDescent="0.25">
      <c r="A1765" s="1">
        <v>43048</v>
      </c>
      <c r="B1765" t="s">
        <v>16</v>
      </c>
      <c r="C1765" t="s">
        <v>24</v>
      </c>
      <c r="D1765" t="s">
        <v>18</v>
      </c>
      <c r="E1765">
        <v>99</v>
      </c>
      <c r="F1765">
        <v>7</v>
      </c>
      <c r="G1765">
        <v>693</v>
      </c>
      <c r="H1765" t="s">
        <v>7</v>
      </c>
      <c r="I1765" t="s">
        <v>10</v>
      </c>
      <c r="J1765" t="s">
        <v>31</v>
      </c>
    </row>
    <row r="1766" spans="1:10" x14ac:dyDescent="0.25">
      <c r="A1766" s="1">
        <v>43048</v>
      </c>
      <c r="B1766" t="s">
        <v>13</v>
      </c>
      <c r="C1766" t="s">
        <v>12</v>
      </c>
      <c r="D1766" t="s">
        <v>18</v>
      </c>
      <c r="E1766">
        <v>99</v>
      </c>
      <c r="F1766">
        <v>3</v>
      </c>
      <c r="G1766">
        <v>297</v>
      </c>
      <c r="H1766" t="s">
        <v>7</v>
      </c>
      <c r="I1766" t="s">
        <v>10</v>
      </c>
      <c r="J1766" t="s">
        <v>27</v>
      </c>
    </row>
    <row r="1767" spans="1:10" x14ac:dyDescent="0.25">
      <c r="A1767" s="1">
        <v>43048</v>
      </c>
      <c r="B1767" t="s">
        <v>16</v>
      </c>
      <c r="C1767" t="s">
        <v>15</v>
      </c>
      <c r="D1767" t="s">
        <v>21</v>
      </c>
      <c r="E1767">
        <v>199</v>
      </c>
      <c r="F1767">
        <v>3</v>
      </c>
      <c r="G1767">
        <v>597</v>
      </c>
      <c r="H1767" t="s">
        <v>7</v>
      </c>
      <c r="I1767" t="s">
        <v>10</v>
      </c>
      <c r="J1767" t="s">
        <v>31</v>
      </c>
    </row>
    <row r="1768" spans="1:10" x14ac:dyDescent="0.25">
      <c r="A1768" s="1">
        <v>43048</v>
      </c>
      <c r="B1768" t="s">
        <v>5</v>
      </c>
      <c r="C1768" t="s">
        <v>19</v>
      </c>
      <c r="D1768" t="s">
        <v>21</v>
      </c>
      <c r="E1768">
        <v>199</v>
      </c>
      <c r="F1768">
        <v>6</v>
      </c>
      <c r="G1768">
        <v>1194</v>
      </c>
      <c r="H1768" t="s">
        <v>7</v>
      </c>
      <c r="I1768" t="s">
        <v>10</v>
      </c>
      <c r="J1768" t="s">
        <v>30</v>
      </c>
    </row>
    <row r="1769" spans="1:10" x14ac:dyDescent="0.25">
      <c r="A1769" s="1">
        <v>43048</v>
      </c>
      <c r="B1769" t="s">
        <v>16</v>
      </c>
      <c r="C1769" t="s">
        <v>19</v>
      </c>
      <c r="D1769" t="s">
        <v>18</v>
      </c>
      <c r="E1769">
        <v>99</v>
      </c>
      <c r="F1769">
        <v>2</v>
      </c>
      <c r="G1769">
        <v>198</v>
      </c>
      <c r="H1769" t="s">
        <v>7</v>
      </c>
      <c r="I1769" t="s">
        <v>10</v>
      </c>
      <c r="J1769" t="s">
        <v>28</v>
      </c>
    </row>
    <row r="1770" spans="1:10" x14ac:dyDescent="0.25">
      <c r="A1770" s="1">
        <v>43048</v>
      </c>
      <c r="B1770" t="s">
        <v>16</v>
      </c>
      <c r="C1770" t="s">
        <v>22</v>
      </c>
      <c r="D1770" t="s">
        <v>14</v>
      </c>
      <c r="E1770">
        <v>299</v>
      </c>
      <c r="F1770">
        <v>8</v>
      </c>
      <c r="G1770">
        <v>2392</v>
      </c>
      <c r="H1770" t="s">
        <v>7</v>
      </c>
      <c r="I1770" t="s">
        <v>10</v>
      </c>
      <c r="J1770" t="s">
        <v>30</v>
      </c>
    </row>
    <row r="1771" spans="1:10" x14ac:dyDescent="0.25">
      <c r="A1771" s="1">
        <v>43048</v>
      </c>
      <c r="B1771" t="s">
        <v>5</v>
      </c>
      <c r="C1771" t="s">
        <v>24</v>
      </c>
      <c r="D1771" t="s">
        <v>6</v>
      </c>
      <c r="E1771">
        <v>499</v>
      </c>
      <c r="F1771">
        <v>1</v>
      </c>
      <c r="G1771">
        <v>499</v>
      </c>
      <c r="H1771" t="s">
        <v>8</v>
      </c>
      <c r="I1771" t="s">
        <v>10</v>
      </c>
      <c r="J1771" t="s">
        <v>29</v>
      </c>
    </row>
    <row r="1772" spans="1:10" x14ac:dyDescent="0.25">
      <c r="A1772" s="1">
        <v>43049</v>
      </c>
      <c r="B1772" t="s">
        <v>16</v>
      </c>
      <c r="C1772" t="s">
        <v>20</v>
      </c>
      <c r="D1772" t="s">
        <v>6</v>
      </c>
      <c r="E1772">
        <v>499</v>
      </c>
      <c r="F1772">
        <v>8</v>
      </c>
      <c r="G1772">
        <v>3992</v>
      </c>
      <c r="H1772" t="s">
        <v>7</v>
      </c>
      <c r="I1772" t="s">
        <v>10</v>
      </c>
      <c r="J1772" t="s">
        <v>28</v>
      </c>
    </row>
    <row r="1773" spans="1:10" x14ac:dyDescent="0.25">
      <c r="A1773" s="1">
        <v>43049</v>
      </c>
      <c r="B1773" t="s">
        <v>5</v>
      </c>
      <c r="C1773" t="s">
        <v>12</v>
      </c>
      <c r="D1773" t="s">
        <v>6</v>
      </c>
      <c r="E1773">
        <v>499</v>
      </c>
      <c r="F1773">
        <v>2</v>
      </c>
      <c r="G1773">
        <v>998</v>
      </c>
      <c r="H1773" t="s">
        <v>7</v>
      </c>
      <c r="I1773" t="s">
        <v>10</v>
      </c>
      <c r="J1773" t="s">
        <v>27</v>
      </c>
    </row>
    <row r="1774" spans="1:10" x14ac:dyDescent="0.25">
      <c r="A1774" s="1">
        <v>43049</v>
      </c>
      <c r="B1774" t="s">
        <v>13</v>
      </c>
      <c r="C1774" t="s">
        <v>12</v>
      </c>
      <c r="D1774" t="s">
        <v>21</v>
      </c>
      <c r="E1774">
        <v>199</v>
      </c>
      <c r="F1774">
        <v>8</v>
      </c>
      <c r="G1774">
        <v>1592</v>
      </c>
      <c r="H1774" t="s">
        <v>7</v>
      </c>
      <c r="I1774" t="s">
        <v>10</v>
      </c>
      <c r="J1774" t="s">
        <v>28</v>
      </c>
    </row>
    <row r="1775" spans="1:10" x14ac:dyDescent="0.25">
      <c r="A1775" s="1">
        <v>43049</v>
      </c>
      <c r="B1775" t="s">
        <v>5</v>
      </c>
      <c r="C1775" t="s">
        <v>23</v>
      </c>
      <c r="D1775" t="s">
        <v>18</v>
      </c>
      <c r="E1775">
        <v>99</v>
      </c>
      <c r="F1775">
        <v>9</v>
      </c>
      <c r="G1775">
        <v>891</v>
      </c>
      <c r="H1775" t="s">
        <v>7</v>
      </c>
      <c r="I1775" t="s">
        <v>10</v>
      </c>
      <c r="J1775" t="s">
        <v>27</v>
      </c>
    </row>
    <row r="1776" spans="1:10" x14ac:dyDescent="0.25">
      <c r="A1776" s="1">
        <v>43049</v>
      </c>
      <c r="B1776" t="s">
        <v>13</v>
      </c>
      <c r="C1776" t="s">
        <v>15</v>
      </c>
      <c r="D1776" t="s">
        <v>17</v>
      </c>
      <c r="E1776">
        <v>399</v>
      </c>
      <c r="F1776">
        <v>5</v>
      </c>
      <c r="G1776">
        <v>1995</v>
      </c>
      <c r="H1776" t="s">
        <v>7</v>
      </c>
      <c r="I1776" t="s">
        <v>9</v>
      </c>
      <c r="J1776" t="s">
        <v>30</v>
      </c>
    </row>
    <row r="1777" spans="1:10" x14ac:dyDescent="0.25">
      <c r="A1777" s="1">
        <v>43049</v>
      </c>
      <c r="B1777" t="s">
        <v>13</v>
      </c>
      <c r="C1777" t="s">
        <v>24</v>
      </c>
      <c r="D1777" t="s">
        <v>6</v>
      </c>
      <c r="E1777">
        <v>499</v>
      </c>
      <c r="F1777">
        <v>8</v>
      </c>
      <c r="G1777">
        <v>3992</v>
      </c>
      <c r="H1777" t="s">
        <v>8</v>
      </c>
      <c r="I1777" t="s">
        <v>10</v>
      </c>
      <c r="J1777" t="s">
        <v>30</v>
      </c>
    </row>
    <row r="1778" spans="1:10" x14ac:dyDescent="0.25">
      <c r="A1778" s="1">
        <v>43049</v>
      </c>
      <c r="B1778" t="s">
        <v>5</v>
      </c>
      <c r="C1778" t="s">
        <v>20</v>
      </c>
      <c r="D1778" t="s">
        <v>14</v>
      </c>
      <c r="E1778">
        <v>299</v>
      </c>
      <c r="F1778">
        <v>5</v>
      </c>
      <c r="G1778">
        <v>1495</v>
      </c>
      <c r="H1778" t="s">
        <v>7</v>
      </c>
      <c r="I1778" t="s">
        <v>10</v>
      </c>
      <c r="J1778" t="s">
        <v>29</v>
      </c>
    </row>
    <row r="1779" spans="1:10" x14ac:dyDescent="0.25">
      <c r="A1779" s="1">
        <v>43049</v>
      </c>
      <c r="B1779" t="s">
        <v>16</v>
      </c>
      <c r="C1779" t="s">
        <v>20</v>
      </c>
      <c r="D1779" t="s">
        <v>18</v>
      </c>
      <c r="E1779">
        <v>99</v>
      </c>
      <c r="F1779">
        <v>6</v>
      </c>
      <c r="G1779">
        <v>594</v>
      </c>
      <c r="H1779" t="s">
        <v>7</v>
      </c>
      <c r="I1779" t="s">
        <v>10</v>
      </c>
      <c r="J1779" t="s">
        <v>29</v>
      </c>
    </row>
    <row r="1780" spans="1:10" x14ac:dyDescent="0.25">
      <c r="A1780" s="1">
        <v>43049</v>
      </c>
      <c r="B1780" t="s">
        <v>13</v>
      </c>
      <c r="C1780" t="s">
        <v>22</v>
      </c>
      <c r="D1780" t="s">
        <v>17</v>
      </c>
      <c r="E1780">
        <v>399</v>
      </c>
      <c r="F1780">
        <v>8</v>
      </c>
      <c r="G1780">
        <v>3192</v>
      </c>
      <c r="H1780" t="s">
        <v>8</v>
      </c>
      <c r="I1780" t="s">
        <v>10</v>
      </c>
      <c r="J1780" t="s">
        <v>29</v>
      </c>
    </row>
    <row r="1781" spans="1:10" x14ac:dyDescent="0.25">
      <c r="A1781" s="1">
        <v>43049</v>
      </c>
      <c r="B1781" t="s">
        <v>16</v>
      </c>
      <c r="C1781" t="s">
        <v>15</v>
      </c>
      <c r="D1781" t="s">
        <v>17</v>
      </c>
      <c r="E1781">
        <v>399</v>
      </c>
      <c r="F1781">
        <v>6</v>
      </c>
      <c r="G1781">
        <v>2394</v>
      </c>
      <c r="H1781" t="s">
        <v>7</v>
      </c>
      <c r="I1781" t="s">
        <v>10</v>
      </c>
      <c r="J1781" t="s">
        <v>29</v>
      </c>
    </row>
    <row r="1782" spans="1:10" x14ac:dyDescent="0.25">
      <c r="A1782" s="1">
        <v>43049</v>
      </c>
      <c r="B1782" t="s">
        <v>16</v>
      </c>
      <c r="C1782" t="s">
        <v>12</v>
      </c>
      <c r="D1782" t="s">
        <v>17</v>
      </c>
      <c r="E1782">
        <v>399</v>
      </c>
      <c r="F1782">
        <v>6</v>
      </c>
      <c r="G1782">
        <v>2394</v>
      </c>
      <c r="H1782" t="s">
        <v>7</v>
      </c>
      <c r="I1782" t="s">
        <v>10</v>
      </c>
      <c r="J1782" t="s">
        <v>29</v>
      </c>
    </row>
    <row r="1783" spans="1:10" x14ac:dyDescent="0.25">
      <c r="A1783" s="1">
        <v>43049</v>
      </c>
      <c r="B1783" t="s">
        <v>13</v>
      </c>
      <c r="C1783" t="s">
        <v>24</v>
      </c>
      <c r="D1783" t="s">
        <v>18</v>
      </c>
      <c r="E1783">
        <v>99</v>
      </c>
      <c r="F1783">
        <v>1</v>
      </c>
      <c r="G1783">
        <v>99</v>
      </c>
      <c r="H1783" t="s">
        <v>7</v>
      </c>
      <c r="I1783" t="s">
        <v>10</v>
      </c>
      <c r="J1783" t="s">
        <v>29</v>
      </c>
    </row>
    <row r="1784" spans="1:10" x14ac:dyDescent="0.25">
      <c r="A1784" s="1">
        <v>43049</v>
      </c>
      <c r="B1784" t="s">
        <v>5</v>
      </c>
      <c r="C1784" t="s">
        <v>23</v>
      </c>
      <c r="D1784" t="s">
        <v>21</v>
      </c>
      <c r="E1784">
        <v>199</v>
      </c>
      <c r="F1784">
        <v>4</v>
      </c>
      <c r="G1784">
        <v>796</v>
      </c>
      <c r="H1784" t="s">
        <v>7</v>
      </c>
      <c r="I1784" t="s">
        <v>10</v>
      </c>
      <c r="J1784" t="s">
        <v>30</v>
      </c>
    </row>
    <row r="1785" spans="1:10" x14ac:dyDescent="0.25">
      <c r="A1785" s="1">
        <v>43049</v>
      </c>
      <c r="B1785" t="s">
        <v>13</v>
      </c>
      <c r="C1785" t="s">
        <v>23</v>
      </c>
      <c r="D1785" t="s">
        <v>6</v>
      </c>
      <c r="E1785">
        <v>499</v>
      </c>
      <c r="F1785">
        <v>7</v>
      </c>
      <c r="G1785">
        <v>3493</v>
      </c>
      <c r="H1785" t="s">
        <v>8</v>
      </c>
      <c r="I1785" t="s">
        <v>10</v>
      </c>
      <c r="J1785" t="s">
        <v>29</v>
      </c>
    </row>
    <row r="1786" spans="1:10" x14ac:dyDescent="0.25">
      <c r="A1786" s="1">
        <v>43049</v>
      </c>
      <c r="B1786" t="s">
        <v>5</v>
      </c>
      <c r="C1786" t="s">
        <v>20</v>
      </c>
      <c r="D1786" t="s">
        <v>14</v>
      </c>
      <c r="E1786">
        <v>299</v>
      </c>
      <c r="F1786">
        <v>10</v>
      </c>
      <c r="G1786">
        <v>2990</v>
      </c>
      <c r="H1786" t="s">
        <v>8</v>
      </c>
      <c r="I1786" t="s">
        <v>10</v>
      </c>
      <c r="J1786" t="s">
        <v>28</v>
      </c>
    </row>
    <row r="1787" spans="1:10" x14ac:dyDescent="0.25">
      <c r="A1787" s="1">
        <v>43049</v>
      </c>
      <c r="B1787" t="s">
        <v>5</v>
      </c>
      <c r="C1787" t="s">
        <v>19</v>
      </c>
      <c r="D1787" t="s">
        <v>18</v>
      </c>
      <c r="E1787">
        <v>99</v>
      </c>
      <c r="F1787">
        <v>3</v>
      </c>
      <c r="G1787">
        <v>297</v>
      </c>
      <c r="H1787" t="s">
        <v>7</v>
      </c>
      <c r="I1787" t="s">
        <v>9</v>
      </c>
      <c r="J1787" t="s">
        <v>29</v>
      </c>
    </row>
    <row r="1788" spans="1:10" x14ac:dyDescent="0.25">
      <c r="A1788" s="1">
        <v>43049</v>
      </c>
      <c r="B1788" t="s">
        <v>5</v>
      </c>
      <c r="C1788" t="s">
        <v>24</v>
      </c>
      <c r="D1788" t="s">
        <v>6</v>
      </c>
      <c r="E1788">
        <v>499</v>
      </c>
      <c r="F1788">
        <v>4</v>
      </c>
      <c r="G1788">
        <v>1996</v>
      </c>
      <c r="H1788" t="s">
        <v>7</v>
      </c>
      <c r="I1788" t="s">
        <v>10</v>
      </c>
      <c r="J1788" t="s">
        <v>31</v>
      </c>
    </row>
    <row r="1789" spans="1:10" x14ac:dyDescent="0.25">
      <c r="A1789" s="1">
        <v>43049</v>
      </c>
      <c r="B1789" t="s">
        <v>13</v>
      </c>
      <c r="C1789" t="s">
        <v>24</v>
      </c>
      <c r="D1789" t="s">
        <v>6</v>
      </c>
      <c r="E1789">
        <v>499</v>
      </c>
      <c r="F1789">
        <v>10</v>
      </c>
      <c r="G1789">
        <v>4990</v>
      </c>
      <c r="H1789" t="s">
        <v>8</v>
      </c>
      <c r="I1789" t="s">
        <v>10</v>
      </c>
      <c r="J1789" t="s">
        <v>29</v>
      </c>
    </row>
    <row r="1790" spans="1:10" x14ac:dyDescent="0.25">
      <c r="A1790" s="1">
        <v>43049</v>
      </c>
      <c r="B1790" t="s">
        <v>16</v>
      </c>
      <c r="C1790" t="s">
        <v>15</v>
      </c>
      <c r="D1790" t="s">
        <v>14</v>
      </c>
      <c r="E1790">
        <v>299</v>
      </c>
      <c r="F1790">
        <v>8</v>
      </c>
      <c r="G1790">
        <v>2392</v>
      </c>
      <c r="H1790" t="s">
        <v>7</v>
      </c>
      <c r="I1790" t="s">
        <v>10</v>
      </c>
      <c r="J1790" t="s">
        <v>28</v>
      </c>
    </row>
    <row r="1791" spans="1:10" x14ac:dyDescent="0.25">
      <c r="A1791" s="1">
        <v>43049</v>
      </c>
      <c r="B1791" t="s">
        <v>13</v>
      </c>
      <c r="C1791" t="s">
        <v>23</v>
      </c>
      <c r="D1791" t="s">
        <v>6</v>
      </c>
      <c r="E1791">
        <v>499</v>
      </c>
      <c r="F1791">
        <v>2</v>
      </c>
      <c r="G1791">
        <v>998</v>
      </c>
      <c r="H1791" t="s">
        <v>8</v>
      </c>
      <c r="I1791" t="s">
        <v>9</v>
      </c>
      <c r="J1791" t="s">
        <v>28</v>
      </c>
    </row>
    <row r="1792" spans="1:10" x14ac:dyDescent="0.25">
      <c r="A1792" s="1">
        <v>43049</v>
      </c>
      <c r="B1792" t="s">
        <v>13</v>
      </c>
      <c r="C1792" t="s">
        <v>20</v>
      </c>
      <c r="D1792" t="s">
        <v>6</v>
      </c>
      <c r="E1792">
        <v>499</v>
      </c>
      <c r="F1792">
        <v>6</v>
      </c>
      <c r="G1792">
        <v>2994</v>
      </c>
      <c r="H1792" t="s">
        <v>7</v>
      </c>
      <c r="I1792" t="s">
        <v>10</v>
      </c>
      <c r="J1792" t="s">
        <v>29</v>
      </c>
    </row>
    <row r="1793" spans="1:10" x14ac:dyDescent="0.25">
      <c r="A1793" s="1">
        <v>43049</v>
      </c>
      <c r="B1793" t="s">
        <v>13</v>
      </c>
      <c r="C1793" t="s">
        <v>22</v>
      </c>
      <c r="D1793" t="s">
        <v>17</v>
      </c>
      <c r="E1793">
        <v>399</v>
      </c>
      <c r="F1793">
        <v>4</v>
      </c>
      <c r="G1793">
        <v>1596</v>
      </c>
      <c r="H1793" t="s">
        <v>7</v>
      </c>
      <c r="I1793" t="s">
        <v>10</v>
      </c>
      <c r="J1793" t="s">
        <v>30</v>
      </c>
    </row>
    <row r="1794" spans="1:10" x14ac:dyDescent="0.25">
      <c r="A1794" s="1">
        <v>43049</v>
      </c>
      <c r="B1794" t="s">
        <v>13</v>
      </c>
      <c r="C1794" t="s">
        <v>20</v>
      </c>
      <c r="D1794" t="s">
        <v>17</v>
      </c>
      <c r="E1794">
        <v>399</v>
      </c>
      <c r="F1794">
        <v>7</v>
      </c>
      <c r="G1794">
        <v>2793</v>
      </c>
      <c r="H1794" t="s">
        <v>8</v>
      </c>
      <c r="I1794" t="s">
        <v>10</v>
      </c>
      <c r="J1794" t="s">
        <v>27</v>
      </c>
    </row>
    <row r="1795" spans="1:10" x14ac:dyDescent="0.25">
      <c r="A1795" s="1">
        <v>43049</v>
      </c>
      <c r="B1795" t="s">
        <v>13</v>
      </c>
      <c r="C1795" t="s">
        <v>12</v>
      </c>
      <c r="D1795" t="s">
        <v>17</v>
      </c>
      <c r="E1795">
        <v>399</v>
      </c>
      <c r="F1795">
        <v>6</v>
      </c>
      <c r="G1795">
        <v>2394</v>
      </c>
      <c r="H1795" t="s">
        <v>8</v>
      </c>
      <c r="I1795" t="s">
        <v>10</v>
      </c>
      <c r="J1795" t="s">
        <v>27</v>
      </c>
    </row>
    <row r="1796" spans="1:10" x14ac:dyDescent="0.25">
      <c r="A1796" s="1">
        <v>43049</v>
      </c>
      <c r="B1796" t="s">
        <v>5</v>
      </c>
      <c r="C1796" t="s">
        <v>19</v>
      </c>
      <c r="D1796" t="s">
        <v>14</v>
      </c>
      <c r="E1796">
        <v>299</v>
      </c>
      <c r="F1796">
        <v>10</v>
      </c>
      <c r="G1796">
        <v>2990</v>
      </c>
      <c r="H1796" t="s">
        <v>7</v>
      </c>
      <c r="I1796" t="s">
        <v>10</v>
      </c>
      <c r="J1796" t="s">
        <v>30</v>
      </c>
    </row>
    <row r="1797" spans="1:10" x14ac:dyDescent="0.25">
      <c r="A1797" s="1">
        <v>43050</v>
      </c>
      <c r="B1797" t="s">
        <v>13</v>
      </c>
      <c r="C1797" t="s">
        <v>23</v>
      </c>
      <c r="D1797" t="s">
        <v>14</v>
      </c>
      <c r="E1797">
        <v>299</v>
      </c>
      <c r="F1797">
        <v>8</v>
      </c>
      <c r="G1797">
        <v>2392</v>
      </c>
      <c r="H1797" t="s">
        <v>8</v>
      </c>
      <c r="I1797" t="s">
        <v>10</v>
      </c>
      <c r="J1797" t="s">
        <v>31</v>
      </c>
    </row>
    <row r="1798" spans="1:10" x14ac:dyDescent="0.25">
      <c r="A1798" s="1">
        <v>43050</v>
      </c>
      <c r="B1798" t="s">
        <v>13</v>
      </c>
      <c r="C1798" t="s">
        <v>20</v>
      </c>
      <c r="D1798" t="s">
        <v>14</v>
      </c>
      <c r="E1798">
        <v>299</v>
      </c>
      <c r="F1798">
        <v>7</v>
      </c>
      <c r="G1798">
        <v>2093</v>
      </c>
      <c r="H1798" t="s">
        <v>7</v>
      </c>
      <c r="I1798" t="s">
        <v>10</v>
      </c>
      <c r="J1798" t="s">
        <v>30</v>
      </c>
    </row>
    <row r="1799" spans="1:10" x14ac:dyDescent="0.25">
      <c r="A1799" s="1">
        <v>43051</v>
      </c>
      <c r="B1799" t="s">
        <v>13</v>
      </c>
      <c r="C1799" t="s">
        <v>22</v>
      </c>
      <c r="D1799" t="s">
        <v>18</v>
      </c>
      <c r="E1799">
        <v>99</v>
      </c>
      <c r="F1799">
        <v>4</v>
      </c>
      <c r="G1799">
        <v>396</v>
      </c>
      <c r="H1799" t="s">
        <v>8</v>
      </c>
      <c r="I1799" t="s">
        <v>9</v>
      </c>
      <c r="J1799" t="s">
        <v>27</v>
      </c>
    </row>
    <row r="1800" spans="1:10" x14ac:dyDescent="0.25">
      <c r="A1800" s="1">
        <v>43051</v>
      </c>
      <c r="B1800" t="s">
        <v>13</v>
      </c>
      <c r="C1800" t="s">
        <v>24</v>
      </c>
      <c r="D1800" t="s">
        <v>21</v>
      </c>
      <c r="E1800">
        <v>199</v>
      </c>
      <c r="F1800">
        <v>3</v>
      </c>
      <c r="G1800">
        <v>597</v>
      </c>
      <c r="H1800" t="s">
        <v>8</v>
      </c>
      <c r="I1800" t="s">
        <v>10</v>
      </c>
      <c r="J1800" t="s">
        <v>29</v>
      </c>
    </row>
    <row r="1801" spans="1:10" x14ac:dyDescent="0.25">
      <c r="A1801" s="1">
        <v>43051</v>
      </c>
      <c r="B1801" t="s">
        <v>13</v>
      </c>
      <c r="C1801" t="s">
        <v>20</v>
      </c>
      <c r="D1801" t="s">
        <v>18</v>
      </c>
      <c r="E1801">
        <v>99</v>
      </c>
      <c r="F1801">
        <v>10</v>
      </c>
      <c r="G1801">
        <v>990</v>
      </c>
      <c r="H1801" t="s">
        <v>8</v>
      </c>
      <c r="I1801" t="s">
        <v>10</v>
      </c>
      <c r="J1801" t="s">
        <v>29</v>
      </c>
    </row>
    <row r="1802" spans="1:10" x14ac:dyDescent="0.25">
      <c r="A1802" s="1">
        <v>43051</v>
      </c>
      <c r="B1802" t="s">
        <v>5</v>
      </c>
      <c r="C1802" t="s">
        <v>20</v>
      </c>
      <c r="D1802" t="s">
        <v>18</v>
      </c>
      <c r="E1802">
        <v>99</v>
      </c>
      <c r="F1802">
        <v>7</v>
      </c>
      <c r="G1802">
        <v>693</v>
      </c>
      <c r="H1802" t="s">
        <v>8</v>
      </c>
      <c r="I1802" t="s">
        <v>10</v>
      </c>
      <c r="J1802" t="s">
        <v>29</v>
      </c>
    </row>
    <row r="1803" spans="1:10" x14ac:dyDescent="0.25">
      <c r="A1803" s="1">
        <v>43051</v>
      </c>
      <c r="B1803" t="s">
        <v>16</v>
      </c>
      <c r="C1803" t="s">
        <v>24</v>
      </c>
      <c r="D1803" t="s">
        <v>17</v>
      </c>
      <c r="E1803">
        <v>399</v>
      </c>
      <c r="F1803">
        <v>6</v>
      </c>
      <c r="G1803">
        <v>2394</v>
      </c>
      <c r="H1803" t="s">
        <v>8</v>
      </c>
      <c r="I1803" t="s">
        <v>10</v>
      </c>
      <c r="J1803" t="s">
        <v>30</v>
      </c>
    </row>
    <row r="1804" spans="1:10" x14ac:dyDescent="0.25">
      <c r="A1804" s="1">
        <v>43051</v>
      </c>
      <c r="B1804" t="s">
        <v>13</v>
      </c>
      <c r="C1804" t="s">
        <v>12</v>
      </c>
      <c r="D1804" t="s">
        <v>14</v>
      </c>
      <c r="E1804">
        <v>299</v>
      </c>
      <c r="F1804">
        <v>7</v>
      </c>
      <c r="G1804">
        <v>2093</v>
      </c>
      <c r="H1804" t="s">
        <v>8</v>
      </c>
      <c r="I1804" t="s">
        <v>10</v>
      </c>
      <c r="J1804" t="s">
        <v>30</v>
      </c>
    </row>
    <row r="1805" spans="1:10" x14ac:dyDescent="0.25">
      <c r="A1805" s="1">
        <v>43051</v>
      </c>
      <c r="B1805" t="s">
        <v>16</v>
      </c>
      <c r="C1805" t="s">
        <v>24</v>
      </c>
      <c r="D1805" t="s">
        <v>17</v>
      </c>
      <c r="E1805">
        <v>399</v>
      </c>
      <c r="F1805">
        <v>1</v>
      </c>
      <c r="G1805">
        <v>399</v>
      </c>
      <c r="H1805" t="s">
        <v>7</v>
      </c>
      <c r="I1805" t="s">
        <v>10</v>
      </c>
      <c r="J1805" t="s">
        <v>29</v>
      </c>
    </row>
    <row r="1806" spans="1:10" x14ac:dyDescent="0.25">
      <c r="A1806" s="1">
        <v>43051</v>
      </c>
      <c r="B1806" t="s">
        <v>5</v>
      </c>
      <c r="C1806" t="s">
        <v>22</v>
      </c>
      <c r="D1806" t="s">
        <v>21</v>
      </c>
      <c r="E1806">
        <v>199</v>
      </c>
      <c r="F1806">
        <v>6</v>
      </c>
      <c r="G1806">
        <v>1194</v>
      </c>
      <c r="H1806" t="s">
        <v>7</v>
      </c>
      <c r="I1806" t="s">
        <v>10</v>
      </c>
      <c r="J1806" t="s">
        <v>30</v>
      </c>
    </row>
    <row r="1807" spans="1:10" x14ac:dyDescent="0.25">
      <c r="A1807" s="1">
        <v>43051</v>
      </c>
      <c r="B1807" t="s">
        <v>5</v>
      </c>
      <c r="C1807" t="s">
        <v>20</v>
      </c>
      <c r="D1807" t="s">
        <v>14</v>
      </c>
      <c r="E1807">
        <v>299</v>
      </c>
      <c r="F1807">
        <v>10</v>
      </c>
      <c r="G1807">
        <v>2990</v>
      </c>
      <c r="H1807" t="s">
        <v>8</v>
      </c>
      <c r="I1807" t="s">
        <v>10</v>
      </c>
      <c r="J1807" t="s">
        <v>29</v>
      </c>
    </row>
    <row r="1808" spans="1:10" x14ac:dyDescent="0.25">
      <c r="A1808" s="1">
        <v>43052</v>
      </c>
      <c r="B1808" t="s">
        <v>5</v>
      </c>
      <c r="C1808" t="s">
        <v>15</v>
      </c>
      <c r="D1808" t="s">
        <v>21</v>
      </c>
      <c r="E1808">
        <v>199</v>
      </c>
      <c r="F1808">
        <v>9</v>
      </c>
      <c r="G1808">
        <v>1791</v>
      </c>
      <c r="H1808" t="s">
        <v>7</v>
      </c>
      <c r="I1808" t="s">
        <v>10</v>
      </c>
      <c r="J1808" t="s">
        <v>29</v>
      </c>
    </row>
    <row r="1809" spans="1:10" x14ac:dyDescent="0.25">
      <c r="A1809" s="1">
        <v>43052</v>
      </c>
      <c r="B1809" t="s">
        <v>5</v>
      </c>
      <c r="C1809" t="s">
        <v>22</v>
      </c>
      <c r="D1809" t="s">
        <v>17</v>
      </c>
      <c r="E1809">
        <v>399</v>
      </c>
      <c r="F1809">
        <v>9</v>
      </c>
      <c r="G1809">
        <v>3591</v>
      </c>
      <c r="H1809" t="s">
        <v>7</v>
      </c>
      <c r="I1809" t="s">
        <v>10</v>
      </c>
      <c r="J1809" t="s">
        <v>27</v>
      </c>
    </row>
    <row r="1810" spans="1:10" x14ac:dyDescent="0.25">
      <c r="A1810" s="1">
        <v>43052</v>
      </c>
      <c r="B1810" t="s">
        <v>16</v>
      </c>
      <c r="C1810" t="s">
        <v>24</v>
      </c>
      <c r="D1810" t="s">
        <v>21</v>
      </c>
      <c r="E1810">
        <v>199</v>
      </c>
      <c r="F1810">
        <v>3</v>
      </c>
      <c r="G1810">
        <v>597</v>
      </c>
      <c r="H1810" t="s">
        <v>7</v>
      </c>
      <c r="I1810" t="s">
        <v>10</v>
      </c>
      <c r="J1810" t="s">
        <v>28</v>
      </c>
    </row>
    <row r="1811" spans="1:10" x14ac:dyDescent="0.25">
      <c r="A1811" s="1">
        <v>43052</v>
      </c>
      <c r="B1811" t="s">
        <v>16</v>
      </c>
      <c r="C1811" t="s">
        <v>12</v>
      </c>
      <c r="D1811" t="s">
        <v>21</v>
      </c>
      <c r="E1811">
        <v>199</v>
      </c>
      <c r="F1811">
        <v>6</v>
      </c>
      <c r="G1811">
        <v>1194</v>
      </c>
      <c r="H1811" t="s">
        <v>7</v>
      </c>
      <c r="I1811" t="s">
        <v>10</v>
      </c>
      <c r="J1811" t="s">
        <v>29</v>
      </c>
    </row>
    <row r="1812" spans="1:10" x14ac:dyDescent="0.25">
      <c r="A1812" s="1">
        <v>43053</v>
      </c>
      <c r="B1812" t="s">
        <v>16</v>
      </c>
      <c r="C1812" t="s">
        <v>20</v>
      </c>
      <c r="D1812" t="s">
        <v>14</v>
      </c>
      <c r="E1812">
        <v>299</v>
      </c>
      <c r="F1812">
        <v>8</v>
      </c>
      <c r="G1812">
        <v>2392</v>
      </c>
      <c r="H1812" t="s">
        <v>7</v>
      </c>
      <c r="I1812" t="s">
        <v>10</v>
      </c>
      <c r="J1812" t="s">
        <v>31</v>
      </c>
    </row>
    <row r="1813" spans="1:10" x14ac:dyDescent="0.25">
      <c r="A1813" s="1">
        <v>43054</v>
      </c>
      <c r="B1813" t="s">
        <v>16</v>
      </c>
      <c r="C1813" t="s">
        <v>12</v>
      </c>
      <c r="D1813" t="s">
        <v>18</v>
      </c>
      <c r="E1813">
        <v>99</v>
      </c>
      <c r="F1813">
        <v>2</v>
      </c>
      <c r="G1813">
        <v>198</v>
      </c>
      <c r="H1813" t="s">
        <v>7</v>
      </c>
      <c r="I1813" t="s">
        <v>10</v>
      </c>
      <c r="J1813" t="s">
        <v>27</v>
      </c>
    </row>
    <row r="1814" spans="1:10" x14ac:dyDescent="0.25">
      <c r="A1814" s="1">
        <v>43054</v>
      </c>
      <c r="B1814" t="s">
        <v>13</v>
      </c>
      <c r="C1814" t="s">
        <v>23</v>
      </c>
      <c r="D1814" t="s">
        <v>17</v>
      </c>
      <c r="E1814">
        <v>399</v>
      </c>
      <c r="F1814">
        <v>7</v>
      </c>
      <c r="G1814">
        <v>2793</v>
      </c>
      <c r="H1814" t="s">
        <v>7</v>
      </c>
      <c r="I1814" t="s">
        <v>10</v>
      </c>
      <c r="J1814" t="s">
        <v>29</v>
      </c>
    </row>
    <row r="1815" spans="1:10" x14ac:dyDescent="0.25">
      <c r="A1815" s="1">
        <v>43054</v>
      </c>
      <c r="B1815" t="s">
        <v>5</v>
      </c>
      <c r="C1815" t="s">
        <v>24</v>
      </c>
      <c r="D1815" t="s">
        <v>18</v>
      </c>
      <c r="E1815">
        <v>99</v>
      </c>
      <c r="F1815">
        <v>2</v>
      </c>
      <c r="G1815">
        <v>198</v>
      </c>
      <c r="H1815" t="s">
        <v>8</v>
      </c>
      <c r="I1815" t="s">
        <v>10</v>
      </c>
      <c r="J1815" t="s">
        <v>30</v>
      </c>
    </row>
    <row r="1816" spans="1:10" x14ac:dyDescent="0.25">
      <c r="A1816" s="1">
        <v>43054</v>
      </c>
      <c r="B1816" t="s">
        <v>13</v>
      </c>
      <c r="C1816" t="s">
        <v>15</v>
      </c>
      <c r="D1816" t="s">
        <v>21</v>
      </c>
      <c r="E1816">
        <v>199</v>
      </c>
      <c r="F1816">
        <v>4</v>
      </c>
      <c r="G1816">
        <v>796</v>
      </c>
      <c r="H1816" t="s">
        <v>7</v>
      </c>
      <c r="I1816" t="s">
        <v>10</v>
      </c>
      <c r="J1816" t="s">
        <v>29</v>
      </c>
    </row>
    <row r="1817" spans="1:10" x14ac:dyDescent="0.25">
      <c r="A1817" s="1">
        <v>43054</v>
      </c>
      <c r="B1817" t="s">
        <v>5</v>
      </c>
      <c r="C1817" t="s">
        <v>12</v>
      </c>
      <c r="D1817" t="s">
        <v>14</v>
      </c>
      <c r="E1817">
        <v>299</v>
      </c>
      <c r="F1817">
        <v>1</v>
      </c>
      <c r="G1817">
        <v>299</v>
      </c>
      <c r="H1817" t="s">
        <v>7</v>
      </c>
      <c r="I1817" t="s">
        <v>10</v>
      </c>
      <c r="J1817" t="s">
        <v>29</v>
      </c>
    </row>
    <row r="1818" spans="1:10" x14ac:dyDescent="0.25">
      <c r="A1818" s="1">
        <v>43054</v>
      </c>
      <c r="B1818" t="s">
        <v>5</v>
      </c>
      <c r="C1818" t="s">
        <v>22</v>
      </c>
      <c r="D1818" t="s">
        <v>6</v>
      </c>
      <c r="E1818">
        <v>499</v>
      </c>
      <c r="F1818">
        <v>7</v>
      </c>
      <c r="G1818">
        <v>3493</v>
      </c>
      <c r="H1818" t="s">
        <v>8</v>
      </c>
      <c r="I1818" t="s">
        <v>10</v>
      </c>
      <c r="J1818" t="s">
        <v>27</v>
      </c>
    </row>
    <row r="1819" spans="1:10" x14ac:dyDescent="0.25">
      <c r="A1819" s="1">
        <v>43054</v>
      </c>
      <c r="B1819" t="s">
        <v>13</v>
      </c>
      <c r="C1819" t="s">
        <v>12</v>
      </c>
      <c r="D1819" t="s">
        <v>21</v>
      </c>
      <c r="E1819">
        <v>199</v>
      </c>
      <c r="F1819">
        <v>8</v>
      </c>
      <c r="G1819">
        <v>1592</v>
      </c>
      <c r="H1819" t="s">
        <v>7</v>
      </c>
      <c r="I1819" t="s">
        <v>10</v>
      </c>
      <c r="J1819" t="s">
        <v>27</v>
      </c>
    </row>
    <row r="1820" spans="1:10" x14ac:dyDescent="0.25">
      <c r="A1820" s="1">
        <v>43054</v>
      </c>
      <c r="B1820" t="s">
        <v>5</v>
      </c>
      <c r="C1820" t="s">
        <v>15</v>
      </c>
      <c r="D1820" t="s">
        <v>14</v>
      </c>
      <c r="E1820">
        <v>299</v>
      </c>
      <c r="F1820">
        <v>6</v>
      </c>
      <c r="G1820">
        <v>1794</v>
      </c>
      <c r="H1820" t="s">
        <v>7</v>
      </c>
      <c r="I1820" t="s">
        <v>10</v>
      </c>
      <c r="J1820" t="s">
        <v>30</v>
      </c>
    </row>
    <row r="1821" spans="1:10" x14ac:dyDescent="0.25">
      <c r="A1821" s="1">
        <v>43054</v>
      </c>
      <c r="B1821" t="s">
        <v>5</v>
      </c>
      <c r="C1821" t="s">
        <v>15</v>
      </c>
      <c r="D1821" t="s">
        <v>6</v>
      </c>
      <c r="E1821">
        <v>499</v>
      </c>
      <c r="F1821">
        <v>4</v>
      </c>
      <c r="G1821">
        <v>1996</v>
      </c>
      <c r="H1821" t="s">
        <v>7</v>
      </c>
      <c r="I1821" t="s">
        <v>10</v>
      </c>
      <c r="J1821" t="s">
        <v>29</v>
      </c>
    </row>
    <row r="1822" spans="1:10" x14ac:dyDescent="0.25">
      <c r="A1822" s="1">
        <v>43054</v>
      </c>
      <c r="B1822" t="s">
        <v>5</v>
      </c>
      <c r="C1822" t="s">
        <v>23</v>
      </c>
      <c r="D1822" t="s">
        <v>17</v>
      </c>
      <c r="E1822">
        <v>399</v>
      </c>
      <c r="F1822">
        <v>3</v>
      </c>
      <c r="G1822">
        <v>1197</v>
      </c>
      <c r="H1822" t="s">
        <v>7</v>
      </c>
      <c r="I1822" t="s">
        <v>10</v>
      </c>
      <c r="J1822" t="s">
        <v>27</v>
      </c>
    </row>
    <row r="1823" spans="1:10" x14ac:dyDescent="0.25">
      <c r="A1823" s="1">
        <v>43055</v>
      </c>
      <c r="B1823" t="s">
        <v>5</v>
      </c>
      <c r="C1823" t="s">
        <v>19</v>
      </c>
      <c r="D1823" t="s">
        <v>14</v>
      </c>
      <c r="E1823">
        <v>299</v>
      </c>
      <c r="F1823">
        <v>3</v>
      </c>
      <c r="G1823">
        <v>897</v>
      </c>
      <c r="H1823" t="s">
        <v>7</v>
      </c>
      <c r="I1823" t="s">
        <v>10</v>
      </c>
      <c r="J1823" t="s">
        <v>29</v>
      </c>
    </row>
    <row r="1824" spans="1:10" x14ac:dyDescent="0.25">
      <c r="A1824" s="1">
        <v>43055</v>
      </c>
      <c r="B1824" t="s">
        <v>5</v>
      </c>
      <c r="C1824" t="s">
        <v>22</v>
      </c>
      <c r="D1824" t="s">
        <v>14</v>
      </c>
      <c r="E1824">
        <v>299</v>
      </c>
      <c r="F1824">
        <v>2</v>
      </c>
      <c r="G1824">
        <v>598</v>
      </c>
      <c r="H1824" t="s">
        <v>7</v>
      </c>
      <c r="I1824" t="s">
        <v>10</v>
      </c>
      <c r="J1824" t="s">
        <v>28</v>
      </c>
    </row>
    <row r="1825" spans="1:10" x14ac:dyDescent="0.25">
      <c r="A1825" s="1">
        <v>43055</v>
      </c>
      <c r="B1825" t="s">
        <v>13</v>
      </c>
      <c r="C1825" t="s">
        <v>22</v>
      </c>
      <c r="D1825" t="s">
        <v>18</v>
      </c>
      <c r="E1825">
        <v>99</v>
      </c>
      <c r="F1825">
        <v>10</v>
      </c>
      <c r="G1825">
        <v>990</v>
      </c>
      <c r="H1825" t="s">
        <v>7</v>
      </c>
      <c r="I1825" t="s">
        <v>10</v>
      </c>
      <c r="J1825" t="s">
        <v>30</v>
      </c>
    </row>
    <row r="1826" spans="1:10" x14ac:dyDescent="0.25">
      <c r="A1826" s="1">
        <v>43055</v>
      </c>
      <c r="B1826" t="s">
        <v>16</v>
      </c>
      <c r="C1826" t="s">
        <v>22</v>
      </c>
      <c r="D1826" t="s">
        <v>6</v>
      </c>
      <c r="E1826">
        <v>499</v>
      </c>
      <c r="F1826">
        <v>2</v>
      </c>
      <c r="G1826">
        <v>998</v>
      </c>
      <c r="H1826" t="s">
        <v>7</v>
      </c>
      <c r="I1826" t="s">
        <v>10</v>
      </c>
      <c r="J1826" t="s">
        <v>27</v>
      </c>
    </row>
    <row r="1827" spans="1:10" x14ac:dyDescent="0.25">
      <c r="A1827" s="1">
        <v>43055</v>
      </c>
      <c r="B1827" t="s">
        <v>5</v>
      </c>
      <c r="C1827" t="s">
        <v>20</v>
      </c>
      <c r="D1827" t="s">
        <v>21</v>
      </c>
      <c r="E1827">
        <v>199</v>
      </c>
      <c r="F1827">
        <v>5</v>
      </c>
      <c r="G1827">
        <v>995</v>
      </c>
      <c r="H1827" t="s">
        <v>7</v>
      </c>
      <c r="I1827" t="s">
        <v>10</v>
      </c>
      <c r="J1827" t="s">
        <v>29</v>
      </c>
    </row>
    <row r="1828" spans="1:10" x14ac:dyDescent="0.25">
      <c r="A1828" s="1">
        <v>43055</v>
      </c>
      <c r="B1828" t="s">
        <v>13</v>
      </c>
      <c r="C1828" t="s">
        <v>19</v>
      </c>
      <c r="D1828" t="s">
        <v>17</v>
      </c>
      <c r="E1828">
        <v>399</v>
      </c>
      <c r="F1828">
        <v>3</v>
      </c>
      <c r="G1828">
        <v>1197</v>
      </c>
      <c r="H1828" t="s">
        <v>8</v>
      </c>
      <c r="I1828" t="s">
        <v>10</v>
      </c>
      <c r="J1828" t="s">
        <v>28</v>
      </c>
    </row>
    <row r="1829" spans="1:10" x14ac:dyDescent="0.25">
      <c r="A1829" s="1">
        <v>43055</v>
      </c>
      <c r="B1829" t="s">
        <v>5</v>
      </c>
      <c r="C1829" t="s">
        <v>12</v>
      </c>
      <c r="D1829" t="s">
        <v>14</v>
      </c>
      <c r="E1829">
        <v>299</v>
      </c>
      <c r="F1829">
        <v>9</v>
      </c>
      <c r="G1829">
        <v>2691</v>
      </c>
      <c r="H1829" t="s">
        <v>7</v>
      </c>
      <c r="I1829" t="s">
        <v>10</v>
      </c>
      <c r="J1829" t="s">
        <v>29</v>
      </c>
    </row>
    <row r="1830" spans="1:10" x14ac:dyDescent="0.25">
      <c r="A1830" s="1">
        <v>43055</v>
      </c>
      <c r="B1830" t="s">
        <v>16</v>
      </c>
      <c r="C1830" t="s">
        <v>22</v>
      </c>
      <c r="D1830" t="s">
        <v>6</v>
      </c>
      <c r="E1830">
        <v>499</v>
      </c>
      <c r="F1830">
        <v>6</v>
      </c>
      <c r="G1830">
        <v>2994</v>
      </c>
      <c r="H1830" t="s">
        <v>7</v>
      </c>
      <c r="I1830" t="s">
        <v>10</v>
      </c>
      <c r="J1830" t="s">
        <v>27</v>
      </c>
    </row>
    <row r="1831" spans="1:10" x14ac:dyDescent="0.25">
      <c r="A1831" s="1">
        <v>43055</v>
      </c>
      <c r="B1831" t="s">
        <v>5</v>
      </c>
      <c r="C1831" t="s">
        <v>15</v>
      </c>
      <c r="D1831" t="s">
        <v>21</v>
      </c>
      <c r="E1831">
        <v>199</v>
      </c>
      <c r="F1831">
        <v>5</v>
      </c>
      <c r="G1831">
        <v>995</v>
      </c>
      <c r="H1831" t="s">
        <v>7</v>
      </c>
      <c r="I1831" t="s">
        <v>10</v>
      </c>
      <c r="J1831" t="s">
        <v>30</v>
      </c>
    </row>
    <row r="1832" spans="1:10" x14ac:dyDescent="0.25">
      <c r="A1832" s="1">
        <v>43055</v>
      </c>
      <c r="B1832" t="s">
        <v>5</v>
      </c>
      <c r="C1832" t="s">
        <v>15</v>
      </c>
      <c r="D1832" t="s">
        <v>6</v>
      </c>
      <c r="E1832">
        <v>499</v>
      </c>
      <c r="F1832">
        <v>6</v>
      </c>
      <c r="G1832">
        <v>2994</v>
      </c>
      <c r="H1832" t="s">
        <v>7</v>
      </c>
      <c r="I1832" t="s">
        <v>10</v>
      </c>
      <c r="J1832" t="s">
        <v>28</v>
      </c>
    </row>
    <row r="1833" spans="1:10" x14ac:dyDescent="0.25">
      <c r="A1833" s="1">
        <v>43055</v>
      </c>
      <c r="B1833" t="s">
        <v>13</v>
      </c>
      <c r="C1833" t="s">
        <v>24</v>
      </c>
      <c r="D1833" t="s">
        <v>6</v>
      </c>
      <c r="E1833">
        <v>499</v>
      </c>
      <c r="F1833">
        <v>9</v>
      </c>
      <c r="G1833">
        <v>4491</v>
      </c>
      <c r="H1833" t="s">
        <v>8</v>
      </c>
      <c r="I1833" t="s">
        <v>10</v>
      </c>
      <c r="J1833" t="s">
        <v>27</v>
      </c>
    </row>
    <row r="1834" spans="1:10" x14ac:dyDescent="0.25">
      <c r="A1834" s="1">
        <v>43055</v>
      </c>
      <c r="B1834" t="s">
        <v>16</v>
      </c>
      <c r="C1834" t="s">
        <v>12</v>
      </c>
      <c r="D1834" t="s">
        <v>18</v>
      </c>
      <c r="E1834">
        <v>99</v>
      </c>
      <c r="F1834">
        <v>1</v>
      </c>
      <c r="G1834">
        <v>99</v>
      </c>
      <c r="H1834" t="s">
        <v>7</v>
      </c>
      <c r="I1834" t="s">
        <v>10</v>
      </c>
      <c r="J1834" t="s">
        <v>27</v>
      </c>
    </row>
    <row r="1835" spans="1:10" x14ac:dyDescent="0.25">
      <c r="A1835" s="1">
        <v>43055</v>
      </c>
      <c r="B1835" t="s">
        <v>5</v>
      </c>
      <c r="C1835" t="s">
        <v>19</v>
      </c>
      <c r="D1835" t="s">
        <v>6</v>
      </c>
      <c r="E1835">
        <v>499</v>
      </c>
      <c r="F1835">
        <v>10</v>
      </c>
      <c r="G1835">
        <v>4990</v>
      </c>
      <c r="H1835" t="s">
        <v>7</v>
      </c>
      <c r="I1835" t="s">
        <v>10</v>
      </c>
      <c r="J1835" t="s">
        <v>30</v>
      </c>
    </row>
    <row r="1836" spans="1:10" x14ac:dyDescent="0.25">
      <c r="A1836" s="1">
        <v>43055</v>
      </c>
      <c r="B1836" t="s">
        <v>13</v>
      </c>
      <c r="C1836" t="s">
        <v>23</v>
      </c>
      <c r="D1836" t="s">
        <v>17</v>
      </c>
      <c r="E1836">
        <v>399</v>
      </c>
      <c r="F1836">
        <v>1</v>
      </c>
      <c r="G1836">
        <v>399</v>
      </c>
      <c r="H1836" t="s">
        <v>7</v>
      </c>
      <c r="I1836" t="s">
        <v>10</v>
      </c>
      <c r="J1836" t="s">
        <v>29</v>
      </c>
    </row>
    <row r="1837" spans="1:10" x14ac:dyDescent="0.25">
      <c r="A1837" s="1">
        <v>43055</v>
      </c>
      <c r="B1837" t="s">
        <v>16</v>
      </c>
      <c r="C1837" t="s">
        <v>23</v>
      </c>
      <c r="D1837" t="s">
        <v>17</v>
      </c>
      <c r="E1837">
        <v>399</v>
      </c>
      <c r="F1837">
        <v>10</v>
      </c>
      <c r="G1837">
        <v>3990</v>
      </c>
      <c r="H1837" t="s">
        <v>7</v>
      </c>
      <c r="I1837" t="s">
        <v>10</v>
      </c>
      <c r="J1837" t="s">
        <v>29</v>
      </c>
    </row>
    <row r="1838" spans="1:10" x14ac:dyDescent="0.25">
      <c r="A1838" s="1">
        <v>43055</v>
      </c>
      <c r="B1838" t="s">
        <v>13</v>
      </c>
      <c r="C1838" t="s">
        <v>12</v>
      </c>
      <c r="D1838" t="s">
        <v>6</v>
      </c>
      <c r="E1838">
        <v>499</v>
      </c>
      <c r="F1838">
        <v>8</v>
      </c>
      <c r="G1838">
        <v>3992</v>
      </c>
      <c r="H1838" t="s">
        <v>7</v>
      </c>
      <c r="I1838" t="s">
        <v>10</v>
      </c>
      <c r="J1838" t="s">
        <v>29</v>
      </c>
    </row>
    <row r="1839" spans="1:10" x14ac:dyDescent="0.25">
      <c r="A1839" s="1">
        <v>43055</v>
      </c>
      <c r="B1839" t="s">
        <v>13</v>
      </c>
      <c r="C1839" t="s">
        <v>22</v>
      </c>
      <c r="D1839" t="s">
        <v>14</v>
      </c>
      <c r="E1839">
        <v>299</v>
      </c>
      <c r="F1839">
        <v>1</v>
      </c>
      <c r="G1839">
        <v>299</v>
      </c>
      <c r="H1839" t="s">
        <v>7</v>
      </c>
      <c r="I1839" t="s">
        <v>10</v>
      </c>
      <c r="J1839" t="s">
        <v>29</v>
      </c>
    </row>
    <row r="1840" spans="1:10" x14ac:dyDescent="0.25">
      <c r="A1840" s="1">
        <v>43056</v>
      </c>
      <c r="B1840" t="s">
        <v>16</v>
      </c>
      <c r="C1840" t="s">
        <v>24</v>
      </c>
      <c r="D1840" t="s">
        <v>14</v>
      </c>
      <c r="E1840">
        <v>299</v>
      </c>
      <c r="F1840">
        <v>7</v>
      </c>
      <c r="G1840">
        <v>2093</v>
      </c>
      <c r="H1840" t="s">
        <v>8</v>
      </c>
      <c r="I1840" t="s">
        <v>10</v>
      </c>
      <c r="J1840" t="s">
        <v>27</v>
      </c>
    </row>
    <row r="1841" spans="1:10" x14ac:dyDescent="0.25">
      <c r="A1841" s="1">
        <v>43056</v>
      </c>
      <c r="B1841" t="s">
        <v>13</v>
      </c>
      <c r="C1841" t="s">
        <v>22</v>
      </c>
      <c r="D1841" t="s">
        <v>17</v>
      </c>
      <c r="E1841">
        <v>399</v>
      </c>
      <c r="F1841">
        <v>10</v>
      </c>
      <c r="G1841">
        <v>3990</v>
      </c>
      <c r="H1841" t="s">
        <v>7</v>
      </c>
      <c r="I1841" t="s">
        <v>10</v>
      </c>
      <c r="J1841" t="s">
        <v>30</v>
      </c>
    </row>
    <row r="1842" spans="1:10" x14ac:dyDescent="0.25">
      <c r="A1842" s="1">
        <v>43057</v>
      </c>
      <c r="B1842" t="s">
        <v>16</v>
      </c>
      <c r="C1842" t="s">
        <v>19</v>
      </c>
      <c r="D1842" t="s">
        <v>6</v>
      </c>
      <c r="E1842">
        <v>499</v>
      </c>
      <c r="F1842">
        <v>6</v>
      </c>
      <c r="G1842">
        <v>2994</v>
      </c>
      <c r="H1842" t="s">
        <v>7</v>
      </c>
      <c r="I1842" t="s">
        <v>10</v>
      </c>
      <c r="J1842" t="s">
        <v>29</v>
      </c>
    </row>
    <row r="1843" spans="1:10" x14ac:dyDescent="0.25">
      <c r="A1843" s="1">
        <v>43057</v>
      </c>
      <c r="B1843" t="s">
        <v>13</v>
      </c>
      <c r="C1843" t="s">
        <v>19</v>
      </c>
      <c r="D1843" t="s">
        <v>14</v>
      </c>
      <c r="E1843">
        <v>299</v>
      </c>
      <c r="F1843">
        <v>5</v>
      </c>
      <c r="G1843">
        <v>1495</v>
      </c>
      <c r="H1843" t="s">
        <v>8</v>
      </c>
      <c r="I1843" t="s">
        <v>10</v>
      </c>
      <c r="J1843" t="s">
        <v>27</v>
      </c>
    </row>
    <row r="1844" spans="1:10" x14ac:dyDescent="0.25">
      <c r="A1844" s="1">
        <v>43057</v>
      </c>
      <c r="B1844" t="s">
        <v>13</v>
      </c>
      <c r="C1844" t="s">
        <v>22</v>
      </c>
      <c r="D1844" t="s">
        <v>17</v>
      </c>
      <c r="E1844">
        <v>399</v>
      </c>
      <c r="F1844">
        <v>4</v>
      </c>
      <c r="G1844">
        <v>1596</v>
      </c>
      <c r="H1844" t="s">
        <v>7</v>
      </c>
      <c r="I1844" t="s">
        <v>10</v>
      </c>
      <c r="J1844" t="s">
        <v>27</v>
      </c>
    </row>
    <row r="1845" spans="1:10" x14ac:dyDescent="0.25">
      <c r="A1845" s="1">
        <v>43057</v>
      </c>
      <c r="B1845" t="s">
        <v>13</v>
      </c>
      <c r="C1845" t="s">
        <v>19</v>
      </c>
      <c r="D1845" t="s">
        <v>17</v>
      </c>
      <c r="E1845">
        <v>399</v>
      </c>
      <c r="F1845">
        <v>8</v>
      </c>
      <c r="G1845">
        <v>3192</v>
      </c>
      <c r="H1845" t="s">
        <v>7</v>
      </c>
      <c r="I1845" t="s">
        <v>10</v>
      </c>
      <c r="J1845" t="s">
        <v>29</v>
      </c>
    </row>
    <row r="1846" spans="1:10" x14ac:dyDescent="0.25">
      <c r="A1846" s="1">
        <v>43058</v>
      </c>
      <c r="B1846" t="s">
        <v>13</v>
      </c>
      <c r="C1846" t="s">
        <v>15</v>
      </c>
      <c r="D1846" t="s">
        <v>17</v>
      </c>
      <c r="E1846">
        <v>399</v>
      </c>
      <c r="F1846">
        <v>3</v>
      </c>
      <c r="G1846">
        <v>1197</v>
      </c>
      <c r="H1846" t="s">
        <v>7</v>
      </c>
      <c r="I1846" t="s">
        <v>10</v>
      </c>
      <c r="J1846" t="s">
        <v>29</v>
      </c>
    </row>
    <row r="1847" spans="1:10" x14ac:dyDescent="0.25">
      <c r="A1847" s="1">
        <v>43058</v>
      </c>
      <c r="B1847" t="s">
        <v>13</v>
      </c>
      <c r="C1847" t="s">
        <v>19</v>
      </c>
      <c r="D1847" t="s">
        <v>17</v>
      </c>
      <c r="E1847">
        <v>399</v>
      </c>
      <c r="F1847">
        <v>3</v>
      </c>
      <c r="G1847">
        <v>1197</v>
      </c>
      <c r="H1847" t="s">
        <v>7</v>
      </c>
      <c r="I1847" t="s">
        <v>10</v>
      </c>
      <c r="J1847" t="s">
        <v>29</v>
      </c>
    </row>
    <row r="1848" spans="1:10" x14ac:dyDescent="0.25">
      <c r="A1848" s="1">
        <v>43058</v>
      </c>
      <c r="B1848" t="s">
        <v>5</v>
      </c>
      <c r="C1848" t="s">
        <v>19</v>
      </c>
      <c r="D1848" t="s">
        <v>17</v>
      </c>
      <c r="E1848">
        <v>399</v>
      </c>
      <c r="F1848">
        <v>9</v>
      </c>
      <c r="G1848">
        <v>3591</v>
      </c>
      <c r="H1848" t="s">
        <v>8</v>
      </c>
      <c r="I1848" t="s">
        <v>10</v>
      </c>
      <c r="J1848" t="s">
        <v>28</v>
      </c>
    </row>
    <row r="1849" spans="1:10" x14ac:dyDescent="0.25">
      <c r="A1849" s="1">
        <v>43058</v>
      </c>
      <c r="B1849" t="s">
        <v>16</v>
      </c>
      <c r="C1849" t="s">
        <v>23</v>
      </c>
      <c r="D1849" t="s">
        <v>6</v>
      </c>
      <c r="E1849">
        <v>499</v>
      </c>
      <c r="F1849">
        <v>5</v>
      </c>
      <c r="G1849">
        <v>2495</v>
      </c>
      <c r="H1849" t="s">
        <v>8</v>
      </c>
      <c r="I1849" t="s">
        <v>10</v>
      </c>
      <c r="J1849" t="s">
        <v>27</v>
      </c>
    </row>
    <row r="1850" spans="1:10" x14ac:dyDescent="0.25">
      <c r="A1850" s="1">
        <v>43059</v>
      </c>
      <c r="B1850" t="s">
        <v>5</v>
      </c>
      <c r="C1850" t="s">
        <v>22</v>
      </c>
      <c r="D1850" t="s">
        <v>18</v>
      </c>
      <c r="E1850">
        <v>99</v>
      </c>
      <c r="F1850">
        <v>9</v>
      </c>
      <c r="G1850">
        <v>891</v>
      </c>
      <c r="H1850" t="s">
        <v>7</v>
      </c>
      <c r="I1850" t="s">
        <v>9</v>
      </c>
      <c r="J1850" t="s">
        <v>29</v>
      </c>
    </row>
    <row r="1851" spans="1:10" x14ac:dyDescent="0.25">
      <c r="A1851" s="1">
        <v>43059</v>
      </c>
      <c r="B1851" t="s">
        <v>16</v>
      </c>
      <c r="C1851" t="s">
        <v>23</v>
      </c>
      <c r="D1851" t="s">
        <v>21</v>
      </c>
      <c r="E1851">
        <v>199</v>
      </c>
      <c r="F1851">
        <v>3</v>
      </c>
      <c r="G1851">
        <v>597</v>
      </c>
      <c r="H1851" t="s">
        <v>8</v>
      </c>
      <c r="I1851" t="s">
        <v>10</v>
      </c>
      <c r="J1851" t="s">
        <v>29</v>
      </c>
    </row>
    <row r="1852" spans="1:10" x14ac:dyDescent="0.25">
      <c r="A1852" s="1">
        <v>43059</v>
      </c>
      <c r="B1852" t="s">
        <v>5</v>
      </c>
      <c r="C1852" t="s">
        <v>15</v>
      </c>
      <c r="D1852" t="s">
        <v>17</v>
      </c>
      <c r="E1852">
        <v>399</v>
      </c>
      <c r="F1852">
        <v>3</v>
      </c>
      <c r="G1852">
        <v>1197</v>
      </c>
      <c r="H1852" t="s">
        <v>7</v>
      </c>
      <c r="I1852" t="s">
        <v>10</v>
      </c>
      <c r="J1852" t="s">
        <v>29</v>
      </c>
    </row>
    <row r="1853" spans="1:10" x14ac:dyDescent="0.25">
      <c r="A1853" s="1">
        <v>43059</v>
      </c>
      <c r="B1853" t="s">
        <v>13</v>
      </c>
      <c r="C1853" t="s">
        <v>22</v>
      </c>
      <c r="D1853" t="s">
        <v>21</v>
      </c>
      <c r="E1853">
        <v>199</v>
      </c>
      <c r="F1853">
        <v>8</v>
      </c>
      <c r="G1853">
        <v>1592</v>
      </c>
      <c r="H1853" t="s">
        <v>8</v>
      </c>
      <c r="I1853" t="s">
        <v>10</v>
      </c>
      <c r="J1853" t="s">
        <v>27</v>
      </c>
    </row>
    <row r="1854" spans="1:10" x14ac:dyDescent="0.25">
      <c r="A1854" s="1">
        <v>43059</v>
      </c>
      <c r="B1854" t="s">
        <v>16</v>
      </c>
      <c r="C1854" t="s">
        <v>22</v>
      </c>
      <c r="D1854" t="s">
        <v>6</v>
      </c>
      <c r="E1854">
        <v>499</v>
      </c>
      <c r="F1854">
        <v>3</v>
      </c>
      <c r="G1854">
        <v>1497</v>
      </c>
      <c r="H1854" t="s">
        <v>7</v>
      </c>
      <c r="I1854" t="s">
        <v>9</v>
      </c>
      <c r="J1854" t="s">
        <v>29</v>
      </c>
    </row>
    <row r="1855" spans="1:10" x14ac:dyDescent="0.25">
      <c r="A1855" s="1">
        <v>43060</v>
      </c>
      <c r="B1855" t="s">
        <v>13</v>
      </c>
      <c r="C1855" t="s">
        <v>24</v>
      </c>
      <c r="D1855" t="s">
        <v>21</v>
      </c>
      <c r="E1855">
        <v>199</v>
      </c>
      <c r="F1855">
        <v>4</v>
      </c>
      <c r="G1855">
        <v>796</v>
      </c>
      <c r="H1855" t="s">
        <v>7</v>
      </c>
      <c r="I1855" t="s">
        <v>10</v>
      </c>
      <c r="J1855" t="s">
        <v>29</v>
      </c>
    </row>
    <row r="1856" spans="1:10" x14ac:dyDescent="0.25">
      <c r="A1856" s="1">
        <v>43060</v>
      </c>
      <c r="B1856" t="s">
        <v>16</v>
      </c>
      <c r="C1856" t="s">
        <v>12</v>
      </c>
      <c r="D1856" t="s">
        <v>18</v>
      </c>
      <c r="E1856">
        <v>99</v>
      </c>
      <c r="F1856">
        <v>4</v>
      </c>
      <c r="G1856">
        <v>396</v>
      </c>
      <c r="H1856" t="s">
        <v>7</v>
      </c>
      <c r="I1856" t="s">
        <v>10</v>
      </c>
      <c r="J1856" t="s">
        <v>29</v>
      </c>
    </row>
    <row r="1857" spans="1:10" x14ac:dyDescent="0.25">
      <c r="A1857" s="1">
        <v>43060</v>
      </c>
      <c r="B1857" t="s">
        <v>5</v>
      </c>
      <c r="C1857" t="s">
        <v>24</v>
      </c>
      <c r="D1857" t="s">
        <v>17</v>
      </c>
      <c r="E1857">
        <v>399</v>
      </c>
      <c r="F1857">
        <v>7</v>
      </c>
      <c r="G1857">
        <v>2793</v>
      </c>
      <c r="H1857" t="s">
        <v>7</v>
      </c>
      <c r="I1857" t="s">
        <v>10</v>
      </c>
      <c r="J1857" t="s">
        <v>27</v>
      </c>
    </row>
    <row r="1858" spans="1:10" x14ac:dyDescent="0.25">
      <c r="A1858" s="1">
        <v>43061</v>
      </c>
      <c r="B1858" t="s">
        <v>13</v>
      </c>
      <c r="C1858" t="s">
        <v>22</v>
      </c>
      <c r="D1858" t="s">
        <v>21</v>
      </c>
      <c r="E1858">
        <v>199</v>
      </c>
      <c r="F1858">
        <v>3</v>
      </c>
      <c r="G1858">
        <v>597</v>
      </c>
      <c r="H1858" t="s">
        <v>7</v>
      </c>
      <c r="I1858" t="s">
        <v>10</v>
      </c>
      <c r="J1858" t="s">
        <v>31</v>
      </c>
    </row>
    <row r="1859" spans="1:10" x14ac:dyDescent="0.25">
      <c r="A1859" s="1">
        <v>43061</v>
      </c>
      <c r="B1859" t="s">
        <v>16</v>
      </c>
      <c r="C1859" t="s">
        <v>15</v>
      </c>
      <c r="D1859" t="s">
        <v>17</v>
      </c>
      <c r="E1859">
        <v>399</v>
      </c>
      <c r="F1859">
        <v>5</v>
      </c>
      <c r="G1859">
        <v>1995</v>
      </c>
      <c r="H1859" t="s">
        <v>7</v>
      </c>
      <c r="I1859" t="s">
        <v>10</v>
      </c>
      <c r="J1859" t="s">
        <v>28</v>
      </c>
    </row>
    <row r="1860" spans="1:10" x14ac:dyDescent="0.25">
      <c r="A1860" s="1">
        <v>43061</v>
      </c>
      <c r="B1860" t="s">
        <v>5</v>
      </c>
      <c r="C1860" t="s">
        <v>12</v>
      </c>
      <c r="D1860" t="s">
        <v>21</v>
      </c>
      <c r="E1860">
        <v>199</v>
      </c>
      <c r="F1860">
        <v>1</v>
      </c>
      <c r="G1860">
        <v>199</v>
      </c>
      <c r="H1860" t="s">
        <v>7</v>
      </c>
      <c r="I1860" t="s">
        <v>10</v>
      </c>
      <c r="J1860" t="s">
        <v>27</v>
      </c>
    </row>
    <row r="1861" spans="1:10" x14ac:dyDescent="0.25">
      <c r="A1861" s="1">
        <v>43061</v>
      </c>
      <c r="B1861" t="s">
        <v>5</v>
      </c>
      <c r="C1861" t="s">
        <v>19</v>
      </c>
      <c r="D1861" t="s">
        <v>18</v>
      </c>
      <c r="E1861">
        <v>99</v>
      </c>
      <c r="F1861">
        <v>10</v>
      </c>
      <c r="G1861">
        <v>990</v>
      </c>
      <c r="H1861" t="s">
        <v>7</v>
      </c>
      <c r="I1861" t="s">
        <v>10</v>
      </c>
      <c r="J1861" t="s">
        <v>29</v>
      </c>
    </row>
    <row r="1862" spans="1:10" x14ac:dyDescent="0.25">
      <c r="A1862" s="1">
        <v>43061</v>
      </c>
      <c r="B1862" t="s">
        <v>5</v>
      </c>
      <c r="C1862" t="s">
        <v>22</v>
      </c>
      <c r="D1862" t="s">
        <v>14</v>
      </c>
      <c r="E1862">
        <v>299</v>
      </c>
      <c r="F1862">
        <v>10</v>
      </c>
      <c r="G1862">
        <v>2990</v>
      </c>
      <c r="H1862" t="s">
        <v>7</v>
      </c>
      <c r="I1862" t="s">
        <v>9</v>
      </c>
      <c r="J1862" t="s">
        <v>29</v>
      </c>
    </row>
    <row r="1863" spans="1:10" x14ac:dyDescent="0.25">
      <c r="A1863" s="1">
        <v>43062</v>
      </c>
      <c r="B1863" t="s">
        <v>5</v>
      </c>
      <c r="C1863" t="s">
        <v>19</v>
      </c>
      <c r="D1863" t="s">
        <v>14</v>
      </c>
      <c r="E1863">
        <v>299</v>
      </c>
      <c r="F1863">
        <v>6</v>
      </c>
      <c r="G1863">
        <v>1794</v>
      </c>
      <c r="H1863" t="s">
        <v>7</v>
      </c>
      <c r="I1863" t="s">
        <v>10</v>
      </c>
      <c r="J1863" t="s">
        <v>31</v>
      </c>
    </row>
    <row r="1864" spans="1:10" x14ac:dyDescent="0.25">
      <c r="A1864" s="1">
        <v>43062</v>
      </c>
      <c r="B1864" t="s">
        <v>5</v>
      </c>
      <c r="C1864" t="s">
        <v>20</v>
      </c>
      <c r="D1864" t="s">
        <v>18</v>
      </c>
      <c r="E1864">
        <v>99</v>
      </c>
      <c r="F1864">
        <v>4</v>
      </c>
      <c r="G1864">
        <v>396</v>
      </c>
      <c r="H1864" t="s">
        <v>7</v>
      </c>
      <c r="I1864" t="s">
        <v>10</v>
      </c>
      <c r="J1864" t="s">
        <v>29</v>
      </c>
    </row>
    <row r="1865" spans="1:10" x14ac:dyDescent="0.25">
      <c r="A1865" s="1">
        <v>43062</v>
      </c>
      <c r="B1865" t="s">
        <v>13</v>
      </c>
      <c r="C1865" t="s">
        <v>20</v>
      </c>
      <c r="D1865" t="s">
        <v>17</v>
      </c>
      <c r="E1865">
        <v>399</v>
      </c>
      <c r="F1865">
        <v>8</v>
      </c>
      <c r="G1865">
        <v>3192</v>
      </c>
      <c r="H1865" t="s">
        <v>7</v>
      </c>
      <c r="I1865" t="s">
        <v>10</v>
      </c>
      <c r="J1865" t="s">
        <v>29</v>
      </c>
    </row>
    <row r="1866" spans="1:10" x14ac:dyDescent="0.25">
      <c r="A1866" s="1">
        <v>43063</v>
      </c>
      <c r="B1866" t="s">
        <v>13</v>
      </c>
      <c r="C1866" t="s">
        <v>20</v>
      </c>
      <c r="D1866" t="s">
        <v>18</v>
      </c>
      <c r="E1866">
        <v>99</v>
      </c>
      <c r="F1866">
        <v>1</v>
      </c>
      <c r="G1866">
        <v>99</v>
      </c>
      <c r="H1866" t="s">
        <v>8</v>
      </c>
      <c r="I1866" t="s">
        <v>10</v>
      </c>
      <c r="J1866" t="s">
        <v>30</v>
      </c>
    </row>
    <row r="1867" spans="1:10" x14ac:dyDescent="0.25">
      <c r="A1867" s="1">
        <v>43063</v>
      </c>
      <c r="B1867" t="s">
        <v>5</v>
      </c>
      <c r="C1867" t="s">
        <v>23</v>
      </c>
      <c r="D1867" t="s">
        <v>18</v>
      </c>
      <c r="E1867">
        <v>99</v>
      </c>
      <c r="F1867">
        <v>5</v>
      </c>
      <c r="G1867">
        <v>495</v>
      </c>
      <c r="H1867" t="s">
        <v>7</v>
      </c>
      <c r="I1867" t="s">
        <v>10</v>
      </c>
      <c r="J1867" t="s">
        <v>31</v>
      </c>
    </row>
    <row r="1868" spans="1:10" x14ac:dyDescent="0.25">
      <c r="A1868" s="1">
        <v>43064</v>
      </c>
      <c r="B1868" t="s">
        <v>16</v>
      </c>
      <c r="C1868" t="s">
        <v>20</v>
      </c>
      <c r="D1868" t="s">
        <v>21</v>
      </c>
      <c r="E1868">
        <v>199</v>
      </c>
      <c r="F1868">
        <v>1</v>
      </c>
      <c r="G1868">
        <v>199</v>
      </c>
      <c r="H1868" t="s">
        <v>8</v>
      </c>
      <c r="I1868" t="s">
        <v>10</v>
      </c>
      <c r="J1868" t="s">
        <v>27</v>
      </c>
    </row>
    <row r="1869" spans="1:10" x14ac:dyDescent="0.25">
      <c r="A1869" s="1">
        <v>43064</v>
      </c>
      <c r="B1869" t="s">
        <v>13</v>
      </c>
      <c r="C1869" t="s">
        <v>22</v>
      </c>
      <c r="D1869" t="s">
        <v>21</v>
      </c>
      <c r="E1869">
        <v>199</v>
      </c>
      <c r="F1869">
        <v>9</v>
      </c>
      <c r="G1869">
        <v>1791</v>
      </c>
      <c r="H1869" t="s">
        <v>7</v>
      </c>
      <c r="I1869" t="s">
        <v>10</v>
      </c>
      <c r="J1869" t="s">
        <v>30</v>
      </c>
    </row>
    <row r="1870" spans="1:10" x14ac:dyDescent="0.25">
      <c r="A1870" s="1">
        <v>43064</v>
      </c>
      <c r="B1870" t="s">
        <v>16</v>
      </c>
      <c r="C1870" t="s">
        <v>19</v>
      </c>
      <c r="D1870" t="s">
        <v>18</v>
      </c>
      <c r="E1870">
        <v>99</v>
      </c>
      <c r="F1870">
        <v>6</v>
      </c>
      <c r="G1870">
        <v>594</v>
      </c>
      <c r="H1870" t="s">
        <v>7</v>
      </c>
      <c r="I1870" t="s">
        <v>10</v>
      </c>
      <c r="J1870" t="s">
        <v>28</v>
      </c>
    </row>
    <row r="1871" spans="1:10" x14ac:dyDescent="0.25">
      <c r="A1871" s="1">
        <v>43064</v>
      </c>
      <c r="B1871" t="s">
        <v>13</v>
      </c>
      <c r="C1871" t="s">
        <v>15</v>
      </c>
      <c r="D1871" t="s">
        <v>17</v>
      </c>
      <c r="E1871">
        <v>399</v>
      </c>
      <c r="F1871">
        <v>2</v>
      </c>
      <c r="G1871">
        <v>798</v>
      </c>
      <c r="H1871" t="s">
        <v>7</v>
      </c>
      <c r="I1871" t="s">
        <v>10</v>
      </c>
      <c r="J1871" t="s">
        <v>29</v>
      </c>
    </row>
    <row r="1872" spans="1:10" x14ac:dyDescent="0.25">
      <c r="A1872" s="1">
        <v>43064</v>
      </c>
      <c r="B1872" t="s">
        <v>16</v>
      </c>
      <c r="C1872" t="s">
        <v>19</v>
      </c>
      <c r="D1872" t="s">
        <v>18</v>
      </c>
      <c r="E1872">
        <v>99</v>
      </c>
      <c r="F1872">
        <v>1</v>
      </c>
      <c r="G1872">
        <v>99</v>
      </c>
      <c r="H1872" t="s">
        <v>7</v>
      </c>
      <c r="I1872" t="s">
        <v>10</v>
      </c>
      <c r="J1872" t="s">
        <v>29</v>
      </c>
    </row>
    <row r="1873" spans="1:10" x14ac:dyDescent="0.25">
      <c r="A1873" s="1">
        <v>43064</v>
      </c>
      <c r="B1873" t="s">
        <v>13</v>
      </c>
      <c r="C1873" t="s">
        <v>24</v>
      </c>
      <c r="D1873" t="s">
        <v>6</v>
      </c>
      <c r="E1873">
        <v>499</v>
      </c>
      <c r="F1873">
        <v>1</v>
      </c>
      <c r="G1873">
        <v>499</v>
      </c>
      <c r="H1873" t="s">
        <v>7</v>
      </c>
      <c r="I1873" t="s">
        <v>10</v>
      </c>
      <c r="J1873" t="s">
        <v>30</v>
      </c>
    </row>
    <row r="1874" spans="1:10" x14ac:dyDescent="0.25">
      <c r="A1874" s="1">
        <v>43064</v>
      </c>
      <c r="B1874" t="s">
        <v>16</v>
      </c>
      <c r="C1874" t="s">
        <v>22</v>
      </c>
      <c r="D1874" t="s">
        <v>18</v>
      </c>
      <c r="E1874">
        <v>99</v>
      </c>
      <c r="F1874">
        <v>4</v>
      </c>
      <c r="G1874">
        <v>396</v>
      </c>
      <c r="H1874" t="s">
        <v>8</v>
      </c>
      <c r="I1874" t="s">
        <v>10</v>
      </c>
      <c r="J1874" t="s">
        <v>30</v>
      </c>
    </row>
    <row r="1875" spans="1:10" x14ac:dyDescent="0.25">
      <c r="A1875" s="1">
        <v>43064</v>
      </c>
      <c r="B1875" t="s">
        <v>5</v>
      </c>
      <c r="C1875" t="s">
        <v>20</v>
      </c>
      <c r="D1875" t="s">
        <v>18</v>
      </c>
      <c r="E1875">
        <v>99</v>
      </c>
      <c r="F1875">
        <v>5</v>
      </c>
      <c r="G1875">
        <v>495</v>
      </c>
      <c r="H1875" t="s">
        <v>7</v>
      </c>
      <c r="I1875" t="s">
        <v>10</v>
      </c>
      <c r="J1875" t="s">
        <v>28</v>
      </c>
    </row>
    <row r="1876" spans="1:10" x14ac:dyDescent="0.25">
      <c r="A1876" s="1">
        <v>43064</v>
      </c>
      <c r="B1876" t="s">
        <v>5</v>
      </c>
      <c r="C1876" t="s">
        <v>12</v>
      </c>
      <c r="D1876" t="s">
        <v>6</v>
      </c>
      <c r="E1876">
        <v>499</v>
      </c>
      <c r="F1876">
        <v>5</v>
      </c>
      <c r="G1876">
        <v>2495</v>
      </c>
      <c r="H1876" t="s">
        <v>8</v>
      </c>
      <c r="I1876" t="s">
        <v>10</v>
      </c>
      <c r="J1876" t="s">
        <v>27</v>
      </c>
    </row>
    <row r="1877" spans="1:10" x14ac:dyDescent="0.25">
      <c r="A1877" s="1">
        <v>43064</v>
      </c>
      <c r="B1877" t="s">
        <v>5</v>
      </c>
      <c r="C1877" t="s">
        <v>20</v>
      </c>
      <c r="D1877" t="s">
        <v>21</v>
      </c>
      <c r="E1877">
        <v>199</v>
      </c>
      <c r="F1877">
        <v>5</v>
      </c>
      <c r="G1877">
        <v>995</v>
      </c>
      <c r="H1877" t="s">
        <v>8</v>
      </c>
      <c r="I1877" t="s">
        <v>10</v>
      </c>
      <c r="J1877" t="s">
        <v>27</v>
      </c>
    </row>
    <row r="1878" spans="1:10" x14ac:dyDescent="0.25">
      <c r="A1878" s="1">
        <v>43064</v>
      </c>
      <c r="B1878" t="s">
        <v>13</v>
      </c>
      <c r="C1878" t="s">
        <v>23</v>
      </c>
      <c r="D1878" t="s">
        <v>17</v>
      </c>
      <c r="E1878">
        <v>399</v>
      </c>
      <c r="F1878">
        <v>5</v>
      </c>
      <c r="G1878">
        <v>1995</v>
      </c>
      <c r="H1878" t="s">
        <v>7</v>
      </c>
      <c r="I1878" t="s">
        <v>10</v>
      </c>
      <c r="J1878" t="s">
        <v>29</v>
      </c>
    </row>
    <row r="1879" spans="1:10" x14ac:dyDescent="0.25">
      <c r="A1879" s="1">
        <v>43064</v>
      </c>
      <c r="B1879" t="s">
        <v>13</v>
      </c>
      <c r="C1879" t="s">
        <v>15</v>
      </c>
      <c r="D1879" t="s">
        <v>18</v>
      </c>
      <c r="E1879">
        <v>99</v>
      </c>
      <c r="F1879">
        <v>4</v>
      </c>
      <c r="G1879">
        <v>396</v>
      </c>
      <c r="H1879" t="s">
        <v>7</v>
      </c>
      <c r="I1879" t="s">
        <v>10</v>
      </c>
      <c r="J1879" t="s">
        <v>31</v>
      </c>
    </row>
    <row r="1880" spans="1:10" x14ac:dyDescent="0.25">
      <c r="A1880" s="1">
        <v>43064</v>
      </c>
      <c r="B1880" t="s">
        <v>5</v>
      </c>
      <c r="C1880" t="s">
        <v>20</v>
      </c>
      <c r="D1880" t="s">
        <v>14</v>
      </c>
      <c r="E1880">
        <v>299</v>
      </c>
      <c r="F1880">
        <v>9</v>
      </c>
      <c r="G1880">
        <v>2691</v>
      </c>
      <c r="H1880" t="s">
        <v>8</v>
      </c>
      <c r="I1880" t="s">
        <v>10</v>
      </c>
      <c r="J1880" t="s">
        <v>29</v>
      </c>
    </row>
    <row r="1881" spans="1:10" x14ac:dyDescent="0.25">
      <c r="A1881" s="1">
        <v>43064</v>
      </c>
      <c r="B1881" t="s">
        <v>16</v>
      </c>
      <c r="C1881" t="s">
        <v>24</v>
      </c>
      <c r="D1881" t="s">
        <v>17</v>
      </c>
      <c r="E1881">
        <v>399</v>
      </c>
      <c r="F1881">
        <v>9</v>
      </c>
      <c r="G1881">
        <v>3591</v>
      </c>
      <c r="H1881" t="s">
        <v>7</v>
      </c>
      <c r="I1881" t="s">
        <v>10</v>
      </c>
      <c r="J1881" t="s">
        <v>28</v>
      </c>
    </row>
    <row r="1882" spans="1:10" x14ac:dyDescent="0.25">
      <c r="A1882" s="1">
        <v>43064</v>
      </c>
      <c r="B1882" t="s">
        <v>13</v>
      </c>
      <c r="C1882" t="s">
        <v>20</v>
      </c>
      <c r="D1882" t="s">
        <v>17</v>
      </c>
      <c r="E1882">
        <v>399</v>
      </c>
      <c r="F1882">
        <v>6</v>
      </c>
      <c r="G1882">
        <v>2394</v>
      </c>
      <c r="H1882" t="s">
        <v>7</v>
      </c>
      <c r="I1882" t="s">
        <v>10</v>
      </c>
      <c r="J1882" t="s">
        <v>29</v>
      </c>
    </row>
    <row r="1883" spans="1:10" x14ac:dyDescent="0.25">
      <c r="A1883" s="1">
        <v>43064</v>
      </c>
      <c r="B1883" t="s">
        <v>16</v>
      </c>
      <c r="C1883" t="s">
        <v>19</v>
      </c>
      <c r="D1883" t="s">
        <v>14</v>
      </c>
      <c r="E1883">
        <v>299</v>
      </c>
      <c r="F1883">
        <v>8</v>
      </c>
      <c r="G1883">
        <v>2392</v>
      </c>
      <c r="H1883" t="s">
        <v>8</v>
      </c>
      <c r="I1883" t="s">
        <v>10</v>
      </c>
      <c r="J1883" t="s">
        <v>30</v>
      </c>
    </row>
    <row r="1884" spans="1:10" x14ac:dyDescent="0.25">
      <c r="A1884" s="1">
        <v>43064</v>
      </c>
      <c r="B1884" t="s">
        <v>13</v>
      </c>
      <c r="C1884" t="s">
        <v>24</v>
      </c>
      <c r="D1884" t="s">
        <v>6</v>
      </c>
      <c r="E1884">
        <v>499</v>
      </c>
      <c r="F1884">
        <v>5</v>
      </c>
      <c r="G1884">
        <v>2495</v>
      </c>
      <c r="H1884" t="s">
        <v>7</v>
      </c>
      <c r="I1884" t="s">
        <v>10</v>
      </c>
      <c r="J1884" t="s">
        <v>28</v>
      </c>
    </row>
    <row r="1885" spans="1:10" x14ac:dyDescent="0.25">
      <c r="A1885" s="1">
        <v>43064</v>
      </c>
      <c r="B1885" t="s">
        <v>16</v>
      </c>
      <c r="C1885" t="s">
        <v>23</v>
      </c>
      <c r="D1885" t="s">
        <v>17</v>
      </c>
      <c r="E1885">
        <v>399</v>
      </c>
      <c r="F1885">
        <v>2</v>
      </c>
      <c r="G1885">
        <v>798</v>
      </c>
      <c r="H1885" t="s">
        <v>7</v>
      </c>
      <c r="I1885" t="s">
        <v>10</v>
      </c>
      <c r="J1885" t="s">
        <v>27</v>
      </c>
    </row>
    <row r="1886" spans="1:10" x14ac:dyDescent="0.25">
      <c r="A1886" s="1">
        <v>43064</v>
      </c>
      <c r="B1886" t="s">
        <v>16</v>
      </c>
      <c r="C1886" t="s">
        <v>19</v>
      </c>
      <c r="D1886" t="s">
        <v>6</v>
      </c>
      <c r="E1886">
        <v>499</v>
      </c>
      <c r="F1886">
        <v>8</v>
      </c>
      <c r="G1886">
        <v>3992</v>
      </c>
      <c r="H1886" t="s">
        <v>7</v>
      </c>
      <c r="I1886" t="s">
        <v>10</v>
      </c>
      <c r="J1886" t="s">
        <v>29</v>
      </c>
    </row>
    <row r="1887" spans="1:10" x14ac:dyDescent="0.25">
      <c r="A1887" s="1">
        <v>43064</v>
      </c>
      <c r="B1887" t="s">
        <v>13</v>
      </c>
      <c r="C1887" t="s">
        <v>24</v>
      </c>
      <c r="D1887" t="s">
        <v>21</v>
      </c>
      <c r="E1887">
        <v>199</v>
      </c>
      <c r="F1887">
        <v>5</v>
      </c>
      <c r="G1887">
        <v>995</v>
      </c>
      <c r="H1887" t="s">
        <v>7</v>
      </c>
      <c r="I1887" t="s">
        <v>10</v>
      </c>
      <c r="J1887" t="s">
        <v>28</v>
      </c>
    </row>
    <row r="1888" spans="1:10" x14ac:dyDescent="0.25">
      <c r="A1888" s="1">
        <v>43064</v>
      </c>
      <c r="B1888" t="s">
        <v>16</v>
      </c>
      <c r="C1888" t="s">
        <v>23</v>
      </c>
      <c r="D1888" t="s">
        <v>18</v>
      </c>
      <c r="E1888">
        <v>99</v>
      </c>
      <c r="F1888">
        <v>10</v>
      </c>
      <c r="G1888">
        <v>990</v>
      </c>
      <c r="H1888" t="s">
        <v>7</v>
      </c>
      <c r="I1888" t="s">
        <v>10</v>
      </c>
      <c r="J1888" t="s">
        <v>27</v>
      </c>
    </row>
    <row r="1889" spans="1:10" x14ac:dyDescent="0.25">
      <c r="A1889" s="1">
        <v>43064</v>
      </c>
      <c r="B1889" t="s">
        <v>13</v>
      </c>
      <c r="C1889" t="s">
        <v>19</v>
      </c>
      <c r="D1889" t="s">
        <v>14</v>
      </c>
      <c r="E1889">
        <v>299</v>
      </c>
      <c r="F1889">
        <v>3</v>
      </c>
      <c r="G1889">
        <v>897</v>
      </c>
      <c r="H1889" t="s">
        <v>8</v>
      </c>
      <c r="I1889" t="s">
        <v>10</v>
      </c>
      <c r="J1889" t="s">
        <v>30</v>
      </c>
    </row>
    <row r="1890" spans="1:10" x14ac:dyDescent="0.25">
      <c r="A1890" s="1">
        <v>43064</v>
      </c>
      <c r="B1890" t="s">
        <v>5</v>
      </c>
      <c r="C1890" t="s">
        <v>23</v>
      </c>
      <c r="D1890" t="s">
        <v>21</v>
      </c>
      <c r="E1890">
        <v>199</v>
      </c>
      <c r="F1890">
        <v>9</v>
      </c>
      <c r="G1890">
        <v>1791</v>
      </c>
      <c r="H1890" t="s">
        <v>7</v>
      </c>
      <c r="I1890" t="s">
        <v>10</v>
      </c>
      <c r="J1890" t="s">
        <v>30</v>
      </c>
    </row>
    <row r="1891" spans="1:10" x14ac:dyDescent="0.25">
      <c r="A1891" s="1">
        <v>43064</v>
      </c>
      <c r="B1891" t="s">
        <v>5</v>
      </c>
      <c r="C1891" t="s">
        <v>20</v>
      </c>
      <c r="D1891" t="s">
        <v>17</v>
      </c>
      <c r="E1891">
        <v>399</v>
      </c>
      <c r="F1891">
        <v>5</v>
      </c>
      <c r="G1891">
        <v>1995</v>
      </c>
      <c r="H1891" t="s">
        <v>8</v>
      </c>
      <c r="I1891" t="s">
        <v>10</v>
      </c>
      <c r="J1891" t="s">
        <v>28</v>
      </c>
    </row>
    <row r="1892" spans="1:10" x14ac:dyDescent="0.25">
      <c r="A1892" s="1">
        <v>43064</v>
      </c>
      <c r="B1892" t="s">
        <v>5</v>
      </c>
      <c r="C1892" t="s">
        <v>22</v>
      </c>
      <c r="D1892" t="s">
        <v>21</v>
      </c>
      <c r="E1892">
        <v>199</v>
      </c>
      <c r="F1892">
        <v>4</v>
      </c>
      <c r="G1892">
        <v>796</v>
      </c>
      <c r="H1892" t="s">
        <v>7</v>
      </c>
      <c r="I1892" t="s">
        <v>10</v>
      </c>
      <c r="J1892" t="s">
        <v>27</v>
      </c>
    </row>
    <row r="1893" spans="1:10" x14ac:dyDescent="0.25">
      <c r="A1893" s="1">
        <v>43064</v>
      </c>
      <c r="B1893" t="s">
        <v>5</v>
      </c>
      <c r="C1893" t="s">
        <v>12</v>
      </c>
      <c r="D1893" t="s">
        <v>14</v>
      </c>
      <c r="E1893">
        <v>299</v>
      </c>
      <c r="F1893">
        <v>2</v>
      </c>
      <c r="G1893">
        <v>598</v>
      </c>
      <c r="H1893" t="s">
        <v>7</v>
      </c>
      <c r="I1893" t="s">
        <v>9</v>
      </c>
      <c r="J1893" t="s">
        <v>29</v>
      </c>
    </row>
    <row r="1894" spans="1:10" x14ac:dyDescent="0.25">
      <c r="A1894" s="1">
        <v>43064</v>
      </c>
      <c r="B1894" t="s">
        <v>16</v>
      </c>
      <c r="C1894" t="s">
        <v>15</v>
      </c>
      <c r="D1894" t="s">
        <v>18</v>
      </c>
      <c r="E1894">
        <v>99</v>
      </c>
      <c r="F1894">
        <v>9</v>
      </c>
      <c r="G1894">
        <v>891</v>
      </c>
      <c r="H1894" t="s">
        <v>8</v>
      </c>
      <c r="I1894" t="s">
        <v>10</v>
      </c>
      <c r="J1894" t="s">
        <v>31</v>
      </c>
    </row>
    <row r="1895" spans="1:10" x14ac:dyDescent="0.25">
      <c r="A1895" s="1">
        <v>43064</v>
      </c>
      <c r="B1895" t="s">
        <v>5</v>
      </c>
      <c r="C1895" t="s">
        <v>24</v>
      </c>
      <c r="D1895" t="s">
        <v>18</v>
      </c>
      <c r="E1895">
        <v>99</v>
      </c>
      <c r="F1895">
        <v>7</v>
      </c>
      <c r="G1895">
        <v>693</v>
      </c>
      <c r="H1895" t="s">
        <v>7</v>
      </c>
      <c r="I1895" t="s">
        <v>10</v>
      </c>
      <c r="J1895" t="s">
        <v>29</v>
      </c>
    </row>
    <row r="1896" spans="1:10" x14ac:dyDescent="0.25">
      <c r="A1896" s="1">
        <v>43064</v>
      </c>
      <c r="B1896" t="s">
        <v>5</v>
      </c>
      <c r="C1896" t="s">
        <v>19</v>
      </c>
      <c r="D1896" t="s">
        <v>21</v>
      </c>
      <c r="E1896">
        <v>199</v>
      </c>
      <c r="F1896">
        <v>6</v>
      </c>
      <c r="G1896">
        <v>1194</v>
      </c>
      <c r="H1896" t="s">
        <v>7</v>
      </c>
      <c r="I1896" t="s">
        <v>9</v>
      </c>
      <c r="J1896" t="s">
        <v>28</v>
      </c>
    </row>
    <row r="1897" spans="1:10" x14ac:dyDescent="0.25">
      <c r="A1897" s="1">
        <v>43064</v>
      </c>
      <c r="B1897" t="s">
        <v>5</v>
      </c>
      <c r="C1897" t="s">
        <v>23</v>
      </c>
      <c r="D1897" t="s">
        <v>6</v>
      </c>
      <c r="E1897">
        <v>499</v>
      </c>
      <c r="F1897">
        <v>7</v>
      </c>
      <c r="G1897">
        <v>3493</v>
      </c>
      <c r="H1897" t="s">
        <v>7</v>
      </c>
      <c r="I1897" t="s">
        <v>10</v>
      </c>
      <c r="J1897" t="s">
        <v>28</v>
      </c>
    </row>
    <row r="1898" spans="1:10" x14ac:dyDescent="0.25">
      <c r="A1898" s="1">
        <v>43064</v>
      </c>
      <c r="B1898" t="s">
        <v>13</v>
      </c>
      <c r="C1898" t="s">
        <v>24</v>
      </c>
      <c r="D1898" t="s">
        <v>21</v>
      </c>
      <c r="E1898">
        <v>199</v>
      </c>
      <c r="F1898">
        <v>5</v>
      </c>
      <c r="G1898">
        <v>995</v>
      </c>
      <c r="H1898" t="s">
        <v>7</v>
      </c>
      <c r="I1898" t="s">
        <v>9</v>
      </c>
      <c r="J1898" t="s">
        <v>29</v>
      </c>
    </row>
    <row r="1899" spans="1:10" x14ac:dyDescent="0.25">
      <c r="A1899" s="1">
        <v>43065</v>
      </c>
      <c r="B1899" t="s">
        <v>5</v>
      </c>
      <c r="C1899" t="s">
        <v>20</v>
      </c>
      <c r="D1899" t="s">
        <v>14</v>
      </c>
      <c r="E1899">
        <v>299</v>
      </c>
      <c r="F1899">
        <v>10</v>
      </c>
      <c r="G1899">
        <v>2990</v>
      </c>
      <c r="H1899" t="s">
        <v>7</v>
      </c>
      <c r="I1899" t="s">
        <v>10</v>
      </c>
      <c r="J1899" t="s">
        <v>29</v>
      </c>
    </row>
    <row r="1900" spans="1:10" x14ac:dyDescent="0.25">
      <c r="A1900" s="1">
        <v>43065</v>
      </c>
      <c r="B1900" t="s">
        <v>13</v>
      </c>
      <c r="C1900" t="s">
        <v>15</v>
      </c>
      <c r="D1900" t="s">
        <v>21</v>
      </c>
      <c r="E1900">
        <v>199</v>
      </c>
      <c r="F1900">
        <v>5</v>
      </c>
      <c r="G1900">
        <v>995</v>
      </c>
      <c r="H1900" t="s">
        <v>7</v>
      </c>
      <c r="I1900" t="s">
        <v>10</v>
      </c>
      <c r="J1900" t="s">
        <v>30</v>
      </c>
    </row>
    <row r="1901" spans="1:10" x14ac:dyDescent="0.25">
      <c r="A1901" s="1">
        <v>43066</v>
      </c>
      <c r="B1901" t="s">
        <v>5</v>
      </c>
      <c r="C1901" t="s">
        <v>15</v>
      </c>
      <c r="D1901" t="s">
        <v>6</v>
      </c>
      <c r="E1901">
        <v>499</v>
      </c>
      <c r="F1901">
        <v>8</v>
      </c>
      <c r="G1901">
        <v>3992</v>
      </c>
      <c r="H1901" t="s">
        <v>7</v>
      </c>
      <c r="I1901" t="s">
        <v>10</v>
      </c>
      <c r="J1901" t="s">
        <v>29</v>
      </c>
    </row>
    <row r="1902" spans="1:10" x14ac:dyDescent="0.25">
      <c r="A1902" s="1">
        <v>43067</v>
      </c>
      <c r="B1902" t="s">
        <v>5</v>
      </c>
      <c r="C1902" t="s">
        <v>19</v>
      </c>
      <c r="D1902" t="s">
        <v>6</v>
      </c>
      <c r="E1902">
        <v>499</v>
      </c>
      <c r="F1902">
        <v>9</v>
      </c>
      <c r="G1902">
        <v>4491</v>
      </c>
      <c r="H1902" t="s">
        <v>7</v>
      </c>
      <c r="I1902" t="s">
        <v>10</v>
      </c>
      <c r="J1902" t="s">
        <v>29</v>
      </c>
    </row>
    <row r="1903" spans="1:10" x14ac:dyDescent="0.25">
      <c r="A1903" s="1">
        <v>43067</v>
      </c>
      <c r="B1903" t="s">
        <v>13</v>
      </c>
      <c r="C1903" t="s">
        <v>24</v>
      </c>
      <c r="D1903" t="s">
        <v>14</v>
      </c>
      <c r="E1903">
        <v>299</v>
      </c>
      <c r="F1903">
        <v>3</v>
      </c>
      <c r="G1903">
        <v>897</v>
      </c>
      <c r="H1903" t="s">
        <v>7</v>
      </c>
      <c r="I1903" t="s">
        <v>10</v>
      </c>
      <c r="J1903" t="s">
        <v>27</v>
      </c>
    </row>
    <row r="1904" spans="1:10" x14ac:dyDescent="0.25">
      <c r="A1904" s="1">
        <v>43067</v>
      </c>
      <c r="B1904" t="s">
        <v>16</v>
      </c>
      <c r="C1904" t="s">
        <v>24</v>
      </c>
      <c r="D1904" t="s">
        <v>14</v>
      </c>
      <c r="E1904">
        <v>299</v>
      </c>
      <c r="F1904">
        <v>10</v>
      </c>
      <c r="G1904">
        <v>2990</v>
      </c>
      <c r="H1904" t="s">
        <v>8</v>
      </c>
      <c r="I1904" t="s">
        <v>9</v>
      </c>
      <c r="J1904" t="s">
        <v>28</v>
      </c>
    </row>
    <row r="1905" spans="1:10" x14ac:dyDescent="0.25">
      <c r="A1905" s="1">
        <v>43067</v>
      </c>
      <c r="B1905" t="s">
        <v>13</v>
      </c>
      <c r="C1905" t="s">
        <v>23</v>
      </c>
      <c r="D1905" t="s">
        <v>17</v>
      </c>
      <c r="E1905">
        <v>399</v>
      </c>
      <c r="F1905">
        <v>3</v>
      </c>
      <c r="G1905">
        <v>1197</v>
      </c>
      <c r="H1905" t="s">
        <v>8</v>
      </c>
      <c r="I1905" t="s">
        <v>9</v>
      </c>
      <c r="J1905" t="s">
        <v>29</v>
      </c>
    </row>
    <row r="1906" spans="1:10" x14ac:dyDescent="0.25">
      <c r="A1906" s="1">
        <v>43067</v>
      </c>
      <c r="B1906" t="s">
        <v>5</v>
      </c>
      <c r="C1906" t="s">
        <v>19</v>
      </c>
      <c r="D1906" t="s">
        <v>6</v>
      </c>
      <c r="E1906">
        <v>499</v>
      </c>
      <c r="F1906">
        <v>8</v>
      </c>
      <c r="G1906">
        <v>3992</v>
      </c>
      <c r="H1906" t="s">
        <v>8</v>
      </c>
      <c r="I1906" t="s">
        <v>9</v>
      </c>
      <c r="J1906" t="s">
        <v>28</v>
      </c>
    </row>
    <row r="1907" spans="1:10" x14ac:dyDescent="0.25">
      <c r="A1907" s="1">
        <v>43067</v>
      </c>
      <c r="B1907" t="s">
        <v>13</v>
      </c>
      <c r="C1907" t="s">
        <v>19</v>
      </c>
      <c r="D1907" t="s">
        <v>14</v>
      </c>
      <c r="E1907">
        <v>299</v>
      </c>
      <c r="F1907">
        <v>5</v>
      </c>
      <c r="G1907">
        <v>1495</v>
      </c>
      <c r="H1907" t="s">
        <v>7</v>
      </c>
      <c r="I1907" t="s">
        <v>10</v>
      </c>
      <c r="J1907" t="s">
        <v>27</v>
      </c>
    </row>
    <row r="1908" spans="1:10" x14ac:dyDescent="0.25">
      <c r="A1908" s="1">
        <v>43067</v>
      </c>
      <c r="B1908" t="s">
        <v>5</v>
      </c>
      <c r="C1908" t="s">
        <v>23</v>
      </c>
      <c r="D1908" t="s">
        <v>6</v>
      </c>
      <c r="E1908">
        <v>499</v>
      </c>
      <c r="F1908">
        <v>1</v>
      </c>
      <c r="G1908">
        <v>499</v>
      </c>
      <c r="H1908" t="s">
        <v>7</v>
      </c>
      <c r="I1908" t="s">
        <v>10</v>
      </c>
      <c r="J1908" t="s">
        <v>29</v>
      </c>
    </row>
    <row r="1909" spans="1:10" x14ac:dyDescent="0.25">
      <c r="A1909" s="1">
        <v>43068</v>
      </c>
      <c r="B1909" t="s">
        <v>5</v>
      </c>
      <c r="C1909" t="s">
        <v>23</v>
      </c>
      <c r="D1909" t="s">
        <v>6</v>
      </c>
      <c r="E1909">
        <v>499</v>
      </c>
      <c r="F1909">
        <v>1</v>
      </c>
      <c r="G1909">
        <v>499</v>
      </c>
      <c r="H1909" t="s">
        <v>7</v>
      </c>
      <c r="I1909" t="s">
        <v>10</v>
      </c>
      <c r="J1909" t="s">
        <v>27</v>
      </c>
    </row>
    <row r="1910" spans="1:10" x14ac:dyDescent="0.25">
      <c r="A1910" s="1">
        <v>43068</v>
      </c>
      <c r="B1910" t="s">
        <v>16</v>
      </c>
      <c r="C1910" t="s">
        <v>20</v>
      </c>
      <c r="D1910" t="s">
        <v>14</v>
      </c>
      <c r="E1910">
        <v>299</v>
      </c>
      <c r="F1910">
        <v>1</v>
      </c>
      <c r="G1910">
        <v>299</v>
      </c>
      <c r="H1910" t="s">
        <v>7</v>
      </c>
      <c r="I1910" t="s">
        <v>10</v>
      </c>
      <c r="J1910" t="s">
        <v>27</v>
      </c>
    </row>
    <row r="1911" spans="1:10" x14ac:dyDescent="0.25">
      <c r="A1911" s="1">
        <v>43068</v>
      </c>
      <c r="B1911" t="s">
        <v>13</v>
      </c>
      <c r="C1911" t="s">
        <v>12</v>
      </c>
      <c r="D1911" t="s">
        <v>18</v>
      </c>
      <c r="E1911">
        <v>99</v>
      </c>
      <c r="F1911">
        <v>5</v>
      </c>
      <c r="G1911">
        <v>495</v>
      </c>
      <c r="H1911" t="s">
        <v>7</v>
      </c>
      <c r="I1911" t="s">
        <v>10</v>
      </c>
      <c r="J1911" t="s">
        <v>29</v>
      </c>
    </row>
    <row r="1912" spans="1:10" x14ac:dyDescent="0.25">
      <c r="A1912" s="1">
        <v>43069</v>
      </c>
      <c r="B1912" t="s">
        <v>13</v>
      </c>
      <c r="C1912" t="s">
        <v>20</v>
      </c>
      <c r="D1912" t="s">
        <v>17</v>
      </c>
      <c r="E1912">
        <v>399</v>
      </c>
      <c r="F1912">
        <v>5</v>
      </c>
      <c r="G1912">
        <v>1995</v>
      </c>
      <c r="H1912" t="s">
        <v>7</v>
      </c>
      <c r="I1912" t="s">
        <v>10</v>
      </c>
      <c r="J1912" t="s">
        <v>31</v>
      </c>
    </row>
    <row r="1913" spans="1:10" x14ac:dyDescent="0.25">
      <c r="A1913" s="1">
        <v>43070</v>
      </c>
      <c r="B1913" t="s">
        <v>16</v>
      </c>
      <c r="C1913" t="s">
        <v>12</v>
      </c>
      <c r="D1913" t="s">
        <v>6</v>
      </c>
      <c r="E1913">
        <v>499</v>
      </c>
      <c r="F1913">
        <v>3</v>
      </c>
      <c r="G1913">
        <v>1497</v>
      </c>
      <c r="H1913" t="s">
        <v>7</v>
      </c>
      <c r="I1913" t="s">
        <v>10</v>
      </c>
      <c r="J1913" t="s">
        <v>29</v>
      </c>
    </row>
    <row r="1914" spans="1:10" x14ac:dyDescent="0.25">
      <c r="A1914" s="1">
        <v>43070</v>
      </c>
      <c r="B1914" t="s">
        <v>5</v>
      </c>
      <c r="C1914" t="s">
        <v>12</v>
      </c>
      <c r="D1914" t="s">
        <v>6</v>
      </c>
      <c r="E1914">
        <v>499</v>
      </c>
      <c r="F1914">
        <v>8</v>
      </c>
      <c r="G1914">
        <v>3992</v>
      </c>
      <c r="H1914" t="s">
        <v>7</v>
      </c>
      <c r="I1914" t="s">
        <v>10</v>
      </c>
      <c r="J1914" t="s">
        <v>29</v>
      </c>
    </row>
    <row r="1915" spans="1:10" x14ac:dyDescent="0.25">
      <c r="A1915" s="1">
        <v>43070</v>
      </c>
      <c r="B1915" t="s">
        <v>13</v>
      </c>
      <c r="C1915" t="s">
        <v>24</v>
      </c>
      <c r="D1915" t="s">
        <v>6</v>
      </c>
      <c r="E1915">
        <v>499</v>
      </c>
      <c r="F1915">
        <v>3</v>
      </c>
      <c r="G1915">
        <v>1497</v>
      </c>
      <c r="H1915" t="s">
        <v>8</v>
      </c>
      <c r="I1915" t="s">
        <v>10</v>
      </c>
      <c r="J1915" t="s">
        <v>29</v>
      </c>
    </row>
    <row r="1916" spans="1:10" x14ac:dyDescent="0.25">
      <c r="A1916" s="1">
        <v>43070</v>
      </c>
      <c r="B1916" t="s">
        <v>5</v>
      </c>
      <c r="C1916" t="s">
        <v>19</v>
      </c>
      <c r="D1916" t="s">
        <v>17</v>
      </c>
      <c r="E1916">
        <v>399</v>
      </c>
      <c r="F1916">
        <v>2</v>
      </c>
      <c r="G1916">
        <v>798</v>
      </c>
      <c r="H1916" t="s">
        <v>8</v>
      </c>
      <c r="I1916" t="s">
        <v>10</v>
      </c>
      <c r="J1916" t="s">
        <v>29</v>
      </c>
    </row>
    <row r="1917" spans="1:10" x14ac:dyDescent="0.25">
      <c r="A1917" s="1">
        <v>43070</v>
      </c>
      <c r="B1917" t="s">
        <v>16</v>
      </c>
      <c r="C1917" t="s">
        <v>24</v>
      </c>
      <c r="D1917" t="s">
        <v>17</v>
      </c>
      <c r="E1917">
        <v>399</v>
      </c>
      <c r="F1917">
        <v>6</v>
      </c>
      <c r="G1917">
        <v>2394</v>
      </c>
      <c r="H1917" t="s">
        <v>7</v>
      </c>
      <c r="I1917" t="s">
        <v>10</v>
      </c>
      <c r="J1917" t="s">
        <v>29</v>
      </c>
    </row>
    <row r="1918" spans="1:10" x14ac:dyDescent="0.25">
      <c r="A1918" s="1">
        <v>43070</v>
      </c>
      <c r="B1918" t="s">
        <v>16</v>
      </c>
      <c r="C1918" t="s">
        <v>22</v>
      </c>
      <c r="D1918" t="s">
        <v>17</v>
      </c>
      <c r="E1918">
        <v>399</v>
      </c>
      <c r="F1918">
        <v>8</v>
      </c>
      <c r="G1918">
        <v>3192</v>
      </c>
      <c r="H1918" t="s">
        <v>7</v>
      </c>
      <c r="I1918" t="s">
        <v>10</v>
      </c>
      <c r="J1918" t="s">
        <v>29</v>
      </c>
    </row>
    <row r="1919" spans="1:10" x14ac:dyDescent="0.25">
      <c r="A1919" s="1">
        <v>43071</v>
      </c>
      <c r="B1919" t="s">
        <v>5</v>
      </c>
      <c r="C1919" t="s">
        <v>19</v>
      </c>
      <c r="D1919" t="s">
        <v>14</v>
      </c>
      <c r="E1919">
        <v>299</v>
      </c>
      <c r="F1919">
        <v>6</v>
      </c>
      <c r="G1919">
        <v>1794</v>
      </c>
      <c r="H1919" t="s">
        <v>8</v>
      </c>
      <c r="I1919" t="s">
        <v>10</v>
      </c>
      <c r="J1919" t="s">
        <v>30</v>
      </c>
    </row>
    <row r="1920" spans="1:10" x14ac:dyDescent="0.25">
      <c r="A1920" s="1">
        <v>43071</v>
      </c>
      <c r="B1920" t="s">
        <v>5</v>
      </c>
      <c r="C1920" t="s">
        <v>15</v>
      </c>
      <c r="D1920" t="s">
        <v>14</v>
      </c>
      <c r="E1920">
        <v>299</v>
      </c>
      <c r="F1920">
        <v>2</v>
      </c>
      <c r="G1920">
        <v>598</v>
      </c>
      <c r="H1920" t="s">
        <v>7</v>
      </c>
      <c r="I1920" t="s">
        <v>10</v>
      </c>
      <c r="J1920" t="s">
        <v>29</v>
      </c>
    </row>
    <row r="1921" spans="1:10" x14ac:dyDescent="0.25">
      <c r="A1921" s="1">
        <v>43071</v>
      </c>
      <c r="B1921" t="s">
        <v>16</v>
      </c>
      <c r="C1921" t="s">
        <v>15</v>
      </c>
      <c r="D1921" t="s">
        <v>21</v>
      </c>
      <c r="E1921">
        <v>199</v>
      </c>
      <c r="F1921">
        <v>10</v>
      </c>
      <c r="G1921">
        <v>1990</v>
      </c>
      <c r="H1921" t="s">
        <v>7</v>
      </c>
      <c r="I1921" t="s">
        <v>10</v>
      </c>
      <c r="J1921" t="s">
        <v>28</v>
      </c>
    </row>
    <row r="1922" spans="1:10" x14ac:dyDescent="0.25">
      <c r="A1922" s="1">
        <v>43071</v>
      </c>
      <c r="B1922" t="s">
        <v>16</v>
      </c>
      <c r="C1922" t="s">
        <v>15</v>
      </c>
      <c r="D1922" t="s">
        <v>21</v>
      </c>
      <c r="E1922">
        <v>199</v>
      </c>
      <c r="F1922">
        <v>10</v>
      </c>
      <c r="G1922">
        <v>1990</v>
      </c>
      <c r="H1922" t="s">
        <v>7</v>
      </c>
      <c r="I1922" t="s">
        <v>10</v>
      </c>
      <c r="J1922" t="s">
        <v>29</v>
      </c>
    </row>
    <row r="1923" spans="1:10" x14ac:dyDescent="0.25">
      <c r="A1923" s="1">
        <v>43071</v>
      </c>
      <c r="B1923" t="s">
        <v>5</v>
      </c>
      <c r="C1923" t="s">
        <v>12</v>
      </c>
      <c r="D1923" t="s">
        <v>21</v>
      </c>
      <c r="E1923">
        <v>199</v>
      </c>
      <c r="F1923">
        <v>5</v>
      </c>
      <c r="G1923">
        <v>995</v>
      </c>
      <c r="H1923" t="s">
        <v>7</v>
      </c>
      <c r="I1923" t="s">
        <v>10</v>
      </c>
      <c r="J1923" t="s">
        <v>29</v>
      </c>
    </row>
    <row r="1924" spans="1:10" x14ac:dyDescent="0.25">
      <c r="A1924" s="1">
        <v>43071</v>
      </c>
      <c r="B1924" t="s">
        <v>13</v>
      </c>
      <c r="C1924" t="s">
        <v>12</v>
      </c>
      <c r="D1924" t="s">
        <v>21</v>
      </c>
      <c r="E1924">
        <v>199</v>
      </c>
      <c r="F1924">
        <v>3</v>
      </c>
      <c r="G1924">
        <v>597</v>
      </c>
      <c r="H1924" t="s">
        <v>8</v>
      </c>
      <c r="I1924" t="s">
        <v>10</v>
      </c>
      <c r="J1924" t="s">
        <v>27</v>
      </c>
    </row>
    <row r="1925" spans="1:10" x14ac:dyDescent="0.25">
      <c r="A1925" s="1">
        <v>43071</v>
      </c>
      <c r="B1925" t="s">
        <v>16</v>
      </c>
      <c r="C1925" t="s">
        <v>15</v>
      </c>
      <c r="D1925" t="s">
        <v>14</v>
      </c>
      <c r="E1925">
        <v>299</v>
      </c>
      <c r="F1925">
        <v>3</v>
      </c>
      <c r="G1925">
        <v>897</v>
      </c>
      <c r="H1925" t="s">
        <v>7</v>
      </c>
      <c r="I1925" t="s">
        <v>9</v>
      </c>
      <c r="J1925" t="s">
        <v>29</v>
      </c>
    </row>
    <row r="1926" spans="1:10" x14ac:dyDescent="0.25">
      <c r="A1926" s="1">
        <v>43071</v>
      </c>
      <c r="B1926" t="s">
        <v>16</v>
      </c>
      <c r="C1926" t="s">
        <v>12</v>
      </c>
      <c r="D1926" t="s">
        <v>17</v>
      </c>
      <c r="E1926">
        <v>399</v>
      </c>
      <c r="F1926">
        <v>3</v>
      </c>
      <c r="G1926">
        <v>1197</v>
      </c>
      <c r="H1926" t="s">
        <v>8</v>
      </c>
      <c r="I1926" t="s">
        <v>10</v>
      </c>
      <c r="J1926" t="s">
        <v>27</v>
      </c>
    </row>
    <row r="1927" spans="1:10" x14ac:dyDescent="0.25">
      <c r="A1927" s="1">
        <v>43072</v>
      </c>
      <c r="B1927" t="s">
        <v>16</v>
      </c>
      <c r="C1927" t="s">
        <v>22</v>
      </c>
      <c r="D1927" t="s">
        <v>14</v>
      </c>
      <c r="E1927">
        <v>299</v>
      </c>
      <c r="F1927">
        <v>8</v>
      </c>
      <c r="G1927">
        <v>2392</v>
      </c>
      <c r="H1927" t="s">
        <v>8</v>
      </c>
      <c r="I1927" t="s">
        <v>9</v>
      </c>
      <c r="J1927" t="s">
        <v>29</v>
      </c>
    </row>
    <row r="1928" spans="1:10" x14ac:dyDescent="0.25">
      <c r="A1928" s="1">
        <v>43072</v>
      </c>
      <c r="B1928" t="s">
        <v>13</v>
      </c>
      <c r="C1928" t="s">
        <v>15</v>
      </c>
      <c r="D1928" t="s">
        <v>14</v>
      </c>
      <c r="E1928">
        <v>299</v>
      </c>
      <c r="F1928">
        <v>4</v>
      </c>
      <c r="G1928">
        <v>1196</v>
      </c>
      <c r="H1928" t="s">
        <v>7</v>
      </c>
      <c r="I1928" t="s">
        <v>10</v>
      </c>
      <c r="J1928" t="s">
        <v>29</v>
      </c>
    </row>
    <row r="1929" spans="1:10" x14ac:dyDescent="0.25">
      <c r="A1929" s="1">
        <v>43072</v>
      </c>
      <c r="B1929" t="s">
        <v>5</v>
      </c>
      <c r="C1929" t="s">
        <v>19</v>
      </c>
      <c r="D1929" t="s">
        <v>14</v>
      </c>
      <c r="E1929">
        <v>299</v>
      </c>
      <c r="F1929">
        <v>6</v>
      </c>
      <c r="G1929">
        <v>1794</v>
      </c>
      <c r="H1929" t="s">
        <v>7</v>
      </c>
      <c r="I1929" t="s">
        <v>9</v>
      </c>
      <c r="J1929" t="s">
        <v>27</v>
      </c>
    </row>
    <row r="1930" spans="1:10" x14ac:dyDescent="0.25">
      <c r="A1930" s="1">
        <v>43072</v>
      </c>
      <c r="B1930" t="s">
        <v>13</v>
      </c>
      <c r="C1930" t="s">
        <v>24</v>
      </c>
      <c r="D1930" t="s">
        <v>17</v>
      </c>
      <c r="E1930">
        <v>399</v>
      </c>
      <c r="F1930">
        <v>5</v>
      </c>
      <c r="G1930">
        <v>1995</v>
      </c>
      <c r="H1930" t="s">
        <v>7</v>
      </c>
      <c r="I1930" t="s">
        <v>10</v>
      </c>
      <c r="J1930" t="s">
        <v>30</v>
      </c>
    </row>
    <row r="1931" spans="1:10" x14ac:dyDescent="0.25">
      <c r="A1931" s="1">
        <v>43072</v>
      </c>
      <c r="B1931" t="s">
        <v>13</v>
      </c>
      <c r="C1931" t="s">
        <v>24</v>
      </c>
      <c r="D1931" t="s">
        <v>18</v>
      </c>
      <c r="E1931">
        <v>99</v>
      </c>
      <c r="F1931">
        <v>5</v>
      </c>
      <c r="G1931">
        <v>495</v>
      </c>
      <c r="H1931" t="s">
        <v>7</v>
      </c>
      <c r="I1931" t="s">
        <v>10</v>
      </c>
      <c r="J1931" t="s">
        <v>30</v>
      </c>
    </row>
    <row r="1932" spans="1:10" x14ac:dyDescent="0.25">
      <c r="A1932" s="1">
        <v>43072</v>
      </c>
      <c r="B1932" t="s">
        <v>5</v>
      </c>
      <c r="C1932" t="s">
        <v>22</v>
      </c>
      <c r="D1932" t="s">
        <v>6</v>
      </c>
      <c r="E1932">
        <v>499</v>
      </c>
      <c r="F1932">
        <v>5</v>
      </c>
      <c r="G1932">
        <v>2495</v>
      </c>
      <c r="H1932" t="s">
        <v>7</v>
      </c>
      <c r="I1932" t="s">
        <v>10</v>
      </c>
      <c r="J1932" t="s">
        <v>27</v>
      </c>
    </row>
    <row r="1933" spans="1:10" x14ac:dyDescent="0.25">
      <c r="A1933" s="1">
        <v>43072</v>
      </c>
      <c r="B1933" t="s">
        <v>13</v>
      </c>
      <c r="C1933" t="s">
        <v>19</v>
      </c>
      <c r="D1933" t="s">
        <v>6</v>
      </c>
      <c r="E1933">
        <v>499</v>
      </c>
      <c r="F1933">
        <v>7</v>
      </c>
      <c r="G1933">
        <v>3493</v>
      </c>
      <c r="H1933" t="s">
        <v>8</v>
      </c>
      <c r="I1933" t="s">
        <v>10</v>
      </c>
      <c r="J1933" t="s">
        <v>29</v>
      </c>
    </row>
    <row r="1934" spans="1:10" x14ac:dyDescent="0.25">
      <c r="A1934" s="1">
        <v>43072</v>
      </c>
      <c r="B1934" t="s">
        <v>16</v>
      </c>
      <c r="C1934" t="s">
        <v>12</v>
      </c>
      <c r="D1934" t="s">
        <v>14</v>
      </c>
      <c r="E1934">
        <v>299</v>
      </c>
      <c r="F1934">
        <v>7</v>
      </c>
      <c r="G1934">
        <v>2093</v>
      </c>
      <c r="H1934" t="s">
        <v>7</v>
      </c>
      <c r="I1934" t="s">
        <v>10</v>
      </c>
      <c r="J1934" t="s">
        <v>28</v>
      </c>
    </row>
    <row r="1935" spans="1:10" x14ac:dyDescent="0.25">
      <c r="A1935" s="1">
        <v>43072</v>
      </c>
      <c r="B1935" t="s">
        <v>5</v>
      </c>
      <c r="C1935" t="s">
        <v>20</v>
      </c>
      <c r="D1935" t="s">
        <v>14</v>
      </c>
      <c r="E1935">
        <v>299</v>
      </c>
      <c r="F1935">
        <v>4</v>
      </c>
      <c r="G1935">
        <v>1196</v>
      </c>
      <c r="H1935" t="s">
        <v>7</v>
      </c>
      <c r="I1935" t="s">
        <v>10</v>
      </c>
      <c r="J1935" t="s">
        <v>27</v>
      </c>
    </row>
    <row r="1936" spans="1:10" x14ac:dyDescent="0.25">
      <c r="A1936" s="1">
        <v>43072</v>
      </c>
      <c r="B1936" t="s">
        <v>5</v>
      </c>
      <c r="C1936" t="s">
        <v>15</v>
      </c>
      <c r="D1936" t="s">
        <v>21</v>
      </c>
      <c r="E1936">
        <v>199</v>
      </c>
      <c r="F1936">
        <v>5</v>
      </c>
      <c r="G1936">
        <v>995</v>
      </c>
      <c r="H1936" t="s">
        <v>8</v>
      </c>
      <c r="I1936" t="s">
        <v>10</v>
      </c>
      <c r="J1936" t="s">
        <v>29</v>
      </c>
    </row>
    <row r="1937" spans="1:10" x14ac:dyDescent="0.25">
      <c r="A1937" s="1">
        <v>43072</v>
      </c>
      <c r="B1937" t="s">
        <v>16</v>
      </c>
      <c r="C1937" t="s">
        <v>20</v>
      </c>
      <c r="D1937" t="s">
        <v>17</v>
      </c>
      <c r="E1937">
        <v>399</v>
      </c>
      <c r="F1937">
        <v>4</v>
      </c>
      <c r="G1937">
        <v>1596</v>
      </c>
      <c r="H1937" t="s">
        <v>8</v>
      </c>
      <c r="I1937" t="s">
        <v>9</v>
      </c>
      <c r="J1937" t="s">
        <v>27</v>
      </c>
    </row>
    <row r="1938" spans="1:10" x14ac:dyDescent="0.25">
      <c r="A1938" s="1">
        <v>43072</v>
      </c>
      <c r="B1938" t="s">
        <v>13</v>
      </c>
      <c r="C1938" t="s">
        <v>19</v>
      </c>
      <c r="D1938" t="s">
        <v>14</v>
      </c>
      <c r="E1938">
        <v>299</v>
      </c>
      <c r="F1938">
        <v>6</v>
      </c>
      <c r="G1938">
        <v>1794</v>
      </c>
      <c r="H1938" t="s">
        <v>7</v>
      </c>
      <c r="I1938" t="s">
        <v>10</v>
      </c>
      <c r="J1938" t="s">
        <v>27</v>
      </c>
    </row>
    <row r="1939" spans="1:10" x14ac:dyDescent="0.25">
      <c r="A1939" s="1">
        <v>43072</v>
      </c>
      <c r="B1939" t="s">
        <v>5</v>
      </c>
      <c r="C1939" t="s">
        <v>22</v>
      </c>
      <c r="D1939" t="s">
        <v>14</v>
      </c>
      <c r="E1939">
        <v>299</v>
      </c>
      <c r="F1939">
        <v>5</v>
      </c>
      <c r="G1939">
        <v>1495</v>
      </c>
      <c r="H1939" t="s">
        <v>7</v>
      </c>
      <c r="I1939" t="s">
        <v>9</v>
      </c>
      <c r="J1939" t="s">
        <v>28</v>
      </c>
    </row>
    <row r="1940" spans="1:10" x14ac:dyDescent="0.25">
      <c r="A1940" s="1">
        <v>43072</v>
      </c>
      <c r="B1940" t="s">
        <v>13</v>
      </c>
      <c r="C1940" t="s">
        <v>15</v>
      </c>
      <c r="D1940" t="s">
        <v>17</v>
      </c>
      <c r="E1940">
        <v>399</v>
      </c>
      <c r="F1940">
        <v>2</v>
      </c>
      <c r="G1940">
        <v>798</v>
      </c>
      <c r="H1940" t="s">
        <v>8</v>
      </c>
      <c r="I1940" t="s">
        <v>10</v>
      </c>
      <c r="J1940" t="s">
        <v>27</v>
      </c>
    </row>
    <row r="1941" spans="1:10" x14ac:dyDescent="0.25">
      <c r="A1941" s="1">
        <v>43072</v>
      </c>
      <c r="B1941" t="s">
        <v>5</v>
      </c>
      <c r="C1941" t="s">
        <v>24</v>
      </c>
      <c r="D1941" t="s">
        <v>21</v>
      </c>
      <c r="E1941">
        <v>199</v>
      </c>
      <c r="F1941">
        <v>8</v>
      </c>
      <c r="G1941">
        <v>1592</v>
      </c>
      <c r="H1941" t="s">
        <v>8</v>
      </c>
      <c r="I1941" t="s">
        <v>10</v>
      </c>
      <c r="J1941" t="s">
        <v>29</v>
      </c>
    </row>
    <row r="1942" spans="1:10" x14ac:dyDescent="0.25">
      <c r="A1942" s="1">
        <v>43073</v>
      </c>
      <c r="B1942" t="s">
        <v>5</v>
      </c>
      <c r="C1942" t="s">
        <v>12</v>
      </c>
      <c r="D1942" t="s">
        <v>17</v>
      </c>
      <c r="E1942">
        <v>399</v>
      </c>
      <c r="F1942">
        <v>3</v>
      </c>
      <c r="G1942">
        <v>1197</v>
      </c>
      <c r="H1942" t="s">
        <v>8</v>
      </c>
      <c r="I1942" t="s">
        <v>10</v>
      </c>
      <c r="J1942" t="s">
        <v>30</v>
      </c>
    </row>
    <row r="1943" spans="1:10" x14ac:dyDescent="0.25">
      <c r="A1943" s="1">
        <v>43073</v>
      </c>
      <c r="B1943" t="s">
        <v>16</v>
      </c>
      <c r="C1943" t="s">
        <v>23</v>
      </c>
      <c r="D1943" t="s">
        <v>6</v>
      </c>
      <c r="E1943">
        <v>499</v>
      </c>
      <c r="F1943">
        <v>7</v>
      </c>
      <c r="G1943">
        <v>3493</v>
      </c>
      <c r="H1943" t="s">
        <v>7</v>
      </c>
      <c r="I1943" t="s">
        <v>10</v>
      </c>
      <c r="J1943" t="s">
        <v>30</v>
      </c>
    </row>
    <row r="1944" spans="1:10" x14ac:dyDescent="0.25">
      <c r="A1944" s="1">
        <v>43073</v>
      </c>
      <c r="B1944" t="s">
        <v>16</v>
      </c>
      <c r="C1944" t="s">
        <v>19</v>
      </c>
      <c r="D1944" t="s">
        <v>6</v>
      </c>
      <c r="E1944">
        <v>499</v>
      </c>
      <c r="F1944">
        <v>5</v>
      </c>
      <c r="G1944">
        <v>2495</v>
      </c>
      <c r="H1944" t="s">
        <v>7</v>
      </c>
      <c r="I1944" t="s">
        <v>10</v>
      </c>
      <c r="J1944" t="s">
        <v>29</v>
      </c>
    </row>
    <row r="1945" spans="1:10" x14ac:dyDescent="0.25">
      <c r="A1945" s="1">
        <v>43073</v>
      </c>
      <c r="B1945" t="s">
        <v>13</v>
      </c>
      <c r="C1945" t="s">
        <v>20</v>
      </c>
      <c r="D1945" t="s">
        <v>18</v>
      </c>
      <c r="E1945">
        <v>99</v>
      </c>
      <c r="F1945">
        <v>7</v>
      </c>
      <c r="G1945">
        <v>693</v>
      </c>
      <c r="H1945" t="s">
        <v>8</v>
      </c>
      <c r="I1945" t="s">
        <v>9</v>
      </c>
      <c r="J1945" t="s">
        <v>27</v>
      </c>
    </row>
    <row r="1946" spans="1:10" x14ac:dyDescent="0.25">
      <c r="A1946" s="1">
        <v>43073</v>
      </c>
      <c r="B1946" t="s">
        <v>16</v>
      </c>
      <c r="C1946" t="s">
        <v>20</v>
      </c>
      <c r="D1946" t="s">
        <v>6</v>
      </c>
      <c r="E1946">
        <v>499</v>
      </c>
      <c r="F1946">
        <v>6</v>
      </c>
      <c r="G1946">
        <v>2994</v>
      </c>
      <c r="H1946" t="s">
        <v>7</v>
      </c>
      <c r="I1946" t="s">
        <v>10</v>
      </c>
      <c r="J1946" t="s">
        <v>29</v>
      </c>
    </row>
    <row r="1947" spans="1:10" x14ac:dyDescent="0.25">
      <c r="A1947" s="1">
        <v>43073</v>
      </c>
      <c r="B1947" t="s">
        <v>16</v>
      </c>
      <c r="C1947" t="s">
        <v>24</v>
      </c>
      <c r="D1947" t="s">
        <v>17</v>
      </c>
      <c r="E1947">
        <v>399</v>
      </c>
      <c r="F1947">
        <v>8</v>
      </c>
      <c r="G1947">
        <v>3192</v>
      </c>
      <c r="H1947" t="s">
        <v>8</v>
      </c>
      <c r="I1947" t="s">
        <v>10</v>
      </c>
      <c r="J1947" t="s">
        <v>28</v>
      </c>
    </row>
    <row r="1948" spans="1:10" x14ac:dyDescent="0.25">
      <c r="A1948" s="1">
        <v>43073</v>
      </c>
      <c r="B1948" t="s">
        <v>16</v>
      </c>
      <c r="C1948" t="s">
        <v>22</v>
      </c>
      <c r="D1948" t="s">
        <v>18</v>
      </c>
      <c r="E1948">
        <v>99</v>
      </c>
      <c r="F1948">
        <v>5</v>
      </c>
      <c r="G1948">
        <v>495</v>
      </c>
      <c r="H1948" t="s">
        <v>7</v>
      </c>
      <c r="I1948" t="s">
        <v>10</v>
      </c>
      <c r="J1948" t="s">
        <v>28</v>
      </c>
    </row>
    <row r="1949" spans="1:10" x14ac:dyDescent="0.25">
      <c r="A1949" s="1">
        <v>43073</v>
      </c>
      <c r="B1949" t="s">
        <v>5</v>
      </c>
      <c r="C1949" t="s">
        <v>12</v>
      </c>
      <c r="D1949" t="s">
        <v>6</v>
      </c>
      <c r="E1949">
        <v>499</v>
      </c>
      <c r="F1949">
        <v>10</v>
      </c>
      <c r="G1949">
        <v>4990</v>
      </c>
      <c r="H1949" t="s">
        <v>8</v>
      </c>
      <c r="I1949" t="s">
        <v>10</v>
      </c>
      <c r="J1949" t="s">
        <v>29</v>
      </c>
    </row>
    <row r="1950" spans="1:10" x14ac:dyDescent="0.25">
      <c r="A1950" s="1">
        <v>43074</v>
      </c>
      <c r="B1950" t="s">
        <v>5</v>
      </c>
      <c r="C1950" t="s">
        <v>23</v>
      </c>
      <c r="D1950" t="s">
        <v>18</v>
      </c>
      <c r="E1950">
        <v>99</v>
      </c>
      <c r="F1950">
        <v>4</v>
      </c>
      <c r="G1950">
        <v>396</v>
      </c>
      <c r="H1950" t="s">
        <v>8</v>
      </c>
      <c r="I1950" t="s">
        <v>10</v>
      </c>
      <c r="J1950" t="s">
        <v>29</v>
      </c>
    </row>
    <row r="1951" spans="1:10" x14ac:dyDescent="0.25">
      <c r="A1951" s="1">
        <v>43074</v>
      </c>
      <c r="B1951" t="s">
        <v>13</v>
      </c>
      <c r="C1951" t="s">
        <v>15</v>
      </c>
      <c r="D1951" t="s">
        <v>21</v>
      </c>
      <c r="E1951">
        <v>199</v>
      </c>
      <c r="F1951">
        <v>8</v>
      </c>
      <c r="G1951">
        <v>1592</v>
      </c>
      <c r="H1951" t="s">
        <v>8</v>
      </c>
      <c r="I1951" t="s">
        <v>10</v>
      </c>
      <c r="J1951" t="s">
        <v>28</v>
      </c>
    </row>
    <row r="1952" spans="1:10" x14ac:dyDescent="0.25">
      <c r="A1952" s="1">
        <v>43074</v>
      </c>
      <c r="B1952" t="s">
        <v>13</v>
      </c>
      <c r="C1952" t="s">
        <v>19</v>
      </c>
      <c r="D1952" t="s">
        <v>6</v>
      </c>
      <c r="E1952">
        <v>499</v>
      </c>
      <c r="F1952">
        <v>9</v>
      </c>
      <c r="G1952">
        <v>4491</v>
      </c>
      <c r="H1952" t="s">
        <v>7</v>
      </c>
      <c r="I1952" t="s">
        <v>10</v>
      </c>
      <c r="J1952" t="s">
        <v>30</v>
      </c>
    </row>
    <row r="1953" spans="1:10" x14ac:dyDescent="0.25">
      <c r="A1953" s="1">
        <v>43074</v>
      </c>
      <c r="B1953" t="s">
        <v>13</v>
      </c>
      <c r="C1953" t="s">
        <v>22</v>
      </c>
      <c r="D1953" t="s">
        <v>14</v>
      </c>
      <c r="E1953">
        <v>299</v>
      </c>
      <c r="F1953">
        <v>6</v>
      </c>
      <c r="G1953">
        <v>1794</v>
      </c>
      <c r="H1953" t="s">
        <v>8</v>
      </c>
      <c r="I1953" t="s">
        <v>10</v>
      </c>
      <c r="J1953" t="s">
        <v>30</v>
      </c>
    </row>
    <row r="1954" spans="1:10" x14ac:dyDescent="0.25">
      <c r="A1954" s="1">
        <v>43074</v>
      </c>
      <c r="B1954" t="s">
        <v>5</v>
      </c>
      <c r="C1954" t="s">
        <v>19</v>
      </c>
      <c r="D1954" t="s">
        <v>17</v>
      </c>
      <c r="E1954">
        <v>399</v>
      </c>
      <c r="F1954">
        <v>6</v>
      </c>
      <c r="G1954">
        <v>2394</v>
      </c>
      <c r="H1954" t="s">
        <v>7</v>
      </c>
      <c r="I1954" t="s">
        <v>9</v>
      </c>
      <c r="J1954" t="s">
        <v>27</v>
      </c>
    </row>
    <row r="1955" spans="1:10" x14ac:dyDescent="0.25">
      <c r="A1955" s="1">
        <v>43074</v>
      </c>
      <c r="B1955" t="s">
        <v>5</v>
      </c>
      <c r="C1955" t="s">
        <v>22</v>
      </c>
      <c r="D1955" t="s">
        <v>6</v>
      </c>
      <c r="E1955">
        <v>499</v>
      </c>
      <c r="F1955">
        <v>5</v>
      </c>
      <c r="G1955">
        <v>2495</v>
      </c>
      <c r="H1955" t="s">
        <v>8</v>
      </c>
      <c r="I1955" t="s">
        <v>10</v>
      </c>
      <c r="J1955" t="s">
        <v>29</v>
      </c>
    </row>
    <row r="1956" spans="1:10" x14ac:dyDescent="0.25">
      <c r="A1956" s="1">
        <v>43074</v>
      </c>
      <c r="B1956" t="s">
        <v>13</v>
      </c>
      <c r="C1956" t="s">
        <v>19</v>
      </c>
      <c r="D1956" t="s">
        <v>6</v>
      </c>
      <c r="E1956">
        <v>499</v>
      </c>
      <c r="F1956">
        <v>7</v>
      </c>
      <c r="G1956">
        <v>3493</v>
      </c>
      <c r="H1956" t="s">
        <v>8</v>
      </c>
      <c r="I1956" t="s">
        <v>10</v>
      </c>
      <c r="J1956" t="s">
        <v>27</v>
      </c>
    </row>
    <row r="1957" spans="1:10" x14ac:dyDescent="0.25">
      <c r="A1957" s="1">
        <v>43074</v>
      </c>
      <c r="B1957" t="s">
        <v>16</v>
      </c>
      <c r="C1957" t="s">
        <v>19</v>
      </c>
      <c r="D1957" t="s">
        <v>18</v>
      </c>
      <c r="E1957">
        <v>99</v>
      </c>
      <c r="F1957">
        <v>5</v>
      </c>
      <c r="G1957">
        <v>495</v>
      </c>
      <c r="H1957" t="s">
        <v>7</v>
      </c>
      <c r="I1957" t="s">
        <v>10</v>
      </c>
      <c r="J1957" t="s">
        <v>29</v>
      </c>
    </row>
    <row r="1958" spans="1:10" x14ac:dyDescent="0.25">
      <c r="A1958" s="1">
        <v>43074</v>
      </c>
      <c r="B1958" t="s">
        <v>5</v>
      </c>
      <c r="C1958" t="s">
        <v>20</v>
      </c>
      <c r="D1958" t="s">
        <v>18</v>
      </c>
      <c r="E1958">
        <v>99</v>
      </c>
      <c r="F1958">
        <v>2</v>
      </c>
      <c r="G1958">
        <v>198</v>
      </c>
      <c r="H1958" t="s">
        <v>7</v>
      </c>
      <c r="I1958" t="s">
        <v>10</v>
      </c>
      <c r="J1958" t="s">
        <v>29</v>
      </c>
    </row>
    <row r="1959" spans="1:10" x14ac:dyDescent="0.25">
      <c r="A1959" s="1">
        <v>43074</v>
      </c>
      <c r="B1959" t="s">
        <v>5</v>
      </c>
      <c r="C1959" t="s">
        <v>22</v>
      </c>
      <c r="D1959" t="s">
        <v>14</v>
      </c>
      <c r="E1959">
        <v>299</v>
      </c>
      <c r="F1959">
        <v>10</v>
      </c>
      <c r="G1959">
        <v>2990</v>
      </c>
      <c r="H1959" t="s">
        <v>8</v>
      </c>
      <c r="I1959" t="s">
        <v>10</v>
      </c>
      <c r="J1959" t="s">
        <v>30</v>
      </c>
    </row>
    <row r="1960" spans="1:10" x14ac:dyDescent="0.25">
      <c r="A1960" s="1">
        <v>43074</v>
      </c>
      <c r="B1960" t="s">
        <v>16</v>
      </c>
      <c r="C1960" t="s">
        <v>23</v>
      </c>
      <c r="D1960" t="s">
        <v>18</v>
      </c>
      <c r="E1960">
        <v>99</v>
      </c>
      <c r="F1960">
        <v>7</v>
      </c>
      <c r="G1960">
        <v>693</v>
      </c>
      <c r="H1960" t="s">
        <v>7</v>
      </c>
      <c r="I1960" t="s">
        <v>9</v>
      </c>
      <c r="J1960" t="s">
        <v>29</v>
      </c>
    </row>
    <row r="1961" spans="1:10" x14ac:dyDescent="0.25">
      <c r="A1961" s="1">
        <v>43075</v>
      </c>
      <c r="B1961" t="s">
        <v>5</v>
      </c>
      <c r="C1961" t="s">
        <v>19</v>
      </c>
      <c r="D1961" t="s">
        <v>6</v>
      </c>
      <c r="E1961">
        <v>499</v>
      </c>
      <c r="F1961">
        <v>5</v>
      </c>
      <c r="G1961">
        <v>2495</v>
      </c>
      <c r="H1961" t="s">
        <v>7</v>
      </c>
      <c r="I1961" t="s">
        <v>10</v>
      </c>
      <c r="J1961" t="s">
        <v>29</v>
      </c>
    </row>
    <row r="1962" spans="1:10" x14ac:dyDescent="0.25">
      <c r="A1962" s="1">
        <v>43076</v>
      </c>
      <c r="B1962" t="s">
        <v>5</v>
      </c>
      <c r="C1962" t="s">
        <v>20</v>
      </c>
      <c r="D1962" t="s">
        <v>21</v>
      </c>
      <c r="E1962">
        <v>199</v>
      </c>
      <c r="F1962">
        <v>10</v>
      </c>
      <c r="G1962">
        <v>1990</v>
      </c>
      <c r="H1962" t="s">
        <v>7</v>
      </c>
      <c r="I1962" t="s">
        <v>10</v>
      </c>
      <c r="J1962" t="s">
        <v>27</v>
      </c>
    </row>
    <row r="1963" spans="1:10" x14ac:dyDescent="0.25">
      <c r="A1963" s="1">
        <v>43076</v>
      </c>
      <c r="B1963" t="s">
        <v>16</v>
      </c>
      <c r="C1963" t="s">
        <v>20</v>
      </c>
      <c r="D1963" t="s">
        <v>21</v>
      </c>
      <c r="E1963">
        <v>199</v>
      </c>
      <c r="F1963">
        <v>10</v>
      </c>
      <c r="G1963">
        <v>1990</v>
      </c>
      <c r="H1963" t="s">
        <v>7</v>
      </c>
      <c r="I1963" t="s">
        <v>10</v>
      </c>
      <c r="J1963" t="s">
        <v>29</v>
      </c>
    </row>
    <row r="1964" spans="1:10" x14ac:dyDescent="0.25">
      <c r="A1964" s="1">
        <v>43076</v>
      </c>
      <c r="B1964" t="s">
        <v>16</v>
      </c>
      <c r="C1964" t="s">
        <v>24</v>
      </c>
      <c r="D1964" t="s">
        <v>17</v>
      </c>
      <c r="E1964">
        <v>399</v>
      </c>
      <c r="F1964">
        <v>10</v>
      </c>
      <c r="G1964">
        <v>3990</v>
      </c>
      <c r="H1964" t="s">
        <v>7</v>
      </c>
      <c r="I1964" t="s">
        <v>9</v>
      </c>
      <c r="J1964" t="s">
        <v>29</v>
      </c>
    </row>
    <row r="1965" spans="1:10" x14ac:dyDescent="0.25">
      <c r="A1965" s="1">
        <v>43076</v>
      </c>
      <c r="B1965" t="s">
        <v>13</v>
      </c>
      <c r="C1965" t="s">
        <v>24</v>
      </c>
      <c r="D1965" t="s">
        <v>14</v>
      </c>
      <c r="E1965">
        <v>299</v>
      </c>
      <c r="F1965">
        <v>6</v>
      </c>
      <c r="G1965">
        <v>1794</v>
      </c>
      <c r="H1965" t="s">
        <v>8</v>
      </c>
      <c r="I1965" t="s">
        <v>10</v>
      </c>
      <c r="J1965" t="s">
        <v>28</v>
      </c>
    </row>
    <row r="1966" spans="1:10" x14ac:dyDescent="0.25">
      <c r="A1966" s="1">
        <v>43076</v>
      </c>
      <c r="B1966" t="s">
        <v>16</v>
      </c>
      <c r="C1966" t="s">
        <v>22</v>
      </c>
      <c r="D1966" t="s">
        <v>14</v>
      </c>
      <c r="E1966">
        <v>299</v>
      </c>
      <c r="F1966">
        <v>10</v>
      </c>
      <c r="G1966">
        <v>2990</v>
      </c>
      <c r="H1966" t="s">
        <v>7</v>
      </c>
      <c r="I1966" t="s">
        <v>10</v>
      </c>
      <c r="J1966" t="s">
        <v>29</v>
      </c>
    </row>
    <row r="1967" spans="1:10" x14ac:dyDescent="0.25">
      <c r="A1967" s="1">
        <v>43076</v>
      </c>
      <c r="B1967" t="s">
        <v>13</v>
      </c>
      <c r="C1967" t="s">
        <v>15</v>
      </c>
      <c r="D1967" t="s">
        <v>17</v>
      </c>
      <c r="E1967">
        <v>399</v>
      </c>
      <c r="F1967">
        <v>6</v>
      </c>
      <c r="G1967">
        <v>2394</v>
      </c>
      <c r="H1967" t="s">
        <v>8</v>
      </c>
      <c r="I1967" t="s">
        <v>10</v>
      </c>
      <c r="J1967" t="s">
        <v>29</v>
      </c>
    </row>
    <row r="1968" spans="1:10" x14ac:dyDescent="0.25">
      <c r="A1968" s="1">
        <v>43076</v>
      </c>
      <c r="B1968" t="s">
        <v>13</v>
      </c>
      <c r="C1968" t="s">
        <v>15</v>
      </c>
      <c r="D1968" t="s">
        <v>17</v>
      </c>
      <c r="E1968">
        <v>399</v>
      </c>
      <c r="F1968">
        <v>4</v>
      </c>
      <c r="G1968">
        <v>1596</v>
      </c>
      <c r="H1968" t="s">
        <v>8</v>
      </c>
      <c r="I1968" t="s">
        <v>10</v>
      </c>
      <c r="J1968" t="s">
        <v>29</v>
      </c>
    </row>
    <row r="1969" spans="1:10" x14ac:dyDescent="0.25">
      <c r="A1969" s="1">
        <v>43077</v>
      </c>
      <c r="B1969" t="s">
        <v>16</v>
      </c>
      <c r="C1969" t="s">
        <v>19</v>
      </c>
      <c r="D1969" t="s">
        <v>6</v>
      </c>
      <c r="E1969">
        <v>499</v>
      </c>
      <c r="F1969">
        <v>6</v>
      </c>
      <c r="G1969">
        <v>2994</v>
      </c>
      <c r="H1969" t="s">
        <v>8</v>
      </c>
      <c r="I1969" t="s">
        <v>10</v>
      </c>
      <c r="J1969" t="s">
        <v>29</v>
      </c>
    </row>
    <row r="1970" spans="1:10" x14ac:dyDescent="0.25">
      <c r="A1970" s="1">
        <v>43077</v>
      </c>
      <c r="B1970" t="s">
        <v>5</v>
      </c>
      <c r="C1970" t="s">
        <v>12</v>
      </c>
      <c r="D1970" t="s">
        <v>14</v>
      </c>
      <c r="E1970">
        <v>299</v>
      </c>
      <c r="F1970">
        <v>10</v>
      </c>
      <c r="G1970">
        <v>2990</v>
      </c>
      <c r="H1970" t="s">
        <v>7</v>
      </c>
      <c r="I1970" t="s">
        <v>10</v>
      </c>
      <c r="J1970" t="s">
        <v>29</v>
      </c>
    </row>
    <row r="1971" spans="1:10" x14ac:dyDescent="0.25">
      <c r="A1971" s="1">
        <v>43078</v>
      </c>
      <c r="B1971" t="s">
        <v>16</v>
      </c>
      <c r="C1971" t="s">
        <v>12</v>
      </c>
      <c r="D1971" t="s">
        <v>17</v>
      </c>
      <c r="E1971">
        <v>399</v>
      </c>
      <c r="F1971">
        <v>5</v>
      </c>
      <c r="G1971">
        <v>1995</v>
      </c>
      <c r="H1971" t="s">
        <v>7</v>
      </c>
      <c r="I1971" t="s">
        <v>10</v>
      </c>
      <c r="J1971" t="s">
        <v>27</v>
      </c>
    </row>
    <row r="1972" spans="1:10" x14ac:dyDescent="0.25">
      <c r="A1972" s="1">
        <v>43078</v>
      </c>
      <c r="B1972" t="s">
        <v>16</v>
      </c>
      <c r="C1972" t="s">
        <v>19</v>
      </c>
      <c r="D1972" t="s">
        <v>14</v>
      </c>
      <c r="E1972">
        <v>299</v>
      </c>
      <c r="F1972">
        <v>8</v>
      </c>
      <c r="G1972">
        <v>2392</v>
      </c>
      <c r="H1972" t="s">
        <v>7</v>
      </c>
      <c r="I1972" t="s">
        <v>10</v>
      </c>
      <c r="J1972" t="s">
        <v>27</v>
      </c>
    </row>
    <row r="1973" spans="1:10" x14ac:dyDescent="0.25">
      <c r="A1973" s="1">
        <v>43078</v>
      </c>
      <c r="B1973" t="s">
        <v>16</v>
      </c>
      <c r="C1973" t="s">
        <v>22</v>
      </c>
      <c r="D1973" t="s">
        <v>17</v>
      </c>
      <c r="E1973">
        <v>399</v>
      </c>
      <c r="F1973">
        <v>5</v>
      </c>
      <c r="G1973">
        <v>1995</v>
      </c>
      <c r="H1973" t="s">
        <v>7</v>
      </c>
      <c r="I1973" t="s">
        <v>10</v>
      </c>
      <c r="J1973" t="s">
        <v>29</v>
      </c>
    </row>
    <row r="1974" spans="1:10" x14ac:dyDescent="0.25">
      <c r="A1974" s="1">
        <v>43078</v>
      </c>
      <c r="B1974" t="s">
        <v>5</v>
      </c>
      <c r="C1974" t="s">
        <v>23</v>
      </c>
      <c r="D1974" t="s">
        <v>21</v>
      </c>
      <c r="E1974">
        <v>199</v>
      </c>
      <c r="F1974">
        <v>10</v>
      </c>
      <c r="G1974">
        <v>1990</v>
      </c>
      <c r="H1974" t="s">
        <v>8</v>
      </c>
      <c r="I1974" t="s">
        <v>10</v>
      </c>
      <c r="J1974" t="s">
        <v>29</v>
      </c>
    </row>
    <row r="1975" spans="1:10" x14ac:dyDescent="0.25">
      <c r="A1975" s="1">
        <v>43078</v>
      </c>
      <c r="B1975" t="s">
        <v>5</v>
      </c>
      <c r="C1975" t="s">
        <v>22</v>
      </c>
      <c r="D1975" t="s">
        <v>18</v>
      </c>
      <c r="E1975">
        <v>99</v>
      </c>
      <c r="F1975">
        <v>8</v>
      </c>
      <c r="G1975">
        <v>792</v>
      </c>
      <c r="H1975" t="s">
        <v>8</v>
      </c>
      <c r="I1975" t="s">
        <v>10</v>
      </c>
      <c r="J1975" t="s">
        <v>29</v>
      </c>
    </row>
    <row r="1976" spans="1:10" x14ac:dyDescent="0.25">
      <c r="A1976" s="1">
        <v>43078</v>
      </c>
      <c r="B1976" t="s">
        <v>13</v>
      </c>
      <c r="C1976" t="s">
        <v>23</v>
      </c>
      <c r="D1976" t="s">
        <v>6</v>
      </c>
      <c r="E1976">
        <v>499</v>
      </c>
      <c r="F1976">
        <v>1</v>
      </c>
      <c r="G1976">
        <v>499</v>
      </c>
      <c r="H1976" t="s">
        <v>8</v>
      </c>
      <c r="I1976" t="s">
        <v>10</v>
      </c>
      <c r="J1976" t="s">
        <v>29</v>
      </c>
    </row>
    <row r="1977" spans="1:10" x14ac:dyDescent="0.25">
      <c r="A1977" s="1">
        <v>43079</v>
      </c>
      <c r="B1977" t="s">
        <v>16</v>
      </c>
      <c r="C1977" t="s">
        <v>20</v>
      </c>
      <c r="D1977" t="s">
        <v>18</v>
      </c>
      <c r="E1977">
        <v>99</v>
      </c>
      <c r="F1977">
        <v>1</v>
      </c>
      <c r="G1977">
        <v>99</v>
      </c>
      <c r="H1977" t="s">
        <v>7</v>
      </c>
      <c r="I1977" t="s">
        <v>10</v>
      </c>
      <c r="J1977" t="s">
        <v>29</v>
      </c>
    </row>
    <row r="1978" spans="1:10" x14ac:dyDescent="0.25">
      <c r="A1978" s="1">
        <v>43080</v>
      </c>
      <c r="B1978" t="s">
        <v>16</v>
      </c>
      <c r="C1978" t="s">
        <v>24</v>
      </c>
      <c r="D1978" t="s">
        <v>17</v>
      </c>
      <c r="E1978">
        <v>399</v>
      </c>
      <c r="F1978">
        <v>8</v>
      </c>
      <c r="G1978">
        <v>3192</v>
      </c>
      <c r="H1978" t="s">
        <v>8</v>
      </c>
      <c r="I1978" t="s">
        <v>10</v>
      </c>
      <c r="J1978" t="s">
        <v>27</v>
      </c>
    </row>
    <row r="1979" spans="1:10" x14ac:dyDescent="0.25">
      <c r="A1979" s="1">
        <v>43080</v>
      </c>
      <c r="B1979" t="s">
        <v>16</v>
      </c>
      <c r="C1979" t="s">
        <v>24</v>
      </c>
      <c r="D1979" t="s">
        <v>6</v>
      </c>
      <c r="E1979">
        <v>499</v>
      </c>
      <c r="F1979">
        <v>3</v>
      </c>
      <c r="G1979">
        <v>1497</v>
      </c>
      <c r="H1979" t="s">
        <v>8</v>
      </c>
      <c r="I1979" t="s">
        <v>10</v>
      </c>
      <c r="J1979" t="s">
        <v>30</v>
      </c>
    </row>
    <row r="1980" spans="1:10" x14ac:dyDescent="0.25">
      <c r="A1980" s="1">
        <v>43080</v>
      </c>
      <c r="B1980" t="s">
        <v>16</v>
      </c>
      <c r="C1980" t="s">
        <v>23</v>
      </c>
      <c r="D1980" t="s">
        <v>14</v>
      </c>
      <c r="E1980">
        <v>299</v>
      </c>
      <c r="F1980">
        <v>2</v>
      </c>
      <c r="G1980">
        <v>598</v>
      </c>
      <c r="H1980" t="s">
        <v>7</v>
      </c>
      <c r="I1980" t="s">
        <v>10</v>
      </c>
      <c r="J1980" t="s">
        <v>29</v>
      </c>
    </row>
    <row r="1981" spans="1:10" x14ac:dyDescent="0.25">
      <c r="A1981" s="1">
        <v>43080</v>
      </c>
      <c r="B1981" t="s">
        <v>13</v>
      </c>
      <c r="C1981" t="s">
        <v>20</v>
      </c>
      <c r="D1981" t="s">
        <v>18</v>
      </c>
      <c r="E1981">
        <v>99</v>
      </c>
      <c r="F1981">
        <v>4</v>
      </c>
      <c r="G1981">
        <v>396</v>
      </c>
      <c r="H1981" t="s">
        <v>7</v>
      </c>
      <c r="I1981" t="s">
        <v>10</v>
      </c>
      <c r="J1981" t="s">
        <v>29</v>
      </c>
    </row>
    <row r="1982" spans="1:10" x14ac:dyDescent="0.25">
      <c r="A1982" s="1">
        <v>43081</v>
      </c>
      <c r="B1982" t="s">
        <v>16</v>
      </c>
      <c r="C1982" t="s">
        <v>15</v>
      </c>
      <c r="D1982" t="s">
        <v>6</v>
      </c>
      <c r="E1982">
        <v>499</v>
      </c>
      <c r="F1982">
        <v>5</v>
      </c>
      <c r="G1982">
        <v>2495</v>
      </c>
      <c r="H1982" t="s">
        <v>8</v>
      </c>
      <c r="I1982" t="s">
        <v>10</v>
      </c>
      <c r="J1982" t="s">
        <v>27</v>
      </c>
    </row>
    <row r="1983" spans="1:10" x14ac:dyDescent="0.25">
      <c r="A1983" s="1">
        <v>43081</v>
      </c>
      <c r="B1983" t="s">
        <v>13</v>
      </c>
      <c r="C1983" t="s">
        <v>12</v>
      </c>
      <c r="D1983" t="s">
        <v>21</v>
      </c>
      <c r="E1983">
        <v>199</v>
      </c>
      <c r="F1983">
        <v>9</v>
      </c>
      <c r="G1983">
        <v>1791</v>
      </c>
      <c r="H1983" t="s">
        <v>7</v>
      </c>
      <c r="I1983" t="s">
        <v>10</v>
      </c>
      <c r="J1983" t="s">
        <v>30</v>
      </c>
    </row>
    <row r="1984" spans="1:10" x14ac:dyDescent="0.25">
      <c r="A1984" s="1">
        <v>43081</v>
      </c>
      <c r="B1984" t="s">
        <v>5</v>
      </c>
      <c r="C1984" t="s">
        <v>15</v>
      </c>
      <c r="D1984" t="s">
        <v>14</v>
      </c>
      <c r="E1984">
        <v>299</v>
      </c>
      <c r="F1984">
        <v>1</v>
      </c>
      <c r="G1984">
        <v>299</v>
      </c>
      <c r="H1984" t="s">
        <v>7</v>
      </c>
      <c r="I1984" t="s">
        <v>10</v>
      </c>
      <c r="J1984" t="s">
        <v>28</v>
      </c>
    </row>
    <row r="1985" spans="1:10" x14ac:dyDescent="0.25">
      <c r="A1985" s="1">
        <v>43081</v>
      </c>
      <c r="B1985" t="s">
        <v>5</v>
      </c>
      <c r="C1985" t="s">
        <v>23</v>
      </c>
      <c r="D1985" t="s">
        <v>17</v>
      </c>
      <c r="E1985">
        <v>399</v>
      </c>
      <c r="F1985">
        <v>3</v>
      </c>
      <c r="G1985">
        <v>1197</v>
      </c>
      <c r="H1985" t="s">
        <v>7</v>
      </c>
      <c r="I1985" t="s">
        <v>9</v>
      </c>
      <c r="J1985" t="s">
        <v>30</v>
      </c>
    </row>
    <row r="1986" spans="1:10" x14ac:dyDescent="0.25">
      <c r="A1986" s="1">
        <v>43081</v>
      </c>
      <c r="B1986" t="s">
        <v>5</v>
      </c>
      <c r="C1986" t="s">
        <v>20</v>
      </c>
      <c r="D1986" t="s">
        <v>21</v>
      </c>
      <c r="E1986">
        <v>199</v>
      </c>
      <c r="F1986">
        <v>8</v>
      </c>
      <c r="G1986">
        <v>1592</v>
      </c>
      <c r="H1986" t="s">
        <v>7</v>
      </c>
      <c r="I1986" t="s">
        <v>10</v>
      </c>
      <c r="J1986" t="s">
        <v>30</v>
      </c>
    </row>
    <row r="1987" spans="1:10" x14ac:dyDescent="0.25">
      <c r="A1987" s="1">
        <v>43081</v>
      </c>
      <c r="B1987" t="s">
        <v>13</v>
      </c>
      <c r="C1987" t="s">
        <v>23</v>
      </c>
      <c r="D1987" t="s">
        <v>6</v>
      </c>
      <c r="E1987">
        <v>499</v>
      </c>
      <c r="F1987">
        <v>6</v>
      </c>
      <c r="G1987">
        <v>2994</v>
      </c>
      <c r="H1987" t="s">
        <v>7</v>
      </c>
      <c r="I1987" t="s">
        <v>10</v>
      </c>
      <c r="J1987" t="s">
        <v>30</v>
      </c>
    </row>
    <row r="1988" spans="1:10" x14ac:dyDescent="0.25">
      <c r="A1988" s="1">
        <v>43081</v>
      </c>
      <c r="B1988" t="s">
        <v>5</v>
      </c>
      <c r="C1988" t="s">
        <v>23</v>
      </c>
      <c r="D1988" t="s">
        <v>18</v>
      </c>
      <c r="E1988">
        <v>99</v>
      </c>
      <c r="F1988">
        <v>6</v>
      </c>
      <c r="G1988">
        <v>594</v>
      </c>
      <c r="H1988" t="s">
        <v>7</v>
      </c>
      <c r="I1988" t="s">
        <v>10</v>
      </c>
      <c r="J1988" t="s">
        <v>28</v>
      </c>
    </row>
    <row r="1989" spans="1:10" x14ac:dyDescent="0.25">
      <c r="A1989" s="1">
        <v>43081</v>
      </c>
      <c r="B1989" t="s">
        <v>16</v>
      </c>
      <c r="C1989" t="s">
        <v>24</v>
      </c>
      <c r="D1989" t="s">
        <v>14</v>
      </c>
      <c r="E1989">
        <v>299</v>
      </c>
      <c r="F1989">
        <v>7</v>
      </c>
      <c r="G1989">
        <v>2093</v>
      </c>
      <c r="H1989" t="s">
        <v>7</v>
      </c>
      <c r="I1989" t="s">
        <v>10</v>
      </c>
      <c r="J1989" t="s">
        <v>27</v>
      </c>
    </row>
    <row r="1990" spans="1:10" x14ac:dyDescent="0.25">
      <c r="A1990" s="1">
        <v>43081</v>
      </c>
      <c r="B1990" t="s">
        <v>5</v>
      </c>
      <c r="C1990" t="s">
        <v>24</v>
      </c>
      <c r="D1990" t="s">
        <v>14</v>
      </c>
      <c r="E1990">
        <v>299</v>
      </c>
      <c r="F1990">
        <v>7</v>
      </c>
      <c r="G1990">
        <v>2093</v>
      </c>
      <c r="H1990" t="s">
        <v>8</v>
      </c>
      <c r="I1990" t="s">
        <v>10</v>
      </c>
      <c r="J1990" t="s">
        <v>29</v>
      </c>
    </row>
    <row r="1991" spans="1:10" x14ac:dyDescent="0.25">
      <c r="A1991" s="1">
        <v>43082</v>
      </c>
      <c r="B1991" t="s">
        <v>5</v>
      </c>
      <c r="C1991" t="s">
        <v>24</v>
      </c>
      <c r="D1991" t="s">
        <v>18</v>
      </c>
      <c r="E1991">
        <v>99</v>
      </c>
      <c r="F1991">
        <v>1</v>
      </c>
      <c r="G1991">
        <v>99</v>
      </c>
      <c r="H1991" t="s">
        <v>7</v>
      </c>
      <c r="I1991" t="s">
        <v>10</v>
      </c>
      <c r="J1991" t="s">
        <v>29</v>
      </c>
    </row>
    <row r="1992" spans="1:10" x14ac:dyDescent="0.25">
      <c r="A1992" s="1">
        <v>43082</v>
      </c>
      <c r="B1992" t="s">
        <v>13</v>
      </c>
      <c r="C1992" t="s">
        <v>22</v>
      </c>
      <c r="D1992" t="s">
        <v>14</v>
      </c>
      <c r="E1992">
        <v>299</v>
      </c>
      <c r="F1992">
        <v>6</v>
      </c>
      <c r="G1992">
        <v>1794</v>
      </c>
      <c r="H1992" t="s">
        <v>8</v>
      </c>
      <c r="I1992" t="s">
        <v>9</v>
      </c>
      <c r="J1992" t="s">
        <v>31</v>
      </c>
    </row>
    <row r="1993" spans="1:10" x14ac:dyDescent="0.25">
      <c r="A1993" s="1">
        <v>43082</v>
      </c>
      <c r="B1993" t="s">
        <v>16</v>
      </c>
      <c r="C1993" t="s">
        <v>19</v>
      </c>
      <c r="D1993" t="s">
        <v>21</v>
      </c>
      <c r="E1993">
        <v>199</v>
      </c>
      <c r="F1993">
        <v>5</v>
      </c>
      <c r="G1993">
        <v>995</v>
      </c>
      <c r="H1993" t="s">
        <v>8</v>
      </c>
      <c r="I1993" t="s">
        <v>10</v>
      </c>
      <c r="J1993" t="s">
        <v>29</v>
      </c>
    </row>
    <row r="1994" spans="1:10" x14ac:dyDescent="0.25">
      <c r="A1994" s="1">
        <v>43082</v>
      </c>
      <c r="B1994" t="s">
        <v>13</v>
      </c>
      <c r="C1994" t="s">
        <v>22</v>
      </c>
      <c r="D1994" t="s">
        <v>14</v>
      </c>
      <c r="E1994">
        <v>299</v>
      </c>
      <c r="F1994">
        <v>10</v>
      </c>
      <c r="G1994">
        <v>2990</v>
      </c>
      <c r="H1994" t="s">
        <v>7</v>
      </c>
      <c r="I1994" t="s">
        <v>10</v>
      </c>
      <c r="J1994" t="s">
        <v>29</v>
      </c>
    </row>
    <row r="1995" spans="1:10" x14ac:dyDescent="0.25">
      <c r="A1995" s="1">
        <v>43082</v>
      </c>
      <c r="B1995" t="s">
        <v>13</v>
      </c>
      <c r="C1995" t="s">
        <v>23</v>
      </c>
      <c r="D1995" t="s">
        <v>6</v>
      </c>
      <c r="E1995">
        <v>499</v>
      </c>
      <c r="F1995">
        <v>6</v>
      </c>
      <c r="G1995">
        <v>2994</v>
      </c>
      <c r="H1995" t="s">
        <v>7</v>
      </c>
      <c r="I1995" t="s">
        <v>10</v>
      </c>
      <c r="J1995" t="s">
        <v>27</v>
      </c>
    </row>
    <row r="1996" spans="1:10" x14ac:dyDescent="0.25">
      <c r="A1996" s="1">
        <v>43082</v>
      </c>
      <c r="B1996" t="s">
        <v>16</v>
      </c>
      <c r="C1996" t="s">
        <v>12</v>
      </c>
      <c r="D1996" t="s">
        <v>14</v>
      </c>
      <c r="E1996">
        <v>299</v>
      </c>
      <c r="F1996">
        <v>10</v>
      </c>
      <c r="G1996">
        <v>2990</v>
      </c>
      <c r="H1996" t="s">
        <v>7</v>
      </c>
      <c r="I1996" t="s">
        <v>10</v>
      </c>
      <c r="J1996" t="s">
        <v>28</v>
      </c>
    </row>
    <row r="1997" spans="1:10" x14ac:dyDescent="0.25">
      <c r="A1997" s="1">
        <v>43083</v>
      </c>
      <c r="B1997" t="s">
        <v>5</v>
      </c>
      <c r="C1997" t="s">
        <v>22</v>
      </c>
      <c r="D1997" t="s">
        <v>21</v>
      </c>
      <c r="E1997">
        <v>199</v>
      </c>
      <c r="F1997">
        <v>5</v>
      </c>
      <c r="G1997">
        <v>995</v>
      </c>
      <c r="H1997" t="s">
        <v>7</v>
      </c>
      <c r="I1997" t="s">
        <v>10</v>
      </c>
      <c r="J1997" t="s">
        <v>28</v>
      </c>
    </row>
    <row r="1998" spans="1:10" x14ac:dyDescent="0.25">
      <c r="A1998" s="1">
        <v>43083</v>
      </c>
      <c r="B1998" t="s">
        <v>16</v>
      </c>
      <c r="C1998" t="s">
        <v>12</v>
      </c>
      <c r="D1998" t="s">
        <v>14</v>
      </c>
      <c r="E1998">
        <v>299</v>
      </c>
      <c r="F1998">
        <v>8</v>
      </c>
      <c r="G1998">
        <v>2392</v>
      </c>
      <c r="H1998" t="s">
        <v>8</v>
      </c>
      <c r="I1998" t="s">
        <v>10</v>
      </c>
      <c r="J1998" t="s">
        <v>30</v>
      </c>
    </row>
    <row r="1999" spans="1:10" x14ac:dyDescent="0.25">
      <c r="A1999" s="1">
        <v>43083</v>
      </c>
      <c r="B1999" t="s">
        <v>5</v>
      </c>
      <c r="C1999" t="s">
        <v>23</v>
      </c>
      <c r="D1999" t="s">
        <v>14</v>
      </c>
      <c r="E1999">
        <v>299</v>
      </c>
      <c r="F1999">
        <v>8</v>
      </c>
      <c r="G1999">
        <v>2392</v>
      </c>
      <c r="H1999" t="s">
        <v>8</v>
      </c>
      <c r="I1999" t="s">
        <v>10</v>
      </c>
      <c r="J1999" t="s">
        <v>29</v>
      </c>
    </row>
    <row r="2000" spans="1:10" x14ac:dyDescent="0.25">
      <c r="A2000" s="1">
        <v>43083</v>
      </c>
      <c r="B2000" t="s">
        <v>13</v>
      </c>
      <c r="C2000" t="s">
        <v>19</v>
      </c>
      <c r="D2000" t="s">
        <v>21</v>
      </c>
      <c r="E2000">
        <v>199</v>
      </c>
      <c r="F2000">
        <v>9</v>
      </c>
      <c r="G2000">
        <v>1791</v>
      </c>
      <c r="H2000" t="s">
        <v>8</v>
      </c>
      <c r="I2000" t="s">
        <v>9</v>
      </c>
      <c r="J2000" t="s">
        <v>30</v>
      </c>
    </row>
    <row r="2001" spans="1:10" x14ac:dyDescent="0.25">
      <c r="A2001" s="1">
        <v>43083</v>
      </c>
      <c r="B2001" t="s">
        <v>16</v>
      </c>
      <c r="C2001" t="s">
        <v>20</v>
      </c>
      <c r="D2001" t="s">
        <v>18</v>
      </c>
      <c r="E2001">
        <v>99</v>
      </c>
      <c r="F2001">
        <v>8</v>
      </c>
      <c r="G2001">
        <v>792</v>
      </c>
      <c r="H2001" t="s">
        <v>8</v>
      </c>
      <c r="I2001" t="s">
        <v>10</v>
      </c>
      <c r="J2001" t="s">
        <v>29</v>
      </c>
    </row>
    <row r="2002" spans="1:10" x14ac:dyDescent="0.25">
      <c r="A2002" s="1">
        <v>43083</v>
      </c>
      <c r="B2002" t="s">
        <v>5</v>
      </c>
      <c r="C2002" t="s">
        <v>22</v>
      </c>
      <c r="D2002" t="s">
        <v>14</v>
      </c>
      <c r="E2002">
        <v>299</v>
      </c>
      <c r="F2002">
        <v>9</v>
      </c>
      <c r="G2002">
        <v>2691</v>
      </c>
      <c r="H2002" t="s">
        <v>7</v>
      </c>
      <c r="I2002" t="s">
        <v>10</v>
      </c>
      <c r="J2002" t="s">
        <v>29</v>
      </c>
    </row>
    <row r="2003" spans="1:10" x14ac:dyDescent="0.25">
      <c r="A2003" s="1">
        <v>43083</v>
      </c>
      <c r="B2003" t="s">
        <v>5</v>
      </c>
      <c r="C2003" t="s">
        <v>20</v>
      </c>
      <c r="D2003" t="s">
        <v>18</v>
      </c>
      <c r="E2003">
        <v>99</v>
      </c>
      <c r="F2003">
        <v>6</v>
      </c>
      <c r="G2003">
        <v>594</v>
      </c>
      <c r="H2003" t="s">
        <v>7</v>
      </c>
      <c r="I2003" t="s">
        <v>10</v>
      </c>
      <c r="J2003" t="s">
        <v>30</v>
      </c>
    </row>
    <row r="2004" spans="1:10" x14ac:dyDescent="0.25">
      <c r="A2004" s="1">
        <v>43083</v>
      </c>
      <c r="B2004" t="s">
        <v>13</v>
      </c>
      <c r="C2004" t="s">
        <v>15</v>
      </c>
      <c r="D2004" t="s">
        <v>6</v>
      </c>
      <c r="E2004">
        <v>499</v>
      </c>
      <c r="F2004">
        <v>9</v>
      </c>
      <c r="G2004">
        <v>4491</v>
      </c>
      <c r="H2004" t="s">
        <v>8</v>
      </c>
      <c r="I2004" t="s">
        <v>10</v>
      </c>
      <c r="J2004" t="s">
        <v>31</v>
      </c>
    </row>
    <row r="2005" spans="1:10" x14ac:dyDescent="0.25">
      <c r="A2005" s="1">
        <v>43083</v>
      </c>
      <c r="B2005" t="s">
        <v>5</v>
      </c>
      <c r="C2005" t="s">
        <v>22</v>
      </c>
      <c r="D2005" t="s">
        <v>18</v>
      </c>
      <c r="E2005">
        <v>99</v>
      </c>
      <c r="F2005">
        <v>2</v>
      </c>
      <c r="G2005">
        <v>198</v>
      </c>
      <c r="H2005" t="s">
        <v>8</v>
      </c>
      <c r="I2005" t="s">
        <v>9</v>
      </c>
      <c r="J2005" t="s">
        <v>30</v>
      </c>
    </row>
    <row r="2006" spans="1:10" x14ac:dyDescent="0.25">
      <c r="A2006" s="1">
        <v>43084</v>
      </c>
      <c r="B2006" t="s">
        <v>16</v>
      </c>
      <c r="C2006" t="s">
        <v>15</v>
      </c>
      <c r="D2006" t="s">
        <v>14</v>
      </c>
      <c r="E2006">
        <v>299</v>
      </c>
      <c r="F2006">
        <v>2</v>
      </c>
      <c r="G2006">
        <v>598</v>
      </c>
      <c r="H2006" t="s">
        <v>7</v>
      </c>
      <c r="I2006" t="s">
        <v>10</v>
      </c>
      <c r="J2006" t="s">
        <v>28</v>
      </c>
    </row>
    <row r="2007" spans="1:10" x14ac:dyDescent="0.25">
      <c r="A2007" s="1">
        <v>43084</v>
      </c>
      <c r="B2007" t="s">
        <v>16</v>
      </c>
      <c r="C2007" t="s">
        <v>15</v>
      </c>
      <c r="D2007" t="s">
        <v>18</v>
      </c>
      <c r="E2007">
        <v>99</v>
      </c>
      <c r="F2007">
        <v>10</v>
      </c>
      <c r="G2007">
        <v>990</v>
      </c>
      <c r="H2007" t="s">
        <v>8</v>
      </c>
      <c r="I2007" t="s">
        <v>10</v>
      </c>
      <c r="J2007" t="s">
        <v>29</v>
      </c>
    </row>
    <row r="2008" spans="1:10" x14ac:dyDescent="0.25">
      <c r="A2008" s="1">
        <v>43085</v>
      </c>
      <c r="B2008" t="s">
        <v>5</v>
      </c>
      <c r="C2008" t="s">
        <v>19</v>
      </c>
      <c r="D2008" t="s">
        <v>17</v>
      </c>
      <c r="E2008">
        <v>399</v>
      </c>
      <c r="F2008">
        <v>2</v>
      </c>
      <c r="G2008">
        <v>798</v>
      </c>
      <c r="H2008" t="s">
        <v>7</v>
      </c>
      <c r="I2008" t="s">
        <v>10</v>
      </c>
      <c r="J2008" t="s">
        <v>30</v>
      </c>
    </row>
    <row r="2009" spans="1:10" x14ac:dyDescent="0.25">
      <c r="A2009" s="1">
        <v>43085</v>
      </c>
      <c r="B2009" t="s">
        <v>16</v>
      </c>
      <c r="C2009" t="s">
        <v>12</v>
      </c>
      <c r="D2009" t="s">
        <v>17</v>
      </c>
      <c r="E2009">
        <v>399</v>
      </c>
      <c r="F2009">
        <v>6</v>
      </c>
      <c r="G2009">
        <v>2394</v>
      </c>
      <c r="H2009" t="s">
        <v>7</v>
      </c>
      <c r="I2009" t="s">
        <v>10</v>
      </c>
      <c r="J2009" t="s">
        <v>31</v>
      </c>
    </row>
    <row r="2010" spans="1:10" x14ac:dyDescent="0.25">
      <c r="A2010" s="1">
        <v>43085</v>
      </c>
      <c r="B2010" t="s">
        <v>5</v>
      </c>
      <c r="C2010" t="s">
        <v>19</v>
      </c>
      <c r="D2010" t="s">
        <v>14</v>
      </c>
      <c r="E2010">
        <v>299</v>
      </c>
      <c r="F2010">
        <v>6</v>
      </c>
      <c r="G2010">
        <v>1794</v>
      </c>
      <c r="H2010" t="s">
        <v>7</v>
      </c>
      <c r="I2010" t="s">
        <v>9</v>
      </c>
      <c r="J2010" t="s">
        <v>28</v>
      </c>
    </row>
    <row r="2011" spans="1:10" x14ac:dyDescent="0.25">
      <c r="A2011" s="1">
        <v>43085</v>
      </c>
      <c r="B2011" t="s">
        <v>13</v>
      </c>
      <c r="C2011" t="s">
        <v>19</v>
      </c>
      <c r="D2011" t="s">
        <v>18</v>
      </c>
      <c r="E2011">
        <v>99</v>
      </c>
      <c r="F2011">
        <v>9</v>
      </c>
      <c r="G2011">
        <v>891</v>
      </c>
      <c r="H2011" t="s">
        <v>8</v>
      </c>
      <c r="I2011" t="s">
        <v>10</v>
      </c>
      <c r="J2011" t="s">
        <v>31</v>
      </c>
    </row>
    <row r="2012" spans="1:10" x14ac:dyDescent="0.25">
      <c r="A2012" s="1">
        <v>43086</v>
      </c>
      <c r="B2012" t="s">
        <v>5</v>
      </c>
      <c r="C2012" t="s">
        <v>23</v>
      </c>
      <c r="D2012" t="s">
        <v>17</v>
      </c>
      <c r="E2012">
        <v>399</v>
      </c>
      <c r="F2012">
        <v>5</v>
      </c>
      <c r="G2012">
        <v>1995</v>
      </c>
      <c r="H2012" t="s">
        <v>7</v>
      </c>
      <c r="I2012" t="s">
        <v>10</v>
      </c>
      <c r="J2012" t="s">
        <v>29</v>
      </c>
    </row>
    <row r="2013" spans="1:10" x14ac:dyDescent="0.25">
      <c r="A2013" s="1">
        <v>43086</v>
      </c>
      <c r="B2013" t="s">
        <v>13</v>
      </c>
      <c r="C2013" t="s">
        <v>20</v>
      </c>
      <c r="D2013" t="s">
        <v>14</v>
      </c>
      <c r="E2013">
        <v>299</v>
      </c>
      <c r="F2013">
        <v>9</v>
      </c>
      <c r="G2013">
        <v>2691</v>
      </c>
      <c r="H2013" t="s">
        <v>7</v>
      </c>
      <c r="I2013" t="s">
        <v>9</v>
      </c>
      <c r="J2013" t="s">
        <v>27</v>
      </c>
    </row>
    <row r="2014" spans="1:10" x14ac:dyDescent="0.25">
      <c r="A2014" s="1">
        <v>43086</v>
      </c>
      <c r="B2014" t="s">
        <v>13</v>
      </c>
      <c r="C2014" t="s">
        <v>24</v>
      </c>
      <c r="D2014" t="s">
        <v>14</v>
      </c>
      <c r="E2014">
        <v>299</v>
      </c>
      <c r="F2014">
        <v>1</v>
      </c>
      <c r="G2014">
        <v>299</v>
      </c>
      <c r="H2014" t="s">
        <v>7</v>
      </c>
      <c r="I2014" t="s">
        <v>10</v>
      </c>
      <c r="J2014" t="s">
        <v>31</v>
      </c>
    </row>
    <row r="2015" spans="1:10" x14ac:dyDescent="0.25">
      <c r="A2015" s="1">
        <v>43086</v>
      </c>
      <c r="B2015" t="s">
        <v>13</v>
      </c>
      <c r="C2015" t="s">
        <v>19</v>
      </c>
      <c r="D2015" t="s">
        <v>14</v>
      </c>
      <c r="E2015">
        <v>299</v>
      </c>
      <c r="F2015">
        <v>1</v>
      </c>
      <c r="G2015">
        <v>299</v>
      </c>
      <c r="H2015" t="s">
        <v>7</v>
      </c>
      <c r="I2015" t="s">
        <v>10</v>
      </c>
      <c r="J2015" t="s">
        <v>30</v>
      </c>
    </row>
    <row r="2016" spans="1:10" x14ac:dyDescent="0.25">
      <c r="A2016" s="1">
        <v>43087</v>
      </c>
      <c r="B2016" t="s">
        <v>5</v>
      </c>
      <c r="C2016" t="s">
        <v>15</v>
      </c>
      <c r="D2016" t="s">
        <v>17</v>
      </c>
      <c r="E2016">
        <v>399</v>
      </c>
      <c r="F2016">
        <v>8</v>
      </c>
      <c r="G2016">
        <v>3192</v>
      </c>
      <c r="H2016" t="s">
        <v>7</v>
      </c>
      <c r="I2016" t="s">
        <v>9</v>
      </c>
      <c r="J2016" t="s">
        <v>27</v>
      </c>
    </row>
    <row r="2017" spans="1:10" x14ac:dyDescent="0.25">
      <c r="A2017" s="1">
        <v>43087</v>
      </c>
      <c r="B2017" t="s">
        <v>5</v>
      </c>
      <c r="C2017" t="s">
        <v>24</v>
      </c>
      <c r="D2017" t="s">
        <v>18</v>
      </c>
      <c r="E2017">
        <v>99</v>
      </c>
      <c r="F2017">
        <v>10</v>
      </c>
      <c r="G2017">
        <v>990</v>
      </c>
      <c r="H2017" t="s">
        <v>8</v>
      </c>
      <c r="I2017" t="s">
        <v>10</v>
      </c>
      <c r="J2017" t="s">
        <v>27</v>
      </c>
    </row>
    <row r="2018" spans="1:10" x14ac:dyDescent="0.25">
      <c r="A2018" s="1">
        <v>43087</v>
      </c>
      <c r="B2018" t="s">
        <v>16</v>
      </c>
      <c r="C2018" t="s">
        <v>20</v>
      </c>
      <c r="D2018" t="s">
        <v>18</v>
      </c>
      <c r="E2018">
        <v>99</v>
      </c>
      <c r="F2018">
        <v>4</v>
      </c>
      <c r="G2018">
        <v>396</v>
      </c>
      <c r="H2018" t="s">
        <v>7</v>
      </c>
      <c r="I2018" t="s">
        <v>10</v>
      </c>
      <c r="J2018" t="s">
        <v>27</v>
      </c>
    </row>
    <row r="2019" spans="1:10" x14ac:dyDescent="0.25">
      <c r="A2019" s="1">
        <v>43087</v>
      </c>
      <c r="B2019" t="s">
        <v>16</v>
      </c>
      <c r="C2019" t="s">
        <v>12</v>
      </c>
      <c r="D2019" t="s">
        <v>14</v>
      </c>
      <c r="E2019">
        <v>299</v>
      </c>
      <c r="F2019">
        <v>6</v>
      </c>
      <c r="G2019">
        <v>1794</v>
      </c>
      <c r="H2019" t="s">
        <v>8</v>
      </c>
      <c r="I2019" t="s">
        <v>10</v>
      </c>
      <c r="J2019" t="s">
        <v>29</v>
      </c>
    </row>
    <row r="2020" spans="1:10" x14ac:dyDescent="0.25">
      <c r="A2020" s="1">
        <v>43087</v>
      </c>
      <c r="B2020" t="s">
        <v>16</v>
      </c>
      <c r="C2020" t="s">
        <v>22</v>
      </c>
      <c r="D2020" t="s">
        <v>6</v>
      </c>
      <c r="E2020">
        <v>499</v>
      </c>
      <c r="F2020">
        <v>10</v>
      </c>
      <c r="G2020">
        <v>4990</v>
      </c>
      <c r="H2020" t="s">
        <v>7</v>
      </c>
      <c r="I2020" t="s">
        <v>9</v>
      </c>
      <c r="J2020" t="s">
        <v>30</v>
      </c>
    </row>
    <row r="2021" spans="1:10" x14ac:dyDescent="0.25">
      <c r="A2021" s="1">
        <v>43087</v>
      </c>
      <c r="B2021" t="s">
        <v>13</v>
      </c>
      <c r="C2021" t="s">
        <v>24</v>
      </c>
      <c r="D2021" t="s">
        <v>21</v>
      </c>
      <c r="E2021">
        <v>199</v>
      </c>
      <c r="F2021">
        <v>9</v>
      </c>
      <c r="G2021">
        <v>1791</v>
      </c>
      <c r="H2021" t="s">
        <v>7</v>
      </c>
      <c r="I2021" t="s">
        <v>10</v>
      </c>
      <c r="J2021" t="s">
        <v>27</v>
      </c>
    </row>
    <row r="2022" spans="1:10" x14ac:dyDescent="0.25">
      <c r="A2022" s="1">
        <v>43088</v>
      </c>
      <c r="B2022" t="s">
        <v>16</v>
      </c>
      <c r="C2022" t="s">
        <v>24</v>
      </c>
      <c r="D2022" t="s">
        <v>6</v>
      </c>
      <c r="E2022">
        <v>499</v>
      </c>
      <c r="F2022">
        <v>6</v>
      </c>
      <c r="G2022">
        <v>2994</v>
      </c>
      <c r="H2022" t="s">
        <v>8</v>
      </c>
      <c r="I2022" t="s">
        <v>10</v>
      </c>
      <c r="J2022" t="s">
        <v>29</v>
      </c>
    </row>
    <row r="2023" spans="1:10" x14ac:dyDescent="0.25">
      <c r="A2023" s="1">
        <v>43088</v>
      </c>
      <c r="B2023" t="s">
        <v>5</v>
      </c>
      <c r="C2023" t="s">
        <v>23</v>
      </c>
      <c r="D2023" t="s">
        <v>14</v>
      </c>
      <c r="E2023">
        <v>299</v>
      </c>
      <c r="F2023">
        <v>3</v>
      </c>
      <c r="G2023">
        <v>897</v>
      </c>
      <c r="H2023" t="s">
        <v>7</v>
      </c>
      <c r="I2023" t="s">
        <v>10</v>
      </c>
      <c r="J2023" t="s">
        <v>30</v>
      </c>
    </row>
    <row r="2024" spans="1:10" x14ac:dyDescent="0.25">
      <c r="A2024" s="1">
        <v>43089</v>
      </c>
      <c r="B2024" t="s">
        <v>13</v>
      </c>
      <c r="C2024" t="s">
        <v>24</v>
      </c>
      <c r="D2024" t="s">
        <v>21</v>
      </c>
      <c r="E2024">
        <v>199</v>
      </c>
      <c r="F2024">
        <v>9</v>
      </c>
      <c r="G2024">
        <v>1791</v>
      </c>
      <c r="H2024" t="s">
        <v>8</v>
      </c>
      <c r="I2024" t="s">
        <v>10</v>
      </c>
      <c r="J2024" t="s">
        <v>28</v>
      </c>
    </row>
    <row r="2025" spans="1:10" x14ac:dyDescent="0.25">
      <c r="A2025" s="1">
        <v>43089</v>
      </c>
      <c r="B2025" t="s">
        <v>13</v>
      </c>
      <c r="C2025" t="s">
        <v>23</v>
      </c>
      <c r="D2025" t="s">
        <v>18</v>
      </c>
      <c r="E2025">
        <v>99</v>
      </c>
      <c r="F2025">
        <v>4</v>
      </c>
      <c r="G2025">
        <v>396</v>
      </c>
      <c r="H2025" t="s">
        <v>7</v>
      </c>
      <c r="I2025" t="s">
        <v>10</v>
      </c>
      <c r="J2025" t="s">
        <v>30</v>
      </c>
    </row>
    <row r="2026" spans="1:10" x14ac:dyDescent="0.25">
      <c r="A2026" s="1">
        <v>43089</v>
      </c>
      <c r="B2026" t="s">
        <v>13</v>
      </c>
      <c r="C2026" t="s">
        <v>12</v>
      </c>
      <c r="D2026" t="s">
        <v>14</v>
      </c>
      <c r="E2026">
        <v>299</v>
      </c>
      <c r="F2026">
        <v>6</v>
      </c>
      <c r="G2026">
        <v>1794</v>
      </c>
      <c r="H2026" t="s">
        <v>8</v>
      </c>
      <c r="I2026" t="s">
        <v>10</v>
      </c>
      <c r="J2026" t="s">
        <v>30</v>
      </c>
    </row>
    <row r="2027" spans="1:10" x14ac:dyDescent="0.25">
      <c r="A2027" s="1">
        <v>43089</v>
      </c>
      <c r="B2027" t="s">
        <v>5</v>
      </c>
      <c r="C2027" t="s">
        <v>24</v>
      </c>
      <c r="D2027" t="s">
        <v>21</v>
      </c>
      <c r="E2027">
        <v>199</v>
      </c>
      <c r="F2027">
        <v>1</v>
      </c>
      <c r="G2027">
        <v>199</v>
      </c>
      <c r="H2027" t="s">
        <v>7</v>
      </c>
      <c r="I2027" t="s">
        <v>9</v>
      </c>
      <c r="J2027" t="s">
        <v>29</v>
      </c>
    </row>
    <row r="2028" spans="1:10" x14ac:dyDescent="0.25">
      <c r="A2028" s="1">
        <v>43089</v>
      </c>
      <c r="B2028" t="s">
        <v>5</v>
      </c>
      <c r="C2028" t="s">
        <v>24</v>
      </c>
      <c r="D2028" t="s">
        <v>18</v>
      </c>
      <c r="E2028">
        <v>99</v>
      </c>
      <c r="F2028">
        <v>6</v>
      </c>
      <c r="G2028">
        <v>594</v>
      </c>
      <c r="H2028" t="s">
        <v>7</v>
      </c>
      <c r="I2028" t="s">
        <v>9</v>
      </c>
      <c r="J2028" t="s">
        <v>27</v>
      </c>
    </row>
    <row r="2029" spans="1:10" x14ac:dyDescent="0.25">
      <c r="A2029" s="1">
        <v>43089</v>
      </c>
      <c r="B2029" t="s">
        <v>13</v>
      </c>
      <c r="C2029" t="s">
        <v>22</v>
      </c>
      <c r="D2029" t="s">
        <v>21</v>
      </c>
      <c r="E2029">
        <v>199</v>
      </c>
      <c r="F2029">
        <v>5</v>
      </c>
      <c r="G2029">
        <v>995</v>
      </c>
      <c r="H2029" t="s">
        <v>7</v>
      </c>
      <c r="I2029" t="s">
        <v>10</v>
      </c>
      <c r="J2029" t="s">
        <v>29</v>
      </c>
    </row>
    <row r="2030" spans="1:10" x14ac:dyDescent="0.25">
      <c r="A2030" s="1">
        <v>43090</v>
      </c>
      <c r="B2030" t="s">
        <v>5</v>
      </c>
      <c r="C2030" t="s">
        <v>19</v>
      </c>
      <c r="D2030" t="s">
        <v>21</v>
      </c>
      <c r="E2030">
        <v>199</v>
      </c>
      <c r="F2030">
        <v>2</v>
      </c>
      <c r="G2030">
        <v>398</v>
      </c>
      <c r="H2030" t="s">
        <v>8</v>
      </c>
      <c r="I2030" t="s">
        <v>10</v>
      </c>
      <c r="J2030" t="s">
        <v>31</v>
      </c>
    </row>
    <row r="2031" spans="1:10" x14ac:dyDescent="0.25">
      <c r="A2031" s="1">
        <v>43090</v>
      </c>
      <c r="B2031" t="s">
        <v>16</v>
      </c>
      <c r="C2031" t="s">
        <v>23</v>
      </c>
      <c r="D2031" t="s">
        <v>14</v>
      </c>
      <c r="E2031">
        <v>299</v>
      </c>
      <c r="F2031">
        <v>9</v>
      </c>
      <c r="G2031">
        <v>2691</v>
      </c>
      <c r="H2031" t="s">
        <v>8</v>
      </c>
      <c r="I2031" t="s">
        <v>10</v>
      </c>
      <c r="J2031" t="s">
        <v>30</v>
      </c>
    </row>
    <row r="2032" spans="1:10" x14ac:dyDescent="0.25">
      <c r="A2032" s="1">
        <v>43090</v>
      </c>
      <c r="B2032" t="s">
        <v>5</v>
      </c>
      <c r="C2032" t="s">
        <v>15</v>
      </c>
      <c r="D2032" t="s">
        <v>14</v>
      </c>
      <c r="E2032">
        <v>299</v>
      </c>
      <c r="F2032">
        <v>8</v>
      </c>
      <c r="G2032">
        <v>2392</v>
      </c>
      <c r="H2032" t="s">
        <v>8</v>
      </c>
      <c r="I2032" t="s">
        <v>10</v>
      </c>
      <c r="J2032" t="s">
        <v>28</v>
      </c>
    </row>
    <row r="2033" spans="1:10" x14ac:dyDescent="0.25">
      <c r="A2033" s="1">
        <v>43090</v>
      </c>
      <c r="B2033" t="s">
        <v>13</v>
      </c>
      <c r="C2033" t="s">
        <v>23</v>
      </c>
      <c r="D2033" t="s">
        <v>18</v>
      </c>
      <c r="E2033">
        <v>99</v>
      </c>
      <c r="F2033">
        <v>10</v>
      </c>
      <c r="G2033">
        <v>990</v>
      </c>
      <c r="H2033" t="s">
        <v>8</v>
      </c>
      <c r="I2033" t="s">
        <v>9</v>
      </c>
      <c r="J2033" t="s">
        <v>29</v>
      </c>
    </row>
    <row r="2034" spans="1:10" x14ac:dyDescent="0.25">
      <c r="A2034" s="1">
        <v>43091</v>
      </c>
      <c r="B2034" t="s">
        <v>5</v>
      </c>
      <c r="C2034" t="s">
        <v>20</v>
      </c>
      <c r="D2034" t="s">
        <v>6</v>
      </c>
      <c r="E2034">
        <v>499</v>
      </c>
      <c r="F2034">
        <v>3</v>
      </c>
      <c r="G2034">
        <v>1497</v>
      </c>
      <c r="H2034" t="s">
        <v>7</v>
      </c>
      <c r="I2034" t="s">
        <v>9</v>
      </c>
      <c r="J2034" t="s">
        <v>29</v>
      </c>
    </row>
    <row r="2035" spans="1:10" x14ac:dyDescent="0.25">
      <c r="A2035" s="1">
        <v>43091</v>
      </c>
      <c r="B2035" t="s">
        <v>5</v>
      </c>
      <c r="C2035" t="s">
        <v>12</v>
      </c>
      <c r="D2035" t="s">
        <v>18</v>
      </c>
      <c r="E2035">
        <v>99</v>
      </c>
      <c r="F2035">
        <v>6</v>
      </c>
      <c r="G2035">
        <v>594</v>
      </c>
      <c r="H2035" t="s">
        <v>8</v>
      </c>
      <c r="I2035" t="s">
        <v>10</v>
      </c>
      <c r="J2035" t="s">
        <v>29</v>
      </c>
    </row>
    <row r="2036" spans="1:10" x14ac:dyDescent="0.25">
      <c r="A2036" s="1">
        <v>43091</v>
      </c>
      <c r="B2036" t="s">
        <v>13</v>
      </c>
      <c r="C2036" t="s">
        <v>15</v>
      </c>
      <c r="D2036" t="s">
        <v>14</v>
      </c>
      <c r="E2036">
        <v>299</v>
      </c>
      <c r="F2036">
        <v>6</v>
      </c>
      <c r="G2036">
        <v>1794</v>
      </c>
      <c r="H2036" t="s">
        <v>8</v>
      </c>
      <c r="I2036" t="s">
        <v>10</v>
      </c>
      <c r="J2036" t="s">
        <v>30</v>
      </c>
    </row>
    <row r="2037" spans="1:10" x14ac:dyDescent="0.25">
      <c r="A2037" s="1">
        <v>43091</v>
      </c>
      <c r="B2037" t="s">
        <v>5</v>
      </c>
      <c r="C2037" t="s">
        <v>22</v>
      </c>
      <c r="D2037" t="s">
        <v>18</v>
      </c>
      <c r="E2037">
        <v>99</v>
      </c>
      <c r="F2037">
        <v>9</v>
      </c>
      <c r="G2037">
        <v>891</v>
      </c>
      <c r="H2037" t="s">
        <v>7</v>
      </c>
      <c r="I2037" t="s">
        <v>9</v>
      </c>
      <c r="J2037" t="s">
        <v>29</v>
      </c>
    </row>
    <row r="2038" spans="1:10" x14ac:dyDescent="0.25">
      <c r="A2038" s="1">
        <v>43092</v>
      </c>
      <c r="B2038" t="s">
        <v>5</v>
      </c>
      <c r="C2038" t="s">
        <v>23</v>
      </c>
      <c r="D2038" t="s">
        <v>21</v>
      </c>
      <c r="E2038">
        <v>199</v>
      </c>
      <c r="F2038">
        <v>9</v>
      </c>
      <c r="G2038">
        <v>1791</v>
      </c>
      <c r="H2038" t="s">
        <v>7</v>
      </c>
      <c r="I2038" t="s">
        <v>10</v>
      </c>
      <c r="J2038" t="s">
        <v>29</v>
      </c>
    </row>
    <row r="2039" spans="1:10" x14ac:dyDescent="0.25">
      <c r="A2039" s="1">
        <v>43093</v>
      </c>
      <c r="B2039" t="s">
        <v>13</v>
      </c>
      <c r="C2039" t="s">
        <v>23</v>
      </c>
      <c r="D2039" t="s">
        <v>17</v>
      </c>
      <c r="E2039">
        <v>399</v>
      </c>
      <c r="F2039">
        <v>2</v>
      </c>
      <c r="G2039">
        <v>798</v>
      </c>
      <c r="H2039" t="s">
        <v>8</v>
      </c>
      <c r="I2039" t="s">
        <v>10</v>
      </c>
      <c r="J2039" t="s">
        <v>30</v>
      </c>
    </row>
    <row r="2040" spans="1:10" x14ac:dyDescent="0.25">
      <c r="A2040" s="1">
        <v>43093</v>
      </c>
      <c r="B2040" t="s">
        <v>5</v>
      </c>
      <c r="C2040" t="s">
        <v>15</v>
      </c>
      <c r="D2040" t="s">
        <v>18</v>
      </c>
      <c r="E2040">
        <v>99</v>
      </c>
      <c r="F2040">
        <v>8</v>
      </c>
      <c r="G2040">
        <v>792</v>
      </c>
      <c r="H2040" t="s">
        <v>8</v>
      </c>
      <c r="I2040" t="s">
        <v>10</v>
      </c>
      <c r="J2040" t="s">
        <v>30</v>
      </c>
    </row>
    <row r="2041" spans="1:10" x14ac:dyDescent="0.25">
      <c r="A2041" s="1">
        <v>43093</v>
      </c>
      <c r="B2041" t="s">
        <v>13</v>
      </c>
      <c r="C2041" t="s">
        <v>22</v>
      </c>
      <c r="D2041" t="s">
        <v>14</v>
      </c>
      <c r="E2041">
        <v>299</v>
      </c>
      <c r="F2041">
        <v>1</v>
      </c>
      <c r="G2041">
        <v>299</v>
      </c>
      <c r="H2041" t="s">
        <v>7</v>
      </c>
      <c r="I2041" t="s">
        <v>10</v>
      </c>
      <c r="J2041" t="s">
        <v>31</v>
      </c>
    </row>
    <row r="2042" spans="1:10" x14ac:dyDescent="0.25">
      <c r="A2042" s="1">
        <v>43093</v>
      </c>
      <c r="B2042" t="s">
        <v>13</v>
      </c>
      <c r="C2042" t="s">
        <v>12</v>
      </c>
      <c r="D2042" t="s">
        <v>17</v>
      </c>
      <c r="E2042">
        <v>399</v>
      </c>
      <c r="F2042">
        <v>9</v>
      </c>
      <c r="G2042">
        <v>3591</v>
      </c>
      <c r="H2042" t="s">
        <v>8</v>
      </c>
      <c r="I2042" t="s">
        <v>10</v>
      </c>
      <c r="J2042" t="s">
        <v>30</v>
      </c>
    </row>
    <row r="2043" spans="1:10" x14ac:dyDescent="0.25">
      <c r="A2043" s="1">
        <v>43094</v>
      </c>
      <c r="B2043" t="s">
        <v>16</v>
      </c>
      <c r="C2043" t="s">
        <v>20</v>
      </c>
      <c r="D2043" t="s">
        <v>14</v>
      </c>
      <c r="E2043">
        <v>299</v>
      </c>
      <c r="F2043">
        <v>4</v>
      </c>
      <c r="G2043">
        <v>1196</v>
      </c>
      <c r="H2043" t="s">
        <v>8</v>
      </c>
      <c r="I2043" t="s">
        <v>10</v>
      </c>
      <c r="J2043" t="s">
        <v>29</v>
      </c>
    </row>
    <row r="2044" spans="1:10" x14ac:dyDescent="0.25">
      <c r="A2044" s="1">
        <v>43095</v>
      </c>
      <c r="B2044" t="s">
        <v>13</v>
      </c>
      <c r="C2044" t="s">
        <v>22</v>
      </c>
      <c r="D2044" t="s">
        <v>6</v>
      </c>
      <c r="E2044">
        <v>499</v>
      </c>
      <c r="F2044">
        <v>3</v>
      </c>
      <c r="G2044">
        <v>1497</v>
      </c>
      <c r="H2044" t="s">
        <v>7</v>
      </c>
      <c r="I2044" t="s">
        <v>10</v>
      </c>
      <c r="J2044" t="s">
        <v>30</v>
      </c>
    </row>
    <row r="2045" spans="1:10" x14ac:dyDescent="0.25">
      <c r="A2045" s="1">
        <v>43095</v>
      </c>
      <c r="B2045" t="s">
        <v>5</v>
      </c>
      <c r="C2045" t="s">
        <v>12</v>
      </c>
      <c r="D2045" t="s">
        <v>18</v>
      </c>
      <c r="E2045">
        <v>99</v>
      </c>
      <c r="F2045">
        <v>4</v>
      </c>
      <c r="G2045">
        <v>396</v>
      </c>
      <c r="H2045" t="s">
        <v>7</v>
      </c>
      <c r="I2045" t="s">
        <v>10</v>
      </c>
      <c r="J2045" t="s">
        <v>29</v>
      </c>
    </row>
    <row r="2046" spans="1:10" x14ac:dyDescent="0.25">
      <c r="A2046" s="1">
        <v>43095</v>
      </c>
      <c r="B2046" t="s">
        <v>13</v>
      </c>
      <c r="C2046" t="s">
        <v>23</v>
      </c>
      <c r="D2046" t="s">
        <v>18</v>
      </c>
      <c r="E2046">
        <v>99</v>
      </c>
      <c r="F2046">
        <v>2</v>
      </c>
      <c r="G2046">
        <v>198</v>
      </c>
      <c r="H2046" t="s">
        <v>8</v>
      </c>
      <c r="I2046" t="s">
        <v>10</v>
      </c>
      <c r="J2046" t="s">
        <v>29</v>
      </c>
    </row>
    <row r="2047" spans="1:10" x14ac:dyDescent="0.25">
      <c r="A2047" s="1">
        <v>43095</v>
      </c>
      <c r="B2047" t="s">
        <v>16</v>
      </c>
      <c r="C2047" t="s">
        <v>12</v>
      </c>
      <c r="D2047" t="s">
        <v>21</v>
      </c>
      <c r="E2047">
        <v>199</v>
      </c>
      <c r="F2047">
        <v>3</v>
      </c>
      <c r="G2047">
        <v>597</v>
      </c>
      <c r="H2047" t="s">
        <v>7</v>
      </c>
      <c r="I2047" t="s">
        <v>10</v>
      </c>
      <c r="J2047" t="s">
        <v>29</v>
      </c>
    </row>
    <row r="2048" spans="1:10" x14ac:dyDescent="0.25">
      <c r="A2048" s="1">
        <v>43095</v>
      </c>
      <c r="B2048" t="s">
        <v>5</v>
      </c>
      <c r="C2048" t="s">
        <v>24</v>
      </c>
      <c r="D2048" t="s">
        <v>6</v>
      </c>
      <c r="E2048">
        <v>499</v>
      </c>
      <c r="F2048">
        <v>10</v>
      </c>
      <c r="G2048">
        <v>4990</v>
      </c>
      <c r="H2048" t="s">
        <v>8</v>
      </c>
      <c r="I2048" t="s">
        <v>10</v>
      </c>
      <c r="J2048" t="s">
        <v>29</v>
      </c>
    </row>
    <row r="2049" spans="1:10" x14ac:dyDescent="0.25">
      <c r="A2049" s="1">
        <v>43095</v>
      </c>
      <c r="B2049" t="s">
        <v>5</v>
      </c>
      <c r="C2049" t="s">
        <v>12</v>
      </c>
      <c r="D2049" t="s">
        <v>17</v>
      </c>
      <c r="E2049">
        <v>399</v>
      </c>
      <c r="F2049">
        <v>8</v>
      </c>
      <c r="G2049">
        <v>3192</v>
      </c>
      <c r="H2049" t="s">
        <v>7</v>
      </c>
      <c r="I2049" t="s">
        <v>10</v>
      </c>
      <c r="J2049" t="s">
        <v>28</v>
      </c>
    </row>
    <row r="2050" spans="1:10" x14ac:dyDescent="0.25">
      <c r="A2050" s="1">
        <v>43095</v>
      </c>
      <c r="B2050" t="s">
        <v>13</v>
      </c>
      <c r="C2050" t="s">
        <v>24</v>
      </c>
      <c r="D2050" t="s">
        <v>17</v>
      </c>
      <c r="E2050">
        <v>399</v>
      </c>
      <c r="F2050">
        <v>6</v>
      </c>
      <c r="G2050">
        <v>2394</v>
      </c>
      <c r="H2050" t="s">
        <v>8</v>
      </c>
      <c r="I2050" t="s">
        <v>10</v>
      </c>
      <c r="J2050" t="s">
        <v>29</v>
      </c>
    </row>
    <row r="2051" spans="1:10" x14ac:dyDescent="0.25">
      <c r="A2051" s="1">
        <v>43095</v>
      </c>
      <c r="B2051" t="s">
        <v>13</v>
      </c>
      <c r="C2051" t="s">
        <v>23</v>
      </c>
      <c r="D2051" t="s">
        <v>6</v>
      </c>
      <c r="E2051">
        <v>499</v>
      </c>
      <c r="F2051">
        <v>7</v>
      </c>
      <c r="G2051">
        <v>3493</v>
      </c>
      <c r="H2051" t="s">
        <v>7</v>
      </c>
      <c r="I2051" t="s">
        <v>10</v>
      </c>
      <c r="J2051" t="s">
        <v>30</v>
      </c>
    </row>
    <row r="2052" spans="1:10" x14ac:dyDescent="0.25">
      <c r="A2052" s="1">
        <v>43095</v>
      </c>
      <c r="B2052" t="s">
        <v>16</v>
      </c>
      <c r="C2052" t="s">
        <v>19</v>
      </c>
      <c r="D2052" t="s">
        <v>21</v>
      </c>
      <c r="E2052">
        <v>199</v>
      </c>
      <c r="F2052">
        <v>9</v>
      </c>
      <c r="G2052">
        <v>1791</v>
      </c>
      <c r="H2052" t="s">
        <v>7</v>
      </c>
      <c r="I2052" t="s">
        <v>10</v>
      </c>
      <c r="J2052" t="s">
        <v>29</v>
      </c>
    </row>
    <row r="2053" spans="1:10" x14ac:dyDescent="0.25">
      <c r="A2053" s="1">
        <v>43095</v>
      </c>
      <c r="B2053" t="s">
        <v>16</v>
      </c>
      <c r="C2053" t="s">
        <v>19</v>
      </c>
      <c r="D2053" t="s">
        <v>18</v>
      </c>
      <c r="E2053">
        <v>99</v>
      </c>
      <c r="F2053">
        <v>1</v>
      </c>
      <c r="G2053">
        <v>99</v>
      </c>
      <c r="H2053" t="s">
        <v>7</v>
      </c>
      <c r="I2053" t="s">
        <v>10</v>
      </c>
      <c r="J2053" t="s">
        <v>29</v>
      </c>
    </row>
    <row r="2054" spans="1:10" x14ac:dyDescent="0.25">
      <c r="A2054" s="1">
        <v>43096</v>
      </c>
      <c r="B2054" t="s">
        <v>13</v>
      </c>
      <c r="C2054" t="s">
        <v>20</v>
      </c>
      <c r="D2054" t="s">
        <v>14</v>
      </c>
      <c r="E2054">
        <v>299</v>
      </c>
      <c r="F2054">
        <v>1</v>
      </c>
      <c r="G2054">
        <v>299</v>
      </c>
      <c r="H2054" t="s">
        <v>7</v>
      </c>
      <c r="I2054" t="s">
        <v>10</v>
      </c>
      <c r="J2054" t="s">
        <v>29</v>
      </c>
    </row>
    <row r="2055" spans="1:10" x14ac:dyDescent="0.25">
      <c r="A2055" s="1">
        <v>43096</v>
      </c>
      <c r="B2055" t="s">
        <v>13</v>
      </c>
      <c r="C2055" t="s">
        <v>20</v>
      </c>
      <c r="D2055" t="s">
        <v>21</v>
      </c>
      <c r="E2055">
        <v>199</v>
      </c>
      <c r="F2055">
        <v>5</v>
      </c>
      <c r="G2055">
        <v>995</v>
      </c>
      <c r="H2055" t="s">
        <v>7</v>
      </c>
      <c r="I2055" t="s">
        <v>10</v>
      </c>
      <c r="J2055" t="s">
        <v>29</v>
      </c>
    </row>
    <row r="2056" spans="1:10" x14ac:dyDescent="0.25">
      <c r="A2056" s="1">
        <v>43096</v>
      </c>
      <c r="B2056" t="s">
        <v>13</v>
      </c>
      <c r="C2056" t="s">
        <v>12</v>
      </c>
      <c r="D2056" t="s">
        <v>17</v>
      </c>
      <c r="E2056">
        <v>399</v>
      </c>
      <c r="F2056">
        <v>8</v>
      </c>
      <c r="G2056">
        <v>3192</v>
      </c>
      <c r="H2056" t="s">
        <v>7</v>
      </c>
      <c r="I2056" t="s">
        <v>10</v>
      </c>
      <c r="J2056" t="s">
        <v>27</v>
      </c>
    </row>
    <row r="2057" spans="1:10" x14ac:dyDescent="0.25">
      <c r="A2057" s="1">
        <v>43097</v>
      </c>
      <c r="B2057" t="s">
        <v>13</v>
      </c>
      <c r="C2057" t="s">
        <v>20</v>
      </c>
      <c r="D2057" t="s">
        <v>21</v>
      </c>
      <c r="E2057">
        <v>199</v>
      </c>
      <c r="F2057">
        <v>4</v>
      </c>
      <c r="G2057">
        <v>796</v>
      </c>
      <c r="H2057" t="s">
        <v>7</v>
      </c>
      <c r="I2057" t="s">
        <v>10</v>
      </c>
      <c r="J2057" t="s">
        <v>29</v>
      </c>
    </row>
    <row r="2058" spans="1:10" x14ac:dyDescent="0.25">
      <c r="A2058" s="1">
        <v>43098</v>
      </c>
      <c r="B2058" t="s">
        <v>13</v>
      </c>
      <c r="C2058" t="s">
        <v>19</v>
      </c>
      <c r="D2058" t="s">
        <v>14</v>
      </c>
      <c r="E2058">
        <v>299</v>
      </c>
      <c r="F2058">
        <v>6</v>
      </c>
      <c r="G2058">
        <v>1794</v>
      </c>
      <c r="H2058" t="s">
        <v>7</v>
      </c>
      <c r="I2058" t="s">
        <v>10</v>
      </c>
      <c r="J2058" t="s">
        <v>31</v>
      </c>
    </row>
    <row r="2059" spans="1:10" x14ac:dyDescent="0.25">
      <c r="A2059" s="1">
        <v>43098</v>
      </c>
      <c r="B2059" t="s">
        <v>13</v>
      </c>
      <c r="C2059" t="s">
        <v>22</v>
      </c>
      <c r="D2059" t="s">
        <v>17</v>
      </c>
      <c r="E2059">
        <v>399</v>
      </c>
      <c r="F2059">
        <v>7</v>
      </c>
      <c r="G2059">
        <v>2793</v>
      </c>
      <c r="H2059" t="s">
        <v>7</v>
      </c>
      <c r="I2059" t="s">
        <v>10</v>
      </c>
      <c r="J2059" t="s">
        <v>29</v>
      </c>
    </row>
    <row r="2060" spans="1:10" x14ac:dyDescent="0.25">
      <c r="A2060" s="1">
        <v>43098</v>
      </c>
      <c r="B2060" t="s">
        <v>16</v>
      </c>
      <c r="C2060" t="s">
        <v>22</v>
      </c>
      <c r="D2060" t="s">
        <v>17</v>
      </c>
      <c r="E2060">
        <v>399</v>
      </c>
      <c r="F2060">
        <v>6</v>
      </c>
      <c r="G2060">
        <v>2394</v>
      </c>
      <c r="H2060" t="s">
        <v>7</v>
      </c>
      <c r="I2060" t="s">
        <v>10</v>
      </c>
      <c r="J2060" t="s">
        <v>29</v>
      </c>
    </row>
    <row r="2061" spans="1:10" x14ac:dyDescent="0.25">
      <c r="A2061" s="1">
        <v>43098</v>
      </c>
      <c r="B2061" t="s">
        <v>13</v>
      </c>
      <c r="C2061" t="s">
        <v>24</v>
      </c>
      <c r="D2061" t="s">
        <v>18</v>
      </c>
      <c r="E2061">
        <v>99</v>
      </c>
      <c r="F2061">
        <v>5</v>
      </c>
      <c r="G2061">
        <v>495</v>
      </c>
      <c r="H2061" t="s">
        <v>8</v>
      </c>
      <c r="I2061" t="s">
        <v>10</v>
      </c>
      <c r="J2061" t="s">
        <v>27</v>
      </c>
    </row>
    <row r="2062" spans="1:10" x14ac:dyDescent="0.25">
      <c r="A2062" s="1">
        <v>43098</v>
      </c>
      <c r="B2062" t="s">
        <v>16</v>
      </c>
      <c r="C2062" t="s">
        <v>19</v>
      </c>
      <c r="D2062" t="s">
        <v>17</v>
      </c>
      <c r="E2062">
        <v>399</v>
      </c>
      <c r="F2062">
        <v>10</v>
      </c>
      <c r="G2062">
        <v>3990</v>
      </c>
      <c r="H2062" t="s">
        <v>7</v>
      </c>
      <c r="I2062" t="s">
        <v>10</v>
      </c>
      <c r="J2062" t="s">
        <v>27</v>
      </c>
    </row>
    <row r="2063" spans="1:10" x14ac:dyDescent="0.25">
      <c r="A2063" s="1">
        <v>43099</v>
      </c>
      <c r="B2063" t="s">
        <v>13</v>
      </c>
      <c r="C2063" t="s">
        <v>15</v>
      </c>
      <c r="D2063" t="s">
        <v>18</v>
      </c>
      <c r="E2063">
        <v>99</v>
      </c>
      <c r="F2063">
        <v>1</v>
      </c>
      <c r="G2063">
        <v>99</v>
      </c>
      <c r="H2063" t="s">
        <v>8</v>
      </c>
      <c r="I2063" t="s">
        <v>10</v>
      </c>
      <c r="J2063" t="s">
        <v>29</v>
      </c>
    </row>
    <row r="2064" spans="1:10" x14ac:dyDescent="0.25">
      <c r="A2064" s="1">
        <v>43099</v>
      </c>
      <c r="B2064" t="s">
        <v>13</v>
      </c>
      <c r="C2064" t="s">
        <v>23</v>
      </c>
      <c r="D2064" t="s">
        <v>14</v>
      </c>
      <c r="E2064">
        <v>299</v>
      </c>
      <c r="F2064">
        <v>3</v>
      </c>
      <c r="G2064">
        <v>897</v>
      </c>
      <c r="H2064" t="s">
        <v>7</v>
      </c>
      <c r="I2064" t="s">
        <v>10</v>
      </c>
      <c r="J2064" t="s">
        <v>28</v>
      </c>
    </row>
    <row r="2065" spans="1:10" x14ac:dyDescent="0.25">
      <c r="A2065" s="1">
        <v>43100</v>
      </c>
      <c r="B2065" t="s">
        <v>13</v>
      </c>
      <c r="C2065" t="s">
        <v>19</v>
      </c>
      <c r="D2065" t="s">
        <v>6</v>
      </c>
      <c r="E2065">
        <v>499</v>
      </c>
      <c r="F2065">
        <v>3</v>
      </c>
      <c r="G2065">
        <v>1497</v>
      </c>
      <c r="H2065" t="s">
        <v>7</v>
      </c>
      <c r="I2065" t="s">
        <v>10</v>
      </c>
      <c r="J2065" t="s">
        <v>28</v>
      </c>
    </row>
    <row r="2066" spans="1:10" x14ac:dyDescent="0.25">
      <c r="A2066" s="1">
        <v>43101</v>
      </c>
      <c r="B2066" t="s">
        <v>13</v>
      </c>
      <c r="C2066" t="s">
        <v>24</v>
      </c>
      <c r="D2066" t="s">
        <v>18</v>
      </c>
      <c r="E2066">
        <v>99</v>
      </c>
      <c r="F2066">
        <v>2</v>
      </c>
      <c r="G2066">
        <v>198</v>
      </c>
      <c r="H2066" t="s">
        <v>8</v>
      </c>
      <c r="I2066" t="s">
        <v>10</v>
      </c>
      <c r="J2066" t="s">
        <v>27</v>
      </c>
    </row>
    <row r="2067" spans="1:10" x14ac:dyDescent="0.25">
      <c r="A2067" s="1">
        <v>43101</v>
      </c>
      <c r="B2067" t="s">
        <v>16</v>
      </c>
      <c r="C2067" t="s">
        <v>12</v>
      </c>
      <c r="D2067" t="s">
        <v>6</v>
      </c>
      <c r="E2067">
        <v>499</v>
      </c>
      <c r="F2067">
        <v>7</v>
      </c>
      <c r="G2067">
        <v>3493</v>
      </c>
      <c r="H2067" t="s">
        <v>7</v>
      </c>
      <c r="I2067" t="s">
        <v>9</v>
      </c>
      <c r="J2067" t="s">
        <v>28</v>
      </c>
    </row>
    <row r="2068" spans="1:10" x14ac:dyDescent="0.25">
      <c r="A2068" s="1">
        <v>43101</v>
      </c>
      <c r="B2068" t="s">
        <v>13</v>
      </c>
      <c r="C2068" t="s">
        <v>24</v>
      </c>
      <c r="D2068" t="s">
        <v>14</v>
      </c>
      <c r="E2068">
        <v>299</v>
      </c>
      <c r="F2068">
        <v>8</v>
      </c>
      <c r="G2068">
        <v>2392</v>
      </c>
      <c r="H2068" t="s">
        <v>7</v>
      </c>
      <c r="I2068" t="s">
        <v>10</v>
      </c>
      <c r="J2068" t="s">
        <v>29</v>
      </c>
    </row>
    <row r="2069" spans="1:10" x14ac:dyDescent="0.25">
      <c r="A2069" s="1">
        <v>43101</v>
      </c>
      <c r="B2069" t="s">
        <v>16</v>
      </c>
      <c r="C2069" t="s">
        <v>24</v>
      </c>
      <c r="D2069" t="s">
        <v>21</v>
      </c>
      <c r="E2069">
        <v>199</v>
      </c>
      <c r="F2069">
        <v>6</v>
      </c>
      <c r="G2069">
        <v>1194</v>
      </c>
      <c r="H2069" t="s">
        <v>8</v>
      </c>
      <c r="I2069" t="s">
        <v>10</v>
      </c>
      <c r="J2069" t="s">
        <v>29</v>
      </c>
    </row>
    <row r="2070" spans="1:10" x14ac:dyDescent="0.25">
      <c r="A2070" s="1">
        <v>43102</v>
      </c>
      <c r="B2070" t="s">
        <v>13</v>
      </c>
      <c r="C2070" t="s">
        <v>22</v>
      </c>
      <c r="D2070" t="s">
        <v>6</v>
      </c>
      <c r="E2070">
        <v>499</v>
      </c>
      <c r="F2070">
        <v>2</v>
      </c>
      <c r="G2070">
        <v>998</v>
      </c>
      <c r="H2070" t="s">
        <v>7</v>
      </c>
      <c r="I2070" t="s">
        <v>10</v>
      </c>
      <c r="J2070" t="s">
        <v>30</v>
      </c>
    </row>
    <row r="2071" spans="1:10" x14ac:dyDescent="0.25">
      <c r="A2071" s="1">
        <v>43102</v>
      </c>
      <c r="B2071" t="s">
        <v>16</v>
      </c>
      <c r="C2071" t="s">
        <v>19</v>
      </c>
      <c r="D2071" t="s">
        <v>18</v>
      </c>
      <c r="E2071">
        <v>99</v>
      </c>
      <c r="F2071">
        <v>4</v>
      </c>
      <c r="G2071">
        <v>396</v>
      </c>
      <c r="H2071" t="s">
        <v>8</v>
      </c>
      <c r="I2071" t="s">
        <v>10</v>
      </c>
      <c r="J2071" t="s">
        <v>29</v>
      </c>
    </row>
    <row r="2072" spans="1:10" x14ac:dyDescent="0.25">
      <c r="A2072" s="1">
        <v>43102</v>
      </c>
      <c r="B2072" t="s">
        <v>5</v>
      </c>
      <c r="C2072" t="s">
        <v>20</v>
      </c>
      <c r="D2072" t="s">
        <v>6</v>
      </c>
      <c r="E2072">
        <v>499</v>
      </c>
      <c r="F2072">
        <v>9</v>
      </c>
      <c r="G2072">
        <v>4491</v>
      </c>
      <c r="H2072" t="s">
        <v>7</v>
      </c>
      <c r="I2072" t="s">
        <v>10</v>
      </c>
      <c r="J2072" t="s">
        <v>30</v>
      </c>
    </row>
    <row r="2073" spans="1:10" x14ac:dyDescent="0.25">
      <c r="A2073" s="1">
        <v>43102</v>
      </c>
      <c r="B2073" t="s">
        <v>5</v>
      </c>
      <c r="C2073" t="s">
        <v>19</v>
      </c>
      <c r="D2073" t="s">
        <v>21</v>
      </c>
      <c r="E2073">
        <v>199</v>
      </c>
      <c r="F2073">
        <v>5</v>
      </c>
      <c r="G2073">
        <v>995</v>
      </c>
      <c r="H2073" t="s">
        <v>7</v>
      </c>
      <c r="I2073" t="s">
        <v>10</v>
      </c>
      <c r="J2073" t="s">
        <v>29</v>
      </c>
    </row>
    <row r="2074" spans="1:10" x14ac:dyDescent="0.25">
      <c r="A2074" s="1">
        <v>43102</v>
      </c>
      <c r="B2074" t="s">
        <v>5</v>
      </c>
      <c r="C2074" t="s">
        <v>24</v>
      </c>
      <c r="D2074" t="s">
        <v>6</v>
      </c>
      <c r="E2074">
        <v>499</v>
      </c>
      <c r="F2074">
        <v>7</v>
      </c>
      <c r="G2074">
        <v>3493</v>
      </c>
      <c r="H2074" t="s">
        <v>7</v>
      </c>
      <c r="I2074" t="s">
        <v>9</v>
      </c>
      <c r="J2074" t="s">
        <v>29</v>
      </c>
    </row>
    <row r="2075" spans="1:10" x14ac:dyDescent="0.25">
      <c r="A2075" s="1">
        <v>43102</v>
      </c>
      <c r="B2075" t="s">
        <v>5</v>
      </c>
      <c r="C2075" t="s">
        <v>22</v>
      </c>
      <c r="D2075" t="s">
        <v>18</v>
      </c>
      <c r="E2075">
        <v>99</v>
      </c>
      <c r="F2075">
        <v>10</v>
      </c>
      <c r="G2075">
        <v>990</v>
      </c>
      <c r="H2075" t="s">
        <v>7</v>
      </c>
      <c r="I2075" t="s">
        <v>10</v>
      </c>
      <c r="J2075" t="s">
        <v>29</v>
      </c>
    </row>
    <row r="2076" spans="1:10" x14ac:dyDescent="0.25">
      <c r="A2076" s="1">
        <v>43102</v>
      </c>
      <c r="B2076" t="s">
        <v>5</v>
      </c>
      <c r="C2076" t="s">
        <v>19</v>
      </c>
      <c r="D2076" t="s">
        <v>21</v>
      </c>
      <c r="E2076">
        <v>199</v>
      </c>
      <c r="F2076">
        <v>6</v>
      </c>
      <c r="G2076">
        <v>1194</v>
      </c>
      <c r="H2076" t="s">
        <v>7</v>
      </c>
      <c r="I2076" t="s">
        <v>10</v>
      </c>
      <c r="J2076" t="s">
        <v>28</v>
      </c>
    </row>
    <row r="2077" spans="1:10" x14ac:dyDescent="0.25">
      <c r="A2077" s="1">
        <v>43102</v>
      </c>
      <c r="B2077" t="s">
        <v>16</v>
      </c>
      <c r="C2077" t="s">
        <v>22</v>
      </c>
      <c r="D2077" t="s">
        <v>21</v>
      </c>
      <c r="E2077">
        <v>199</v>
      </c>
      <c r="F2077">
        <v>9</v>
      </c>
      <c r="G2077">
        <v>1791</v>
      </c>
      <c r="H2077" t="s">
        <v>7</v>
      </c>
      <c r="I2077" t="s">
        <v>10</v>
      </c>
      <c r="J2077" t="s">
        <v>30</v>
      </c>
    </row>
    <row r="2078" spans="1:10" x14ac:dyDescent="0.25">
      <c r="A2078" s="1">
        <v>43102</v>
      </c>
      <c r="B2078" t="s">
        <v>13</v>
      </c>
      <c r="C2078" t="s">
        <v>19</v>
      </c>
      <c r="D2078" t="s">
        <v>18</v>
      </c>
      <c r="E2078">
        <v>99</v>
      </c>
      <c r="F2078">
        <v>8</v>
      </c>
      <c r="G2078">
        <v>792</v>
      </c>
      <c r="H2078" t="s">
        <v>7</v>
      </c>
      <c r="I2078" t="s">
        <v>10</v>
      </c>
      <c r="J2078" t="s">
        <v>27</v>
      </c>
    </row>
    <row r="2079" spans="1:10" x14ac:dyDescent="0.25">
      <c r="A2079" s="1">
        <v>43102</v>
      </c>
      <c r="B2079" t="s">
        <v>5</v>
      </c>
      <c r="C2079" t="s">
        <v>15</v>
      </c>
      <c r="D2079" t="s">
        <v>6</v>
      </c>
      <c r="E2079">
        <v>499</v>
      </c>
      <c r="F2079">
        <v>5</v>
      </c>
      <c r="G2079">
        <v>2495</v>
      </c>
      <c r="H2079" t="s">
        <v>7</v>
      </c>
      <c r="I2079" t="s">
        <v>10</v>
      </c>
      <c r="J2079" t="s">
        <v>29</v>
      </c>
    </row>
    <row r="2080" spans="1:10" x14ac:dyDescent="0.25">
      <c r="A2080" s="1">
        <v>43102</v>
      </c>
      <c r="B2080" t="s">
        <v>5</v>
      </c>
      <c r="C2080" t="s">
        <v>19</v>
      </c>
      <c r="D2080" t="s">
        <v>17</v>
      </c>
      <c r="E2080">
        <v>399</v>
      </c>
      <c r="F2080">
        <v>8</v>
      </c>
      <c r="G2080">
        <v>3192</v>
      </c>
      <c r="H2080" t="s">
        <v>8</v>
      </c>
      <c r="I2080" t="s">
        <v>10</v>
      </c>
      <c r="J2080" t="s">
        <v>29</v>
      </c>
    </row>
    <row r="2081" spans="1:10" x14ac:dyDescent="0.25">
      <c r="A2081" s="1">
        <v>43102</v>
      </c>
      <c r="B2081" t="s">
        <v>16</v>
      </c>
      <c r="C2081" t="s">
        <v>20</v>
      </c>
      <c r="D2081" t="s">
        <v>21</v>
      </c>
      <c r="E2081">
        <v>199</v>
      </c>
      <c r="F2081">
        <v>5</v>
      </c>
      <c r="G2081">
        <v>995</v>
      </c>
      <c r="H2081" t="s">
        <v>7</v>
      </c>
      <c r="I2081" t="s">
        <v>10</v>
      </c>
      <c r="J2081" t="s">
        <v>29</v>
      </c>
    </row>
    <row r="2082" spans="1:10" x14ac:dyDescent="0.25">
      <c r="A2082" s="1">
        <v>43102</v>
      </c>
      <c r="B2082" t="s">
        <v>13</v>
      </c>
      <c r="C2082" t="s">
        <v>23</v>
      </c>
      <c r="D2082" t="s">
        <v>17</v>
      </c>
      <c r="E2082">
        <v>399</v>
      </c>
      <c r="F2082">
        <v>3</v>
      </c>
      <c r="G2082">
        <v>1197</v>
      </c>
      <c r="H2082" t="s">
        <v>8</v>
      </c>
      <c r="I2082" t="s">
        <v>10</v>
      </c>
      <c r="J2082" t="s">
        <v>28</v>
      </c>
    </row>
    <row r="2083" spans="1:10" x14ac:dyDescent="0.25">
      <c r="A2083" s="1">
        <v>43102</v>
      </c>
      <c r="B2083" t="s">
        <v>5</v>
      </c>
      <c r="C2083" t="s">
        <v>24</v>
      </c>
      <c r="D2083" t="s">
        <v>6</v>
      </c>
      <c r="E2083">
        <v>499</v>
      </c>
      <c r="F2083">
        <v>8</v>
      </c>
      <c r="G2083">
        <v>3992</v>
      </c>
      <c r="H2083" t="s">
        <v>7</v>
      </c>
      <c r="I2083" t="s">
        <v>10</v>
      </c>
      <c r="J2083" t="s">
        <v>29</v>
      </c>
    </row>
    <row r="2084" spans="1:10" x14ac:dyDescent="0.25">
      <c r="A2084" s="1">
        <v>43102</v>
      </c>
      <c r="B2084" t="s">
        <v>16</v>
      </c>
      <c r="C2084" t="s">
        <v>24</v>
      </c>
      <c r="D2084" t="s">
        <v>21</v>
      </c>
      <c r="E2084">
        <v>199</v>
      </c>
      <c r="F2084">
        <v>3</v>
      </c>
      <c r="G2084">
        <v>597</v>
      </c>
      <c r="H2084" t="s">
        <v>7</v>
      </c>
      <c r="I2084" t="s">
        <v>10</v>
      </c>
      <c r="J2084" t="s">
        <v>27</v>
      </c>
    </row>
    <row r="2085" spans="1:10" x14ac:dyDescent="0.25">
      <c r="A2085" s="1">
        <v>43102</v>
      </c>
      <c r="B2085" t="s">
        <v>5</v>
      </c>
      <c r="C2085" t="s">
        <v>15</v>
      </c>
      <c r="D2085" t="s">
        <v>21</v>
      </c>
      <c r="E2085">
        <v>199</v>
      </c>
      <c r="F2085">
        <v>4</v>
      </c>
      <c r="G2085">
        <v>796</v>
      </c>
      <c r="H2085" t="s">
        <v>7</v>
      </c>
      <c r="I2085" t="s">
        <v>10</v>
      </c>
      <c r="J2085" t="s">
        <v>29</v>
      </c>
    </row>
    <row r="2086" spans="1:10" x14ac:dyDescent="0.25">
      <c r="A2086" s="1">
        <v>43102</v>
      </c>
      <c r="B2086" t="s">
        <v>13</v>
      </c>
      <c r="C2086" t="s">
        <v>22</v>
      </c>
      <c r="D2086" t="s">
        <v>18</v>
      </c>
      <c r="E2086">
        <v>99</v>
      </c>
      <c r="F2086">
        <v>1</v>
      </c>
      <c r="G2086">
        <v>99</v>
      </c>
      <c r="H2086" t="s">
        <v>7</v>
      </c>
      <c r="I2086" t="s">
        <v>10</v>
      </c>
      <c r="J2086" t="s">
        <v>27</v>
      </c>
    </row>
    <row r="2087" spans="1:10" x14ac:dyDescent="0.25">
      <c r="A2087" s="1">
        <v>43102</v>
      </c>
      <c r="B2087" t="s">
        <v>13</v>
      </c>
      <c r="C2087" t="s">
        <v>24</v>
      </c>
      <c r="D2087" t="s">
        <v>18</v>
      </c>
      <c r="E2087">
        <v>99</v>
      </c>
      <c r="F2087">
        <v>7</v>
      </c>
      <c r="G2087">
        <v>693</v>
      </c>
      <c r="H2087" t="s">
        <v>7</v>
      </c>
      <c r="I2087" t="s">
        <v>10</v>
      </c>
      <c r="J2087" t="s">
        <v>29</v>
      </c>
    </row>
    <row r="2088" spans="1:10" x14ac:dyDescent="0.25">
      <c r="A2088" s="1">
        <v>43102</v>
      </c>
      <c r="B2088" t="s">
        <v>16</v>
      </c>
      <c r="C2088" t="s">
        <v>24</v>
      </c>
      <c r="D2088" t="s">
        <v>21</v>
      </c>
      <c r="E2088">
        <v>199</v>
      </c>
      <c r="F2088">
        <v>2</v>
      </c>
      <c r="G2088">
        <v>398</v>
      </c>
      <c r="H2088" t="s">
        <v>7</v>
      </c>
      <c r="I2088" t="s">
        <v>10</v>
      </c>
      <c r="J2088" t="s">
        <v>27</v>
      </c>
    </row>
    <row r="2089" spans="1:10" x14ac:dyDescent="0.25">
      <c r="A2089" s="1">
        <v>43102</v>
      </c>
      <c r="B2089" t="s">
        <v>5</v>
      </c>
      <c r="C2089" t="s">
        <v>22</v>
      </c>
      <c r="D2089" t="s">
        <v>21</v>
      </c>
      <c r="E2089">
        <v>199</v>
      </c>
      <c r="F2089">
        <v>4</v>
      </c>
      <c r="G2089">
        <v>796</v>
      </c>
      <c r="H2089" t="s">
        <v>8</v>
      </c>
      <c r="I2089" t="s">
        <v>10</v>
      </c>
      <c r="J2089" t="s">
        <v>30</v>
      </c>
    </row>
    <row r="2090" spans="1:10" x14ac:dyDescent="0.25">
      <c r="A2090" s="1">
        <v>43102</v>
      </c>
      <c r="B2090" t="s">
        <v>13</v>
      </c>
      <c r="C2090" t="s">
        <v>23</v>
      </c>
      <c r="D2090" t="s">
        <v>6</v>
      </c>
      <c r="E2090">
        <v>499</v>
      </c>
      <c r="F2090">
        <v>2</v>
      </c>
      <c r="G2090">
        <v>998</v>
      </c>
      <c r="H2090" t="s">
        <v>7</v>
      </c>
      <c r="I2090" t="s">
        <v>9</v>
      </c>
      <c r="J2090" t="s">
        <v>28</v>
      </c>
    </row>
    <row r="2091" spans="1:10" x14ac:dyDescent="0.25">
      <c r="A2091" s="1">
        <v>43102</v>
      </c>
      <c r="B2091" t="s">
        <v>13</v>
      </c>
      <c r="C2091" t="s">
        <v>22</v>
      </c>
      <c r="D2091" t="s">
        <v>18</v>
      </c>
      <c r="E2091">
        <v>99</v>
      </c>
      <c r="F2091">
        <v>3</v>
      </c>
      <c r="G2091">
        <v>297</v>
      </c>
      <c r="H2091" t="s">
        <v>7</v>
      </c>
      <c r="I2091" t="s">
        <v>10</v>
      </c>
      <c r="J2091" t="s">
        <v>29</v>
      </c>
    </row>
    <row r="2092" spans="1:10" x14ac:dyDescent="0.25">
      <c r="A2092" s="1">
        <v>43102</v>
      </c>
      <c r="B2092" t="s">
        <v>13</v>
      </c>
      <c r="C2092" t="s">
        <v>15</v>
      </c>
      <c r="D2092" t="s">
        <v>6</v>
      </c>
      <c r="E2092">
        <v>499</v>
      </c>
      <c r="F2092">
        <v>2</v>
      </c>
      <c r="G2092">
        <v>998</v>
      </c>
      <c r="H2092" t="s">
        <v>8</v>
      </c>
      <c r="I2092" t="s">
        <v>10</v>
      </c>
      <c r="J2092" t="s">
        <v>29</v>
      </c>
    </row>
    <row r="2093" spans="1:10" x14ac:dyDescent="0.25">
      <c r="A2093" s="1">
        <v>43102</v>
      </c>
      <c r="B2093" t="s">
        <v>5</v>
      </c>
      <c r="C2093" t="s">
        <v>23</v>
      </c>
      <c r="D2093" t="s">
        <v>14</v>
      </c>
      <c r="E2093">
        <v>299</v>
      </c>
      <c r="F2093">
        <v>5</v>
      </c>
      <c r="G2093">
        <v>1495</v>
      </c>
      <c r="H2093" t="s">
        <v>7</v>
      </c>
      <c r="I2093" t="s">
        <v>10</v>
      </c>
      <c r="J2093" t="s">
        <v>29</v>
      </c>
    </row>
    <row r="2094" spans="1:10" x14ac:dyDescent="0.25">
      <c r="A2094" s="1">
        <v>43102</v>
      </c>
      <c r="B2094" t="s">
        <v>13</v>
      </c>
      <c r="C2094" t="s">
        <v>22</v>
      </c>
      <c r="D2094" t="s">
        <v>21</v>
      </c>
      <c r="E2094">
        <v>199</v>
      </c>
      <c r="F2094">
        <v>4</v>
      </c>
      <c r="G2094">
        <v>796</v>
      </c>
      <c r="H2094" t="s">
        <v>7</v>
      </c>
      <c r="I2094" t="s">
        <v>10</v>
      </c>
      <c r="J2094" t="s">
        <v>27</v>
      </c>
    </row>
    <row r="2095" spans="1:10" x14ac:dyDescent="0.25">
      <c r="A2095" s="1">
        <v>43102</v>
      </c>
      <c r="B2095" t="s">
        <v>13</v>
      </c>
      <c r="C2095" t="s">
        <v>12</v>
      </c>
      <c r="D2095" t="s">
        <v>14</v>
      </c>
      <c r="E2095">
        <v>299</v>
      </c>
      <c r="F2095">
        <v>3</v>
      </c>
      <c r="G2095">
        <v>897</v>
      </c>
      <c r="H2095" t="s">
        <v>8</v>
      </c>
      <c r="I2095" t="s">
        <v>10</v>
      </c>
      <c r="J2095" t="s">
        <v>29</v>
      </c>
    </row>
    <row r="2096" spans="1:10" x14ac:dyDescent="0.25">
      <c r="A2096" s="1">
        <v>43102</v>
      </c>
      <c r="B2096" t="s">
        <v>16</v>
      </c>
      <c r="C2096" t="s">
        <v>12</v>
      </c>
      <c r="D2096" t="s">
        <v>14</v>
      </c>
      <c r="E2096">
        <v>299</v>
      </c>
      <c r="F2096">
        <v>3</v>
      </c>
      <c r="G2096">
        <v>897</v>
      </c>
      <c r="H2096" t="s">
        <v>7</v>
      </c>
      <c r="I2096" t="s">
        <v>10</v>
      </c>
      <c r="J2096" t="s">
        <v>28</v>
      </c>
    </row>
    <row r="2097" spans="1:10" x14ac:dyDescent="0.25">
      <c r="A2097" s="1">
        <v>43102</v>
      </c>
      <c r="B2097" t="s">
        <v>13</v>
      </c>
      <c r="C2097" t="s">
        <v>24</v>
      </c>
      <c r="D2097" t="s">
        <v>18</v>
      </c>
      <c r="E2097">
        <v>99</v>
      </c>
      <c r="F2097">
        <v>5</v>
      </c>
      <c r="G2097">
        <v>495</v>
      </c>
      <c r="H2097" t="s">
        <v>7</v>
      </c>
      <c r="I2097" t="s">
        <v>10</v>
      </c>
      <c r="J2097" t="s">
        <v>28</v>
      </c>
    </row>
    <row r="2098" spans="1:10" x14ac:dyDescent="0.25">
      <c r="A2098" s="1">
        <v>43102</v>
      </c>
      <c r="B2098" t="s">
        <v>5</v>
      </c>
      <c r="C2098" t="s">
        <v>24</v>
      </c>
      <c r="D2098" t="s">
        <v>6</v>
      </c>
      <c r="E2098">
        <v>499</v>
      </c>
      <c r="F2098">
        <v>7</v>
      </c>
      <c r="G2098">
        <v>3493</v>
      </c>
      <c r="H2098" t="s">
        <v>7</v>
      </c>
      <c r="I2098" t="s">
        <v>10</v>
      </c>
      <c r="J2098" t="s">
        <v>28</v>
      </c>
    </row>
    <row r="2099" spans="1:10" x14ac:dyDescent="0.25">
      <c r="A2099" s="1">
        <v>43102</v>
      </c>
      <c r="B2099" t="s">
        <v>5</v>
      </c>
      <c r="C2099" t="s">
        <v>24</v>
      </c>
      <c r="D2099" t="s">
        <v>18</v>
      </c>
      <c r="E2099">
        <v>99</v>
      </c>
      <c r="F2099">
        <v>8</v>
      </c>
      <c r="G2099">
        <v>792</v>
      </c>
      <c r="H2099" t="s">
        <v>7</v>
      </c>
      <c r="I2099" t="s">
        <v>10</v>
      </c>
      <c r="J2099" t="s">
        <v>31</v>
      </c>
    </row>
    <row r="2100" spans="1:10" x14ac:dyDescent="0.25">
      <c r="A2100" s="1">
        <v>43102</v>
      </c>
      <c r="B2100" t="s">
        <v>13</v>
      </c>
      <c r="C2100" t="s">
        <v>19</v>
      </c>
      <c r="D2100" t="s">
        <v>14</v>
      </c>
      <c r="E2100">
        <v>299</v>
      </c>
      <c r="F2100">
        <v>5</v>
      </c>
      <c r="G2100">
        <v>1495</v>
      </c>
      <c r="H2100" t="s">
        <v>7</v>
      </c>
      <c r="I2100" t="s">
        <v>10</v>
      </c>
      <c r="J2100" t="s">
        <v>31</v>
      </c>
    </row>
    <row r="2101" spans="1:10" x14ac:dyDescent="0.25">
      <c r="A2101" s="1">
        <v>43102</v>
      </c>
      <c r="B2101" t="s">
        <v>13</v>
      </c>
      <c r="C2101" t="s">
        <v>23</v>
      </c>
      <c r="D2101" t="s">
        <v>6</v>
      </c>
      <c r="E2101">
        <v>499</v>
      </c>
      <c r="F2101">
        <v>4</v>
      </c>
      <c r="G2101">
        <v>1996</v>
      </c>
      <c r="H2101" t="s">
        <v>7</v>
      </c>
      <c r="I2101" t="s">
        <v>10</v>
      </c>
      <c r="J2101" t="s">
        <v>27</v>
      </c>
    </row>
    <row r="2102" spans="1:10" x14ac:dyDescent="0.25">
      <c r="A2102" s="1">
        <v>43102</v>
      </c>
      <c r="B2102" t="s">
        <v>16</v>
      </c>
      <c r="C2102" t="s">
        <v>22</v>
      </c>
      <c r="D2102" t="s">
        <v>17</v>
      </c>
      <c r="E2102">
        <v>399</v>
      </c>
      <c r="F2102">
        <v>9</v>
      </c>
      <c r="G2102">
        <v>3591</v>
      </c>
      <c r="H2102" t="s">
        <v>7</v>
      </c>
      <c r="I2102" t="s">
        <v>10</v>
      </c>
      <c r="J2102" t="s">
        <v>27</v>
      </c>
    </row>
    <row r="2103" spans="1:10" x14ac:dyDescent="0.25">
      <c r="A2103" s="1">
        <v>43103</v>
      </c>
      <c r="B2103" t="s">
        <v>16</v>
      </c>
      <c r="C2103" t="s">
        <v>19</v>
      </c>
      <c r="D2103" t="s">
        <v>14</v>
      </c>
      <c r="E2103">
        <v>299</v>
      </c>
      <c r="F2103">
        <v>6</v>
      </c>
      <c r="G2103">
        <v>1794</v>
      </c>
      <c r="H2103" t="s">
        <v>8</v>
      </c>
      <c r="I2103" t="s">
        <v>10</v>
      </c>
      <c r="J2103" t="s">
        <v>30</v>
      </c>
    </row>
    <row r="2104" spans="1:10" x14ac:dyDescent="0.25">
      <c r="A2104" s="1">
        <v>43104</v>
      </c>
      <c r="B2104" t="s">
        <v>16</v>
      </c>
      <c r="C2104" t="s">
        <v>19</v>
      </c>
      <c r="D2104" t="s">
        <v>14</v>
      </c>
      <c r="E2104">
        <v>299</v>
      </c>
      <c r="F2104">
        <v>5</v>
      </c>
      <c r="G2104">
        <v>1495</v>
      </c>
      <c r="H2104" t="s">
        <v>8</v>
      </c>
      <c r="I2104" t="s">
        <v>9</v>
      </c>
      <c r="J2104" t="s">
        <v>30</v>
      </c>
    </row>
    <row r="2105" spans="1:10" x14ac:dyDescent="0.25">
      <c r="A2105" s="1">
        <v>43105</v>
      </c>
      <c r="B2105" t="s">
        <v>5</v>
      </c>
      <c r="C2105" t="s">
        <v>20</v>
      </c>
      <c r="D2105" t="s">
        <v>14</v>
      </c>
      <c r="E2105">
        <v>299</v>
      </c>
      <c r="F2105">
        <v>10</v>
      </c>
      <c r="G2105">
        <v>2990</v>
      </c>
      <c r="H2105" t="s">
        <v>8</v>
      </c>
      <c r="I2105" t="s">
        <v>10</v>
      </c>
      <c r="J2105" t="s">
        <v>29</v>
      </c>
    </row>
    <row r="2106" spans="1:10" x14ac:dyDescent="0.25">
      <c r="A2106" s="1">
        <v>43105</v>
      </c>
      <c r="B2106" t="s">
        <v>16</v>
      </c>
      <c r="C2106" t="s">
        <v>24</v>
      </c>
      <c r="D2106" t="s">
        <v>21</v>
      </c>
      <c r="E2106">
        <v>199</v>
      </c>
      <c r="F2106">
        <v>10</v>
      </c>
      <c r="G2106">
        <v>1990</v>
      </c>
      <c r="H2106" t="s">
        <v>7</v>
      </c>
      <c r="I2106" t="s">
        <v>10</v>
      </c>
      <c r="J2106" t="s">
        <v>31</v>
      </c>
    </row>
    <row r="2107" spans="1:10" x14ac:dyDescent="0.25">
      <c r="A2107" s="1">
        <v>43105</v>
      </c>
      <c r="B2107" t="s">
        <v>16</v>
      </c>
      <c r="C2107" t="s">
        <v>15</v>
      </c>
      <c r="D2107" t="s">
        <v>6</v>
      </c>
      <c r="E2107">
        <v>499</v>
      </c>
      <c r="F2107">
        <v>6</v>
      </c>
      <c r="G2107">
        <v>2994</v>
      </c>
      <c r="H2107" t="s">
        <v>7</v>
      </c>
      <c r="I2107" t="s">
        <v>10</v>
      </c>
      <c r="J2107" t="s">
        <v>31</v>
      </c>
    </row>
    <row r="2108" spans="1:10" x14ac:dyDescent="0.25">
      <c r="A2108" s="1">
        <v>43105</v>
      </c>
      <c r="B2108" t="s">
        <v>16</v>
      </c>
      <c r="C2108" t="s">
        <v>24</v>
      </c>
      <c r="D2108" t="s">
        <v>21</v>
      </c>
      <c r="E2108">
        <v>199</v>
      </c>
      <c r="F2108">
        <v>4</v>
      </c>
      <c r="G2108">
        <v>796</v>
      </c>
      <c r="H2108" t="s">
        <v>8</v>
      </c>
      <c r="I2108" t="s">
        <v>10</v>
      </c>
      <c r="J2108" t="s">
        <v>28</v>
      </c>
    </row>
    <row r="2109" spans="1:10" x14ac:dyDescent="0.25">
      <c r="A2109" s="1">
        <v>43105</v>
      </c>
      <c r="B2109" t="s">
        <v>16</v>
      </c>
      <c r="C2109" t="s">
        <v>19</v>
      </c>
      <c r="D2109" t="s">
        <v>21</v>
      </c>
      <c r="E2109">
        <v>199</v>
      </c>
      <c r="F2109">
        <v>4</v>
      </c>
      <c r="G2109">
        <v>796</v>
      </c>
      <c r="H2109" t="s">
        <v>7</v>
      </c>
      <c r="I2109" t="s">
        <v>10</v>
      </c>
      <c r="J2109" t="s">
        <v>30</v>
      </c>
    </row>
    <row r="2110" spans="1:10" x14ac:dyDescent="0.25">
      <c r="A2110" s="1">
        <v>43105</v>
      </c>
      <c r="B2110" t="s">
        <v>16</v>
      </c>
      <c r="C2110" t="s">
        <v>20</v>
      </c>
      <c r="D2110" t="s">
        <v>14</v>
      </c>
      <c r="E2110">
        <v>299</v>
      </c>
      <c r="F2110">
        <v>9</v>
      </c>
      <c r="G2110">
        <v>2691</v>
      </c>
      <c r="H2110" t="s">
        <v>8</v>
      </c>
      <c r="I2110" t="s">
        <v>9</v>
      </c>
      <c r="J2110" t="s">
        <v>30</v>
      </c>
    </row>
    <row r="2111" spans="1:10" x14ac:dyDescent="0.25">
      <c r="A2111" s="1">
        <v>43106</v>
      </c>
      <c r="B2111" t="s">
        <v>5</v>
      </c>
      <c r="C2111" t="s">
        <v>19</v>
      </c>
      <c r="D2111" t="s">
        <v>14</v>
      </c>
      <c r="E2111">
        <v>299</v>
      </c>
      <c r="F2111">
        <v>7</v>
      </c>
      <c r="G2111">
        <v>2093</v>
      </c>
      <c r="H2111" t="s">
        <v>7</v>
      </c>
      <c r="I2111" t="s">
        <v>10</v>
      </c>
      <c r="J2111" t="s">
        <v>29</v>
      </c>
    </row>
    <row r="2112" spans="1:10" x14ac:dyDescent="0.25">
      <c r="A2112" s="1">
        <v>43107</v>
      </c>
      <c r="B2112" t="s">
        <v>16</v>
      </c>
      <c r="C2112" t="s">
        <v>24</v>
      </c>
      <c r="D2112" t="s">
        <v>18</v>
      </c>
      <c r="E2112">
        <v>99</v>
      </c>
      <c r="F2112">
        <v>10</v>
      </c>
      <c r="G2112">
        <v>990</v>
      </c>
      <c r="H2112" t="s">
        <v>8</v>
      </c>
      <c r="I2112" t="s">
        <v>10</v>
      </c>
      <c r="J2112" t="s">
        <v>27</v>
      </c>
    </row>
    <row r="2113" spans="1:10" x14ac:dyDescent="0.25">
      <c r="A2113" s="1">
        <v>43108</v>
      </c>
      <c r="B2113" t="s">
        <v>5</v>
      </c>
      <c r="C2113" t="s">
        <v>15</v>
      </c>
      <c r="D2113" t="s">
        <v>6</v>
      </c>
      <c r="E2113">
        <v>499</v>
      </c>
      <c r="F2113">
        <v>3</v>
      </c>
      <c r="G2113">
        <v>1497</v>
      </c>
      <c r="H2113" t="s">
        <v>8</v>
      </c>
      <c r="I2113" t="s">
        <v>10</v>
      </c>
      <c r="J2113" t="s">
        <v>27</v>
      </c>
    </row>
    <row r="2114" spans="1:10" x14ac:dyDescent="0.25">
      <c r="A2114" s="1">
        <v>43108</v>
      </c>
      <c r="B2114" t="s">
        <v>13</v>
      </c>
      <c r="C2114" t="s">
        <v>24</v>
      </c>
      <c r="D2114" t="s">
        <v>18</v>
      </c>
      <c r="E2114">
        <v>99</v>
      </c>
      <c r="F2114">
        <v>5</v>
      </c>
      <c r="G2114">
        <v>495</v>
      </c>
      <c r="H2114" t="s">
        <v>7</v>
      </c>
      <c r="I2114" t="s">
        <v>10</v>
      </c>
      <c r="J2114" t="s">
        <v>29</v>
      </c>
    </row>
    <row r="2115" spans="1:10" x14ac:dyDescent="0.25">
      <c r="A2115" s="1">
        <v>43109</v>
      </c>
      <c r="B2115" t="s">
        <v>13</v>
      </c>
      <c r="C2115" t="s">
        <v>22</v>
      </c>
      <c r="D2115" t="s">
        <v>14</v>
      </c>
      <c r="E2115">
        <v>299</v>
      </c>
      <c r="F2115">
        <v>9</v>
      </c>
      <c r="G2115">
        <v>2691</v>
      </c>
      <c r="H2115" t="s">
        <v>8</v>
      </c>
      <c r="I2115" t="s">
        <v>9</v>
      </c>
      <c r="J2115" t="s">
        <v>29</v>
      </c>
    </row>
    <row r="2116" spans="1:10" x14ac:dyDescent="0.25">
      <c r="A2116" s="1">
        <v>43109</v>
      </c>
      <c r="B2116" t="s">
        <v>5</v>
      </c>
      <c r="C2116" t="s">
        <v>15</v>
      </c>
      <c r="D2116" t="s">
        <v>21</v>
      </c>
      <c r="E2116">
        <v>199</v>
      </c>
      <c r="F2116">
        <v>3</v>
      </c>
      <c r="G2116">
        <v>597</v>
      </c>
      <c r="H2116" t="s">
        <v>7</v>
      </c>
      <c r="I2116" t="s">
        <v>10</v>
      </c>
      <c r="J2116" t="s">
        <v>30</v>
      </c>
    </row>
    <row r="2117" spans="1:10" x14ac:dyDescent="0.25">
      <c r="A2117" s="1">
        <v>43109</v>
      </c>
      <c r="B2117" t="s">
        <v>16</v>
      </c>
      <c r="C2117" t="s">
        <v>12</v>
      </c>
      <c r="D2117" t="s">
        <v>21</v>
      </c>
      <c r="E2117">
        <v>199</v>
      </c>
      <c r="F2117">
        <v>6</v>
      </c>
      <c r="G2117">
        <v>1194</v>
      </c>
      <c r="H2117" t="s">
        <v>7</v>
      </c>
      <c r="I2117" t="s">
        <v>10</v>
      </c>
      <c r="J2117" t="s">
        <v>30</v>
      </c>
    </row>
    <row r="2118" spans="1:10" x14ac:dyDescent="0.25">
      <c r="A2118" s="1">
        <v>43109</v>
      </c>
      <c r="B2118" t="s">
        <v>13</v>
      </c>
      <c r="C2118" t="s">
        <v>12</v>
      </c>
      <c r="D2118" t="s">
        <v>18</v>
      </c>
      <c r="E2118">
        <v>99</v>
      </c>
      <c r="F2118">
        <v>6</v>
      </c>
      <c r="G2118">
        <v>594</v>
      </c>
      <c r="H2118" t="s">
        <v>7</v>
      </c>
      <c r="I2118" t="s">
        <v>10</v>
      </c>
      <c r="J2118" t="s">
        <v>30</v>
      </c>
    </row>
    <row r="2119" spans="1:10" x14ac:dyDescent="0.25">
      <c r="A2119" s="1">
        <v>43109</v>
      </c>
      <c r="B2119" t="s">
        <v>13</v>
      </c>
      <c r="C2119" t="s">
        <v>20</v>
      </c>
      <c r="D2119" t="s">
        <v>21</v>
      </c>
      <c r="E2119">
        <v>199</v>
      </c>
      <c r="F2119">
        <v>10</v>
      </c>
      <c r="G2119">
        <v>1990</v>
      </c>
      <c r="H2119" t="s">
        <v>8</v>
      </c>
      <c r="I2119" t="s">
        <v>10</v>
      </c>
      <c r="J2119" t="s">
        <v>30</v>
      </c>
    </row>
    <row r="2120" spans="1:10" x14ac:dyDescent="0.25">
      <c r="A2120" s="1">
        <v>43109</v>
      </c>
      <c r="B2120" t="s">
        <v>5</v>
      </c>
      <c r="C2120" t="s">
        <v>22</v>
      </c>
      <c r="D2120" t="s">
        <v>14</v>
      </c>
      <c r="E2120">
        <v>299</v>
      </c>
      <c r="F2120">
        <v>10</v>
      </c>
      <c r="G2120">
        <v>2990</v>
      </c>
      <c r="H2120" t="s">
        <v>8</v>
      </c>
      <c r="I2120" t="s">
        <v>10</v>
      </c>
      <c r="J2120" t="s">
        <v>28</v>
      </c>
    </row>
    <row r="2121" spans="1:10" x14ac:dyDescent="0.25">
      <c r="A2121" s="1">
        <v>43109</v>
      </c>
      <c r="B2121" t="s">
        <v>16</v>
      </c>
      <c r="C2121" t="s">
        <v>23</v>
      </c>
      <c r="D2121" t="s">
        <v>18</v>
      </c>
      <c r="E2121">
        <v>99</v>
      </c>
      <c r="F2121">
        <v>4</v>
      </c>
      <c r="G2121">
        <v>396</v>
      </c>
      <c r="H2121" t="s">
        <v>7</v>
      </c>
      <c r="I2121" t="s">
        <v>10</v>
      </c>
      <c r="J2121" t="s">
        <v>27</v>
      </c>
    </row>
    <row r="2122" spans="1:10" x14ac:dyDescent="0.25">
      <c r="A2122" s="1">
        <v>43109</v>
      </c>
      <c r="B2122" t="s">
        <v>5</v>
      </c>
      <c r="C2122" t="s">
        <v>24</v>
      </c>
      <c r="D2122" t="s">
        <v>18</v>
      </c>
      <c r="E2122">
        <v>99</v>
      </c>
      <c r="F2122">
        <v>3</v>
      </c>
      <c r="G2122">
        <v>297</v>
      </c>
      <c r="H2122" t="s">
        <v>8</v>
      </c>
      <c r="I2122" t="s">
        <v>10</v>
      </c>
      <c r="J2122" t="s">
        <v>28</v>
      </c>
    </row>
    <row r="2123" spans="1:10" x14ac:dyDescent="0.25">
      <c r="A2123" s="1">
        <v>43109</v>
      </c>
      <c r="B2123" t="s">
        <v>5</v>
      </c>
      <c r="C2123" t="s">
        <v>22</v>
      </c>
      <c r="D2123" t="s">
        <v>17</v>
      </c>
      <c r="E2123">
        <v>399</v>
      </c>
      <c r="F2123">
        <v>9</v>
      </c>
      <c r="G2123">
        <v>3591</v>
      </c>
      <c r="H2123" t="s">
        <v>8</v>
      </c>
      <c r="I2123" t="s">
        <v>10</v>
      </c>
      <c r="J2123" t="s">
        <v>29</v>
      </c>
    </row>
    <row r="2124" spans="1:10" x14ac:dyDescent="0.25">
      <c r="A2124" s="1">
        <v>43109</v>
      </c>
      <c r="B2124" t="s">
        <v>5</v>
      </c>
      <c r="C2124" t="s">
        <v>20</v>
      </c>
      <c r="D2124" t="s">
        <v>17</v>
      </c>
      <c r="E2124">
        <v>399</v>
      </c>
      <c r="F2124">
        <v>3</v>
      </c>
      <c r="G2124">
        <v>1197</v>
      </c>
      <c r="H2124" t="s">
        <v>8</v>
      </c>
      <c r="I2124" t="s">
        <v>10</v>
      </c>
      <c r="J2124" t="s">
        <v>29</v>
      </c>
    </row>
    <row r="2125" spans="1:10" x14ac:dyDescent="0.25">
      <c r="A2125" s="1">
        <v>43109</v>
      </c>
      <c r="B2125" t="s">
        <v>13</v>
      </c>
      <c r="C2125" t="s">
        <v>12</v>
      </c>
      <c r="D2125" t="s">
        <v>14</v>
      </c>
      <c r="E2125">
        <v>299</v>
      </c>
      <c r="F2125">
        <v>5</v>
      </c>
      <c r="G2125">
        <v>1495</v>
      </c>
      <c r="H2125" t="s">
        <v>8</v>
      </c>
      <c r="I2125" t="s">
        <v>10</v>
      </c>
      <c r="J2125" t="s">
        <v>28</v>
      </c>
    </row>
    <row r="2126" spans="1:10" x14ac:dyDescent="0.25">
      <c r="A2126" s="1">
        <v>43109</v>
      </c>
      <c r="B2126" t="s">
        <v>13</v>
      </c>
      <c r="C2126" t="s">
        <v>19</v>
      </c>
      <c r="D2126" t="s">
        <v>14</v>
      </c>
      <c r="E2126">
        <v>299</v>
      </c>
      <c r="F2126">
        <v>3</v>
      </c>
      <c r="G2126">
        <v>897</v>
      </c>
      <c r="H2126" t="s">
        <v>7</v>
      </c>
      <c r="I2126" t="s">
        <v>10</v>
      </c>
      <c r="J2126" t="s">
        <v>27</v>
      </c>
    </row>
    <row r="2127" spans="1:10" x14ac:dyDescent="0.25">
      <c r="A2127" s="1">
        <v>43109</v>
      </c>
      <c r="B2127" t="s">
        <v>5</v>
      </c>
      <c r="C2127" t="s">
        <v>24</v>
      </c>
      <c r="D2127" t="s">
        <v>21</v>
      </c>
      <c r="E2127">
        <v>199</v>
      </c>
      <c r="F2127">
        <v>6</v>
      </c>
      <c r="G2127">
        <v>1194</v>
      </c>
      <c r="H2127" t="s">
        <v>8</v>
      </c>
      <c r="I2127" t="s">
        <v>10</v>
      </c>
      <c r="J2127" t="s">
        <v>27</v>
      </c>
    </row>
    <row r="2128" spans="1:10" x14ac:dyDescent="0.25">
      <c r="A2128" s="1">
        <v>43110</v>
      </c>
      <c r="B2128" t="s">
        <v>5</v>
      </c>
      <c r="C2128" t="s">
        <v>22</v>
      </c>
      <c r="D2128" t="s">
        <v>6</v>
      </c>
      <c r="E2128">
        <v>499</v>
      </c>
      <c r="F2128">
        <v>8</v>
      </c>
      <c r="G2128">
        <v>3992</v>
      </c>
      <c r="H2128" t="s">
        <v>7</v>
      </c>
      <c r="I2128" t="s">
        <v>10</v>
      </c>
      <c r="J2128" t="s">
        <v>31</v>
      </c>
    </row>
    <row r="2129" spans="1:10" x14ac:dyDescent="0.25">
      <c r="A2129" s="1">
        <v>43111</v>
      </c>
      <c r="B2129" t="s">
        <v>5</v>
      </c>
      <c r="C2129" t="s">
        <v>24</v>
      </c>
      <c r="D2129" t="s">
        <v>18</v>
      </c>
      <c r="E2129">
        <v>99</v>
      </c>
      <c r="F2129">
        <v>8</v>
      </c>
      <c r="G2129">
        <v>792</v>
      </c>
      <c r="H2129" t="s">
        <v>7</v>
      </c>
      <c r="I2129" t="s">
        <v>10</v>
      </c>
      <c r="J2129" t="s">
        <v>29</v>
      </c>
    </row>
    <row r="2130" spans="1:10" x14ac:dyDescent="0.25">
      <c r="A2130" s="1">
        <v>43111</v>
      </c>
      <c r="B2130" t="s">
        <v>16</v>
      </c>
      <c r="C2130" t="s">
        <v>20</v>
      </c>
      <c r="D2130" t="s">
        <v>21</v>
      </c>
      <c r="E2130">
        <v>199</v>
      </c>
      <c r="F2130">
        <v>6</v>
      </c>
      <c r="G2130">
        <v>1194</v>
      </c>
      <c r="H2130" t="s">
        <v>8</v>
      </c>
      <c r="I2130" t="s">
        <v>10</v>
      </c>
      <c r="J2130" t="s">
        <v>30</v>
      </c>
    </row>
    <row r="2131" spans="1:10" x14ac:dyDescent="0.25">
      <c r="A2131" s="1">
        <v>43112</v>
      </c>
      <c r="B2131" t="s">
        <v>13</v>
      </c>
      <c r="C2131" t="s">
        <v>15</v>
      </c>
      <c r="D2131" t="s">
        <v>18</v>
      </c>
      <c r="E2131">
        <v>99</v>
      </c>
      <c r="F2131">
        <v>9</v>
      </c>
      <c r="G2131">
        <v>891</v>
      </c>
      <c r="H2131" t="s">
        <v>8</v>
      </c>
      <c r="I2131" t="s">
        <v>10</v>
      </c>
      <c r="J2131" t="s">
        <v>27</v>
      </c>
    </row>
    <row r="2132" spans="1:10" x14ac:dyDescent="0.25">
      <c r="A2132" s="1">
        <v>43112</v>
      </c>
      <c r="B2132" t="s">
        <v>5</v>
      </c>
      <c r="C2132" t="s">
        <v>24</v>
      </c>
      <c r="D2132" t="s">
        <v>21</v>
      </c>
      <c r="E2132">
        <v>199</v>
      </c>
      <c r="F2132">
        <v>7</v>
      </c>
      <c r="G2132">
        <v>1393</v>
      </c>
      <c r="H2132" t="s">
        <v>8</v>
      </c>
      <c r="I2132" t="s">
        <v>10</v>
      </c>
      <c r="J2132" t="s">
        <v>29</v>
      </c>
    </row>
    <row r="2133" spans="1:10" x14ac:dyDescent="0.25">
      <c r="A2133" s="1">
        <v>43112</v>
      </c>
      <c r="B2133" t="s">
        <v>13</v>
      </c>
      <c r="C2133" t="s">
        <v>12</v>
      </c>
      <c r="D2133" t="s">
        <v>6</v>
      </c>
      <c r="E2133">
        <v>499</v>
      </c>
      <c r="F2133">
        <v>2</v>
      </c>
      <c r="G2133">
        <v>998</v>
      </c>
      <c r="H2133" t="s">
        <v>7</v>
      </c>
      <c r="I2133" t="s">
        <v>10</v>
      </c>
      <c r="J2133" t="s">
        <v>27</v>
      </c>
    </row>
    <row r="2134" spans="1:10" x14ac:dyDescent="0.25">
      <c r="A2134" s="1">
        <v>43113</v>
      </c>
      <c r="B2134" t="s">
        <v>13</v>
      </c>
      <c r="C2134" t="s">
        <v>20</v>
      </c>
      <c r="D2134" t="s">
        <v>21</v>
      </c>
      <c r="E2134">
        <v>199</v>
      </c>
      <c r="F2134">
        <v>2</v>
      </c>
      <c r="G2134">
        <v>398</v>
      </c>
      <c r="H2134" t="s">
        <v>7</v>
      </c>
      <c r="I2134" t="s">
        <v>10</v>
      </c>
      <c r="J2134" t="s">
        <v>29</v>
      </c>
    </row>
    <row r="2135" spans="1:10" x14ac:dyDescent="0.25">
      <c r="A2135" s="1">
        <v>43113</v>
      </c>
      <c r="B2135" t="s">
        <v>13</v>
      </c>
      <c r="C2135" t="s">
        <v>23</v>
      </c>
      <c r="D2135" t="s">
        <v>17</v>
      </c>
      <c r="E2135">
        <v>399</v>
      </c>
      <c r="F2135">
        <v>8</v>
      </c>
      <c r="G2135">
        <v>3192</v>
      </c>
      <c r="H2135" t="s">
        <v>7</v>
      </c>
      <c r="I2135" t="s">
        <v>10</v>
      </c>
      <c r="J2135" t="s">
        <v>29</v>
      </c>
    </row>
    <row r="2136" spans="1:10" x14ac:dyDescent="0.25">
      <c r="A2136" s="1">
        <v>43113</v>
      </c>
      <c r="B2136" t="s">
        <v>5</v>
      </c>
      <c r="C2136" t="s">
        <v>15</v>
      </c>
      <c r="D2136" t="s">
        <v>18</v>
      </c>
      <c r="E2136">
        <v>99</v>
      </c>
      <c r="F2136">
        <v>7</v>
      </c>
      <c r="G2136">
        <v>693</v>
      </c>
      <c r="H2136" t="s">
        <v>7</v>
      </c>
      <c r="I2136" t="s">
        <v>10</v>
      </c>
      <c r="J2136" t="s">
        <v>29</v>
      </c>
    </row>
    <row r="2137" spans="1:10" x14ac:dyDescent="0.25">
      <c r="A2137" s="1">
        <v>43113</v>
      </c>
      <c r="B2137" t="s">
        <v>5</v>
      </c>
      <c r="C2137" t="s">
        <v>19</v>
      </c>
      <c r="D2137" t="s">
        <v>6</v>
      </c>
      <c r="E2137">
        <v>499</v>
      </c>
      <c r="F2137">
        <v>6</v>
      </c>
      <c r="G2137">
        <v>2994</v>
      </c>
      <c r="H2137" t="s">
        <v>8</v>
      </c>
      <c r="I2137" t="s">
        <v>10</v>
      </c>
      <c r="J2137" t="s">
        <v>29</v>
      </c>
    </row>
    <row r="2138" spans="1:10" x14ac:dyDescent="0.25">
      <c r="A2138" s="1">
        <v>43113</v>
      </c>
      <c r="B2138" t="s">
        <v>16</v>
      </c>
      <c r="C2138" t="s">
        <v>15</v>
      </c>
      <c r="D2138" t="s">
        <v>21</v>
      </c>
      <c r="E2138">
        <v>199</v>
      </c>
      <c r="F2138">
        <v>9</v>
      </c>
      <c r="G2138">
        <v>1791</v>
      </c>
      <c r="H2138" t="s">
        <v>7</v>
      </c>
      <c r="I2138" t="s">
        <v>10</v>
      </c>
      <c r="J2138" t="s">
        <v>29</v>
      </c>
    </row>
    <row r="2139" spans="1:10" x14ac:dyDescent="0.25">
      <c r="A2139" s="1">
        <v>43114</v>
      </c>
      <c r="B2139" t="s">
        <v>13</v>
      </c>
      <c r="C2139" t="s">
        <v>19</v>
      </c>
      <c r="D2139" t="s">
        <v>6</v>
      </c>
      <c r="E2139">
        <v>499</v>
      </c>
      <c r="F2139">
        <v>2</v>
      </c>
      <c r="G2139">
        <v>998</v>
      </c>
      <c r="H2139" t="s">
        <v>7</v>
      </c>
      <c r="I2139" t="s">
        <v>10</v>
      </c>
      <c r="J2139" t="s">
        <v>30</v>
      </c>
    </row>
    <row r="2140" spans="1:10" x14ac:dyDescent="0.25">
      <c r="A2140" s="1">
        <v>43114</v>
      </c>
      <c r="B2140" t="s">
        <v>16</v>
      </c>
      <c r="C2140" t="s">
        <v>15</v>
      </c>
      <c r="D2140" t="s">
        <v>17</v>
      </c>
      <c r="E2140">
        <v>399</v>
      </c>
      <c r="F2140">
        <v>7</v>
      </c>
      <c r="G2140">
        <v>2793</v>
      </c>
      <c r="H2140" t="s">
        <v>8</v>
      </c>
      <c r="I2140" t="s">
        <v>10</v>
      </c>
      <c r="J2140" t="s">
        <v>28</v>
      </c>
    </row>
    <row r="2141" spans="1:10" x14ac:dyDescent="0.25">
      <c r="A2141" s="1">
        <v>43114</v>
      </c>
      <c r="B2141" t="s">
        <v>13</v>
      </c>
      <c r="C2141" t="s">
        <v>20</v>
      </c>
      <c r="D2141" t="s">
        <v>14</v>
      </c>
      <c r="E2141">
        <v>299</v>
      </c>
      <c r="F2141">
        <v>9</v>
      </c>
      <c r="G2141">
        <v>2691</v>
      </c>
      <c r="H2141" t="s">
        <v>7</v>
      </c>
      <c r="I2141" t="s">
        <v>10</v>
      </c>
      <c r="J2141" t="s">
        <v>27</v>
      </c>
    </row>
    <row r="2142" spans="1:10" x14ac:dyDescent="0.25">
      <c r="A2142" s="1">
        <v>43114</v>
      </c>
      <c r="B2142" t="s">
        <v>13</v>
      </c>
      <c r="C2142" t="s">
        <v>20</v>
      </c>
      <c r="D2142" t="s">
        <v>21</v>
      </c>
      <c r="E2142">
        <v>199</v>
      </c>
      <c r="F2142">
        <v>6</v>
      </c>
      <c r="G2142">
        <v>1194</v>
      </c>
      <c r="H2142" t="s">
        <v>8</v>
      </c>
      <c r="I2142" t="s">
        <v>10</v>
      </c>
      <c r="J2142" t="s">
        <v>27</v>
      </c>
    </row>
    <row r="2143" spans="1:10" x14ac:dyDescent="0.25">
      <c r="A2143" s="1">
        <v>43114</v>
      </c>
      <c r="B2143" t="s">
        <v>16</v>
      </c>
      <c r="C2143" t="s">
        <v>19</v>
      </c>
      <c r="D2143" t="s">
        <v>6</v>
      </c>
      <c r="E2143">
        <v>499</v>
      </c>
      <c r="F2143">
        <v>9</v>
      </c>
      <c r="G2143">
        <v>4491</v>
      </c>
      <c r="H2143" t="s">
        <v>8</v>
      </c>
      <c r="I2143" t="s">
        <v>10</v>
      </c>
      <c r="J2143" t="s">
        <v>29</v>
      </c>
    </row>
    <row r="2144" spans="1:10" x14ac:dyDescent="0.25">
      <c r="A2144" s="1">
        <v>43114</v>
      </c>
      <c r="B2144" t="s">
        <v>13</v>
      </c>
      <c r="C2144" t="s">
        <v>23</v>
      </c>
      <c r="D2144" t="s">
        <v>14</v>
      </c>
      <c r="E2144">
        <v>299</v>
      </c>
      <c r="F2144">
        <v>8</v>
      </c>
      <c r="G2144">
        <v>2392</v>
      </c>
      <c r="H2144" t="s">
        <v>8</v>
      </c>
      <c r="I2144" t="s">
        <v>10</v>
      </c>
      <c r="J2144" t="s">
        <v>28</v>
      </c>
    </row>
    <row r="2145" spans="1:10" x14ac:dyDescent="0.25">
      <c r="A2145" s="1">
        <v>43114</v>
      </c>
      <c r="B2145" t="s">
        <v>5</v>
      </c>
      <c r="C2145" t="s">
        <v>20</v>
      </c>
      <c r="D2145" t="s">
        <v>21</v>
      </c>
      <c r="E2145">
        <v>199</v>
      </c>
      <c r="F2145">
        <v>10</v>
      </c>
      <c r="G2145">
        <v>1990</v>
      </c>
      <c r="H2145" t="s">
        <v>7</v>
      </c>
      <c r="I2145" t="s">
        <v>10</v>
      </c>
      <c r="J2145" t="s">
        <v>27</v>
      </c>
    </row>
    <row r="2146" spans="1:10" x14ac:dyDescent="0.25">
      <c r="A2146" s="1">
        <v>43114</v>
      </c>
      <c r="B2146" t="s">
        <v>16</v>
      </c>
      <c r="C2146" t="s">
        <v>15</v>
      </c>
      <c r="D2146" t="s">
        <v>21</v>
      </c>
      <c r="E2146">
        <v>199</v>
      </c>
      <c r="F2146">
        <v>2</v>
      </c>
      <c r="G2146">
        <v>398</v>
      </c>
      <c r="H2146" t="s">
        <v>7</v>
      </c>
      <c r="I2146" t="s">
        <v>10</v>
      </c>
      <c r="J2146" t="s">
        <v>29</v>
      </c>
    </row>
    <row r="2147" spans="1:10" x14ac:dyDescent="0.25">
      <c r="A2147" s="1">
        <v>43114</v>
      </c>
      <c r="B2147" t="s">
        <v>13</v>
      </c>
      <c r="C2147" t="s">
        <v>12</v>
      </c>
      <c r="D2147" t="s">
        <v>6</v>
      </c>
      <c r="E2147">
        <v>499</v>
      </c>
      <c r="F2147">
        <v>10</v>
      </c>
      <c r="G2147">
        <v>4990</v>
      </c>
      <c r="H2147" t="s">
        <v>7</v>
      </c>
      <c r="I2147" t="s">
        <v>10</v>
      </c>
      <c r="J2147" t="s">
        <v>31</v>
      </c>
    </row>
    <row r="2148" spans="1:10" x14ac:dyDescent="0.25">
      <c r="A2148" s="1">
        <v>43114</v>
      </c>
      <c r="B2148" t="s">
        <v>16</v>
      </c>
      <c r="C2148" t="s">
        <v>20</v>
      </c>
      <c r="D2148" t="s">
        <v>17</v>
      </c>
      <c r="E2148">
        <v>399</v>
      </c>
      <c r="F2148">
        <v>7</v>
      </c>
      <c r="G2148">
        <v>2793</v>
      </c>
      <c r="H2148" t="s">
        <v>7</v>
      </c>
      <c r="I2148" t="s">
        <v>10</v>
      </c>
      <c r="J2148" t="s">
        <v>27</v>
      </c>
    </row>
    <row r="2149" spans="1:10" x14ac:dyDescent="0.25">
      <c r="A2149" s="1">
        <v>43114</v>
      </c>
      <c r="B2149" t="s">
        <v>5</v>
      </c>
      <c r="C2149" t="s">
        <v>19</v>
      </c>
      <c r="D2149" t="s">
        <v>14</v>
      </c>
      <c r="E2149">
        <v>299</v>
      </c>
      <c r="F2149">
        <v>9</v>
      </c>
      <c r="G2149">
        <v>2691</v>
      </c>
      <c r="H2149" t="s">
        <v>8</v>
      </c>
      <c r="I2149" t="s">
        <v>10</v>
      </c>
      <c r="J2149" t="s">
        <v>29</v>
      </c>
    </row>
    <row r="2150" spans="1:10" x14ac:dyDescent="0.25">
      <c r="A2150" s="1">
        <v>43114</v>
      </c>
      <c r="B2150" t="s">
        <v>16</v>
      </c>
      <c r="C2150" t="s">
        <v>19</v>
      </c>
      <c r="D2150" t="s">
        <v>14</v>
      </c>
      <c r="E2150">
        <v>299</v>
      </c>
      <c r="F2150">
        <v>6</v>
      </c>
      <c r="G2150">
        <v>1794</v>
      </c>
      <c r="H2150" t="s">
        <v>7</v>
      </c>
      <c r="I2150" t="s">
        <v>9</v>
      </c>
      <c r="J2150" t="s">
        <v>29</v>
      </c>
    </row>
    <row r="2151" spans="1:10" x14ac:dyDescent="0.25">
      <c r="A2151" s="1">
        <v>43114</v>
      </c>
      <c r="B2151" t="s">
        <v>5</v>
      </c>
      <c r="C2151" t="s">
        <v>23</v>
      </c>
      <c r="D2151" t="s">
        <v>21</v>
      </c>
      <c r="E2151">
        <v>199</v>
      </c>
      <c r="F2151">
        <v>2</v>
      </c>
      <c r="G2151">
        <v>398</v>
      </c>
      <c r="H2151" t="s">
        <v>8</v>
      </c>
      <c r="I2151" t="s">
        <v>10</v>
      </c>
      <c r="J2151" t="s">
        <v>30</v>
      </c>
    </row>
    <row r="2152" spans="1:10" x14ac:dyDescent="0.25">
      <c r="A2152" s="1">
        <v>43114</v>
      </c>
      <c r="B2152" t="s">
        <v>16</v>
      </c>
      <c r="C2152" t="s">
        <v>15</v>
      </c>
      <c r="D2152" t="s">
        <v>18</v>
      </c>
      <c r="E2152">
        <v>99</v>
      </c>
      <c r="F2152">
        <v>4</v>
      </c>
      <c r="G2152">
        <v>396</v>
      </c>
      <c r="H2152" t="s">
        <v>7</v>
      </c>
      <c r="I2152" t="s">
        <v>10</v>
      </c>
      <c r="J2152" t="s">
        <v>30</v>
      </c>
    </row>
    <row r="2153" spans="1:10" x14ac:dyDescent="0.25">
      <c r="A2153" s="1">
        <v>43114</v>
      </c>
      <c r="B2153" t="s">
        <v>16</v>
      </c>
      <c r="C2153" t="s">
        <v>24</v>
      </c>
      <c r="D2153" t="s">
        <v>14</v>
      </c>
      <c r="E2153">
        <v>299</v>
      </c>
      <c r="F2153">
        <v>4</v>
      </c>
      <c r="G2153">
        <v>1196</v>
      </c>
      <c r="H2153" t="s">
        <v>8</v>
      </c>
      <c r="I2153" t="s">
        <v>10</v>
      </c>
      <c r="J2153" t="s">
        <v>27</v>
      </c>
    </row>
    <row r="2154" spans="1:10" x14ac:dyDescent="0.25">
      <c r="A2154" s="1">
        <v>43114</v>
      </c>
      <c r="B2154" t="s">
        <v>13</v>
      </c>
      <c r="C2154" t="s">
        <v>23</v>
      </c>
      <c r="D2154" t="s">
        <v>17</v>
      </c>
      <c r="E2154">
        <v>399</v>
      </c>
      <c r="F2154">
        <v>9</v>
      </c>
      <c r="G2154">
        <v>3591</v>
      </c>
      <c r="H2154" t="s">
        <v>7</v>
      </c>
      <c r="I2154" t="s">
        <v>10</v>
      </c>
      <c r="J2154" t="s">
        <v>31</v>
      </c>
    </row>
    <row r="2155" spans="1:10" x14ac:dyDescent="0.25">
      <c r="A2155" s="1">
        <v>43114</v>
      </c>
      <c r="B2155" t="s">
        <v>13</v>
      </c>
      <c r="C2155" t="s">
        <v>24</v>
      </c>
      <c r="D2155" t="s">
        <v>14</v>
      </c>
      <c r="E2155">
        <v>299</v>
      </c>
      <c r="F2155">
        <v>5</v>
      </c>
      <c r="G2155">
        <v>1495</v>
      </c>
      <c r="H2155" t="s">
        <v>7</v>
      </c>
      <c r="I2155" t="s">
        <v>10</v>
      </c>
      <c r="J2155" t="s">
        <v>29</v>
      </c>
    </row>
    <row r="2156" spans="1:10" x14ac:dyDescent="0.25">
      <c r="A2156" s="1">
        <v>43114</v>
      </c>
      <c r="B2156" t="s">
        <v>13</v>
      </c>
      <c r="C2156" t="s">
        <v>23</v>
      </c>
      <c r="D2156" t="s">
        <v>14</v>
      </c>
      <c r="E2156">
        <v>299</v>
      </c>
      <c r="F2156">
        <v>9</v>
      </c>
      <c r="G2156">
        <v>2691</v>
      </c>
      <c r="H2156" t="s">
        <v>7</v>
      </c>
      <c r="I2156" t="s">
        <v>10</v>
      </c>
      <c r="J2156" t="s">
        <v>29</v>
      </c>
    </row>
    <row r="2157" spans="1:10" x14ac:dyDescent="0.25">
      <c r="A2157" s="1">
        <v>43114</v>
      </c>
      <c r="B2157" t="s">
        <v>16</v>
      </c>
      <c r="C2157" t="s">
        <v>19</v>
      </c>
      <c r="D2157" t="s">
        <v>17</v>
      </c>
      <c r="E2157">
        <v>399</v>
      </c>
      <c r="F2157">
        <v>5</v>
      </c>
      <c r="G2157">
        <v>1995</v>
      </c>
      <c r="H2157" t="s">
        <v>7</v>
      </c>
      <c r="I2157" t="s">
        <v>10</v>
      </c>
      <c r="J2157" t="s">
        <v>28</v>
      </c>
    </row>
    <row r="2158" spans="1:10" x14ac:dyDescent="0.25">
      <c r="A2158" s="1">
        <v>43114</v>
      </c>
      <c r="B2158" t="s">
        <v>13</v>
      </c>
      <c r="C2158" t="s">
        <v>24</v>
      </c>
      <c r="D2158" t="s">
        <v>18</v>
      </c>
      <c r="E2158">
        <v>99</v>
      </c>
      <c r="F2158">
        <v>7</v>
      </c>
      <c r="G2158">
        <v>693</v>
      </c>
      <c r="H2158" t="s">
        <v>7</v>
      </c>
      <c r="I2158" t="s">
        <v>10</v>
      </c>
      <c r="J2158" t="s">
        <v>28</v>
      </c>
    </row>
    <row r="2159" spans="1:10" x14ac:dyDescent="0.25">
      <c r="A2159" s="1">
        <v>43115</v>
      </c>
      <c r="B2159" t="s">
        <v>16</v>
      </c>
      <c r="C2159" t="s">
        <v>15</v>
      </c>
      <c r="D2159" t="s">
        <v>18</v>
      </c>
      <c r="E2159">
        <v>99</v>
      </c>
      <c r="F2159">
        <v>8</v>
      </c>
      <c r="G2159">
        <v>792</v>
      </c>
      <c r="H2159" t="s">
        <v>7</v>
      </c>
      <c r="I2159" t="s">
        <v>10</v>
      </c>
      <c r="J2159" t="s">
        <v>27</v>
      </c>
    </row>
    <row r="2160" spans="1:10" x14ac:dyDescent="0.25">
      <c r="A2160" s="1">
        <v>43115</v>
      </c>
      <c r="B2160" t="s">
        <v>5</v>
      </c>
      <c r="C2160" t="s">
        <v>20</v>
      </c>
      <c r="D2160" t="s">
        <v>18</v>
      </c>
      <c r="E2160">
        <v>99</v>
      </c>
      <c r="F2160">
        <v>9</v>
      </c>
      <c r="G2160">
        <v>891</v>
      </c>
      <c r="H2160" t="s">
        <v>7</v>
      </c>
      <c r="I2160" t="s">
        <v>10</v>
      </c>
      <c r="J2160" t="s">
        <v>30</v>
      </c>
    </row>
    <row r="2161" spans="1:10" x14ac:dyDescent="0.25">
      <c r="A2161" s="1">
        <v>43115</v>
      </c>
      <c r="B2161" t="s">
        <v>16</v>
      </c>
      <c r="C2161" t="s">
        <v>19</v>
      </c>
      <c r="D2161" t="s">
        <v>17</v>
      </c>
      <c r="E2161">
        <v>399</v>
      </c>
      <c r="F2161">
        <v>10</v>
      </c>
      <c r="G2161">
        <v>3990</v>
      </c>
      <c r="H2161" t="s">
        <v>8</v>
      </c>
      <c r="I2161" t="s">
        <v>10</v>
      </c>
      <c r="J2161" t="s">
        <v>29</v>
      </c>
    </row>
    <row r="2162" spans="1:10" x14ac:dyDescent="0.25">
      <c r="A2162" s="1">
        <v>43115</v>
      </c>
      <c r="B2162" t="s">
        <v>13</v>
      </c>
      <c r="C2162" t="s">
        <v>12</v>
      </c>
      <c r="D2162" t="s">
        <v>14</v>
      </c>
      <c r="E2162">
        <v>299</v>
      </c>
      <c r="F2162">
        <v>1</v>
      </c>
      <c r="G2162">
        <v>299</v>
      </c>
      <c r="H2162" t="s">
        <v>7</v>
      </c>
      <c r="I2162" t="s">
        <v>10</v>
      </c>
      <c r="J2162" t="s">
        <v>29</v>
      </c>
    </row>
    <row r="2163" spans="1:10" x14ac:dyDescent="0.25">
      <c r="A2163" s="1">
        <v>43115</v>
      </c>
      <c r="B2163" t="s">
        <v>5</v>
      </c>
      <c r="C2163" t="s">
        <v>22</v>
      </c>
      <c r="D2163" t="s">
        <v>6</v>
      </c>
      <c r="E2163">
        <v>499</v>
      </c>
      <c r="F2163">
        <v>10</v>
      </c>
      <c r="G2163">
        <v>4990</v>
      </c>
      <c r="H2163" t="s">
        <v>7</v>
      </c>
      <c r="I2163" t="s">
        <v>10</v>
      </c>
      <c r="J2163" t="s">
        <v>30</v>
      </c>
    </row>
    <row r="2164" spans="1:10" x14ac:dyDescent="0.25">
      <c r="A2164" s="1">
        <v>43115</v>
      </c>
      <c r="B2164" t="s">
        <v>13</v>
      </c>
      <c r="C2164" t="s">
        <v>23</v>
      </c>
      <c r="D2164" t="s">
        <v>6</v>
      </c>
      <c r="E2164">
        <v>499</v>
      </c>
      <c r="F2164">
        <v>4</v>
      </c>
      <c r="G2164">
        <v>1996</v>
      </c>
      <c r="H2164" t="s">
        <v>8</v>
      </c>
      <c r="I2164" t="s">
        <v>10</v>
      </c>
      <c r="J2164" t="s">
        <v>30</v>
      </c>
    </row>
    <row r="2165" spans="1:10" x14ac:dyDescent="0.25">
      <c r="A2165" s="1">
        <v>43115</v>
      </c>
      <c r="B2165" t="s">
        <v>5</v>
      </c>
      <c r="C2165" t="s">
        <v>19</v>
      </c>
      <c r="D2165" t="s">
        <v>18</v>
      </c>
      <c r="E2165">
        <v>99</v>
      </c>
      <c r="F2165">
        <v>9</v>
      </c>
      <c r="G2165">
        <v>891</v>
      </c>
      <c r="H2165" t="s">
        <v>7</v>
      </c>
      <c r="I2165" t="s">
        <v>10</v>
      </c>
      <c r="J2165" t="s">
        <v>29</v>
      </c>
    </row>
    <row r="2166" spans="1:10" x14ac:dyDescent="0.25">
      <c r="A2166" s="1">
        <v>43115</v>
      </c>
      <c r="B2166" t="s">
        <v>13</v>
      </c>
      <c r="C2166" t="s">
        <v>22</v>
      </c>
      <c r="D2166" t="s">
        <v>14</v>
      </c>
      <c r="E2166">
        <v>299</v>
      </c>
      <c r="F2166">
        <v>10</v>
      </c>
      <c r="G2166">
        <v>2990</v>
      </c>
      <c r="H2166" t="s">
        <v>7</v>
      </c>
      <c r="I2166" t="s">
        <v>10</v>
      </c>
      <c r="J2166" t="s">
        <v>29</v>
      </c>
    </row>
    <row r="2167" spans="1:10" x14ac:dyDescent="0.25">
      <c r="A2167" s="1">
        <v>43116</v>
      </c>
      <c r="B2167" t="s">
        <v>16</v>
      </c>
      <c r="C2167" t="s">
        <v>20</v>
      </c>
      <c r="D2167" t="s">
        <v>14</v>
      </c>
      <c r="E2167">
        <v>299</v>
      </c>
      <c r="F2167">
        <v>1</v>
      </c>
      <c r="G2167">
        <v>299</v>
      </c>
      <c r="H2167" t="s">
        <v>7</v>
      </c>
      <c r="I2167" t="s">
        <v>9</v>
      </c>
      <c r="J2167" t="s">
        <v>29</v>
      </c>
    </row>
    <row r="2168" spans="1:10" x14ac:dyDescent="0.25">
      <c r="A2168" s="1">
        <v>43117</v>
      </c>
      <c r="B2168" t="s">
        <v>5</v>
      </c>
      <c r="C2168" t="s">
        <v>19</v>
      </c>
      <c r="D2168" t="s">
        <v>18</v>
      </c>
      <c r="E2168">
        <v>99</v>
      </c>
      <c r="F2168">
        <v>3</v>
      </c>
      <c r="G2168">
        <v>297</v>
      </c>
      <c r="H2168" t="s">
        <v>7</v>
      </c>
      <c r="I2168" t="s">
        <v>10</v>
      </c>
      <c r="J2168" t="s">
        <v>29</v>
      </c>
    </row>
    <row r="2169" spans="1:10" x14ac:dyDescent="0.25">
      <c r="A2169" s="1">
        <v>43118</v>
      </c>
      <c r="B2169" t="s">
        <v>13</v>
      </c>
      <c r="C2169" t="s">
        <v>12</v>
      </c>
      <c r="D2169" t="s">
        <v>17</v>
      </c>
      <c r="E2169">
        <v>399</v>
      </c>
      <c r="F2169">
        <v>1</v>
      </c>
      <c r="G2169">
        <v>399</v>
      </c>
      <c r="H2169" t="s">
        <v>8</v>
      </c>
      <c r="I2169" t="s">
        <v>10</v>
      </c>
      <c r="J2169" t="s">
        <v>29</v>
      </c>
    </row>
    <row r="2170" spans="1:10" x14ac:dyDescent="0.25">
      <c r="A2170" s="1">
        <v>43118</v>
      </c>
      <c r="B2170" t="s">
        <v>5</v>
      </c>
      <c r="C2170" t="s">
        <v>20</v>
      </c>
      <c r="D2170" t="s">
        <v>17</v>
      </c>
      <c r="E2170">
        <v>399</v>
      </c>
      <c r="F2170">
        <v>2</v>
      </c>
      <c r="G2170">
        <v>798</v>
      </c>
      <c r="H2170" t="s">
        <v>7</v>
      </c>
      <c r="I2170" t="s">
        <v>10</v>
      </c>
      <c r="J2170" t="s">
        <v>30</v>
      </c>
    </row>
    <row r="2171" spans="1:10" x14ac:dyDescent="0.25">
      <c r="A2171" s="1">
        <v>43118</v>
      </c>
      <c r="B2171" t="s">
        <v>16</v>
      </c>
      <c r="C2171" t="s">
        <v>22</v>
      </c>
      <c r="D2171" t="s">
        <v>21</v>
      </c>
      <c r="E2171">
        <v>199</v>
      </c>
      <c r="F2171">
        <v>8</v>
      </c>
      <c r="G2171">
        <v>1592</v>
      </c>
      <c r="H2171" t="s">
        <v>8</v>
      </c>
      <c r="I2171" t="s">
        <v>10</v>
      </c>
      <c r="J2171" t="s">
        <v>28</v>
      </c>
    </row>
    <row r="2172" spans="1:10" x14ac:dyDescent="0.25">
      <c r="A2172" s="1">
        <v>43118</v>
      </c>
      <c r="B2172" t="s">
        <v>16</v>
      </c>
      <c r="C2172" t="s">
        <v>15</v>
      </c>
      <c r="D2172" t="s">
        <v>14</v>
      </c>
      <c r="E2172">
        <v>299</v>
      </c>
      <c r="F2172">
        <v>6</v>
      </c>
      <c r="G2172">
        <v>1794</v>
      </c>
      <c r="H2172" t="s">
        <v>7</v>
      </c>
      <c r="I2172" t="s">
        <v>10</v>
      </c>
      <c r="J2172" t="s">
        <v>31</v>
      </c>
    </row>
    <row r="2173" spans="1:10" x14ac:dyDescent="0.25">
      <c r="A2173" s="1">
        <v>43118</v>
      </c>
      <c r="B2173" t="s">
        <v>5</v>
      </c>
      <c r="C2173" t="s">
        <v>19</v>
      </c>
      <c r="D2173" t="s">
        <v>17</v>
      </c>
      <c r="E2173">
        <v>399</v>
      </c>
      <c r="F2173">
        <v>4</v>
      </c>
      <c r="G2173">
        <v>1596</v>
      </c>
      <c r="H2173" t="s">
        <v>7</v>
      </c>
      <c r="I2173" t="s">
        <v>10</v>
      </c>
      <c r="J2173" t="s">
        <v>31</v>
      </c>
    </row>
    <row r="2174" spans="1:10" x14ac:dyDescent="0.25">
      <c r="A2174" s="1">
        <v>43118</v>
      </c>
      <c r="B2174" t="s">
        <v>5</v>
      </c>
      <c r="C2174" t="s">
        <v>23</v>
      </c>
      <c r="D2174" t="s">
        <v>18</v>
      </c>
      <c r="E2174">
        <v>99</v>
      </c>
      <c r="F2174">
        <v>7</v>
      </c>
      <c r="G2174">
        <v>693</v>
      </c>
      <c r="H2174" t="s">
        <v>7</v>
      </c>
      <c r="I2174" t="s">
        <v>10</v>
      </c>
      <c r="J2174" t="s">
        <v>29</v>
      </c>
    </row>
    <row r="2175" spans="1:10" x14ac:dyDescent="0.25">
      <c r="A2175" s="1">
        <v>43118</v>
      </c>
      <c r="B2175" t="s">
        <v>5</v>
      </c>
      <c r="C2175" t="s">
        <v>19</v>
      </c>
      <c r="D2175" t="s">
        <v>6</v>
      </c>
      <c r="E2175">
        <v>499</v>
      </c>
      <c r="F2175">
        <v>2</v>
      </c>
      <c r="G2175">
        <v>998</v>
      </c>
      <c r="H2175" t="s">
        <v>8</v>
      </c>
      <c r="I2175" t="s">
        <v>10</v>
      </c>
      <c r="J2175" t="s">
        <v>29</v>
      </c>
    </row>
    <row r="2176" spans="1:10" x14ac:dyDescent="0.25">
      <c r="A2176" s="1">
        <v>43118</v>
      </c>
      <c r="B2176" t="s">
        <v>5</v>
      </c>
      <c r="C2176" t="s">
        <v>23</v>
      </c>
      <c r="D2176" t="s">
        <v>17</v>
      </c>
      <c r="E2176">
        <v>399</v>
      </c>
      <c r="F2176">
        <v>1</v>
      </c>
      <c r="G2176">
        <v>399</v>
      </c>
      <c r="H2176" t="s">
        <v>8</v>
      </c>
      <c r="I2176" t="s">
        <v>10</v>
      </c>
      <c r="J2176" t="s">
        <v>30</v>
      </c>
    </row>
    <row r="2177" spans="1:10" x14ac:dyDescent="0.25">
      <c r="A2177" s="1">
        <v>43118</v>
      </c>
      <c r="B2177" t="s">
        <v>16</v>
      </c>
      <c r="C2177" t="s">
        <v>12</v>
      </c>
      <c r="D2177" t="s">
        <v>18</v>
      </c>
      <c r="E2177">
        <v>99</v>
      </c>
      <c r="F2177">
        <v>8</v>
      </c>
      <c r="G2177">
        <v>792</v>
      </c>
      <c r="H2177" t="s">
        <v>7</v>
      </c>
      <c r="I2177" t="s">
        <v>10</v>
      </c>
      <c r="J2177" t="s">
        <v>30</v>
      </c>
    </row>
    <row r="2178" spans="1:10" x14ac:dyDescent="0.25">
      <c r="A2178" s="1">
        <v>43118</v>
      </c>
      <c r="B2178" t="s">
        <v>5</v>
      </c>
      <c r="C2178" t="s">
        <v>15</v>
      </c>
      <c r="D2178" t="s">
        <v>18</v>
      </c>
      <c r="E2178">
        <v>99</v>
      </c>
      <c r="F2178">
        <v>4</v>
      </c>
      <c r="G2178">
        <v>396</v>
      </c>
      <c r="H2178" t="s">
        <v>7</v>
      </c>
      <c r="I2178" t="s">
        <v>10</v>
      </c>
      <c r="J2178" t="s">
        <v>29</v>
      </c>
    </row>
    <row r="2179" spans="1:10" x14ac:dyDescent="0.25">
      <c r="A2179" s="1">
        <v>43119</v>
      </c>
      <c r="B2179" t="s">
        <v>5</v>
      </c>
      <c r="C2179" t="s">
        <v>12</v>
      </c>
      <c r="D2179" t="s">
        <v>21</v>
      </c>
      <c r="E2179">
        <v>199</v>
      </c>
      <c r="F2179">
        <v>1</v>
      </c>
      <c r="G2179">
        <v>199</v>
      </c>
      <c r="H2179" t="s">
        <v>7</v>
      </c>
      <c r="I2179" t="s">
        <v>10</v>
      </c>
      <c r="J2179" t="s">
        <v>30</v>
      </c>
    </row>
    <row r="2180" spans="1:10" x14ac:dyDescent="0.25">
      <c r="A2180" s="1">
        <v>43119</v>
      </c>
      <c r="B2180" t="s">
        <v>13</v>
      </c>
      <c r="C2180" t="s">
        <v>23</v>
      </c>
      <c r="D2180" t="s">
        <v>14</v>
      </c>
      <c r="E2180">
        <v>299</v>
      </c>
      <c r="F2180">
        <v>7</v>
      </c>
      <c r="G2180">
        <v>2093</v>
      </c>
      <c r="H2180" t="s">
        <v>7</v>
      </c>
      <c r="I2180" t="s">
        <v>10</v>
      </c>
      <c r="J2180" t="s">
        <v>29</v>
      </c>
    </row>
    <row r="2181" spans="1:10" x14ac:dyDescent="0.25">
      <c r="A2181" s="1">
        <v>43119</v>
      </c>
      <c r="B2181" t="s">
        <v>13</v>
      </c>
      <c r="C2181" t="s">
        <v>12</v>
      </c>
      <c r="D2181" t="s">
        <v>21</v>
      </c>
      <c r="E2181">
        <v>199</v>
      </c>
      <c r="F2181">
        <v>2</v>
      </c>
      <c r="G2181">
        <v>398</v>
      </c>
      <c r="H2181" t="s">
        <v>7</v>
      </c>
      <c r="I2181" t="s">
        <v>9</v>
      </c>
      <c r="J2181" t="s">
        <v>29</v>
      </c>
    </row>
    <row r="2182" spans="1:10" x14ac:dyDescent="0.25">
      <c r="A2182" s="1">
        <v>43119</v>
      </c>
      <c r="B2182" t="s">
        <v>13</v>
      </c>
      <c r="C2182" t="s">
        <v>23</v>
      </c>
      <c r="D2182" t="s">
        <v>21</v>
      </c>
      <c r="E2182">
        <v>199</v>
      </c>
      <c r="F2182">
        <v>2</v>
      </c>
      <c r="G2182">
        <v>398</v>
      </c>
      <c r="H2182" t="s">
        <v>7</v>
      </c>
      <c r="I2182" t="s">
        <v>10</v>
      </c>
      <c r="J2182" t="s">
        <v>27</v>
      </c>
    </row>
    <row r="2183" spans="1:10" x14ac:dyDescent="0.25">
      <c r="A2183" s="1">
        <v>43119</v>
      </c>
      <c r="B2183" t="s">
        <v>5</v>
      </c>
      <c r="C2183" t="s">
        <v>24</v>
      </c>
      <c r="D2183" t="s">
        <v>14</v>
      </c>
      <c r="E2183">
        <v>299</v>
      </c>
      <c r="F2183">
        <v>5</v>
      </c>
      <c r="G2183">
        <v>1495</v>
      </c>
      <c r="H2183" t="s">
        <v>7</v>
      </c>
      <c r="I2183" t="s">
        <v>10</v>
      </c>
      <c r="J2183" t="s">
        <v>28</v>
      </c>
    </row>
    <row r="2184" spans="1:10" x14ac:dyDescent="0.25">
      <c r="A2184" s="1">
        <v>43119</v>
      </c>
      <c r="B2184" t="s">
        <v>16</v>
      </c>
      <c r="C2184" t="s">
        <v>20</v>
      </c>
      <c r="D2184" t="s">
        <v>14</v>
      </c>
      <c r="E2184">
        <v>299</v>
      </c>
      <c r="F2184">
        <v>4</v>
      </c>
      <c r="G2184">
        <v>1196</v>
      </c>
      <c r="H2184" t="s">
        <v>8</v>
      </c>
      <c r="I2184" t="s">
        <v>10</v>
      </c>
      <c r="J2184" t="s">
        <v>29</v>
      </c>
    </row>
    <row r="2185" spans="1:10" x14ac:dyDescent="0.25">
      <c r="A2185" s="1">
        <v>43119</v>
      </c>
      <c r="B2185" t="s">
        <v>16</v>
      </c>
      <c r="C2185" t="s">
        <v>20</v>
      </c>
      <c r="D2185" t="s">
        <v>14</v>
      </c>
      <c r="E2185">
        <v>299</v>
      </c>
      <c r="F2185">
        <v>5</v>
      </c>
      <c r="G2185">
        <v>1495</v>
      </c>
      <c r="H2185" t="s">
        <v>7</v>
      </c>
      <c r="I2185" t="s">
        <v>9</v>
      </c>
      <c r="J2185" t="s">
        <v>30</v>
      </c>
    </row>
    <row r="2186" spans="1:10" x14ac:dyDescent="0.25">
      <c r="A2186" s="1">
        <v>43120</v>
      </c>
      <c r="B2186" t="s">
        <v>13</v>
      </c>
      <c r="C2186" t="s">
        <v>19</v>
      </c>
      <c r="D2186" t="s">
        <v>6</v>
      </c>
      <c r="E2186">
        <v>499</v>
      </c>
      <c r="F2186">
        <v>10</v>
      </c>
      <c r="G2186">
        <v>4990</v>
      </c>
      <c r="H2186" t="s">
        <v>8</v>
      </c>
      <c r="I2186" t="s">
        <v>10</v>
      </c>
      <c r="J2186" t="s">
        <v>30</v>
      </c>
    </row>
    <row r="2187" spans="1:10" x14ac:dyDescent="0.25">
      <c r="A2187" s="1">
        <v>43120</v>
      </c>
      <c r="B2187" t="s">
        <v>16</v>
      </c>
      <c r="C2187" t="s">
        <v>23</v>
      </c>
      <c r="D2187" t="s">
        <v>21</v>
      </c>
      <c r="E2187">
        <v>199</v>
      </c>
      <c r="F2187">
        <v>1</v>
      </c>
      <c r="G2187">
        <v>199</v>
      </c>
      <c r="H2187" t="s">
        <v>7</v>
      </c>
      <c r="I2187" t="s">
        <v>10</v>
      </c>
      <c r="J2187" t="s">
        <v>30</v>
      </c>
    </row>
    <row r="2188" spans="1:10" x14ac:dyDescent="0.25">
      <c r="A2188" s="1">
        <v>43120</v>
      </c>
      <c r="B2188" t="s">
        <v>13</v>
      </c>
      <c r="C2188" t="s">
        <v>12</v>
      </c>
      <c r="D2188" t="s">
        <v>6</v>
      </c>
      <c r="E2188">
        <v>499</v>
      </c>
      <c r="F2188">
        <v>10</v>
      </c>
      <c r="G2188">
        <v>4990</v>
      </c>
      <c r="H2188" t="s">
        <v>8</v>
      </c>
      <c r="I2188" t="s">
        <v>10</v>
      </c>
      <c r="J2188" t="s">
        <v>29</v>
      </c>
    </row>
    <row r="2189" spans="1:10" x14ac:dyDescent="0.25">
      <c r="A2189" s="1">
        <v>43120</v>
      </c>
      <c r="B2189" t="s">
        <v>16</v>
      </c>
      <c r="C2189" t="s">
        <v>12</v>
      </c>
      <c r="D2189" t="s">
        <v>18</v>
      </c>
      <c r="E2189">
        <v>99</v>
      </c>
      <c r="F2189">
        <v>6</v>
      </c>
      <c r="G2189">
        <v>594</v>
      </c>
      <c r="H2189" t="s">
        <v>8</v>
      </c>
      <c r="I2189" t="s">
        <v>10</v>
      </c>
      <c r="J2189" t="s">
        <v>29</v>
      </c>
    </row>
    <row r="2190" spans="1:10" x14ac:dyDescent="0.25">
      <c r="A2190" s="1">
        <v>43120</v>
      </c>
      <c r="B2190" t="s">
        <v>16</v>
      </c>
      <c r="C2190" t="s">
        <v>15</v>
      </c>
      <c r="D2190" t="s">
        <v>14</v>
      </c>
      <c r="E2190">
        <v>299</v>
      </c>
      <c r="F2190">
        <v>6</v>
      </c>
      <c r="G2190">
        <v>1794</v>
      </c>
      <c r="H2190" t="s">
        <v>8</v>
      </c>
      <c r="I2190" t="s">
        <v>10</v>
      </c>
      <c r="J2190" t="s">
        <v>30</v>
      </c>
    </row>
    <row r="2191" spans="1:10" x14ac:dyDescent="0.25">
      <c r="A2191" s="1">
        <v>43120</v>
      </c>
      <c r="B2191" t="s">
        <v>16</v>
      </c>
      <c r="C2191" t="s">
        <v>24</v>
      </c>
      <c r="D2191" t="s">
        <v>21</v>
      </c>
      <c r="E2191">
        <v>199</v>
      </c>
      <c r="F2191">
        <v>1</v>
      </c>
      <c r="G2191">
        <v>199</v>
      </c>
      <c r="H2191" t="s">
        <v>7</v>
      </c>
      <c r="I2191" t="s">
        <v>10</v>
      </c>
      <c r="J2191" t="s">
        <v>29</v>
      </c>
    </row>
    <row r="2192" spans="1:10" x14ac:dyDescent="0.25">
      <c r="A2192" s="1">
        <v>43121</v>
      </c>
      <c r="B2192" t="s">
        <v>16</v>
      </c>
      <c r="C2192" t="s">
        <v>22</v>
      </c>
      <c r="D2192" t="s">
        <v>6</v>
      </c>
      <c r="E2192">
        <v>499</v>
      </c>
      <c r="F2192">
        <v>4</v>
      </c>
      <c r="G2192">
        <v>1996</v>
      </c>
      <c r="H2192" t="s">
        <v>7</v>
      </c>
      <c r="I2192" t="s">
        <v>10</v>
      </c>
      <c r="J2192" t="s">
        <v>29</v>
      </c>
    </row>
    <row r="2193" spans="1:10" x14ac:dyDescent="0.25">
      <c r="A2193" s="1">
        <v>43122</v>
      </c>
      <c r="B2193" t="s">
        <v>16</v>
      </c>
      <c r="C2193" t="s">
        <v>23</v>
      </c>
      <c r="D2193" t="s">
        <v>14</v>
      </c>
      <c r="E2193">
        <v>299</v>
      </c>
      <c r="F2193">
        <v>3</v>
      </c>
      <c r="G2193">
        <v>897</v>
      </c>
      <c r="H2193" t="s">
        <v>7</v>
      </c>
      <c r="I2193" t="s">
        <v>10</v>
      </c>
      <c r="J2193" t="s">
        <v>29</v>
      </c>
    </row>
    <row r="2194" spans="1:10" x14ac:dyDescent="0.25">
      <c r="A2194" s="1">
        <v>43122</v>
      </c>
      <c r="B2194" t="s">
        <v>16</v>
      </c>
      <c r="C2194" t="s">
        <v>20</v>
      </c>
      <c r="D2194" t="s">
        <v>21</v>
      </c>
      <c r="E2194">
        <v>199</v>
      </c>
      <c r="F2194">
        <v>1</v>
      </c>
      <c r="G2194">
        <v>199</v>
      </c>
      <c r="H2194" t="s">
        <v>7</v>
      </c>
      <c r="I2194" t="s">
        <v>10</v>
      </c>
      <c r="J2194" t="s">
        <v>28</v>
      </c>
    </row>
    <row r="2195" spans="1:10" x14ac:dyDescent="0.25">
      <c r="A2195" s="1">
        <v>43122</v>
      </c>
      <c r="B2195" t="s">
        <v>16</v>
      </c>
      <c r="C2195" t="s">
        <v>15</v>
      </c>
      <c r="D2195" t="s">
        <v>18</v>
      </c>
      <c r="E2195">
        <v>99</v>
      </c>
      <c r="F2195">
        <v>2</v>
      </c>
      <c r="G2195">
        <v>198</v>
      </c>
      <c r="H2195" t="s">
        <v>7</v>
      </c>
      <c r="I2195" t="s">
        <v>10</v>
      </c>
      <c r="J2195" t="s">
        <v>31</v>
      </c>
    </row>
    <row r="2196" spans="1:10" x14ac:dyDescent="0.25">
      <c r="A2196" s="1">
        <v>43122</v>
      </c>
      <c r="B2196" t="s">
        <v>13</v>
      </c>
      <c r="C2196" t="s">
        <v>15</v>
      </c>
      <c r="D2196" t="s">
        <v>14</v>
      </c>
      <c r="E2196">
        <v>299</v>
      </c>
      <c r="F2196">
        <v>6</v>
      </c>
      <c r="G2196">
        <v>1794</v>
      </c>
      <c r="H2196" t="s">
        <v>7</v>
      </c>
      <c r="I2196" t="s">
        <v>10</v>
      </c>
      <c r="J2196" t="s">
        <v>27</v>
      </c>
    </row>
    <row r="2197" spans="1:10" x14ac:dyDescent="0.25">
      <c r="A2197" s="1">
        <v>43122</v>
      </c>
      <c r="B2197" t="s">
        <v>16</v>
      </c>
      <c r="C2197" t="s">
        <v>22</v>
      </c>
      <c r="D2197" t="s">
        <v>21</v>
      </c>
      <c r="E2197">
        <v>199</v>
      </c>
      <c r="F2197">
        <v>7</v>
      </c>
      <c r="G2197">
        <v>1393</v>
      </c>
      <c r="H2197" t="s">
        <v>8</v>
      </c>
      <c r="I2197" t="s">
        <v>9</v>
      </c>
      <c r="J2197" t="s">
        <v>29</v>
      </c>
    </row>
    <row r="2198" spans="1:10" x14ac:dyDescent="0.25">
      <c r="A2198" s="1">
        <v>43123</v>
      </c>
      <c r="B2198" t="s">
        <v>16</v>
      </c>
      <c r="C2198" t="s">
        <v>12</v>
      </c>
      <c r="D2198" t="s">
        <v>18</v>
      </c>
      <c r="E2198">
        <v>99</v>
      </c>
      <c r="F2198">
        <v>3</v>
      </c>
      <c r="G2198">
        <v>297</v>
      </c>
      <c r="H2198" t="s">
        <v>7</v>
      </c>
      <c r="I2198" t="s">
        <v>9</v>
      </c>
      <c r="J2198" t="s">
        <v>29</v>
      </c>
    </row>
    <row r="2199" spans="1:10" x14ac:dyDescent="0.25">
      <c r="A2199" s="1">
        <v>43123</v>
      </c>
      <c r="B2199" t="s">
        <v>5</v>
      </c>
      <c r="C2199" t="s">
        <v>22</v>
      </c>
      <c r="D2199" t="s">
        <v>14</v>
      </c>
      <c r="E2199">
        <v>299</v>
      </c>
      <c r="F2199">
        <v>3</v>
      </c>
      <c r="G2199">
        <v>897</v>
      </c>
      <c r="H2199" t="s">
        <v>7</v>
      </c>
      <c r="I2199" t="s">
        <v>10</v>
      </c>
      <c r="J2199" t="s">
        <v>27</v>
      </c>
    </row>
    <row r="2200" spans="1:10" x14ac:dyDescent="0.25">
      <c r="A2200" s="1">
        <v>43124</v>
      </c>
      <c r="B2200" t="s">
        <v>5</v>
      </c>
      <c r="C2200" t="s">
        <v>12</v>
      </c>
      <c r="D2200" t="s">
        <v>14</v>
      </c>
      <c r="E2200">
        <v>299</v>
      </c>
      <c r="F2200">
        <v>5</v>
      </c>
      <c r="G2200">
        <v>1495</v>
      </c>
      <c r="H2200" t="s">
        <v>8</v>
      </c>
      <c r="I2200" t="s">
        <v>10</v>
      </c>
      <c r="J2200" t="s">
        <v>27</v>
      </c>
    </row>
    <row r="2201" spans="1:10" x14ac:dyDescent="0.25">
      <c r="A2201" s="1">
        <v>43125</v>
      </c>
      <c r="B2201" t="s">
        <v>16</v>
      </c>
      <c r="C2201" t="s">
        <v>20</v>
      </c>
      <c r="D2201" t="s">
        <v>6</v>
      </c>
      <c r="E2201">
        <v>499</v>
      </c>
      <c r="F2201">
        <v>6</v>
      </c>
      <c r="G2201">
        <v>2994</v>
      </c>
      <c r="H2201" t="s">
        <v>8</v>
      </c>
      <c r="I2201" t="s">
        <v>10</v>
      </c>
      <c r="J2201" t="s">
        <v>29</v>
      </c>
    </row>
    <row r="2202" spans="1:10" x14ac:dyDescent="0.25">
      <c r="A2202" s="1">
        <v>43125</v>
      </c>
      <c r="B2202" t="s">
        <v>13</v>
      </c>
      <c r="C2202" t="s">
        <v>23</v>
      </c>
      <c r="D2202" t="s">
        <v>14</v>
      </c>
      <c r="E2202">
        <v>299</v>
      </c>
      <c r="F2202">
        <v>1</v>
      </c>
      <c r="G2202">
        <v>299</v>
      </c>
      <c r="H2202" t="s">
        <v>7</v>
      </c>
      <c r="I2202" t="s">
        <v>10</v>
      </c>
      <c r="J2202" t="s">
        <v>28</v>
      </c>
    </row>
    <row r="2203" spans="1:10" x14ac:dyDescent="0.25">
      <c r="A2203" s="1">
        <v>43125</v>
      </c>
      <c r="B2203" t="s">
        <v>13</v>
      </c>
      <c r="C2203" t="s">
        <v>12</v>
      </c>
      <c r="D2203" t="s">
        <v>18</v>
      </c>
      <c r="E2203">
        <v>99</v>
      </c>
      <c r="F2203">
        <v>5</v>
      </c>
      <c r="G2203">
        <v>495</v>
      </c>
      <c r="H2203" t="s">
        <v>7</v>
      </c>
      <c r="I2203" t="s">
        <v>10</v>
      </c>
      <c r="J2203" t="s">
        <v>30</v>
      </c>
    </row>
    <row r="2204" spans="1:10" x14ac:dyDescent="0.25">
      <c r="A2204" s="1">
        <v>43125</v>
      </c>
      <c r="B2204" t="s">
        <v>13</v>
      </c>
      <c r="C2204" t="s">
        <v>19</v>
      </c>
      <c r="D2204" t="s">
        <v>17</v>
      </c>
      <c r="E2204">
        <v>399</v>
      </c>
      <c r="F2204">
        <v>10</v>
      </c>
      <c r="G2204">
        <v>3990</v>
      </c>
      <c r="H2204" t="s">
        <v>7</v>
      </c>
      <c r="I2204" t="s">
        <v>10</v>
      </c>
      <c r="J2204" t="s">
        <v>30</v>
      </c>
    </row>
    <row r="2205" spans="1:10" x14ac:dyDescent="0.25">
      <c r="A2205" s="1">
        <v>43126</v>
      </c>
      <c r="B2205" t="s">
        <v>13</v>
      </c>
      <c r="C2205" t="s">
        <v>22</v>
      </c>
      <c r="D2205" t="s">
        <v>17</v>
      </c>
      <c r="E2205">
        <v>399</v>
      </c>
      <c r="F2205">
        <v>10</v>
      </c>
      <c r="G2205">
        <v>3990</v>
      </c>
      <c r="H2205" t="s">
        <v>7</v>
      </c>
      <c r="I2205" t="s">
        <v>10</v>
      </c>
      <c r="J2205" t="s">
        <v>28</v>
      </c>
    </row>
    <row r="2206" spans="1:10" x14ac:dyDescent="0.25">
      <c r="A2206" s="1">
        <v>43126</v>
      </c>
      <c r="B2206" t="s">
        <v>5</v>
      </c>
      <c r="C2206" t="s">
        <v>20</v>
      </c>
      <c r="D2206" t="s">
        <v>6</v>
      </c>
      <c r="E2206">
        <v>499</v>
      </c>
      <c r="F2206">
        <v>4</v>
      </c>
      <c r="G2206">
        <v>1996</v>
      </c>
      <c r="H2206" t="s">
        <v>7</v>
      </c>
      <c r="I2206" t="s">
        <v>10</v>
      </c>
      <c r="J2206" t="s">
        <v>31</v>
      </c>
    </row>
    <row r="2207" spans="1:10" x14ac:dyDescent="0.25">
      <c r="A2207" s="1">
        <v>43127</v>
      </c>
      <c r="B2207" t="s">
        <v>5</v>
      </c>
      <c r="C2207" t="s">
        <v>23</v>
      </c>
      <c r="D2207" t="s">
        <v>21</v>
      </c>
      <c r="E2207">
        <v>199</v>
      </c>
      <c r="F2207">
        <v>5</v>
      </c>
      <c r="G2207">
        <v>995</v>
      </c>
      <c r="H2207" t="s">
        <v>7</v>
      </c>
      <c r="I2207" t="s">
        <v>10</v>
      </c>
      <c r="J2207" t="s">
        <v>27</v>
      </c>
    </row>
    <row r="2208" spans="1:10" x14ac:dyDescent="0.25">
      <c r="A2208" s="1">
        <v>43128</v>
      </c>
      <c r="B2208" t="s">
        <v>5</v>
      </c>
      <c r="C2208" t="s">
        <v>24</v>
      </c>
      <c r="D2208" t="s">
        <v>6</v>
      </c>
      <c r="E2208">
        <v>499</v>
      </c>
      <c r="F2208">
        <v>9</v>
      </c>
      <c r="G2208">
        <v>4491</v>
      </c>
      <c r="H2208" t="s">
        <v>7</v>
      </c>
      <c r="I2208" t="s">
        <v>10</v>
      </c>
      <c r="J2208" t="s">
        <v>29</v>
      </c>
    </row>
    <row r="2209" spans="1:10" x14ac:dyDescent="0.25">
      <c r="A2209" s="1">
        <v>43129</v>
      </c>
      <c r="B2209" t="s">
        <v>5</v>
      </c>
      <c r="C2209" t="s">
        <v>24</v>
      </c>
      <c r="D2209" t="s">
        <v>14</v>
      </c>
      <c r="E2209">
        <v>299</v>
      </c>
      <c r="F2209">
        <v>6</v>
      </c>
      <c r="G2209">
        <v>1794</v>
      </c>
      <c r="H2209" t="s">
        <v>7</v>
      </c>
      <c r="I2209" t="s">
        <v>10</v>
      </c>
      <c r="J2209" t="s">
        <v>30</v>
      </c>
    </row>
    <row r="2210" spans="1:10" x14ac:dyDescent="0.25">
      <c r="A2210" s="1">
        <v>43129</v>
      </c>
      <c r="B2210" t="s">
        <v>5</v>
      </c>
      <c r="C2210" t="s">
        <v>24</v>
      </c>
      <c r="D2210" t="s">
        <v>6</v>
      </c>
      <c r="E2210">
        <v>499</v>
      </c>
      <c r="F2210">
        <v>2</v>
      </c>
      <c r="G2210">
        <v>998</v>
      </c>
      <c r="H2210" t="s">
        <v>7</v>
      </c>
      <c r="I2210" t="s">
        <v>9</v>
      </c>
      <c r="J2210" t="s">
        <v>29</v>
      </c>
    </row>
    <row r="2211" spans="1:10" x14ac:dyDescent="0.25">
      <c r="A2211" s="1">
        <v>43129</v>
      </c>
      <c r="B2211" t="s">
        <v>13</v>
      </c>
      <c r="C2211" t="s">
        <v>22</v>
      </c>
      <c r="D2211" t="s">
        <v>14</v>
      </c>
      <c r="E2211">
        <v>299</v>
      </c>
      <c r="F2211">
        <v>3</v>
      </c>
      <c r="G2211">
        <v>897</v>
      </c>
      <c r="H2211" t="s">
        <v>7</v>
      </c>
      <c r="I2211" t="s">
        <v>10</v>
      </c>
      <c r="J2211" t="s">
        <v>27</v>
      </c>
    </row>
    <row r="2212" spans="1:10" x14ac:dyDescent="0.25">
      <c r="A2212" s="1">
        <v>43129</v>
      </c>
      <c r="B2212" t="s">
        <v>13</v>
      </c>
      <c r="C2212" t="s">
        <v>20</v>
      </c>
      <c r="D2212" t="s">
        <v>17</v>
      </c>
      <c r="E2212">
        <v>399</v>
      </c>
      <c r="F2212">
        <v>2</v>
      </c>
      <c r="G2212">
        <v>798</v>
      </c>
      <c r="H2212" t="s">
        <v>8</v>
      </c>
      <c r="I2212" t="s">
        <v>10</v>
      </c>
      <c r="J2212" t="s">
        <v>30</v>
      </c>
    </row>
    <row r="2213" spans="1:10" x14ac:dyDescent="0.25">
      <c r="A2213" s="1">
        <v>43129</v>
      </c>
      <c r="B2213" t="s">
        <v>13</v>
      </c>
      <c r="C2213" t="s">
        <v>15</v>
      </c>
      <c r="D2213" t="s">
        <v>6</v>
      </c>
      <c r="E2213">
        <v>499</v>
      </c>
      <c r="F2213">
        <v>5</v>
      </c>
      <c r="G2213">
        <v>2495</v>
      </c>
      <c r="H2213" t="s">
        <v>7</v>
      </c>
      <c r="I2213" t="s">
        <v>10</v>
      </c>
      <c r="J2213" t="s">
        <v>27</v>
      </c>
    </row>
    <row r="2214" spans="1:10" x14ac:dyDescent="0.25">
      <c r="A2214" s="1">
        <v>43129</v>
      </c>
      <c r="B2214" t="s">
        <v>5</v>
      </c>
      <c r="C2214" t="s">
        <v>24</v>
      </c>
      <c r="D2214" t="s">
        <v>18</v>
      </c>
      <c r="E2214">
        <v>99</v>
      </c>
      <c r="F2214">
        <v>3</v>
      </c>
      <c r="G2214">
        <v>297</v>
      </c>
      <c r="H2214" t="s">
        <v>7</v>
      </c>
      <c r="I2214" t="s">
        <v>10</v>
      </c>
      <c r="J2214" t="s">
        <v>29</v>
      </c>
    </row>
    <row r="2215" spans="1:10" x14ac:dyDescent="0.25">
      <c r="A2215" s="1">
        <v>43129</v>
      </c>
      <c r="B2215" t="s">
        <v>5</v>
      </c>
      <c r="C2215" t="s">
        <v>22</v>
      </c>
      <c r="D2215" t="s">
        <v>21</v>
      </c>
      <c r="E2215">
        <v>199</v>
      </c>
      <c r="F2215">
        <v>7</v>
      </c>
      <c r="G2215">
        <v>1393</v>
      </c>
      <c r="H2215" t="s">
        <v>7</v>
      </c>
      <c r="I2215" t="s">
        <v>10</v>
      </c>
      <c r="J2215" t="s">
        <v>30</v>
      </c>
    </row>
    <row r="2216" spans="1:10" x14ac:dyDescent="0.25">
      <c r="A2216" s="1">
        <v>43129</v>
      </c>
      <c r="B2216" t="s">
        <v>16</v>
      </c>
      <c r="C2216" t="s">
        <v>15</v>
      </c>
      <c r="D2216" t="s">
        <v>21</v>
      </c>
      <c r="E2216">
        <v>199</v>
      </c>
      <c r="F2216">
        <v>8</v>
      </c>
      <c r="G2216">
        <v>1592</v>
      </c>
      <c r="H2216" t="s">
        <v>7</v>
      </c>
      <c r="I2216" t="s">
        <v>10</v>
      </c>
      <c r="J2216" t="s">
        <v>27</v>
      </c>
    </row>
    <row r="2217" spans="1:10" x14ac:dyDescent="0.25">
      <c r="A2217" s="1">
        <v>43129</v>
      </c>
      <c r="B2217" t="s">
        <v>13</v>
      </c>
      <c r="C2217" t="s">
        <v>15</v>
      </c>
      <c r="D2217" t="s">
        <v>17</v>
      </c>
      <c r="E2217">
        <v>399</v>
      </c>
      <c r="F2217">
        <v>5</v>
      </c>
      <c r="G2217">
        <v>1995</v>
      </c>
      <c r="H2217" t="s">
        <v>8</v>
      </c>
      <c r="I2217" t="s">
        <v>10</v>
      </c>
      <c r="J2217" t="s">
        <v>29</v>
      </c>
    </row>
    <row r="2218" spans="1:10" x14ac:dyDescent="0.25">
      <c r="A2218" s="1">
        <v>43129</v>
      </c>
      <c r="B2218" t="s">
        <v>13</v>
      </c>
      <c r="C2218" t="s">
        <v>12</v>
      </c>
      <c r="D2218" t="s">
        <v>6</v>
      </c>
      <c r="E2218">
        <v>499</v>
      </c>
      <c r="F2218">
        <v>6</v>
      </c>
      <c r="G2218">
        <v>2994</v>
      </c>
      <c r="H2218" t="s">
        <v>7</v>
      </c>
      <c r="I2218" t="s">
        <v>10</v>
      </c>
      <c r="J2218" t="s">
        <v>29</v>
      </c>
    </row>
    <row r="2219" spans="1:10" x14ac:dyDescent="0.25">
      <c r="A2219" s="1">
        <v>43129</v>
      </c>
      <c r="B2219" t="s">
        <v>13</v>
      </c>
      <c r="C2219" t="s">
        <v>12</v>
      </c>
      <c r="D2219" t="s">
        <v>14</v>
      </c>
      <c r="E2219">
        <v>299</v>
      </c>
      <c r="F2219">
        <v>8</v>
      </c>
      <c r="G2219">
        <v>2392</v>
      </c>
      <c r="H2219" t="s">
        <v>8</v>
      </c>
      <c r="I2219" t="s">
        <v>10</v>
      </c>
      <c r="J2219" t="s">
        <v>30</v>
      </c>
    </row>
    <row r="2220" spans="1:10" x14ac:dyDescent="0.25">
      <c r="A2220" s="1">
        <v>43129</v>
      </c>
      <c r="B2220" t="s">
        <v>5</v>
      </c>
      <c r="C2220" t="s">
        <v>20</v>
      </c>
      <c r="D2220" t="s">
        <v>21</v>
      </c>
      <c r="E2220">
        <v>199</v>
      </c>
      <c r="F2220">
        <v>6</v>
      </c>
      <c r="G2220">
        <v>1194</v>
      </c>
      <c r="H2220" t="s">
        <v>7</v>
      </c>
      <c r="I2220" t="s">
        <v>10</v>
      </c>
      <c r="J2220" t="s">
        <v>27</v>
      </c>
    </row>
    <row r="2221" spans="1:10" x14ac:dyDescent="0.25">
      <c r="A2221" s="1">
        <v>43129</v>
      </c>
      <c r="B2221" t="s">
        <v>5</v>
      </c>
      <c r="C2221" t="s">
        <v>15</v>
      </c>
      <c r="D2221" t="s">
        <v>18</v>
      </c>
      <c r="E2221">
        <v>99</v>
      </c>
      <c r="F2221">
        <v>6</v>
      </c>
      <c r="G2221">
        <v>594</v>
      </c>
      <c r="H2221" t="s">
        <v>7</v>
      </c>
      <c r="I2221" t="s">
        <v>10</v>
      </c>
      <c r="J2221" t="s">
        <v>29</v>
      </c>
    </row>
    <row r="2222" spans="1:10" x14ac:dyDescent="0.25">
      <c r="A2222" s="1">
        <v>43130</v>
      </c>
      <c r="B2222" t="s">
        <v>13</v>
      </c>
      <c r="C2222" t="s">
        <v>20</v>
      </c>
      <c r="D2222" t="s">
        <v>21</v>
      </c>
      <c r="E2222">
        <v>199</v>
      </c>
      <c r="F2222">
        <v>1</v>
      </c>
      <c r="G2222">
        <v>199</v>
      </c>
      <c r="H2222" t="s">
        <v>7</v>
      </c>
      <c r="I2222" t="s">
        <v>10</v>
      </c>
      <c r="J2222" t="s">
        <v>29</v>
      </c>
    </row>
    <row r="2223" spans="1:10" x14ac:dyDescent="0.25">
      <c r="A2223" s="1">
        <v>43130</v>
      </c>
      <c r="B2223" t="s">
        <v>16</v>
      </c>
      <c r="C2223" t="s">
        <v>12</v>
      </c>
      <c r="D2223" t="s">
        <v>21</v>
      </c>
      <c r="E2223">
        <v>199</v>
      </c>
      <c r="F2223">
        <v>4</v>
      </c>
      <c r="G2223">
        <v>796</v>
      </c>
      <c r="H2223" t="s">
        <v>7</v>
      </c>
      <c r="I2223" t="s">
        <v>10</v>
      </c>
      <c r="J2223" t="s">
        <v>29</v>
      </c>
    </row>
    <row r="2224" spans="1:10" x14ac:dyDescent="0.25">
      <c r="A2224" s="1">
        <v>43130</v>
      </c>
      <c r="B2224" t="s">
        <v>5</v>
      </c>
      <c r="C2224" t="s">
        <v>12</v>
      </c>
      <c r="D2224" t="s">
        <v>21</v>
      </c>
      <c r="E2224">
        <v>199</v>
      </c>
      <c r="F2224">
        <v>5</v>
      </c>
      <c r="G2224">
        <v>995</v>
      </c>
      <c r="H2224" t="s">
        <v>7</v>
      </c>
      <c r="I2224" t="s">
        <v>10</v>
      </c>
      <c r="J2224" t="s">
        <v>27</v>
      </c>
    </row>
    <row r="2225" spans="1:10" x14ac:dyDescent="0.25">
      <c r="A2225" s="1">
        <v>43130</v>
      </c>
      <c r="B2225" t="s">
        <v>13</v>
      </c>
      <c r="C2225" t="s">
        <v>12</v>
      </c>
      <c r="D2225" t="s">
        <v>14</v>
      </c>
      <c r="E2225">
        <v>299</v>
      </c>
      <c r="F2225">
        <v>6</v>
      </c>
      <c r="G2225">
        <v>1794</v>
      </c>
      <c r="H2225" t="s">
        <v>7</v>
      </c>
      <c r="I2225" t="s">
        <v>10</v>
      </c>
      <c r="J2225" t="s">
        <v>29</v>
      </c>
    </row>
    <row r="2226" spans="1:10" x14ac:dyDescent="0.25">
      <c r="A2226" s="1">
        <v>43130</v>
      </c>
      <c r="B2226" t="s">
        <v>5</v>
      </c>
      <c r="C2226" t="s">
        <v>24</v>
      </c>
      <c r="D2226" t="s">
        <v>6</v>
      </c>
      <c r="E2226">
        <v>499</v>
      </c>
      <c r="F2226">
        <v>6</v>
      </c>
      <c r="G2226">
        <v>2994</v>
      </c>
      <c r="H2226" t="s">
        <v>7</v>
      </c>
      <c r="I2226" t="s">
        <v>10</v>
      </c>
      <c r="J2226" t="s">
        <v>29</v>
      </c>
    </row>
    <row r="2227" spans="1:10" x14ac:dyDescent="0.25">
      <c r="A2227" s="1">
        <v>43130</v>
      </c>
      <c r="B2227" t="s">
        <v>5</v>
      </c>
      <c r="C2227" t="s">
        <v>19</v>
      </c>
      <c r="D2227" t="s">
        <v>18</v>
      </c>
      <c r="E2227">
        <v>99</v>
      </c>
      <c r="F2227">
        <v>3</v>
      </c>
      <c r="G2227">
        <v>297</v>
      </c>
      <c r="H2227" t="s">
        <v>7</v>
      </c>
      <c r="I2227" t="s">
        <v>10</v>
      </c>
      <c r="J2227" t="s">
        <v>29</v>
      </c>
    </row>
    <row r="2228" spans="1:10" x14ac:dyDescent="0.25">
      <c r="A2228" s="1">
        <v>43131</v>
      </c>
      <c r="B2228" t="s">
        <v>13</v>
      </c>
      <c r="C2228" t="s">
        <v>24</v>
      </c>
      <c r="D2228" t="s">
        <v>18</v>
      </c>
      <c r="E2228">
        <v>99</v>
      </c>
      <c r="F2228">
        <v>4</v>
      </c>
      <c r="G2228">
        <v>396</v>
      </c>
      <c r="H2228" t="s">
        <v>8</v>
      </c>
      <c r="I2228" t="s">
        <v>10</v>
      </c>
      <c r="J2228" t="s">
        <v>29</v>
      </c>
    </row>
    <row r="2229" spans="1:10" x14ac:dyDescent="0.25">
      <c r="A2229" s="1">
        <v>43131</v>
      </c>
      <c r="B2229" t="s">
        <v>5</v>
      </c>
      <c r="C2229" t="s">
        <v>20</v>
      </c>
      <c r="D2229" t="s">
        <v>14</v>
      </c>
      <c r="E2229">
        <v>299</v>
      </c>
      <c r="F2229">
        <v>5</v>
      </c>
      <c r="G2229">
        <v>1495</v>
      </c>
      <c r="H2229" t="s">
        <v>8</v>
      </c>
      <c r="I2229" t="s">
        <v>10</v>
      </c>
      <c r="J2229" t="s">
        <v>30</v>
      </c>
    </row>
    <row r="2230" spans="1:10" x14ac:dyDescent="0.25">
      <c r="A2230" s="1">
        <v>43131</v>
      </c>
      <c r="B2230" t="s">
        <v>5</v>
      </c>
      <c r="C2230" t="s">
        <v>19</v>
      </c>
      <c r="D2230" t="s">
        <v>18</v>
      </c>
      <c r="E2230">
        <v>99</v>
      </c>
      <c r="F2230">
        <v>1</v>
      </c>
      <c r="G2230">
        <v>99</v>
      </c>
      <c r="H2230" t="s">
        <v>7</v>
      </c>
      <c r="I2230" t="s">
        <v>10</v>
      </c>
      <c r="J2230" t="s">
        <v>29</v>
      </c>
    </row>
    <row r="2231" spans="1:10" x14ac:dyDescent="0.25">
      <c r="A2231" s="1">
        <v>43132</v>
      </c>
      <c r="B2231" t="s">
        <v>16</v>
      </c>
      <c r="C2231" t="s">
        <v>23</v>
      </c>
      <c r="D2231" t="s">
        <v>18</v>
      </c>
      <c r="E2231">
        <v>99</v>
      </c>
      <c r="F2231">
        <v>6</v>
      </c>
      <c r="G2231">
        <v>594</v>
      </c>
      <c r="H2231" t="s">
        <v>8</v>
      </c>
      <c r="I2231" t="s">
        <v>9</v>
      </c>
      <c r="J2231" t="s">
        <v>28</v>
      </c>
    </row>
    <row r="2232" spans="1:10" x14ac:dyDescent="0.25">
      <c r="A2232" s="1">
        <v>43132</v>
      </c>
      <c r="B2232" t="s">
        <v>5</v>
      </c>
      <c r="C2232" t="s">
        <v>12</v>
      </c>
      <c r="D2232" t="s">
        <v>6</v>
      </c>
      <c r="E2232">
        <v>499</v>
      </c>
      <c r="F2232">
        <v>2</v>
      </c>
      <c r="G2232">
        <v>998</v>
      </c>
      <c r="H2232" t="s">
        <v>8</v>
      </c>
      <c r="I2232" t="s">
        <v>10</v>
      </c>
      <c r="J2232" t="s">
        <v>30</v>
      </c>
    </row>
    <row r="2233" spans="1:10" x14ac:dyDescent="0.25">
      <c r="A2233" s="1">
        <v>43132</v>
      </c>
      <c r="B2233" t="s">
        <v>16</v>
      </c>
      <c r="C2233" t="s">
        <v>15</v>
      </c>
      <c r="D2233" t="s">
        <v>18</v>
      </c>
      <c r="E2233">
        <v>99</v>
      </c>
      <c r="F2233">
        <v>2</v>
      </c>
      <c r="G2233">
        <v>198</v>
      </c>
      <c r="H2233" t="s">
        <v>7</v>
      </c>
      <c r="I2233" t="s">
        <v>10</v>
      </c>
      <c r="J2233" t="s">
        <v>28</v>
      </c>
    </row>
    <row r="2234" spans="1:10" x14ac:dyDescent="0.25">
      <c r="A2234" s="1">
        <v>43133</v>
      </c>
      <c r="B2234" t="s">
        <v>5</v>
      </c>
      <c r="C2234" t="s">
        <v>20</v>
      </c>
      <c r="D2234" t="s">
        <v>17</v>
      </c>
      <c r="E2234">
        <v>399</v>
      </c>
      <c r="F2234">
        <v>5</v>
      </c>
      <c r="G2234">
        <v>1995</v>
      </c>
      <c r="H2234" t="s">
        <v>7</v>
      </c>
      <c r="I2234" t="s">
        <v>10</v>
      </c>
      <c r="J2234" t="s">
        <v>27</v>
      </c>
    </row>
    <row r="2235" spans="1:10" x14ac:dyDescent="0.25">
      <c r="A2235" s="1">
        <v>43133</v>
      </c>
      <c r="B2235" t="s">
        <v>5</v>
      </c>
      <c r="C2235" t="s">
        <v>20</v>
      </c>
      <c r="D2235" t="s">
        <v>14</v>
      </c>
      <c r="E2235">
        <v>299</v>
      </c>
      <c r="F2235">
        <v>1</v>
      </c>
      <c r="G2235">
        <v>299</v>
      </c>
      <c r="H2235" t="s">
        <v>7</v>
      </c>
      <c r="I2235" t="s">
        <v>10</v>
      </c>
      <c r="J2235" t="s">
        <v>30</v>
      </c>
    </row>
    <row r="2236" spans="1:10" x14ac:dyDescent="0.25">
      <c r="A2236" s="1">
        <v>43133</v>
      </c>
      <c r="B2236" t="s">
        <v>16</v>
      </c>
      <c r="C2236" t="s">
        <v>23</v>
      </c>
      <c r="D2236" t="s">
        <v>21</v>
      </c>
      <c r="E2236">
        <v>199</v>
      </c>
      <c r="F2236">
        <v>9</v>
      </c>
      <c r="G2236">
        <v>1791</v>
      </c>
      <c r="H2236" t="s">
        <v>8</v>
      </c>
      <c r="I2236" t="s">
        <v>10</v>
      </c>
      <c r="J2236" t="s">
        <v>29</v>
      </c>
    </row>
    <row r="2237" spans="1:10" x14ac:dyDescent="0.25">
      <c r="A2237" s="1">
        <v>43133</v>
      </c>
      <c r="B2237" t="s">
        <v>5</v>
      </c>
      <c r="C2237" t="s">
        <v>20</v>
      </c>
      <c r="D2237" t="s">
        <v>6</v>
      </c>
      <c r="E2237">
        <v>499</v>
      </c>
      <c r="F2237">
        <v>5</v>
      </c>
      <c r="G2237">
        <v>2495</v>
      </c>
      <c r="H2237" t="s">
        <v>7</v>
      </c>
      <c r="I2237" t="s">
        <v>10</v>
      </c>
      <c r="J2237" t="s">
        <v>30</v>
      </c>
    </row>
    <row r="2238" spans="1:10" x14ac:dyDescent="0.25">
      <c r="A2238" s="1">
        <v>43133</v>
      </c>
      <c r="B2238" t="s">
        <v>5</v>
      </c>
      <c r="C2238" t="s">
        <v>15</v>
      </c>
      <c r="D2238" t="s">
        <v>6</v>
      </c>
      <c r="E2238">
        <v>499</v>
      </c>
      <c r="F2238">
        <v>6</v>
      </c>
      <c r="G2238">
        <v>2994</v>
      </c>
      <c r="H2238" t="s">
        <v>7</v>
      </c>
      <c r="I2238" t="s">
        <v>10</v>
      </c>
      <c r="J2238" t="s">
        <v>27</v>
      </c>
    </row>
    <row r="2239" spans="1:10" x14ac:dyDescent="0.25">
      <c r="A2239" s="1">
        <v>43133</v>
      </c>
      <c r="B2239" t="s">
        <v>16</v>
      </c>
      <c r="C2239" t="s">
        <v>15</v>
      </c>
      <c r="D2239" t="s">
        <v>17</v>
      </c>
      <c r="E2239">
        <v>399</v>
      </c>
      <c r="F2239">
        <v>8</v>
      </c>
      <c r="G2239">
        <v>3192</v>
      </c>
      <c r="H2239" t="s">
        <v>7</v>
      </c>
      <c r="I2239" t="s">
        <v>10</v>
      </c>
      <c r="J2239" t="s">
        <v>29</v>
      </c>
    </row>
    <row r="2240" spans="1:10" x14ac:dyDescent="0.25">
      <c r="A2240" s="1">
        <v>43133</v>
      </c>
      <c r="B2240" t="s">
        <v>13</v>
      </c>
      <c r="C2240" t="s">
        <v>19</v>
      </c>
      <c r="D2240" t="s">
        <v>21</v>
      </c>
      <c r="E2240">
        <v>199</v>
      </c>
      <c r="F2240">
        <v>2</v>
      </c>
      <c r="G2240">
        <v>398</v>
      </c>
      <c r="H2240" t="s">
        <v>8</v>
      </c>
      <c r="I2240" t="s">
        <v>10</v>
      </c>
      <c r="J2240" t="s">
        <v>27</v>
      </c>
    </row>
    <row r="2241" spans="1:10" x14ac:dyDescent="0.25">
      <c r="A2241" s="1">
        <v>43133</v>
      </c>
      <c r="B2241" t="s">
        <v>13</v>
      </c>
      <c r="C2241" t="s">
        <v>15</v>
      </c>
      <c r="D2241" t="s">
        <v>14</v>
      </c>
      <c r="E2241">
        <v>299</v>
      </c>
      <c r="F2241">
        <v>4</v>
      </c>
      <c r="G2241">
        <v>1196</v>
      </c>
      <c r="H2241" t="s">
        <v>8</v>
      </c>
      <c r="I2241" t="s">
        <v>9</v>
      </c>
      <c r="J2241" t="s">
        <v>27</v>
      </c>
    </row>
    <row r="2242" spans="1:10" x14ac:dyDescent="0.25">
      <c r="A2242" s="1">
        <v>43133</v>
      </c>
      <c r="B2242" t="s">
        <v>16</v>
      </c>
      <c r="C2242" t="s">
        <v>23</v>
      </c>
      <c r="D2242" t="s">
        <v>21</v>
      </c>
      <c r="E2242">
        <v>199</v>
      </c>
      <c r="F2242">
        <v>4</v>
      </c>
      <c r="G2242">
        <v>796</v>
      </c>
      <c r="H2242" t="s">
        <v>8</v>
      </c>
      <c r="I2242" t="s">
        <v>10</v>
      </c>
      <c r="J2242" t="s">
        <v>29</v>
      </c>
    </row>
    <row r="2243" spans="1:10" x14ac:dyDescent="0.25">
      <c r="A2243" s="1">
        <v>43134</v>
      </c>
      <c r="B2243" t="s">
        <v>13</v>
      </c>
      <c r="C2243" t="s">
        <v>19</v>
      </c>
      <c r="D2243" t="s">
        <v>6</v>
      </c>
      <c r="E2243">
        <v>499</v>
      </c>
      <c r="F2243">
        <v>4</v>
      </c>
      <c r="G2243">
        <v>1996</v>
      </c>
      <c r="H2243" t="s">
        <v>7</v>
      </c>
      <c r="I2243" t="s">
        <v>10</v>
      </c>
      <c r="J2243" t="s">
        <v>30</v>
      </c>
    </row>
    <row r="2244" spans="1:10" x14ac:dyDescent="0.25">
      <c r="A2244" s="1">
        <v>43134</v>
      </c>
      <c r="B2244" t="s">
        <v>13</v>
      </c>
      <c r="C2244" t="s">
        <v>20</v>
      </c>
      <c r="D2244" t="s">
        <v>6</v>
      </c>
      <c r="E2244">
        <v>499</v>
      </c>
      <c r="F2244">
        <v>2</v>
      </c>
      <c r="G2244">
        <v>998</v>
      </c>
      <c r="H2244" t="s">
        <v>8</v>
      </c>
      <c r="I2244" t="s">
        <v>10</v>
      </c>
      <c r="J2244" t="s">
        <v>27</v>
      </c>
    </row>
    <row r="2245" spans="1:10" x14ac:dyDescent="0.25">
      <c r="A2245" s="1">
        <v>43134</v>
      </c>
      <c r="B2245" t="s">
        <v>5</v>
      </c>
      <c r="C2245" t="s">
        <v>19</v>
      </c>
      <c r="D2245" t="s">
        <v>14</v>
      </c>
      <c r="E2245">
        <v>299</v>
      </c>
      <c r="F2245">
        <v>8</v>
      </c>
      <c r="G2245">
        <v>2392</v>
      </c>
      <c r="H2245" t="s">
        <v>8</v>
      </c>
      <c r="I2245" t="s">
        <v>10</v>
      </c>
      <c r="J2245" t="s">
        <v>27</v>
      </c>
    </row>
    <row r="2246" spans="1:10" x14ac:dyDescent="0.25">
      <c r="A2246" s="1">
        <v>43135</v>
      </c>
      <c r="B2246" t="s">
        <v>5</v>
      </c>
      <c r="C2246" t="s">
        <v>23</v>
      </c>
      <c r="D2246" t="s">
        <v>6</v>
      </c>
      <c r="E2246">
        <v>499</v>
      </c>
      <c r="F2246">
        <v>8</v>
      </c>
      <c r="G2246">
        <v>3992</v>
      </c>
      <c r="H2246" t="s">
        <v>8</v>
      </c>
      <c r="I2246" t="s">
        <v>10</v>
      </c>
      <c r="J2246" t="s">
        <v>27</v>
      </c>
    </row>
    <row r="2247" spans="1:10" x14ac:dyDescent="0.25">
      <c r="A2247" s="1">
        <v>43136</v>
      </c>
      <c r="B2247" t="s">
        <v>16</v>
      </c>
      <c r="C2247" t="s">
        <v>22</v>
      </c>
      <c r="D2247" t="s">
        <v>6</v>
      </c>
      <c r="E2247">
        <v>499</v>
      </c>
      <c r="F2247">
        <v>10</v>
      </c>
      <c r="G2247">
        <v>4990</v>
      </c>
      <c r="H2247" t="s">
        <v>7</v>
      </c>
      <c r="I2247" t="s">
        <v>10</v>
      </c>
      <c r="J2247" t="s">
        <v>31</v>
      </c>
    </row>
    <row r="2248" spans="1:10" x14ac:dyDescent="0.25">
      <c r="A2248" s="1">
        <v>43136</v>
      </c>
      <c r="B2248" t="s">
        <v>5</v>
      </c>
      <c r="C2248" t="s">
        <v>12</v>
      </c>
      <c r="D2248" t="s">
        <v>17</v>
      </c>
      <c r="E2248">
        <v>399</v>
      </c>
      <c r="F2248">
        <v>8</v>
      </c>
      <c r="G2248">
        <v>3192</v>
      </c>
      <c r="H2248" t="s">
        <v>8</v>
      </c>
      <c r="I2248" t="s">
        <v>10</v>
      </c>
      <c r="J2248" t="s">
        <v>30</v>
      </c>
    </row>
    <row r="2249" spans="1:10" x14ac:dyDescent="0.25">
      <c r="A2249" s="1">
        <v>43137</v>
      </c>
      <c r="B2249" t="s">
        <v>16</v>
      </c>
      <c r="C2249" t="s">
        <v>23</v>
      </c>
      <c r="D2249" t="s">
        <v>14</v>
      </c>
      <c r="E2249">
        <v>299</v>
      </c>
      <c r="F2249">
        <v>6</v>
      </c>
      <c r="G2249">
        <v>1794</v>
      </c>
      <c r="H2249" t="s">
        <v>7</v>
      </c>
      <c r="I2249" t="s">
        <v>10</v>
      </c>
      <c r="J2249" t="s">
        <v>30</v>
      </c>
    </row>
    <row r="2250" spans="1:10" x14ac:dyDescent="0.25">
      <c r="A2250" s="1">
        <v>43137</v>
      </c>
      <c r="B2250" t="s">
        <v>13</v>
      </c>
      <c r="C2250" t="s">
        <v>22</v>
      </c>
      <c r="D2250" t="s">
        <v>17</v>
      </c>
      <c r="E2250">
        <v>399</v>
      </c>
      <c r="F2250">
        <v>7</v>
      </c>
      <c r="G2250">
        <v>2793</v>
      </c>
      <c r="H2250" t="s">
        <v>8</v>
      </c>
      <c r="I2250" t="s">
        <v>10</v>
      </c>
      <c r="J2250" t="s">
        <v>27</v>
      </c>
    </row>
    <row r="2251" spans="1:10" x14ac:dyDescent="0.25">
      <c r="A2251" s="1">
        <v>43137</v>
      </c>
      <c r="B2251" t="s">
        <v>16</v>
      </c>
      <c r="C2251" t="s">
        <v>23</v>
      </c>
      <c r="D2251" t="s">
        <v>17</v>
      </c>
      <c r="E2251">
        <v>399</v>
      </c>
      <c r="F2251">
        <v>5</v>
      </c>
      <c r="G2251">
        <v>1995</v>
      </c>
      <c r="H2251" t="s">
        <v>7</v>
      </c>
      <c r="I2251" t="s">
        <v>10</v>
      </c>
      <c r="J2251" t="s">
        <v>27</v>
      </c>
    </row>
    <row r="2252" spans="1:10" x14ac:dyDescent="0.25">
      <c r="A2252" s="1">
        <v>43137</v>
      </c>
      <c r="B2252" t="s">
        <v>16</v>
      </c>
      <c r="C2252" t="s">
        <v>19</v>
      </c>
      <c r="D2252" t="s">
        <v>14</v>
      </c>
      <c r="E2252">
        <v>299</v>
      </c>
      <c r="F2252">
        <v>7</v>
      </c>
      <c r="G2252">
        <v>2093</v>
      </c>
      <c r="H2252" t="s">
        <v>8</v>
      </c>
      <c r="I2252" t="s">
        <v>10</v>
      </c>
      <c r="J2252" t="s">
        <v>30</v>
      </c>
    </row>
    <row r="2253" spans="1:10" x14ac:dyDescent="0.25">
      <c r="A2253" s="1">
        <v>43137</v>
      </c>
      <c r="B2253" t="s">
        <v>13</v>
      </c>
      <c r="C2253" t="s">
        <v>19</v>
      </c>
      <c r="D2253" t="s">
        <v>17</v>
      </c>
      <c r="E2253">
        <v>399</v>
      </c>
      <c r="F2253">
        <v>7</v>
      </c>
      <c r="G2253">
        <v>2793</v>
      </c>
      <c r="H2253" t="s">
        <v>8</v>
      </c>
      <c r="I2253" t="s">
        <v>9</v>
      </c>
      <c r="J2253" t="s">
        <v>30</v>
      </c>
    </row>
    <row r="2254" spans="1:10" x14ac:dyDescent="0.25">
      <c r="A2254" s="1">
        <v>43138</v>
      </c>
      <c r="B2254" t="s">
        <v>5</v>
      </c>
      <c r="C2254" t="s">
        <v>23</v>
      </c>
      <c r="D2254" t="s">
        <v>17</v>
      </c>
      <c r="E2254">
        <v>399</v>
      </c>
      <c r="F2254">
        <v>10</v>
      </c>
      <c r="G2254">
        <v>3990</v>
      </c>
      <c r="H2254" t="s">
        <v>8</v>
      </c>
      <c r="I2254" t="s">
        <v>10</v>
      </c>
      <c r="J2254" t="s">
        <v>29</v>
      </c>
    </row>
    <row r="2255" spans="1:10" x14ac:dyDescent="0.25">
      <c r="A2255" s="1">
        <v>43138</v>
      </c>
      <c r="B2255" t="s">
        <v>13</v>
      </c>
      <c r="C2255" t="s">
        <v>15</v>
      </c>
      <c r="D2255" t="s">
        <v>14</v>
      </c>
      <c r="E2255">
        <v>299</v>
      </c>
      <c r="F2255">
        <v>6</v>
      </c>
      <c r="G2255">
        <v>1794</v>
      </c>
      <c r="H2255" t="s">
        <v>8</v>
      </c>
      <c r="I2255" t="s">
        <v>10</v>
      </c>
      <c r="J2255" t="s">
        <v>30</v>
      </c>
    </row>
    <row r="2256" spans="1:10" x14ac:dyDescent="0.25">
      <c r="A2256" s="1">
        <v>43139</v>
      </c>
      <c r="B2256" t="s">
        <v>13</v>
      </c>
      <c r="C2256" t="s">
        <v>23</v>
      </c>
      <c r="D2256" t="s">
        <v>21</v>
      </c>
      <c r="E2256">
        <v>199</v>
      </c>
      <c r="F2256">
        <v>1</v>
      </c>
      <c r="G2256">
        <v>199</v>
      </c>
      <c r="H2256" t="s">
        <v>8</v>
      </c>
      <c r="I2256" t="s">
        <v>10</v>
      </c>
      <c r="J2256" t="s">
        <v>29</v>
      </c>
    </row>
    <row r="2257" spans="1:10" x14ac:dyDescent="0.25">
      <c r="A2257" s="1">
        <v>43140</v>
      </c>
      <c r="B2257" t="s">
        <v>5</v>
      </c>
      <c r="C2257" t="s">
        <v>19</v>
      </c>
      <c r="D2257" t="s">
        <v>18</v>
      </c>
      <c r="E2257">
        <v>99</v>
      </c>
      <c r="F2257">
        <v>10</v>
      </c>
      <c r="G2257">
        <v>990</v>
      </c>
      <c r="H2257" t="s">
        <v>8</v>
      </c>
      <c r="I2257" t="s">
        <v>10</v>
      </c>
      <c r="J2257" t="s">
        <v>29</v>
      </c>
    </row>
    <row r="2258" spans="1:10" x14ac:dyDescent="0.25">
      <c r="A2258" s="1">
        <v>43140</v>
      </c>
      <c r="B2258" t="s">
        <v>13</v>
      </c>
      <c r="C2258" t="s">
        <v>24</v>
      </c>
      <c r="D2258" t="s">
        <v>14</v>
      </c>
      <c r="E2258">
        <v>299</v>
      </c>
      <c r="F2258">
        <v>6</v>
      </c>
      <c r="G2258">
        <v>1794</v>
      </c>
      <c r="H2258" t="s">
        <v>7</v>
      </c>
      <c r="I2258" t="s">
        <v>10</v>
      </c>
      <c r="J2258" t="s">
        <v>31</v>
      </c>
    </row>
    <row r="2259" spans="1:10" x14ac:dyDescent="0.25">
      <c r="A2259" s="1">
        <v>43140</v>
      </c>
      <c r="B2259" t="s">
        <v>16</v>
      </c>
      <c r="C2259" t="s">
        <v>22</v>
      </c>
      <c r="D2259" t="s">
        <v>6</v>
      </c>
      <c r="E2259">
        <v>499</v>
      </c>
      <c r="F2259">
        <v>5</v>
      </c>
      <c r="G2259">
        <v>2495</v>
      </c>
      <c r="H2259" t="s">
        <v>7</v>
      </c>
      <c r="I2259" t="s">
        <v>10</v>
      </c>
      <c r="J2259" t="s">
        <v>29</v>
      </c>
    </row>
    <row r="2260" spans="1:10" x14ac:dyDescent="0.25">
      <c r="A2260" s="1">
        <v>43140</v>
      </c>
      <c r="B2260" t="s">
        <v>16</v>
      </c>
      <c r="C2260" t="s">
        <v>19</v>
      </c>
      <c r="D2260" t="s">
        <v>17</v>
      </c>
      <c r="E2260">
        <v>399</v>
      </c>
      <c r="F2260">
        <v>7</v>
      </c>
      <c r="G2260">
        <v>2793</v>
      </c>
      <c r="H2260" t="s">
        <v>7</v>
      </c>
      <c r="I2260" t="s">
        <v>10</v>
      </c>
      <c r="J2260" t="s">
        <v>29</v>
      </c>
    </row>
    <row r="2261" spans="1:10" x14ac:dyDescent="0.25">
      <c r="A2261" s="1">
        <v>43140</v>
      </c>
      <c r="B2261" t="s">
        <v>5</v>
      </c>
      <c r="C2261" t="s">
        <v>15</v>
      </c>
      <c r="D2261" t="s">
        <v>17</v>
      </c>
      <c r="E2261">
        <v>399</v>
      </c>
      <c r="F2261">
        <v>4</v>
      </c>
      <c r="G2261">
        <v>1596</v>
      </c>
      <c r="H2261" t="s">
        <v>7</v>
      </c>
      <c r="I2261" t="s">
        <v>10</v>
      </c>
      <c r="J2261" t="s">
        <v>29</v>
      </c>
    </row>
    <row r="2262" spans="1:10" x14ac:dyDescent="0.25">
      <c r="A2262" s="1">
        <v>43140</v>
      </c>
      <c r="B2262" t="s">
        <v>13</v>
      </c>
      <c r="C2262" t="s">
        <v>23</v>
      </c>
      <c r="D2262" t="s">
        <v>21</v>
      </c>
      <c r="E2262">
        <v>199</v>
      </c>
      <c r="F2262">
        <v>4</v>
      </c>
      <c r="G2262">
        <v>796</v>
      </c>
      <c r="H2262" t="s">
        <v>7</v>
      </c>
      <c r="I2262" t="s">
        <v>10</v>
      </c>
      <c r="J2262" t="s">
        <v>29</v>
      </c>
    </row>
    <row r="2263" spans="1:10" x14ac:dyDescent="0.25">
      <c r="A2263" s="1">
        <v>43140</v>
      </c>
      <c r="B2263" t="s">
        <v>13</v>
      </c>
      <c r="C2263" t="s">
        <v>22</v>
      </c>
      <c r="D2263" t="s">
        <v>21</v>
      </c>
      <c r="E2263">
        <v>199</v>
      </c>
      <c r="F2263">
        <v>9</v>
      </c>
      <c r="G2263">
        <v>1791</v>
      </c>
      <c r="H2263" t="s">
        <v>8</v>
      </c>
      <c r="I2263" t="s">
        <v>10</v>
      </c>
      <c r="J2263" t="s">
        <v>29</v>
      </c>
    </row>
    <row r="2264" spans="1:10" x14ac:dyDescent="0.25">
      <c r="A2264" s="1">
        <v>43140</v>
      </c>
      <c r="B2264" t="s">
        <v>13</v>
      </c>
      <c r="C2264" t="s">
        <v>15</v>
      </c>
      <c r="D2264" t="s">
        <v>14</v>
      </c>
      <c r="E2264">
        <v>299</v>
      </c>
      <c r="F2264">
        <v>4</v>
      </c>
      <c r="G2264">
        <v>1196</v>
      </c>
      <c r="H2264" t="s">
        <v>7</v>
      </c>
      <c r="I2264" t="s">
        <v>10</v>
      </c>
      <c r="J2264" t="s">
        <v>29</v>
      </c>
    </row>
    <row r="2265" spans="1:10" x14ac:dyDescent="0.25">
      <c r="A2265" s="1">
        <v>43140</v>
      </c>
      <c r="B2265" t="s">
        <v>13</v>
      </c>
      <c r="C2265" t="s">
        <v>23</v>
      </c>
      <c r="D2265" t="s">
        <v>14</v>
      </c>
      <c r="E2265">
        <v>299</v>
      </c>
      <c r="F2265">
        <v>8</v>
      </c>
      <c r="G2265">
        <v>2392</v>
      </c>
      <c r="H2265" t="s">
        <v>7</v>
      </c>
      <c r="I2265" t="s">
        <v>9</v>
      </c>
      <c r="J2265" t="s">
        <v>28</v>
      </c>
    </row>
    <row r="2266" spans="1:10" x14ac:dyDescent="0.25">
      <c r="A2266" s="1">
        <v>43140</v>
      </c>
      <c r="B2266" t="s">
        <v>16</v>
      </c>
      <c r="C2266" t="s">
        <v>15</v>
      </c>
      <c r="D2266" t="s">
        <v>21</v>
      </c>
      <c r="E2266">
        <v>199</v>
      </c>
      <c r="F2266">
        <v>4</v>
      </c>
      <c r="G2266">
        <v>796</v>
      </c>
      <c r="H2266" t="s">
        <v>8</v>
      </c>
      <c r="I2266" t="s">
        <v>9</v>
      </c>
      <c r="J2266" t="s">
        <v>29</v>
      </c>
    </row>
    <row r="2267" spans="1:10" x14ac:dyDescent="0.25">
      <c r="A2267" s="1">
        <v>43140</v>
      </c>
      <c r="B2267" t="s">
        <v>13</v>
      </c>
      <c r="C2267" t="s">
        <v>12</v>
      </c>
      <c r="D2267" t="s">
        <v>18</v>
      </c>
      <c r="E2267">
        <v>99</v>
      </c>
      <c r="F2267">
        <v>8</v>
      </c>
      <c r="G2267">
        <v>792</v>
      </c>
      <c r="H2267" t="s">
        <v>8</v>
      </c>
      <c r="I2267" t="s">
        <v>10</v>
      </c>
      <c r="J2267" t="s">
        <v>29</v>
      </c>
    </row>
    <row r="2268" spans="1:10" x14ac:dyDescent="0.25">
      <c r="A2268" s="1">
        <v>43140</v>
      </c>
      <c r="B2268" t="s">
        <v>16</v>
      </c>
      <c r="C2268" t="s">
        <v>23</v>
      </c>
      <c r="D2268" t="s">
        <v>21</v>
      </c>
      <c r="E2268">
        <v>199</v>
      </c>
      <c r="F2268">
        <v>3</v>
      </c>
      <c r="G2268">
        <v>597</v>
      </c>
      <c r="H2268" t="s">
        <v>8</v>
      </c>
      <c r="I2268" t="s">
        <v>10</v>
      </c>
      <c r="J2268" t="s">
        <v>27</v>
      </c>
    </row>
    <row r="2269" spans="1:10" x14ac:dyDescent="0.25">
      <c r="A2269" s="1">
        <v>43140</v>
      </c>
      <c r="B2269" t="s">
        <v>16</v>
      </c>
      <c r="C2269" t="s">
        <v>15</v>
      </c>
      <c r="D2269" t="s">
        <v>14</v>
      </c>
      <c r="E2269">
        <v>299</v>
      </c>
      <c r="F2269">
        <v>1</v>
      </c>
      <c r="G2269">
        <v>299</v>
      </c>
      <c r="H2269" t="s">
        <v>7</v>
      </c>
      <c r="I2269" t="s">
        <v>9</v>
      </c>
      <c r="J2269" t="s">
        <v>30</v>
      </c>
    </row>
    <row r="2270" spans="1:10" x14ac:dyDescent="0.25">
      <c r="A2270" s="1">
        <v>43140</v>
      </c>
      <c r="B2270" t="s">
        <v>13</v>
      </c>
      <c r="C2270" t="s">
        <v>24</v>
      </c>
      <c r="D2270" t="s">
        <v>6</v>
      </c>
      <c r="E2270">
        <v>499</v>
      </c>
      <c r="F2270">
        <v>3</v>
      </c>
      <c r="G2270">
        <v>1497</v>
      </c>
      <c r="H2270" t="s">
        <v>8</v>
      </c>
      <c r="I2270" t="s">
        <v>10</v>
      </c>
      <c r="J2270" t="s">
        <v>27</v>
      </c>
    </row>
    <row r="2271" spans="1:10" x14ac:dyDescent="0.25">
      <c r="A2271" s="1">
        <v>43140</v>
      </c>
      <c r="B2271" t="s">
        <v>13</v>
      </c>
      <c r="C2271" t="s">
        <v>12</v>
      </c>
      <c r="D2271" t="s">
        <v>17</v>
      </c>
      <c r="E2271">
        <v>399</v>
      </c>
      <c r="F2271">
        <v>10</v>
      </c>
      <c r="G2271">
        <v>3990</v>
      </c>
      <c r="H2271" t="s">
        <v>8</v>
      </c>
      <c r="I2271" t="s">
        <v>10</v>
      </c>
      <c r="J2271" t="s">
        <v>30</v>
      </c>
    </row>
    <row r="2272" spans="1:10" x14ac:dyDescent="0.25">
      <c r="A2272" s="1">
        <v>43140</v>
      </c>
      <c r="B2272" t="s">
        <v>16</v>
      </c>
      <c r="C2272" t="s">
        <v>24</v>
      </c>
      <c r="D2272" t="s">
        <v>6</v>
      </c>
      <c r="E2272">
        <v>499</v>
      </c>
      <c r="F2272">
        <v>1</v>
      </c>
      <c r="G2272">
        <v>499</v>
      </c>
      <c r="H2272" t="s">
        <v>7</v>
      </c>
      <c r="I2272" t="s">
        <v>10</v>
      </c>
      <c r="J2272" t="s">
        <v>29</v>
      </c>
    </row>
    <row r="2273" spans="1:10" x14ac:dyDescent="0.25">
      <c r="A2273" s="1">
        <v>43140</v>
      </c>
      <c r="B2273" t="s">
        <v>5</v>
      </c>
      <c r="C2273" t="s">
        <v>22</v>
      </c>
      <c r="D2273" t="s">
        <v>6</v>
      </c>
      <c r="E2273">
        <v>499</v>
      </c>
      <c r="F2273">
        <v>3</v>
      </c>
      <c r="G2273">
        <v>1497</v>
      </c>
      <c r="H2273" t="s">
        <v>8</v>
      </c>
      <c r="I2273" t="s">
        <v>9</v>
      </c>
      <c r="J2273" t="s">
        <v>27</v>
      </c>
    </row>
    <row r="2274" spans="1:10" x14ac:dyDescent="0.25">
      <c r="A2274" s="1">
        <v>43140</v>
      </c>
      <c r="B2274" t="s">
        <v>5</v>
      </c>
      <c r="C2274" t="s">
        <v>19</v>
      </c>
      <c r="D2274" t="s">
        <v>6</v>
      </c>
      <c r="E2274">
        <v>499</v>
      </c>
      <c r="F2274">
        <v>2</v>
      </c>
      <c r="G2274">
        <v>998</v>
      </c>
      <c r="H2274" t="s">
        <v>7</v>
      </c>
      <c r="I2274" t="s">
        <v>10</v>
      </c>
      <c r="J2274" t="s">
        <v>29</v>
      </c>
    </row>
    <row r="2275" spans="1:10" x14ac:dyDescent="0.25">
      <c r="A2275" s="1">
        <v>43140</v>
      </c>
      <c r="B2275" t="s">
        <v>5</v>
      </c>
      <c r="C2275" t="s">
        <v>15</v>
      </c>
      <c r="D2275" t="s">
        <v>6</v>
      </c>
      <c r="E2275">
        <v>499</v>
      </c>
      <c r="F2275">
        <v>6</v>
      </c>
      <c r="G2275">
        <v>2994</v>
      </c>
      <c r="H2275" t="s">
        <v>7</v>
      </c>
      <c r="I2275" t="s">
        <v>10</v>
      </c>
      <c r="J2275" t="s">
        <v>31</v>
      </c>
    </row>
    <row r="2276" spans="1:10" x14ac:dyDescent="0.25">
      <c r="A2276" s="1">
        <v>43140</v>
      </c>
      <c r="B2276" t="s">
        <v>16</v>
      </c>
      <c r="C2276" t="s">
        <v>24</v>
      </c>
      <c r="D2276" t="s">
        <v>6</v>
      </c>
      <c r="E2276">
        <v>499</v>
      </c>
      <c r="F2276">
        <v>7</v>
      </c>
      <c r="G2276">
        <v>3493</v>
      </c>
      <c r="H2276" t="s">
        <v>7</v>
      </c>
      <c r="I2276" t="s">
        <v>10</v>
      </c>
      <c r="J2276" t="s">
        <v>27</v>
      </c>
    </row>
    <row r="2277" spans="1:10" x14ac:dyDescent="0.25">
      <c r="A2277" s="1">
        <v>43140</v>
      </c>
      <c r="B2277" t="s">
        <v>5</v>
      </c>
      <c r="C2277" t="s">
        <v>24</v>
      </c>
      <c r="D2277" t="s">
        <v>6</v>
      </c>
      <c r="E2277">
        <v>499</v>
      </c>
      <c r="F2277">
        <v>2</v>
      </c>
      <c r="G2277">
        <v>998</v>
      </c>
      <c r="H2277" t="s">
        <v>7</v>
      </c>
      <c r="I2277" t="s">
        <v>10</v>
      </c>
      <c r="J2277" t="s">
        <v>29</v>
      </c>
    </row>
    <row r="2278" spans="1:10" x14ac:dyDescent="0.25">
      <c r="A2278" s="1">
        <v>43140</v>
      </c>
      <c r="B2278" t="s">
        <v>5</v>
      </c>
      <c r="C2278" t="s">
        <v>19</v>
      </c>
      <c r="D2278" t="s">
        <v>21</v>
      </c>
      <c r="E2278">
        <v>199</v>
      </c>
      <c r="F2278">
        <v>9</v>
      </c>
      <c r="G2278">
        <v>1791</v>
      </c>
      <c r="H2278" t="s">
        <v>7</v>
      </c>
      <c r="I2278" t="s">
        <v>10</v>
      </c>
      <c r="J2278" t="s">
        <v>29</v>
      </c>
    </row>
    <row r="2279" spans="1:10" x14ac:dyDescent="0.25">
      <c r="A2279" s="1">
        <v>43140</v>
      </c>
      <c r="B2279" t="s">
        <v>13</v>
      </c>
      <c r="C2279" t="s">
        <v>24</v>
      </c>
      <c r="D2279" t="s">
        <v>14</v>
      </c>
      <c r="E2279">
        <v>299</v>
      </c>
      <c r="F2279">
        <v>3</v>
      </c>
      <c r="G2279">
        <v>897</v>
      </c>
      <c r="H2279" t="s">
        <v>8</v>
      </c>
      <c r="I2279" t="s">
        <v>10</v>
      </c>
      <c r="J2279" t="s">
        <v>29</v>
      </c>
    </row>
    <row r="2280" spans="1:10" x14ac:dyDescent="0.25">
      <c r="A2280" s="1">
        <v>43140</v>
      </c>
      <c r="B2280" t="s">
        <v>13</v>
      </c>
      <c r="C2280" t="s">
        <v>12</v>
      </c>
      <c r="D2280" t="s">
        <v>21</v>
      </c>
      <c r="E2280">
        <v>199</v>
      </c>
      <c r="F2280">
        <v>2</v>
      </c>
      <c r="G2280">
        <v>398</v>
      </c>
      <c r="H2280" t="s">
        <v>7</v>
      </c>
      <c r="I2280" t="s">
        <v>10</v>
      </c>
      <c r="J2280" t="s">
        <v>29</v>
      </c>
    </row>
    <row r="2281" spans="1:10" x14ac:dyDescent="0.25">
      <c r="A2281" s="1">
        <v>43140</v>
      </c>
      <c r="B2281" t="s">
        <v>16</v>
      </c>
      <c r="C2281" t="s">
        <v>15</v>
      </c>
      <c r="D2281" t="s">
        <v>14</v>
      </c>
      <c r="E2281">
        <v>299</v>
      </c>
      <c r="F2281">
        <v>7</v>
      </c>
      <c r="G2281">
        <v>2093</v>
      </c>
      <c r="H2281" t="s">
        <v>7</v>
      </c>
      <c r="I2281" t="s">
        <v>10</v>
      </c>
      <c r="J2281" t="s">
        <v>29</v>
      </c>
    </row>
    <row r="2282" spans="1:10" x14ac:dyDescent="0.25">
      <c r="A2282" s="1">
        <v>43141</v>
      </c>
      <c r="B2282" t="s">
        <v>5</v>
      </c>
      <c r="C2282" t="s">
        <v>20</v>
      </c>
      <c r="D2282" t="s">
        <v>18</v>
      </c>
      <c r="E2282">
        <v>99</v>
      </c>
      <c r="F2282">
        <v>4</v>
      </c>
      <c r="G2282">
        <v>396</v>
      </c>
      <c r="H2282" t="s">
        <v>8</v>
      </c>
      <c r="I2282" t="s">
        <v>9</v>
      </c>
      <c r="J2282" t="s">
        <v>30</v>
      </c>
    </row>
    <row r="2283" spans="1:10" x14ac:dyDescent="0.25">
      <c r="A2283" s="1">
        <v>43142</v>
      </c>
      <c r="B2283" t="s">
        <v>5</v>
      </c>
      <c r="C2283" t="s">
        <v>22</v>
      </c>
      <c r="D2283" t="s">
        <v>18</v>
      </c>
      <c r="E2283">
        <v>99</v>
      </c>
      <c r="F2283">
        <v>1</v>
      </c>
      <c r="G2283">
        <v>99</v>
      </c>
      <c r="H2283" t="s">
        <v>8</v>
      </c>
      <c r="I2283" t="s">
        <v>10</v>
      </c>
      <c r="J2283" t="s">
        <v>30</v>
      </c>
    </row>
    <row r="2284" spans="1:10" x14ac:dyDescent="0.25">
      <c r="A2284" s="1">
        <v>43142</v>
      </c>
      <c r="B2284" t="s">
        <v>16</v>
      </c>
      <c r="C2284" t="s">
        <v>15</v>
      </c>
      <c r="D2284" t="s">
        <v>14</v>
      </c>
      <c r="E2284">
        <v>299</v>
      </c>
      <c r="F2284">
        <v>4</v>
      </c>
      <c r="G2284">
        <v>1196</v>
      </c>
      <c r="H2284" t="s">
        <v>8</v>
      </c>
      <c r="I2284" t="s">
        <v>10</v>
      </c>
      <c r="J2284" t="s">
        <v>29</v>
      </c>
    </row>
    <row r="2285" spans="1:10" x14ac:dyDescent="0.25">
      <c r="A2285" s="1">
        <v>43142</v>
      </c>
      <c r="B2285" t="s">
        <v>13</v>
      </c>
      <c r="C2285" t="s">
        <v>19</v>
      </c>
      <c r="D2285" t="s">
        <v>18</v>
      </c>
      <c r="E2285">
        <v>99</v>
      </c>
      <c r="F2285">
        <v>8</v>
      </c>
      <c r="G2285">
        <v>792</v>
      </c>
      <c r="H2285" t="s">
        <v>7</v>
      </c>
      <c r="I2285" t="s">
        <v>10</v>
      </c>
      <c r="J2285" t="s">
        <v>29</v>
      </c>
    </row>
    <row r="2286" spans="1:10" x14ac:dyDescent="0.25">
      <c r="A2286" s="1">
        <v>43142</v>
      </c>
      <c r="B2286" t="s">
        <v>5</v>
      </c>
      <c r="C2286" t="s">
        <v>20</v>
      </c>
      <c r="D2286" t="s">
        <v>6</v>
      </c>
      <c r="E2286">
        <v>499</v>
      </c>
      <c r="F2286">
        <v>5</v>
      </c>
      <c r="G2286">
        <v>2495</v>
      </c>
      <c r="H2286" t="s">
        <v>7</v>
      </c>
      <c r="I2286" t="s">
        <v>10</v>
      </c>
      <c r="J2286" t="s">
        <v>31</v>
      </c>
    </row>
    <row r="2287" spans="1:10" x14ac:dyDescent="0.25">
      <c r="A2287" s="1">
        <v>43142</v>
      </c>
      <c r="B2287" t="s">
        <v>16</v>
      </c>
      <c r="C2287" t="s">
        <v>23</v>
      </c>
      <c r="D2287" t="s">
        <v>6</v>
      </c>
      <c r="E2287">
        <v>499</v>
      </c>
      <c r="F2287">
        <v>10</v>
      </c>
      <c r="G2287">
        <v>4990</v>
      </c>
      <c r="H2287" t="s">
        <v>7</v>
      </c>
      <c r="I2287" t="s">
        <v>9</v>
      </c>
      <c r="J2287" t="s">
        <v>29</v>
      </c>
    </row>
    <row r="2288" spans="1:10" x14ac:dyDescent="0.25">
      <c r="A2288" s="1">
        <v>43142</v>
      </c>
      <c r="B2288" t="s">
        <v>5</v>
      </c>
      <c r="C2288" t="s">
        <v>15</v>
      </c>
      <c r="D2288" t="s">
        <v>6</v>
      </c>
      <c r="E2288">
        <v>499</v>
      </c>
      <c r="F2288">
        <v>2</v>
      </c>
      <c r="G2288">
        <v>998</v>
      </c>
      <c r="H2288" t="s">
        <v>7</v>
      </c>
      <c r="I2288" t="s">
        <v>10</v>
      </c>
      <c r="J2288" t="s">
        <v>27</v>
      </c>
    </row>
    <row r="2289" spans="1:10" x14ac:dyDescent="0.25">
      <c r="A2289" s="1">
        <v>43142</v>
      </c>
      <c r="B2289" t="s">
        <v>5</v>
      </c>
      <c r="C2289" t="s">
        <v>12</v>
      </c>
      <c r="D2289" t="s">
        <v>21</v>
      </c>
      <c r="E2289">
        <v>199</v>
      </c>
      <c r="F2289">
        <v>3</v>
      </c>
      <c r="G2289">
        <v>597</v>
      </c>
      <c r="H2289" t="s">
        <v>7</v>
      </c>
      <c r="I2289" t="s">
        <v>10</v>
      </c>
      <c r="J2289" t="s">
        <v>28</v>
      </c>
    </row>
    <row r="2290" spans="1:10" x14ac:dyDescent="0.25">
      <c r="A2290" s="1">
        <v>43142</v>
      </c>
      <c r="B2290" t="s">
        <v>5</v>
      </c>
      <c r="C2290" t="s">
        <v>20</v>
      </c>
      <c r="D2290" t="s">
        <v>17</v>
      </c>
      <c r="E2290">
        <v>399</v>
      </c>
      <c r="F2290">
        <v>2</v>
      </c>
      <c r="G2290">
        <v>798</v>
      </c>
      <c r="H2290" t="s">
        <v>7</v>
      </c>
      <c r="I2290" t="s">
        <v>10</v>
      </c>
      <c r="J2290" t="s">
        <v>27</v>
      </c>
    </row>
    <row r="2291" spans="1:10" x14ac:dyDescent="0.25">
      <c r="A2291" s="1">
        <v>43142</v>
      </c>
      <c r="B2291" t="s">
        <v>13</v>
      </c>
      <c r="C2291" t="s">
        <v>12</v>
      </c>
      <c r="D2291" t="s">
        <v>18</v>
      </c>
      <c r="E2291">
        <v>99</v>
      </c>
      <c r="F2291">
        <v>7</v>
      </c>
      <c r="G2291">
        <v>693</v>
      </c>
      <c r="H2291" t="s">
        <v>7</v>
      </c>
      <c r="I2291" t="s">
        <v>10</v>
      </c>
      <c r="J2291" t="s">
        <v>30</v>
      </c>
    </row>
    <row r="2292" spans="1:10" x14ac:dyDescent="0.25">
      <c r="A2292" s="1">
        <v>43142</v>
      </c>
      <c r="B2292" t="s">
        <v>5</v>
      </c>
      <c r="C2292" t="s">
        <v>24</v>
      </c>
      <c r="D2292" t="s">
        <v>17</v>
      </c>
      <c r="E2292">
        <v>399</v>
      </c>
      <c r="F2292">
        <v>5</v>
      </c>
      <c r="G2292">
        <v>1995</v>
      </c>
      <c r="H2292" t="s">
        <v>8</v>
      </c>
      <c r="I2292" t="s">
        <v>10</v>
      </c>
      <c r="J2292" t="s">
        <v>30</v>
      </c>
    </row>
    <row r="2293" spans="1:10" x14ac:dyDescent="0.25">
      <c r="A2293" s="1">
        <v>43143</v>
      </c>
      <c r="B2293" t="s">
        <v>16</v>
      </c>
      <c r="C2293" t="s">
        <v>23</v>
      </c>
      <c r="D2293" t="s">
        <v>18</v>
      </c>
      <c r="E2293">
        <v>99</v>
      </c>
      <c r="F2293">
        <v>2</v>
      </c>
      <c r="G2293">
        <v>198</v>
      </c>
      <c r="H2293" t="s">
        <v>7</v>
      </c>
      <c r="I2293" t="s">
        <v>10</v>
      </c>
      <c r="J2293" t="s">
        <v>29</v>
      </c>
    </row>
    <row r="2294" spans="1:10" x14ac:dyDescent="0.25">
      <c r="A2294" s="1">
        <v>43143</v>
      </c>
      <c r="B2294" t="s">
        <v>5</v>
      </c>
      <c r="C2294" t="s">
        <v>24</v>
      </c>
      <c r="D2294" t="s">
        <v>17</v>
      </c>
      <c r="E2294">
        <v>399</v>
      </c>
      <c r="F2294">
        <v>3</v>
      </c>
      <c r="G2294">
        <v>1197</v>
      </c>
      <c r="H2294" t="s">
        <v>7</v>
      </c>
      <c r="I2294" t="s">
        <v>10</v>
      </c>
      <c r="J2294" t="s">
        <v>27</v>
      </c>
    </row>
    <row r="2295" spans="1:10" x14ac:dyDescent="0.25">
      <c r="A2295" s="1">
        <v>43143</v>
      </c>
      <c r="B2295" t="s">
        <v>16</v>
      </c>
      <c r="C2295" t="s">
        <v>15</v>
      </c>
      <c r="D2295" t="s">
        <v>21</v>
      </c>
      <c r="E2295">
        <v>199</v>
      </c>
      <c r="F2295">
        <v>2</v>
      </c>
      <c r="G2295">
        <v>398</v>
      </c>
      <c r="H2295" t="s">
        <v>7</v>
      </c>
      <c r="I2295" t="s">
        <v>10</v>
      </c>
      <c r="J2295" t="s">
        <v>27</v>
      </c>
    </row>
    <row r="2296" spans="1:10" x14ac:dyDescent="0.25">
      <c r="A2296" s="1">
        <v>43143</v>
      </c>
      <c r="B2296" t="s">
        <v>5</v>
      </c>
      <c r="C2296" t="s">
        <v>12</v>
      </c>
      <c r="D2296" t="s">
        <v>17</v>
      </c>
      <c r="E2296">
        <v>399</v>
      </c>
      <c r="F2296">
        <v>2</v>
      </c>
      <c r="G2296">
        <v>798</v>
      </c>
      <c r="H2296" t="s">
        <v>7</v>
      </c>
      <c r="I2296" t="s">
        <v>10</v>
      </c>
      <c r="J2296" t="s">
        <v>30</v>
      </c>
    </row>
    <row r="2297" spans="1:10" x14ac:dyDescent="0.25">
      <c r="A2297" s="1">
        <v>43143</v>
      </c>
      <c r="B2297" t="s">
        <v>16</v>
      </c>
      <c r="C2297" t="s">
        <v>15</v>
      </c>
      <c r="D2297" t="s">
        <v>18</v>
      </c>
      <c r="E2297">
        <v>99</v>
      </c>
      <c r="F2297">
        <v>4</v>
      </c>
      <c r="G2297">
        <v>396</v>
      </c>
      <c r="H2297" t="s">
        <v>7</v>
      </c>
      <c r="I2297" t="s">
        <v>10</v>
      </c>
      <c r="J2297" t="s">
        <v>29</v>
      </c>
    </row>
    <row r="2298" spans="1:10" x14ac:dyDescent="0.25">
      <c r="A2298" s="1">
        <v>43143</v>
      </c>
      <c r="B2298" t="s">
        <v>16</v>
      </c>
      <c r="C2298" t="s">
        <v>24</v>
      </c>
      <c r="D2298" t="s">
        <v>21</v>
      </c>
      <c r="E2298">
        <v>199</v>
      </c>
      <c r="F2298">
        <v>8</v>
      </c>
      <c r="G2298">
        <v>1592</v>
      </c>
      <c r="H2298" t="s">
        <v>8</v>
      </c>
      <c r="I2298" t="s">
        <v>10</v>
      </c>
      <c r="J2298" t="s">
        <v>29</v>
      </c>
    </row>
    <row r="2299" spans="1:10" x14ac:dyDescent="0.25">
      <c r="A2299" s="1">
        <v>43143</v>
      </c>
      <c r="B2299" t="s">
        <v>16</v>
      </c>
      <c r="C2299" t="s">
        <v>22</v>
      </c>
      <c r="D2299" t="s">
        <v>6</v>
      </c>
      <c r="E2299">
        <v>499</v>
      </c>
      <c r="F2299">
        <v>5</v>
      </c>
      <c r="G2299">
        <v>2495</v>
      </c>
      <c r="H2299" t="s">
        <v>7</v>
      </c>
      <c r="I2299" t="s">
        <v>10</v>
      </c>
      <c r="J2299" t="s">
        <v>29</v>
      </c>
    </row>
    <row r="2300" spans="1:10" x14ac:dyDescent="0.25">
      <c r="A2300" s="1">
        <v>43143</v>
      </c>
      <c r="B2300" t="s">
        <v>16</v>
      </c>
      <c r="C2300" t="s">
        <v>12</v>
      </c>
      <c r="D2300" t="s">
        <v>21</v>
      </c>
      <c r="E2300">
        <v>199</v>
      </c>
      <c r="F2300">
        <v>2</v>
      </c>
      <c r="G2300">
        <v>398</v>
      </c>
      <c r="H2300" t="s">
        <v>7</v>
      </c>
      <c r="I2300" t="s">
        <v>10</v>
      </c>
      <c r="J2300" t="s">
        <v>30</v>
      </c>
    </row>
    <row r="2301" spans="1:10" x14ac:dyDescent="0.25">
      <c r="A2301" s="1">
        <v>43144</v>
      </c>
      <c r="B2301" t="s">
        <v>5</v>
      </c>
      <c r="C2301" t="s">
        <v>15</v>
      </c>
      <c r="D2301" t="s">
        <v>21</v>
      </c>
      <c r="E2301">
        <v>199</v>
      </c>
      <c r="F2301">
        <v>7</v>
      </c>
      <c r="G2301">
        <v>1393</v>
      </c>
      <c r="H2301" t="s">
        <v>7</v>
      </c>
      <c r="I2301" t="s">
        <v>10</v>
      </c>
      <c r="J2301" t="s">
        <v>27</v>
      </c>
    </row>
    <row r="2302" spans="1:10" x14ac:dyDescent="0.25">
      <c r="A2302" s="1">
        <v>43144</v>
      </c>
      <c r="B2302" t="s">
        <v>5</v>
      </c>
      <c r="C2302" t="s">
        <v>19</v>
      </c>
      <c r="D2302" t="s">
        <v>17</v>
      </c>
      <c r="E2302">
        <v>399</v>
      </c>
      <c r="F2302">
        <v>5</v>
      </c>
      <c r="G2302">
        <v>1995</v>
      </c>
      <c r="H2302" t="s">
        <v>7</v>
      </c>
      <c r="I2302" t="s">
        <v>10</v>
      </c>
      <c r="J2302" t="s">
        <v>29</v>
      </c>
    </row>
    <row r="2303" spans="1:10" x14ac:dyDescent="0.25">
      <c r="A2303" s="1">
        <v>43144</v>
      </c>
      <c r="B2303" t="s">
        <v>13</v>
      </c>
      <c r="C2303" t="s">
        <v>19</v>
      </c>
      <c r="D2303" t="s">
        <v>21</v>
      </c>
      <c r="E2303">
        <v>199</v>
      </c>
      <c r="F2303">
        <v>4</v>
      </c>
      <c r="G2303">
        <v>796</v>
      </c>
      <c r="H2303" t="s">
        <v>7</v>
      </c>
      <c r="I2303" t="s">
        <v>10</v>
      </c>
      <c r="J2303" t="s">
        <v>29</v>
      </c>
    </row>
    <row r="2304" spans="1:10" x14ac:dyDescent="0.25">
      <c r="A2304" s="1">
        <v>43144</v>
      </c>
      <c r="B2304" t="s">
        <v>13</v>
      </c>
      <c r="C2304" t="s">
        <v>15</v>
      </c>
      <c r="D2304" t="s">
        <v>17</v>
      </c>
      <c r="E2304">
        <v>399</v>
      </c>
      <c r="F2304">
        <v>4</v>
      </c>
      <c r="G2304">
        <v>1596</v>
      </c>
      <c r="H2304" t="s">
        <v>7</v>
      </c>
      <c r="I2304" t="s">
        <v>10</v>
      </c>
      <c r="J2304" t="s">
        <v>27</v>
      </c>
    </row>
    <row r="2305" spans="1:10" x14ac:dyDescent="0.25">
      <c r="A2305" s="1">
        <v>43144</v>
      </c>
      <c r="B2305" t="s">
        <v>16</v>
      </c>
      <c r="C2305" t="s">
        <v>15</v>
      </c>
      <c r="D2305" t="s">
        <v>18</v>
      </c>
      <c r="E2305">
        <v>99</v>
      </c>
      <c r="F2305">
        <v>1</v>
      </c>
      <c r="G2305">
        <v>99</v>
      </c>
      <c r="H2305" t="s">
        <v>8</v>
      </c>
      <c r="I2305" t="s">
        <v>10</v>
      </c>
      <c r="J2305" t="s">
        <v>29</v>
      </c>
    </row>
    <row r="2306" spans="1:10" x14ac:dyDescent="0.25">
      <c r="A2306" s="1">
        <v>43145</v>
      </c>
      <c r="B2306" t="s">
        <v>13</v>
      </c>
      <c r="C2306" t="s">
        <v>20</v>
      </c>
      <c r="D2306" t="s">
        <v>17</v>
      </c>
      <c r="E2306">
        <v>399</v>
      </c>
      <c r="F2306">
        <v>5</v>
      </c>
      <c r="G2306">
        <v>1995</v>
      </c>
      <c r="H2306" t="s">
        <v>7</v>
      </c>
      <c r="I2306" t="s">
        <v>10</v>
      </c>
      <c r="J2306" t="s">
        <v>27</v>
      </c>
    </row>
    <row r="2307" spans="1:10" x14ac:dyDescent="0.25">
      <c r="A2307" s="1">
        <v>43146</v>
      </c>
      <c r="B2307" t="s">
        <v>16</v>
      </c>
      <c r="C2307" t="s">
        <v>22</v>
      </c>
      <c r="D2307" t="s">
        <v>14</v>
      </c>
      <c r="E2307">
        <v>299</v>
      </c>
      <c r="F2307">
        <v>8</v>
      </c>
      <c r="G2307">
        <v>2392</v>
      </c>
      <c r="H2307" t="s">
        <v>7</v>
      </c>
      <c r="I2307" t="s">
        <v>10</v>
      </c>
      <c r="J2307" t="s">
        <v>29</v>
      </c>
    </row>
    <row r="2308" spans="1:10" x14ac:dyDescent="0.25">
      <c r="A2308" s="1">
        <v>43147</v>
      </c>
      <c r="B2308" t="s">
        <v>13</v>
      </c>
      <c r="C2308" t="s">
        <v>19</v>
      </c>
      <c r="D2308" t="s">
        <v>6</v>
      </c>
      <c r="E2308">
        <v>499</v>
      </c>
      <c r="F2308">
        <v>8</v>
      </c>
      <c r="G2308">
        <v>3992</v>
      </c>
      <c r="H2308" t="s">
        <v>7</v>
      </c>
      <c r="I2308" t="s">
        <v>10</v>
      </c>
      <c r="J2308" t="s">
        <v>29</v>
      </c>
    </row>
    <row r="2309" spans="1:10" x14ac:dyDescent="0.25">
      <c r="A2309" s="1">
        <v>43147</v>
      </c>
      <c r="B2309" t="s">
        <v>5</v>
      </c>
      <c r="C2309" t="s">
        <v>24</v>
      </c>
      <c r="D2309" t="s">
        <v>17</v>
      </c>
      <c r="E2309">
        <v>399</v>
      </c>
      <c r="F2309">
        <v>5</v>
      </c>
      <c r="G2309">
        <v>1995</v>
      </c>
      <c r="H2309" t="s">
        <v>7</v>
      </c>
      <c r="I2309" t="s">
        <v>10</v>
      </c>
      <c r="J2309" t="s">
        <v>29</v>
      </c>
    </row>
    <row r="2310" spans="1:10" x14ac:dyDescent="0.25">
      <c r="A2310" s="1">
        <v>43147</v>
      </c>
      <c r="B2310" t="s">
        <v>13</v>
      </c>
      <c r="C2310" t="s">
        <v>12</v>
      </c>
      <c r="D2310" t="s">
        <v>21</v>
      </c>
      <c r="E2310">
        <v>199</v>
      </c>
      <c r="F2310">
        <v>5</v>
      </c>
      <c r="G2310">
        <v>995</v>
      </c>
      <c r="H2310" t="s">
        <v>8</v>
      </c>
      <c r="I2310" t="s">
        <v>10</v>
      </c>
      <c r="J2310" t="s">
        <v>30</v>
      </c>
    </row>
    <row r="2311" spans="1:10" x14ac:dyDescent="0.25">
      <c r="A2311" s="1">
        <v>43147</v>
      </c>
      <c r="B2311" t="s">
        <v>13</v>
      </c>
      <c r="C2311" t="s">
        <v>23</v>
      </c>
      <c r="D2311" t="s">
        <v>6</v>
      </c>
      <c r="E2311">
        <v>499</v>
      </c>
      <c r="F2311">
        <v>6</v>
      </c>
      <c r="G2311">
        <v>2994</v>
      </c>
      <c r="H2311" t="s">
        <v>7</v>
      </c>
      <c r="I2311" t="s">
        <v>10</v>
      </c>
      <c r="J2311" t="s">
        <v>29</v>
      </c>
    </row>
    <row r="2312" spans="1:10" x14ac:dyDescent="0.25">
      <c r="A2312" s="1">
        <v>43147</v>
      </c>
      <c r="B2312" t="s">
        <v>13</v>
      </c>
      <c r="C2312" t="s">
        <v>23</v>
      </c>
      <c r="D2312" t="s">
        <v>14</v>
      </c>
      <c r="E2312">
        <v>299</v>
      </c>
      <c r="F2312">
        <v>2</v>
      </c>
      <c r="G2312">
        <v>598</v>
      </c>
      <c r="H2312" t="s">
        <v>8</v>
      </c>
      <c r="I2312" t="s">
        <v>9</v>
      </c>
      <c r="J2312" t="s">
        <v>30</v>
      </c>
    </row>
    <row r="2313" spans="1:10" x14ac:dyDescent="0.25">
      <c r="A2313" s="1">
        <v>43147</v>
      </c>
      <c r="B2313" t="s">
        <v>13</v>
      </c>
      <c r="C2313" t="s">
        <v>20</v>
      </c>
      <c r="D2313" t="s">
        <v>17</v>
      </c>
      <c r="E2313">
        <v>399</v>
      </c>
      <c r="F2313">
        <v>8</v>
      </c>
      <c r="G2313">
        <v>3192</v>
      </c>
      <c r="H2313" t="s">
        <v>8</v>
      </c>
      <c r="I2313" t="s">
        <v>9</v>
      </c>
      <c r="J2313" t="s">
        <v>29</v>
      </c>
    </row>
    <row r="2314" spans="1:10" x14ac:dyDescent="0.25">
      <c r="A2314" s="1">
        <v>43147</v>
      </c>
      <c r="B2314" t="s">
        <v>16</v>
      </c>
      <c r="C2314" t="s">
        <v>22</v>
      </c>
      <c r="D2314" t="s">
        <v>6</v>
      </c>
      <c r="E2314">
        <v>499</v>
      </c>
      <c r="F2314">
        <v>6</v>
      </c>
      <c r="G2314">
        <v>2994</v>
      </c>
      <c r="H2314" t="s">
        <v>7</v>
      </c>
      <c r="I2314" t="s">
        <v>9</v>
      </c>
      <c r="J2314" t="s">
        <v>29</v>
      </c>
    </row>
    <row r="2315" spans="1:10" x14ac:dyDescent="0.25">
      <c r="A2315" s="1">
        <v>43147</v>
      </c>
      <c r="B2315" t="s">
        <v>5</v>
      </c>
      <c r="C2315" t="s">
        <v>20</v>
      </c>
      <c r="D2315" t="s">
        <v>17</v>
      </c>
      <c r="E2315">
        <v>399</v>
      </c>
      <c r="F2315">
        <v>8</v>
      </c>
      <c r="G2315">
        <v>3192</v>
      </c>
      <c r="H2315" t="s">
        <v>7</v>
      </c>
      <c r="I2315" t="s">
        <v>10</v>
      </c>
      <c r="J2315" t="s">
        <v>28</v>
      </c>
    </row>
    <row r="2316" spans="1:10" x14ac:dyDescent="0.25">
      <c r="A2316" s="1">
        <v>43147</v>
      </c>
      <c r="B2316" t="s">
        <v>16</v>
      </c>
      <c r="C2316" t="s">
        <v>19</v>
      </c>
      <c r="D2316" t="s">
        <v>21</v>
      </c>
      <c r="E2316">
        <v>199</v>
      </c>
      <c r="F2316">
        <v>6</v>
      </c>
      <c r="G2316">
        <v>1194</v>
      </c>
      <c r="H2316" t="s">
        <v>7</v>
      </c>
      <c r="I2316" t="s">
        <v>10</v>
      </c>
      <c r="J2316" t="s">
        <v>28</v>
      </c>
    </row>
    <row r="2317" spans="1:10" x14ac:dyDescent="0.25">
      <c r="A2317" s="1">
        <v>43147</v>
      </c>
      <c r="B2317" t="s">
        <v>5</v>
      </c>
      <c r="C2317" t="s">
        <v>19</v>
      </c>
      <c r="D2317" t="s">
        <v>18</v>
      </c>
      <c r="E2317">
        <v>99</v>
      </c>
      <c r="F2317">
        <v>9</v>
      </c>
      <c r="G2317">
        <v>891</v>
      </c>
      <c r="H2317" t="s">
        <v>7</v>
      </c>
      <c r="I2317" t="s">
        <v>10</v>
      </c>
      <c r="J2317" t="s">
        <v>30</v>
      </c>
    </row>
    <row r="2318" spans="1:10" x14ac:dyDescent="0.25">
      <c r="A2318" s="1">
        <v>43147</v>
      </c>
      <c r="B2318" t="s">
        <v>5</v>
      </c>
      <c r="C2318" t="s">
        <v>20</v>
      </c>
      <c r="D2318" t="s">
        <v>14</v>
      </c>
      <c r="E2318">
        <v>299</v>
      </c>
      <c r="F2318">
        <v>5</v>
      </c>
      <c r="G2318">
        <v>1495</v>
      </c>
      <c r="H2318" t="s">
        <v>7</v>
      </c>
      <c r="I2318" t="s">
        <v>10</v>
      </c>
      <c r="J2318" t="s">
        <v>29</v>
      </c>
    </row>
    <row r="2319" spans="1:10" x14ac:dyDescent="0.25">
      <c r="A2319" s="1">
        <v>43147</v>
      </c>
      <c r="B2319" t="s">
        <v>16</v>
      </c>
      <c r="C2319" t="s">
        <v>23</v>
      </c>
      <c r="D2319" t="s">
        <v>6</v>
      </c>
      <c r="E2319">
        <v>499</v>
      </c>
      <c r="F2319">
        <v>3</v>
      </c>
      <c r="G2319">
        <v>1497</v>
      </c>
      <c r="H2319" t="s">
        <v>7</v>
      </c>
      <c r="I2319" t="s">
        <v>10</v>
      </c>
      <c r="J2319" t="s">
        <v>29</v>
      </c>
    </row>
    <row r="2320" spans="1:10" x14ac:dyDescent="0.25">
      <c r="A2320" s="1">
        <v>43147</v>
      </c>
      <c r="B2320" t="s">
        <v>16</v>
      </c>
      <c r="C2320" t="s">
        <v>19</v>
      </c>
      <c r="D2320" t="s">
        <v>18</v>
      </c>
      <c r="E2320">
        <v>99</v>
      </c>
      <c r="F2320">
        <v>8</v>
      </c>
      <c r="G2320">
        <v>792</v>
      </c>
      <c r="H2320" t="s">
        <v>8</v>
      </c>
      <c r="I2320" t="s">
        <v>10</v>
      </c>
      <c r="J2320" t="s">
        <v>29</v>
      </c>
    </row>
    <row r="2321" spans="1:10" x14ac:dyDescent="0.25">
      <c r="A2321" s="1">
        <v>43148</v>
      </c>
      <c r="B2321" t="s">
        <v>5</v>
      </c>
      <c r="C2321" t="s">
        <v>23</v>
      </c>
      <c r="D2321" t="s">
        <v>21</v>
      </c>
      <c r="E2321">
        <v>199</v>
      </c>
      <c r="F2321">
        <v>7</v>
      </c>
      <c r="G2321">
        <v>1393</v>
      </c>
      <c r="H2321" t="s">
        <v>7</v>
      </c>
      <c r="I2321" t="s">
        <v>10</v>
      </c>
      <c r="J2321" t="s">
        <v>28</v>
      </c>
    </row>
    <row r="2322" spans="1:10" x14ac:dyDescent="0.25">
      <c r="A2322" s="1">
        <v>43148</v>
      </c>
      <c r="B2322" t="s">
        <v>5</v>
      </c>
      <c r="C2322" t="s">
        <v>22</v>
      </c>
      <c r="D2322" t="s">
        <v>6</v>
      </c>
      <c r="E2322">
        <v>499</v>
      </c>
      <c r="F2322">
        <v>2</v>
      </c>
      <c r="G2322">
        <v>998</v>
      </c>
      <c r="H2322" t="s">
        <v>7</v>
      </c>
      <c r="I2322" t="s">
        <v>10</v>
      </c>
      <c r="J2322" t="s">
        <v>29</v>
      </c>
    </row>
    <row r="2323" spans="1:10" x14ac:dyDescent="0.25">
      <c r="A2323" s="1">
        <v>43148</v>
      </c>
      <c r="B2323" t="s">
        <v>16</v>
      </c>
      <c r="C2323" t="s">
        <v>22</v>
      </c>
      <c r="D2323" t="s">
        <v>18</v>
      </c>
      <c r="E2323">
        <v>99</v>
      </c>
      <c r="F2323">
        <v>9</v>
      </c>
      <c r="G2323">
        <v>891</v>
      </c>
      <c r="H2323" t="s">
        <v>7</v>
      </c>
      <c r="I2323" t="s">
        <v>10</v>
      </c>
      <c r="J2323" t="s">
        <v>29</v>
      </c>
    </row>
    <row r="2324" spans="1:10" x14ac:dyDescent="0.25">
      <c r="A2324" s="1">
        <v>43148</v>
      </c>
      <c r="B2324" t="s">
        <v>16</v>
      </c>
      <c r="C2324" t="s">
        <v>15</v>
      </c>
      <c r="D2324" t="s">
        <v>18</v>
      </c>
      <c r="E2324">
        <v>99</v>
      </c>
      <c r="F2324">
        <v>8</v>
      </c>
      <c r="G2324">
        <v>792</v>
      </c>
      <c r="H2324" t="s">
        <v>7</v>
      </c>
      <c r="I2324" t="s">
        <v>10</v>
      </c>
      <c r="J2324" t="s">
        <v>30</v>
      </c>
    </row>
    <row r="2325" spans="1:10" x14ac:dyDescent="0.25">
      <c r="A2325" s="1">
        <v>43148</v>
      </c>
      <c r="B2325" t="s">
        <v>5</v>
      </c>
      <c r="C2325" t="s">
        <v>23</v>
      </c>
      <c r="D2325" t="s">
        <v>18</v>
      </c>
      <c r="E2325">
        <v>99</v>
      </c>
      <c r="F2325">
        <v>1</v>
      </c>
      <c r="G2325">
        <v>99</v>
      </c>
      <c r="H2325" t="s">
        <v>7</v>
      </c>
      <c r="I2325" t="s">
        <v>10</v>
      </c>
      <c r="J2325" t="s">
        <v>28</v>
      </c>
    </row>
    <row r="2326" spans="1:10" x14ac:dyDescent="0.25">
      <c r="A2326" s="1">
        <v>43148</v>
      </c>
      <c r="B2326" t="s">
        <v>5</v>
      </c>
      <c r="C2326" t="s">
        <v>23</v>
      </c>
      <c r="D2326" t="s">
        <v>14</v>
      </c>
      <c r="E2326">
        <v>299</v>
      </c>
      <c r="F2326">
        <v>7</v>
      </c>
      <c r="G2326">
        <v>2093</v>
      </c>
      <c r="H2326" t="s">
        <v>7</v>
      </c>
      <c r="I2326" t="s">
        <v>10</v>
      </c>
      <c r="J2326" t="s">
        <v>28</v>
      </c>
    </row>
    <row r="2327" spans="1:10" x14ac:dyDescent="0.25">
      <c r="A2327" s="1">
        <v>43148</v>
      </c>
      <c r="B2327" t="s">
        <v>13</v>
      </c>
      <c r="C2327" t="s">
        <v>23</v>
      </c>
      <c r="D2327" t="s">
        <v>18</v>
      </c>
      <c r="E2327">
        <v>99</v>
      </c>
      <c r="F2327">
        <v>5</v>
      </c>
      <c r="G2327">
        <v>495</v>
      </c>
      <c r="H2327" t="s">
        <v>8</v>
      </c>
      <c r="I2327" t="s">
        <v>9</v>
      </c>
      <c r="J2327" t="s">
        <v>29</v>
      </c>
    </row>
    <row r="2328" spans="1:10" x14ac:dyDescent="0.25">
      <c r="A2328" s="1">
        <v>43149</v>
      </c>
      <c r="B2328" t="s">
        <v>5</v>
      </c>
      <c r="C2328" t="s">
        <v>20</v>
      </c>
      <c r="D2328" t="s">
        <v>6</v>
      </c>
      <c r="E2328">
        <v>499</v>
      </c>
      <c r="F2328">
        <v>4</v>
      </c>
      <c r="G2328">
        <v>1996</v>
      </c>
      <c r="H2328" t="s">
        <v>7</v>
      </c>
      <c r="I2328" t="s">
        <v>10</v>
      </c>
      <c r="J2328" t="s">
        <v>27</v>
      </c>
    </row>
    <row r="2329" spans="1:10" x14ac:dyDescent="0.25">
      <c r="A2329" s="1">
        <v>43149</v>
      </c>
      <c r="B2329" t="s">
        <v>16</v>
      </c>
      <c r="C2329" t="s">
        <v>20</v>
      </c>
      <c r="D2329" t="s">
        <v>21</v>
      </c>
      <c r="E2329">
        <v>199</v>
      </c>
      <c r="F2329">
        <v>10</v>
      </c>
      <c r="G2329">
        <v>1990</v>
      </c>
      <c r="H2329" t="s">
        <v>8</v>
      </c>
      <c r="I2329" t="s">
        <v>10</v>
      </c>
      <c r="J2329" t="s">
        <v>27</v>
      </c>
    </row>
    <row r="2330" spans="1:10" x14ac:dyDescent="0.25">
      <c r="A2330" s="1">
        <v>43149</v>
      </c>
      <c r="B2330" t="s">
        <v>5</v>
      </c>
      <c r="C2330" t="s">
        <v>19</v>
      </c>
      <c r="D2330" t="s">
        <v>21</v>
      </c>
      <c r="E2330">
        <v>199</v>
      </c>
      <c r="F2330">
        <v>7</v>
      </c>
      <c r="G2330">
        <v>1393</v>
      </c>
      <c r="H2330" t="s">
        <v>7</v>
      </c>
      <c r="I2330" t="s">
        <v>10</v>
      </c>
      <c r="J2330" t="s">
        <v>29</v>
      </c>
    </row>
    <row r="2331" spans="1:10" x14ac:dyDescent="0.25">
      <c r="A2331" s="1">
        <v>43149</v>
      </c>
      <c r="B2331" t="s">
        <v>13</v>
      </c>
      <c r="C2331" t="s">
        <v>19</v>
      </c>
      <c r="D2331" t="s">
        <v>17</v>
      </c>
      <c r="E2331">
        <v>399</v>
      </c>
      <c r="F2331">
        <v>2</v>
      </c>
      <c r="G2331">
        <v>798</v>
      </c>
      <c r="H2331" t="s">
        <v>8</v>
      </c>
      <c r="I2331" t="s">
        <v>10</v>
      </c>
      <c r="J2331" t="s">
        <v>30</v>
      </c>
    </row>
    <row r="2332" spans="1:10" x14ac:dyDescent="0.25">
      <c r="A2332" s="1">
        <v>43149</v>
      </c>
      <c r="B2332" t="s">
        <v>16</v>
      </c>
      <c r="C2332" t="s">
        <v>22</v>
      </c>
      <c r="D2332" t="s">
        <v>17</v>
      </c>
      <c r="E2332">
        <v>399</v>
      </c>
      <c r="F2332">
        <v>6</v>
      </c>
      <c r="G2332">
        <v>2394</v>
      </c>
      <c r="H2332" t="s">
        <v>8</v>
      </c>
      <c r="I2332" t="s">
        <v>10</v>
      </c>
      <c r="J2332" t="s">
        <v>29</v>
      </c>
    </row>
    <row r="2333" spans="1:10" x14ac:dyDescent="0.25">
      <c r="A2333" s="1">
        <v>43149</v>
      </c>
      <c r="B2333" t="s">
        <v>5</v>
      </c>
      <c r="C2333" t="s">
        <v>15</v>
      </c>
      <c r="D2333" t="s">
        <v>14</v>
      </c>
      <c r="E2333">
        <v>299</v>
      </c>
      <c r="F2333">
        <v>3</v>
      </c>
      <c r="G2333">
        <v>897</v>
      </c>
      <c r="H2333" t="s">
        <v>8</v>
      </c>
      <c r="I2333" t="s">
        <v>10</v>
      </c>
      <c r="J2333" t="s">
        <v>28</v>
      </c>
    </row>
    <row r="2334" spans="1:10" x14ac:dyDescent="0.25">
      <c r="A2334" s="1">
        <v>43149</v>
      </c>
      <c r="B2334" t="s">
        <v>16</v>
      </c>
      <c r="C2334" t="s">
        <v>22</v>
      </c>
      <c r="D2334" t="s">
        <v>14</v>
      </c>
      <c r="E2334">
        <v>299</v>
      </c>
      <c r="F2334">
        <v>3</v>
      </c>
      <c r="G2334">
        <v>897</v>
      </c>
      <c r="H2334" t="s">
        <v>7</v>
      </c>
      <c r="I2334" t="s">
        <v>10</v>
      </c>
      <c r="J2334" t="s">
        <v>27</v>
      </c>
    </row>
    <row r="2335" spans="1:10" x14ac:dyDescent="0.25">
      <c r="A2335" s="1">
        <v>43149</v>
      </c>
      <c r="B2335" t="s">
        <v>13</v>
      </c>
      <c r="C2335" t="s">
        <v>12</v>
      </c>
      <c r="D2335" t="s">
        <v>17</v>
      </c>
      <c r="E2335">
        <v>399</v>
      </c>
      <c r="F2335">
        <v>7</v>
      </c>
      <c r="G2335">
        <v>2793</v>
      </c>
      <c r="H2335" t="s">
        <v>7</v>
      </c>
      <c r="I2335" t="s">
        <v>10</v>
      </c>
      <c r="J2335" t="s">
        <v>31</v>
      </c>
    </row>
    <row r="2336" spans="1:10" x14ac:dyDescent="0.25">
      <c r="A2336" s="1">
        <v>43149</v>
      </c>
      <c r="B2336" t="s">
        <v>13</v>
      </c>
      <c r="C2336" t="s">
        <v>15</v>
      </c>
      <c r="D2336" t="s">
        <v>14</v>
      </c>
      <c r="E2336">
        <v>299</v>
      </c>
      <c r="F2336">
        <v>3</v>
      </c>
      <c r="G2336">
        <v>897</v>
      </c>
      <c r="H2336" t="s">
        <v>8</v>
      </c>
      <c r="I2336" t="s">
        <v>10</v>
      </c>
      <c r="J2336" t="s">
        <v>29</v>
      </c>
    </row>
    <row r="2337" spans="1:10" x14ac:dyDescent="0.25">
      <c r="A2337" s="1">
        <v>43149</v>
      </c>
      <c r="B2337" t="s">
        <v>5</v>
      </c>
      <c r="C2337" t="s">
        <v>19</v>
      </c>
      <c r="D2337" t="s">
        <v>17</v>
      </c>
      <c r="E2337">
        <v>399</v>
      </c>
      <c r="F2337">
        <v>10</v>
      </c>
      <c r="G2337">
        <v>3990</v>
      </c>
      <c r="H2337" t="s">
        <v>8</v>
      </c>
      <c r="I2337" t="s">
        <v>10</v>
      </c>
      <c r="J2337" t="s">
        <v>28</v>
      </c>
    </row>
    <row r="2338" spans="1:10" x14ac:dyDescent="0.25">
      <c r="A2338" s="1">
        <v>43150</v>
      </c>
      <c r="B2338" t="s">
        <v>16</v>
      </c>
      <c r="C2338" t="s">
        <v>20</v>
      </c>
      <c r="D2338" t="s">
        <v>14</v>
      </c>
      <c r="E2338">
        <v>299</v>
      </c>
      <c r="F2338">
        <v>3</v>
      </c>
      <c r="G2338">
        <v>897</v>
      </c>
      <c r="H2338" t="s">
        <v>7</v>
      </c>
      <c r="I2338" t="s">
        <v>10</v>
      </c>
      <c r="J2338" t="s">
        <v>31</v>
      </c>
    </row>
    <row r="2339" spans="1:10" x14ac:dyDescent="0.25">
      <c r="A2339" s="1">
        <v>43150</v>
      </c>
      <c r="B2339" t="s">
        <v>16</v>
      </c>
      <c r="C2339" t="s">
        <v>15</v>
      </c>
      <c r="D2339" t="s">
        <v>6</v>
      </c>
      <c r="E2339">
        <v>499</v>
      </c>
      <c r="F2339">
        <v>10</v>
      </c>
      <c r="G2339">
        <v>4990</v>
      </c>
      <c r="H2339" t="s">
        <v>7</v>
      </c>
      <c r="I2339" t="s">
        <v>10</v>
      </c>
      <c r="J2339" t="s">
        <v>29</v>
      </c>
    </row>
    <row r="2340" spans="1:10" x14ac:dyDescent="0.25">
      <c r="A2340" s="1">
        <v>43150</v>
      </c>
      <c r="B2340" t="s">
        <v>5</v>
      </c>
      <c r="C2340" t="s">
        <v>22</v>
      </c>
      <c r="D2340" t="s">
        <v>18</v>
      </c>
      <c r="E2340">
        <v>99</v>
      </c>
      <c r="F2340">
        <v>3</v>
      </c>
      <c r="G2340">
        <v>297</v>
      </c>
      <c r="H2340" t="s">
        <v>8</v>
      </c>
      <c r="I2340" t="s">
        <v>10</v>
      </c>
      <c r="J2340" t="s">
        <v>29</v>
      </c>
    </row>
    <row r="2341" spans="1:10" x14ac:dyDescent="0.25">
      <c r="A2341" s="1">
        <v>43151</v>
      </c>
      <c r="B2341" t="s">
        <v>5</v>
      </c>
      <c r="C2341" t="s">
        <v>19</v>
      </c>
      <c r="D2341" t="s">
        <v>21</v>
      </c>
      <c r="E2341">
        <v>199</v>
      </c>
      <c r="F2341">
        <v>9</v>
      </c>
      <c r="G2341">
        <v>1791</v>
      </c>
      <c r="H2341" t="s">
        <v>7</v>
      </c>
      <c r="I2341" t="s">
        <v>10</v>
      </c>
      <c r="J2341" t="s">
        <v>29</v>
      </c>
    </row>
    <row r="2342" spans="1:10" x14ac:dyDescent="0.25">
      <c r="A2342" s="1">
        <v>43151</v>
      </c>
      <c r="B2342" t="s">
        <v>5</v>
      </c>
      <c r="C2342" t="s">
        <v>22</v>
      </c>
      <c r="D2342" t="s">
        <v>6</v>
      </c>
      <c r="E2342">
        <v>499</v>
      </c>
      <c r="F2342">
        <v>7</v>
      </c>
      <c r="G2342">
        <v>3493</v>
      </c>
      <c r="H2342" t="s">
        <v>7</v>
      </c>
      <c r="I2342" t="s">
        <v>10</v>
      </c>
      <c r="J2342" t="s">
        <v>31</v>
      </c>
    </row>
    <row r="2343" spans="1:10" x14ac:dyDescent="0.25">
      <c r="A2343" s="1">
        <v>43151</v>
      </c>
      <c r="B2343" t="s">
        <v>5</v>
      </c>
      <c r="C2343" t="s">
        <v>20</v>
      </c>
      <c r="D2343" t="s">
        <v>17</v>
      </c>
      <c r="E2343">
        <v>399</v>
      </c>
      <c r="F2343">
        <v>10</v>
      </c>
      <c r="G2343">
        <v>3990</v>
      </c>
      <c r="H2343" t="s">
        <v>8</v>
      </c>
      <c r="I2343" t="s">
        <v>9</v>
      </c>
      <c r="J2343" t="s">
        <v>31</v>
      </c>
    </row>
    <row r="2344" spans="1:10" x14ac:dyDescent="0.25">
      <c r="A2344" s="1">
        <v>43151</v>
      </c>
      <c r="B2344" t="s">
        <v>5</v>
      </c>
      <c r="C2344" t="s">
        <v>20</v>
      </c>
      <c r="D2344" t="s">
        <v>14</v>
      </c>
      <c r="E2344">
        <v>299</v>
      </c>
      <c r="F2344">
        <v>7</v>
      </c>
      <c r="G2344">
        <v>2093</v>
      </c>
      <c r="H2344" t="s">
        <v>7</v>
      </c>
      <c r="I2344" t="s">
        <v>9</v>
      </c>
      <c r="J2344" t="s">
        <v>27</v>
      </c>
    </row>
    <row r="2345" spans="1:10" x14ac:dyDescent="0.25">
      <c r="A2345" s="1">
        <v>43151</v>
      </c>
      <c r="B2345" t="s">
        <v>16</v>
      </c>
      <c r="C2345" t="s">
        <v>12</v>
      </c>
      <c r="D2345" t="s">
        <v>14</v>
      </c>
      <c r="E2345">
        <v>299</v>
      </c>
      <c r="F2345">
        <v>9</v>
      </c>
      <c r="G2345">
        <v>2691</v>
      </c>
      <c r="H2345" t="s">
        <v>8</v>
      </c>
      <c r="I2345" t="s">
        <v>10</v>
      </c>
      <c r="J2345" t="s">
        <v>27</v>
      </c>
    </row>
    <row r="2346" spans="1:10" x14ac:dyDescent="0.25">
      <c r="A2346" s="1">
        <v>43151</v>
      </c>
      <c r="B2346" t="s">
        <v>13</v>
      </c>
      <c r="C2346" t="s">
        <v>22</v>
      </c>
      <c r="D2346" t="s">
        <v>14</v>
      </c>
      <c r="E2346">
        <v>299</v>
      </c>
      <c r="F2346">
        <v>2</v>
      </c>
      <c r="G2346">
        <v>598</v>
      </c>
      <c r="H2346" t="s">
        <v>7</v>
      </c>
      <c r="I2346" t="s">
        <v>10</v>
      </c>
      <c r="J2346" t="s">
        <v>30</v>
      </c>
    </row>
    <row r="2347" spans="1:10" x14ac:dyDescent="0.25">
      <c r="A2347" s="1">
        <v>43151</v>
      </c>
      <c r="B2347" t="s">
        <v>16</v>
      </c>
      <c r="C2347" t="s">
        <v>15</v>
      </c>
      <c r="D2347" t="s">
        <v>21</v>
      </c>
      <c r="E2347">
        <v>199</v>
      </c>
      <c r="F2347">
        <v>5</v>
      </c>
      <c r="G2347">
        <v>995</v>
      </c>
      <c r="H2347" t="s">
        <v>8</v>
      </c>
      <c r="I2347" t="s">
        <v>9</v>
      </c>
      <c r="J2347" t="s">
        <v>29</v>
      </c>
    </row>
    <row r="2348" spans="1:10" x14ac:dyDescent="0.25">
      <c r="A2348" s="1">
        <v>43152</v>
      </c>
      <c r="B2348" t="s">
        <v>5</v>
      </c>
      <c r="C2348" t="s">
        <v>20</v>
      </c>
      <c r="D2348" t="s">
        <v>6</v>
      </c>
      <c r="E2348">
        <v>499</v>
      </c>
      <c r="F2348">
        <v>3</v>
      </c>
      <c r="G2348">
        <v>1497</v>
      </c>
      <c r="H2348" t="s">
        <v>7</v>
      </c>
      <c r="I2348" t="s">
        <v>10</v>
      </c>
      <c r="J2348" t="s">
        <v>29</v>
      </c>
    </row>
    <row r="2349" spans="1:10" x14ac:dyDescent="0.25">
      <c r="A2349" s="1">
        <v>43152</v>
      </c>
      <c r="B2349" t="s">
        <v>13</v>
      </c>
      <c r="C2349" t="s">
        <v>23</v>
      </c>
      <c r="D2349" t="s">
        <v>6</v>
      </c>
      <c r="E2349">
        <v>499</v>
      </c>
      <c r="F2349">
        <v>10</v>
      </c>
      <c r="G2349">
        <v>4990</v>
      </c>
      <c r="H2349" t="s">
        <v>7</v>
      </c>
      <c r="I2349" t="s">
        <v>10</v>
      </c>
      <c r="J2349" t="s">
        <v>29</v>
      </c>
    </row>
    <row r="2350" spans="1:10" x14ac:dyDescent="0.25">
      <c r="A2350" s="1">
        <v>43152</v>
      </c>
      <c r="B2350" t="s">
        <v>13</v>
      </c>
      <c r="C2350" t="s">
        <v>24</v>
      </c>
      <c r="D2350" t="s">
        <v>14</v>
      </c>
      <c r="E2350">
        <v>299</v>
      </c>
      <c r="F2350">
        <v>10</v>
      </c>
      <c r="G2350">
        <v>2990</v>
      </c>
      <c r="H2350" t="s">
        <v>7</v>
      </c>
      <c r="I2350" t="s">
        <v>10</v>
      </c>
      <c r="J2350" t="s">
        <v>30</v>
      </c>
    </row>
    <row r="2351" spans="1:10" x14ac:dyDescent="0.25">
      <c r="A2351" s="1">
        <v>43153</v>
      </c>
      <c r="B2351" t="s">
        <v>13</v>
      </c>
      <c r="C2351" t="s">
        <v>15</v>
      </c>
      <c r="D2351" t="s">
        <v>21</v>
      </c>
      <c r="E2351">
        <v>199</v>
      </c>
      <c r="F2351">
        <v>6</v>
      </c>
      <c r="G2351">
        <v>1194</v>
      </c>
      <c r="H2351" t="s">
        <v>7</v>
      </c>
      <c r="I2351" t="s">
        <v>9</v>
      </c>
      <c r="J2351" t="s">
        <v>28</v>
      </c>
    </row>
    <row r="2352" spans="1:10" x14ac:dyDescent="0.25">
      <c r="A2352" s="1">
        <v>43153</v>
      </c>
      <c r="B2352" t="s">
        <v>16</v>
      </c>
      <c r="C2352" t="s">
        <v>15</v>
      </c>
      <c r="D2352" t="s">
        <v>21</v>
      </c>
      <c r="E2352">
        <v>199</v>
      </c>
      <c r="F2352">
        <v>9</v>
      </c>
      <c r="G2352">
        <v>1791</v>
      </c>
      <c r="H2352" t="s">
        <v>7</v>
      </c>
      <c r="I2352" t="s">
        <v>10</v>
      </c>
      <c r="J2352" t="s">
        <v>31</v>
      </c>
    </row>
    <row r="2353" spans="1:10" x14ac:dyDescent="0.25">
      <c r="A2353" s="1">
        <v>43154</v>
      </c>
      <c r="B2353" t="s">
        <v>16</v>
      </c>
      <c r="C2353" t="s">
        <v>24</v>
      </c>
      <c r="D2353" t="s">
        <v>14</v>
      </c>
      <c r="E2353">
        <v>299</v>
      </c>
      <c r="F2353">
        <v>10</v>
      </c>
      <c r="G2353">
        <v>2990</v>
      </c>
      <c r="H2353" t="s">
        <v>7</v>
      </c>
      <c r="I2353" t="s">
        <v>10</v>
      </c>
      <c r="J2353" t="s">
        <v>29</v>
      </c>
    </row>
    <row r="2354" spans="1:10" x14ac:dyDescent="0.25">
      <c r="A2354" s="1">
        <v>43154</v>
      </c>
      <c r="B2354" t="s">
        <v>13</v>
      </c>
      <c r="C2354" t="s">
        <v>12</v>
      </c>
      <c r="D2354" t="s">
        <v>6</v>
      </c>
      <c r="E2354">
        <v>499</v>
      </c>
      <c r="F2354">
        <v>8</v>
      </c>
      <c r="G2354">
        <v>3992</v>
      </c>
      <c r="H2354" t="s">
        <v>8</v>
      </c>
      <c r="I2354" t="s">
        <v>10</v>
      </c>
      <c r="J2354" t="s">
        <v>29</v>
      </c>
    </row>
    <row r="2355" spans="1:10" x14ac:dyDescent="0.25">
      <c r="A2355" s="1">
        <v>43154</v>
      </c>
      <c r="B2355" t="s">
        <v>16</v>
      </c>
      <c r="C2355" t="s">
        <v>22</v>
      </c>
      <c r="D2355" t="s">
        <v>17</v>
      </c>
      <c r="E2355">
        <v>399</v>
      </c>
      <c r="F2355">
        <v>1</v>
      </c>
      <c r="G2355">
        <v>399</v>
      </c>
      <c r="H2355" t="s">
        <v>7</v>
      </c>
      <c r="I2355" t="s">
        <v>10</v>
      </c>
      <c r="J2355" t="s">
        <v>30</v>
      </c>
    </row>
    <row r="2356" spans="1:10" x14ac:dyDescent="0.25">
      <c r="A2356" s="1">
        <v>43154</v>
      </c>
      <c r="B2356" t="s">
        <v>16</v>
      </c>
      <c r="C2356" t="s">
        <v>20</v>
      </c>
      <c r="D2356" t="s">
        <v>21</v>
      </c>
      <c r="E2356">
        <v>199</v>
      </c>
      <c r="F2356">
        <v>6</v>
      </c>
      <c r="G2356">
        <v>1194</v>
      </c>
      <c r="H2356" t="s">
        <v>8</v>
      </c>
      <c r="I2356" t="s">
        <v>10</v>
      </c>
      <c r="J2356" t="s">
        <v>30</v>
      </c>
    </row>
    <row r="2357" spans="1:10" x14ac:dyDescent="0.25">
      <c r="A2357" s="1">
        <v>43154</v>
      </c>
      <c r="B2357" t="s">
        <v>5</v>
      </c>
      <c r="C2357" t="s">
        <v>20</v>
      </c>
      <c r="D2357" t="s">
        <v>21</v>
      </c>
      <c r="E2357">
        <v>199</v>
      </c>
      <c r="F2357">
        <v>9</v>
      </c>
      <c r="G2357">
        <v>1791</v>
      </c>
      <c r="H2357" t="s">
        <v>7</v>
      </c>
      <c r="I2357" t="s">
        <v>10</v>
      </c>
      <c r="J2357" t="s">
        <v>31</v>
      </c>
    </row>
    <row r="2358" spans="1:10" x14ac:dyDescent="0.25">
      <c r="A2358" s="1">
        <v>43154</v>
      </c>
      <c r="B2358" t="s">
        <v>13</v>
      </c>
      <c r="C2358" t="s">
        <v>23</v>
      </c>
      <c r="D2358" t="s">
        <v>18</v>
      </c>
      <c r="E2358">
        <v>99</v>
      </c>
      <c r="F2358">
        <v>5</v>
      </c>
      <c r="G2358">
        <v>495</v>
      </c>
      <c r="H2358" t="s">
        <v>7</v>
      </c>
      <c r="I2358" t="s">
        <v>10</v>
      </c>
      <c r="J2358" t="s">
        <v>29</v>
      </c>
    </row>
    <row r="2359" spans="1:10" x14ac:dyDescent="0.25">
      <c r="A2359" s="1">
        <v>43154</v>
      </c>
      <c r="B2359" t="s">
        <v>5</v>
      </c>
      <c r="C2359" t="s">
        <v>19</v>
      </c>
      <c r="D2359" t="s">
        <v>21</v>
      </c>
      <c r="E2359">
        <v>199</v>
      </c>
      <c r="F2359">
        <v>9</v>
      </c>
      <c r="G2359">
        <v>1791</v>
      </c>
      <c r="H2359" t="s">
        <v>7</v>
      </c>
      <c r="I2359" t="s">
        <v>10</v>
      </c>
      <c r="J2359" t="s">
        <v>28</v>
      </c>
    </row>
    <row r="2360" spans="1:10" x14ac:dyDescent="0.25">
      <c r="A2360" s="1">
        <v>43154</v>
      </c>
      <c r="B2360" t="s">
        <v>5</v>
      </c>
      <c r="C2360" t="s">
        <v>19</v>
      </c>
      <c r="D2360" t="s">
        <v>17</v>
      </c>
      <c r="E2360">
        <v>399</v>
      </c>
      <c r="F2360">
        <v>1</v>
      </c>
      <c r="G2360">
        <v>399</v>
      </c>
      <c r="H2360" t="s">
        <v>7</v>
      </c>
      <c r="I2360" t="s">
        <v>10</v>
      </c>
      <c r="J2360" t="s">
        <v>29</v>
      </c>
    </row>
    <row r="2361" spans="1:10" x14ac:dyDescent="0.25">
      <c r="A2361" s="1">
        <v>43154</v>
      </c>
      <c r="B2361" t="s">
        <v>13</v>
      </c>
      <c r="C2361" t="s">
        <v>22</v>
      </c>
      <c r="D2361" t="s">
        <v>6</v>
      </c>
      <c r="E2361">
        <v>499</v>
      </c>
      <c r="F2361">
        <v>6</v>
      </c>
      <c r="G2361">
        <v>2994</v>
      </c>
      <c r="H2361" t="s">
        <v>8</v>
      </c>
      <c r="I2361" t="s">
        <v>9</v>
      </c>
      <c r="J2361" t="s">
        <v>29</v>
      </c>
    </row>
    <row r="2362" spans="1:10" x14ac:dyDescent="0.25">
      <c r="A2362" s="1">
        <v>43154</v>
      </c>
      <c r="B2362" t="s">
        <v>13</v>
      </c>
      <c r="C2362" t="s">
        <v>24</v>
      </c>
      <c r="D2362" t="s">
        <v>17</v>
      </c>
      <c r="E2362">
        <v>399</v>
      </c>
      <c r="F2362">
        <v>2</v>
      </c>
      <c r="G2362">
        <v>798</v>
      </c>
      <c r="H2362" t="s">
        <v>8</v>
      </c>
      <c r="I2362" t="s">
        <v>10</v>
      </c>
      <c r="J2362" t="s">
        <v>29</v>
      </c>
    </row>
    <row r="2363" spans="1:10" x14ac:dyDescent="0.25">
      <c r="A2363" s="1">
        <v>43154</v>
      </c>
      <c r="B2363" t="s">
        <v>16</v>
      </c>
      <c r="C2363" t="s">
        <v>20</v>
      </c>
      <c r="D2363" t="s">
        <v>6</v>
      </c>
      <c r="E2363">
        <v>499</v>
      </c>
      <c r="F2363">
        <v>9</v>
      </c>
      <c r="G2363">
        <v>4491</v>
      </c>
      <c r="H2363" t="s">
        <v>7</v>
      </c>
      <c r="I2363" t="s">
        <v>10</v>
      </c>
      <c r="J2363" t="s">
        <v>29</v>
      </c>
    </row>
    <row r="2364" spans="1:10" x14ac:dyDescent="0.25">
      <c r="A2364" s="1">
        <v>43154</v>
      </c>
      <c r="B2364" t="s">
        <v>13</v>
      </c>
      <c r="C2364" t="s">
        <v>20</v>
      </c>
      <c r="D2364" t="s">
        <v>14</v>
      </c>
      <c r="E2364">
        <v>299</v>
      </c>
      <c r="F2364">
        <v>5</v>
      </c>
      <c r="G2364">
        <v>1495</v>
      </c>
      <c r="H2364" t="s">
        <v>7</v>
      </c>
      <c r="I2364" t="s">
        <v>10</v>
      </c>
      <c r="J2364" t="s">
        <v>30</v>
      </c>
    </row>
    <row r="2365" spans="1:10" x14ac:dyDescent="0.25">
      <c r="A2365" s="1">
        <v>43154</v>
      </c>
      <c r="B2365" t="s">
        <v>5</v>
      </c>
      <c r="C2365" t="s">
        <v>20</v>
      </c>
      <c r="D2365" t="s">
        <v>6</v>
      </c>
      <c r="E2365">
        <v>499</v>
      </c>
      <c r="F2365">
        <v>9</v>
      </c>
      <c r="G2365">
        <v>4491</v>
      </c>
      <c r="H2365" t="s">
        <v>7</v>
      </c>
      <c r="I2365" t="s">
        <v>10</v>
      </c>
      <c r="J2365" t="s">
        <v>29</v>
      </c>
    </row>
    <row r="2366" spans="1:10" x14ac:dyDescent="0.25">
      <c r="A2366" s="1">
        <v>43154</v>
      </c>
      <c r="B2366" t="s">
        <v>16</v>
      </c>
      <c r="C2366" t="s">
        <v>19</v>
      </c>
      <c r="D2366" t="s">
        <v>6</v>
      </c>
      <c r="E2366">
        <v>499</v>
      </c>
      <c r="F2366">
        <v>6</v>
      </c>
      <c r="G2366">
        <v>2994</v>
      </c>
      <c r="H2366" t="s">
        <v>7</v>
      </c>
      <c r="I2366" t="s">
        <v>9</v>
      </c>
      <c r="J2366" t="s">
        <v>27</v>
      </c>
    </row>
    <row r="2367" spans="1:10" x14ac:dyDescent="0.25">
      <c r="A2367" s="1">
        <v>43154</v>
      </c>
      <c r="B2367" t="s">
        <v>16</v>
      </c>
      <c r="C2367" t="s">
        <v>15</v>
      </c>
      <c r="D2367" t="s">
        <v>18</v>
      </c>
      <c r="E2367">
        <v>99</v>
      </c>
      <c r="F2367">
        <v>10</v>
      </c>
      <c r="G2367">
        <v>990</v>
      </c>
      <c r="H2367" t="s">
        <v>7</v>
      </c>
      <c r="I2367" t="s">
        <v>10</v>
      </c>
      <c r="J2367" t="s">
        <v>30</v>
      </c>
    </row>
    <row r="2368" spans="1:10" x14ac:dyDescent="0.25">
      <c r="A2368" s="1">
        <v>43154</v>
      </c>
      <c r="B2368" t="s">
        <v>13</v>
      </c>
      <c r="C2368" t="s">
        <v>19</v>
      </c>
      <c r="D2368" t="s">
        <v>17</v>
      </c>
      <c r="E2368">
        <v>399</v>
      </c>
      <c r="F2368">
        <v>7</v>
      </c>
      <c r="G2368">
        <v>2793</v>
      </c>
      <c r="H2368" t="s">
        <v>8</v>
      </c>
      <c r="I2368" t="s">
        <v>10</v>
      </c>
      <c r="J2368" t="s">
        <v>30</v>
      </c>
    </row>
    <row r="2369" spans="1:10" x14ac:dyDescent="0.25">
      <c r="A2369" s="1">
        <v>43154</v>
      </c>
      <c r="B2369" t="s">
        <v>5</v>
      </c>
      <c r="C2369" t="s">
        <v>24</v>
      </c>
      <c r="D2369" t="s">
        <v>21</v>
      </c>
      <c r="E2369">
        <v>199</v>
      </c>
      <c r="F2369">
        <v>8</v>
      </c>
      <c r="G2369">
        <v>1592</v>
      </c>
      <c r="H2369" t="s">
        <v>8</v>
      </c>
      <c r="I2369" t="s">
        <v>10</v>
      </c>
      <c r="J2369" t="s">
        <v>27</v>
      </c>
    </row>
    <row r="2370" spans="1:10" x14ac:dyDescent="0.25">
      <c r="A2370" s="1">
        <v>43154</v>
      </c>
      <c r="B2370" t="s">
        <v>13</v>
      </c>
      <c r="C2370" t="s">
        <v>23</v>
      </c>
      <c r="D2370" t="s">
        <v>17</v>
      </c>
      <c r="E2370">
        <v>399</v>
      </c>
      <c r="F2370">
        <v>6</v>
      </c>
      <c r="G2370">
        <v>2394</v>
      </c>
      <c r="H2370" t="s">
        <v>7</v>
      </c>
      <c r="I2370" t="s">
        <v>10</v>
      </c>
      <c r="J2370" t="s">
        <v>29</v>
      </c>
    </row>
    <row r="2371" spans="1:10" x14ac:dyDescent="0.25">
      <c r="A2371" s="1">
        <v>43154</v>
      </c>
      <c r="B2371" t="s">
        <v>16</v>
      </c>
      <c r="C2371" t="s">
        <v>19</v>
      </c>
      <c r="D2371" t="s">
        <v>6</v>
      </c>
      <c r="E2371">
        <v>499</v>
      </c>
      <c r="F2371">
        <v>2</v>
      </c>
      <c r="G2371">
        <v>998</v>
      </c>
      <c r="H2371" t="s">
        <v>7</v>
      </c>
      <c r="I2371" t="s">
        <v>10</v>
      </c>
      <c r="J2371" t="s">
        <v>31</v>
      </c>
    </row>
    <row r="2372" spans="1:10" x14ac:dyDescent="0.25">
      <c r="A2372" s="1">
        <v>43155</v>
      </c>
      <c r="B2372" t="s">
        <v>5</v>
      </c>
      <c r="C2372" t="s">
        <v>23</v>
      </c>
      <c r="D2372" t="s">
        <v>21</v>
      </c>
      <c r="E2372">
        <v>199</v>
      </c>
      <c r="F2372">
        <v>4</v>
      </c>
      <c r="G2372">
        <v>796</v>
      </c>
      <c r="H2372" t="s">
        <v>8</v>
      </c>
      <c r="I2372" t="s">
        <v>10</v>
      </c>
      <c r="J2372" t="s">
        <v>27</v>
      </c>
    </row>
    <row r="2373" spans="1:10" x14ac:dyDescent="0.25">
      <c r="A2373" s="1">
        <v>43155</v>
      </c>
      <c r="B2373" t="s">
        <v>13</v>
      </c>
      <c r="C2373" t="s">
        <v>15</v>
      </c>
      <c r="D2373" t="s">
        <v>17</v>
      </c>
      <c r="E2373">
        <v>399</v>
      </c>
      <c r="F2373">
        <v>2</v>
      </c>
      <c r="G2373">
        <v>798</v>
      </c>
      <c r="H2373" t="s">
        <v>8</v>
      </c>
      <c r="I2373" t="s">
        <v>10</v>
      </c>
      <c r="J2373" t="s">
        <v>27</v>
      </c>
    </row>
    <row r="2374" spans="1:10" x14ac:dyDescent="0.25">
      <c r="A2374" s="1">
        <v>43156</v>
      </c>
      <c r="B2374" t="s">
        <v>16</v>
      </c>
      <c r="C2374" t="s">
        <v>20</v>
      </c>
      <c r="D2374" t="s">
        <v>17</v>
      </c>
      <c r="E2374">
        <v>399</v>
      </c>
      <c r="F2374">
        <v>3</v>
      </c>
      <c r="G2374">
        <v>1197</v>
      </c>
      <c r="H2374" t="s">
        <v>8</v>
      </c>
      <c r="I2374" t="s">
        <v>10</v>
      </c>
      <c r="J2374" t="s">
        <v>27</v>
      </c>
    </row>
    <row r="2375" spans="1:10" x14ac:dyDescent="0.25">
      <c r="A2375" s="1">
        <v>43156</v>
      </c>
      <c r="B2375" t="s">
        <v>16</v>
      </c>
      <c r="C2375" t="s">
        <v>24</v>
      </c>
      <c r="D2375" t="s">
        <v>21</v>
      </c>
      <c r="E2375">
        <v>199</v>
      </c>
      <c r="F2375">
        <v>3</v>
      </c>
      <c r="G2375">
        <v>597</v>
      </c>
      <c r="H2375" t="s">
        <v>7</v>
      </c>
      <c r="I2375" t="s">
        <v>10</v>
      </c>
      <c r="J2375" t="s">
        <v>30</v>
      </c>
    </row>
    <row r="2376" spans="1:10" x14ac:dyDescent="0.25">
      <c r="A2376" s="1">
        <v>43157</v>
      </c>
      <c r="B2376" t="s">
        <v>13</v>
      </c>
      <c r="C2376" t="s">
        <v>23</v>
      </c>
      <c r="D2376" t="s">
        <v>21</v>
      </c>
      <c r="E2376">
        <v>199</v>
      </c>
      <c r="F2376">
        <v>7</v>
      </c>
      <c r="G2376">
        <v>1393</v>
      </c>
      <c r="H2376" t="s">
        <v>7</v>
      </c>
      <c r="I2376" t="s">
        <v>10</v>
      </c>
      <c r="J2376" t="s">
        <v>29</v>
      </c>
    </row>
    <row r="2377" spans="1:10" x14ac:dyDescent="0.25">
      <c r="A2377" s="1">
        <v>43158</v>
      </c>
      <c r="B2377" t="s">
        <v>5</v>
      </c>
      <c r="C2377" t="s">
        <v>19</v>
      </c>
      <c r="D2377" t="s">
        <v>14</v>
      </c>
      <c r="E2377">
        <v>299</v>
      </c>
      <c r="F2377">
        <v>10</v>
      </c>
      <c r="G2377">
        <v>2990</v>
      </c>
      <c r="H2377" t="s">
        <v>7</v>
      </c>
      <c r="I2377" t="s">
        <v>10</v>
      </c>
      <c r="J2377" t="s">
        <v>27</v>
      </c>
    </row>
    <row r="2378" spans="1:10" x14ac:dyDescent="0.25">
      <c r="A2378" s="1">
        <v>43158</v>
      </c>
      <c r="B2378" t="s">
        <v>13</v>
      </c>
      <c r="C2378" t="s">
        <v>15</v>
      </c>
      <c r="D2378" t="s">
        <v>18</v>
      </c>
      <c r="E2378">
        <v>99</v>
      </c>
      <c r="F2378">
        <v>4</v>
      </c>
      <c r="G2378">
        <v>396</v>
      </c>
      <c r="H2378" t="s">
        <v>8</v>
      </c>
      <c r="I2378" t="s">
        <v>10</v>
      </c>
      <c r="J2378" t="s">
        <v>27</v>
      </c>
    </row>
    <row r="2379" spans="1:10" x14ac:dyDescent="0.25">
      <c r="A2379" s="1">
        <v>43159</v>
      </c>
      <c r="B2379" t="s">
        <v>5</v>
      </c>
      <c r="C2379" t="s">
        <v>15</v>
      </c>
      <c r="D2379" t="s">
        <v>6</v>
      </c>
      <c r="E2379">
        <v>499</v>
      </c>
      <c r="F2379">
        <v>3</v>
      </c>
      <c r="G2379">
        <v>1497</v>
      </c>
      <c r="H2379" t="s">
        <v>7</v>
      </c>
      <c r="I2379" t="s">
        <v>10</v>
      </c>
      <c r="J2379" t="s">
        <v>29</v>
      </c>
    </row>
    <row r="2380" spans="1:10" x14ac:dyDescent="0.25">
      <c r="A2380" s="1">
        <v>43160</v>
      </c>
      <c r="B2380" t="s">
        <v>13</v>
      </c>
      <c r="C2380" t="s">
        <v>20</v>
      </c>
      <c r="D2380" t="s">
        <v>14</v>
      </c>
      <c r="E2380">
        <v>299</v>
      </c>
      <c r="F2380">
        <v>5</v>
      </c>
      <c r="G2380">
        <v>1495</v>
      </c>
      <c r="H2380" t="s">
        <v>8</v>
      </c>
      <c r="I2380" t="s">
        <v>10</v>
      </c>
      <c r="J2380" t="s">
        <v>31</v>
      </c>
    </row>
    <row r="2381" spans="1:10" x14ac:dyDescent="0.25">
      <c r="A2381" s="1">
        <v>43160</v>
      </c>
      <c r="B2381" t="s">
        <v>13</v>
      </c>
      <c r="C2381" t="s">
        <v>20</v>
      </c>
      <c r="D2381" t="s">
        <v>18</v>
      </c>
      <c r="E2381">
        <v>99</v>
      </c>
      <c r="F2381">
        <v>1</v>
      </c>
      <c r="G2381">
        <v>99</v>
      </c>
      <c r="H2381" t="s">
        <v>8</v>
      </c>
      <c r="I2381" t="s">
        <v>10</v>
      </c>
      <c r="J2381" t="s">
        <v>29</v>
      </c>
    </row>
    <row r="2382" spans="1:10" x14ac:dyDescent="0.25">
      <c r="A2382" s="1">
        <v>43160</v>
      </c>
      <c r="B2382" t="s">
        <v>5</v>
      </c>
      <c r="C2382" t="s">
        <v>19</v>
      </c>
      <c r="D2382" t="s">
        <v>21</v>
      </c>
      <c r="E2382">
        <v>199</v>
      </c>
      <c r="F2382">
        <v>10</v>
      </c>
      <c r="G2382">
        <v>1990</v>
      </c>
      <c r="H2382" t="s">
        <v>7</v>
      </c>
      <c r="I2382" t="s">
        <v>10</v>
      </c>
      <c r="J2382" t="s">
        <v>27</v>
      </c>
    </row>
    <row r="2383" spans="1:10" x14ac:dyDescent="0.25">
      <c r="A2383" s="1">
        <v>43160</v>
      </c>
      <c r="B2383" t="s">
        <v>16</v>
      </c>
      <c r="C2383" t="s">
        <v>12</v>
      </c>
      <c r="D2383" t="s">
        <v>17</v>
      </c>
      <c r="E2383">
        <v>399</v>
      </c>
      <c r="F2383">
        <v>10</v>
      </c>
      <c r="G2383">
        <v>3990</v>
      </c>
      <c r="H2383" t="s">
        <v>7</v>
      </c>
      <c r="I2383" t="s">
        <v>10</v>
      </c>
      <c r="J2383" t="s">
        <v>31</v>
      </c>
    </row>
    <row r="2384" spans="1:10" x14ac:dyDescent="0.25">
      <c r="A2384" s="1">
        <v>43160</v>
      </c>
      <c r="B2384" t="s">
        <v>16</v>
      </c>
      <c r="C2384" t="s">
        <v>15</v>
      </c>
      <c r="D2384" t="s">
        <v>14</v>
      </c>
      <c r="E2384">
        <v>299</v>
      </c>
      <c r="F2384">
        <v>6</v>
      </c>
      <c r="G2384">
        <v>1794</v>
      </c>
      <c r="H2384" t="s">
        <v>7</v>
      </c>
      <c r="I2384" t="s">
        <v>10</v>
      </c>
      <c r="J2384" t="s">
        <v>27</v>
      </c>
    </row>
    <row r="2385" spans="1:10" x14ac:dyDescent="0.25">
      <c r="A2385" s="1">
        <v>43160</v>
      </c>
      <c r="B2385" t="s">
        <v>16</v>
      </c>
      <c r="C2385" t="s">
        <v>24</v>
      </c>
      <c r="D2385" t="s">
        <v>6</v>
      </c>
      <c r="E2385">
        <v>499</v>
      </c>
      <c r="F2385">
        <v>4</v>
      </c>
      <c r="G2385">
        <v>1996</v>
      </c>
      <c r="H2385" t="s">
        <v>8</v>
      </c>
      <c r="I2385" t="s">
        <v>10</v>
      </c>
      <c r="J2385" t="s">
        <v>27</v>
      </c>
    </row>
    <row r="2386" spans="1:10" x14ac:dyDescent="0.25">
      <c r="A2386" s="1">
        <v>43160</v>
      </c>
      <c r="B2386" t="s">
        <v>16</v>
      </c>
      <c r="C2386" t="s">
        <v>19</v>
      </c>
      <c r="D2386" t="s">
        <v>6</v>
      </c>
      <c r="E2386">
        <v>499</v>
      </c>
      <c r="F2386">
        <v>9</v>
      </c>
      <c r="G2386">
        <v>4491</v>
      </c>
      <c r="H2386" t="s">
        <v>8</v>
      </c>
      <c r="I2386" t="s">
        <v>10</v>
      </c>
      <c r="J2386" t="s">
        <v>30</v>
      </c>
    </row>
    <row r="2387" spans="1:10" x14ac:dyDescent="0.25">
      <c r="A2387" s="1">
        <v>43160</v>
      </c>
      <c r="B2387" t="s">
        <v>16</v>
      </c>
      <c r="C2387" t="s">
        <v>19</v>
      </c>
      <c r="D2387" t="s">
        <v>18</v>
      </c>
      <c r="E2387">
        <v>99</v>
      </c>
      <c r="F2387">
        <v>3</v>
      </c>
      <c r="G2387">
        <v>297</v>
      </c>
      <c r="H2387" t="s">
        <v>7</v>
      </c>
      <c r="I2387" t="s">
        <v>10</v>
      </c>
      <c r="J2387" t="s">
        <v>29</v>
      </c>
    </row>
    <row r="2388" spans="1:10" x14ac:dyDescent="0.25">
      <c r="A2388" s="1">
        <v>43160</v>
      </c>
      <c r="B2388" t="s">
        <v>16</v>
      </c>
      <c r="C2388" t="s">
        <v>19</v>
      </c>
      <c r="D2388" t="s">
        <v>18</v>
      </c>
      <c r="E2388">
        <v>99</v>
      </c>
      <c r="F2388">
        <v>9</v>
      </c>
      <c r="G2388">
        <v>891</v>
      </c>
      <c r="H2388" t="s">
        <v>8</v>
      </c>
      <c r="I2388" t="s">
        <v>10</v>
      </c>
      <c r="J2388" t="s">
        <v>29</v>
      </c>
    </row>
    <row r="2389" spans="1:10" x14ac:dyDescent="0.25">
      <c r="A2389" s="1">
        <v>43161</v>
      </c>
      <c r="B2389" t="s">
        <v>16</v>
      </c>
      <c r="C2389" t="s">
        <v>12</v>
      </c>
      <c r="D2389" t="s">
        <v>17</v>
      </c>
      <c r="E2389">
        <v>399</v>
      </c>
      <c r="F2389">
        <v>8</v>
      </c>
      <c r="G2389">
        <v>3192</v>
      </c>
      <c r="H2389" t="s">
        <v>7</v>
      </c>
      <c r="I2389" t="s">
        <v>9</v>
      </c>
      <c r="J2389" t="s">
        <v>29</v>
      </c>
    </row>
    <row r="2390" spans="1:10" x14ac:dyDescent="0.25">
      <c r="A2390" s="1">
        <v>43161</v>
      </c>
      <c r="B2390" t="s">
        <v>16</v>
      </c>
      <c r="C2390" t="s">
        <v>22</v>
      </c>
      <c r="D2390" t="s">
        <v>18</v>
      </c>
      <c r="E2390">
        <v>99</v>
      </c>
      <c r="F2390">
        <v>9</v>
      </c>
      <c r="G2390">
        <v>891</v>
      </c>
      <c r="H2390" t="s">
        <v>8</v>
      </c>
      <c r="I2390" t="s">
        <v>9</v>
      </c>
      <c r="J2390" t="s">
        <v>27</v>
      </c>
    </row>
    <row r="2391" spans="1:10" x14ac:dyDescent="0.25">
      <c r="A2391" s="1">
        <v>43161</v>
      </c>
      <c r="B2391" t="s">
        <v>13</v>
      </c>
      <c r="C2391" t="s">
        <v>19</v>
      </c>
      <c r="D2391" t="s">
        <v>6</v>
      </c>
      <c r="E2391">
        <v>499</v>
      </c>
      <c r="F2391">
        <v>2</v>
      </c>
      <c r="G2391">
        <v>998</v>
      </c>
      <c r="H2391" t="s">
        <v>8</v>
      </c>
      <c r="I2391" t="s">
        <v>10</v>
      </c>
      <c r="J2391" t="s">
        <v>27</v>
      </c>
    </row>
    <row r="2392" spans="1:10" x14ac:dyDescent="0.25">
      <c r="A2392" s="1">
        <v>43161</v>
      </c>
      <c r="B2392" t="s">
        <v>5</v>
      </c>
      <c r="C2392" t="s">
        <v>19</v>
      </c>
      <c r="D2392" t="s">
        <v>18</v>
      </c>
      <c r="E2392">
        <v>99</v>
      </c>
      <c r="F2392">
        <v>4</v>
      </c>
      <c r="G2392">
        <v>396</v>
      </c>
      <c r="H2392" t="s">
        <v>8</v>
      </c>
      <c r="I2392" t="s">
        <v>10</v>
      </c>
      <c r="J2392" t="s">
        <v>30</v>
      </c>
    </row>
    <row r="2393" spans="1:10" x14ac:dyDescent="0.25">
      <c r="A2393" s="1">
        <v>43161</v>
      </c>
      <c r="B2393" t="s">
        <v>5</v>
      </c>
      <c r="C2393" t="s">
        <v>23</v>
      </c>
      <c r="D2393" t="s">
        <v>21</v>
      </c>
      <c r="E2393">
        <v>199</v>
      </c>
      <c r="F2393">
        <v>2</v>
      </c>
      <c r="G2393">
        <v>398</v>
      </c>
      <c r="H2393" t="s">
        <v>7</v>
      </c>
      <c r="I2393" t="s">
        <v>10</v>
      </c>
      <c r="J2393" t="s">
        <v>27</v>
      </c>
    </row>
    <row r="2394" spans="1:10" x14ac:dyDescent="0.25">
      <c r="A2394" s="1">
        <v>43161</v>
      </c>
      <c r="B2394" t="s">
        <v>5</v>
      </c>
      <c r="C2394" t="s">
        <v>23</v>
      </c>
      <c r="D2394" t="s">
        <v>14</v>
      </c>
      <c r="E2394">
        <v>299</v>
      </c>
      <c r="F2394">
        <v>1</v>
      </c>
      <c r="G2394">
        <v>299</v>
      </c>
      <c r="H2394" t="s">
        <v>8</v>
      </c>
      <c r="I2394" t="s">
        <v>10</v>
      </c>
      <c r="J2394" t="s">
        <v>27</v>
      </c>
    </row>
    <row r="2395" spans="1:10" x14ac:dyDescent="0.25">
      <c r="A2395" s="1">
        <v>43161</v>
      </c>
      <c r="B2395" t="s">
        <v>5</v>
      </c>
      <c r="C2395" t="s">
        <v>24</v>
      </c>
      <c r="D2395" t="s">
        <v>14</v>
      </c>
      <c r="E2395">
        <v>299</v>
      </c>
      <c r="F2395">
        <v>6</v>
      </c>
      <c r="G2395">
        <v>1794</v>
      </c>
      <c r="H2395" t="s">
        <v>7</v>
      </c>
      <c r="I2395" t="s">
        <v>10</v>
      </c>
      <c r="J2395" t="s">
        <v>30</v>
      </c>
    </row>
    <row r="2396" spans="1:10" x14ac:dyDescent="0.25">
      <c r="A2396" s="1">
        <v>43161</v>
      </c>
      <c r="B2396" t="s">
        <v>16</v>
      </c>
      <c r="C2396" t="s">
        <v>22</v>
      </c>
      <c r="D2396" t="s">
        <v>17</v>
      </c>
      <c r="E2396">
        <v>399</v>
      </c>
      <c r="F2396">
        <v>10</v>
      </c>
      <c r="G2396">
        <v>3990</v>
      </c>
      <c r="H2396" t="s">
        <v>8</v>
      </c>
      <c r="I2396" t="s">
        <v>10</v>
      </c>
      <c r="J2396" t="s">
        <v>27</v>
      </c>
    </row>
    <row r="2397" spans="1:10" x14ac:dyDescent="0.25">
      <c r="A2397" s="1">
        <v>43161</v>
      </c>
      <c r="B2397" t="s">
        <v>13</v>
      </c>
      <c r="C2397" t="s">
        <v>22</v>
      </c>
      <c r="D2397" t="s">
        <v>17</v>
      </c>
      <c r="E2397">
        <v>399</v>
      </c>
      <c r="F2397">
        <v>6</v>
      </c>
      <c r="G2397">
        <v>2394</v>
      </c>
      <c r="H2397" t="s">
        <v>7</v>
      </c>
      <c r="I2397" t="s">
        <v>10</v>
      </c>
      <c r="J2397" t="s">
        <v>27</v>
      </c>
    </row>
    <row r="2398" spans="1:10" x14ac:dyDescent="0.25">
      <c r="A2398" s="1">
        <v>43161</v>
      </c>
      <c r="B2398" t="s">
        <v>16</v>
      </c>
      <c r="C2398" t="s">
        <v>19</v>
      </c>
      <c r="D2398" t="s">
        <v>21</v>
      </c>
      <c r="E2398">
        <v>199</v>
      </c>
      <c r="F2398">
        <v>3</v>
      </c>
      <c r="G2398">
        <v>597</v>
      </c>
      <c r="H2398" t="s">
        <v>7</v>
      </c>
      <c r="I2398" t="s">
        <v>10</v>
      </c>
      <c r="J2398" t="s">
        <v>28</v>
      </c>
    </row>
    <row r="2399" spans="1:10" x14ac:dyDescent="0.25">
      <c r="A2399" s="1">
        <v>43161</v>
      </c>
      <c r="B2399" t="s">
        <v>5</v>
      </c>
      <c r="C2399" t="s">
        <v>19</v>
      </c>
      <c r="D2399" t="s">
        <v>6</v>
      </c>
      <c r="E2399">
        <v>499</v>
      </c>
      <c r="F2399">
        <v>4</v>
      </c>
      <c r="G2399">
        <v>1996</v>
      </c>
      <c r="H2399" t="s">
        <v>7</v>
      </c>
      <c r="I2399" t="s">
        <v>10</v>
      </c>
      <c r="J2399" t="s">
        <v>30</v>
      </c>
    </row>
    <row r="2400" spans="1:10" x14ac:dyDescent="0.25">
      <c r="A2400" s="1">
        <v>43161</v>
      </c>
      <c r="B2400" t="s">
        <v>16</v>
      </c>
      <c r="C2400" t="s">
        <v>15</v>
      </c>
      <c r="D2400" t="s">
        <v>6</v>
      </c>
      <c r="E2400">
        <v>499</v>
      </c>
      <c r="F2400">
        <v>6</v>
      </c>
      <c r="G2400">
        <v>2994</v>
      </c>
      <c r="H2400" t="s">
        <v>7</v>
      </c>
      <c r="I2400" t="s">
        <v>10</v>
      </c>
      <c r="J2400" t="s">
        <v>28</v>
      </c>
    </row>
    <row r="2401" spans="1:10" x14ac:dyDescent="0.25">
      <c r="A2401" s="1">
        <v>43161</v>
      </c>
      <c r="B2401" t="s">
        <v>13</v>
      </c>
      <c r="C2401" t="s">
        <v>22</v>
      </c>
      <c r="D2401" t="s">
        <v>6</v>
      </c>
      <c r="E2401">
        <v>499</v>
      </c>
      <c r="F2401">
        <v>7</v>
      </c>
      <c r="G2401">
        <v>3493</v>
      </c>
      <c r="H2401" t="s">
        <v>8</v>
      </c>
      <c r="I2401" t="s">
        <v>10</v>
      </c>
      <c r="J2401" t="s">
        <v>29</v>
      </c>
    </row>
    <row r="2402" spans="1:10" x14ac:dyDescent="0.25">
      <c r="A2402" s="1">
        <v>43161</v>
      </c>
      <c r="B2402" t="s">
        <v>13</v>
      </c>
      <c r="C2402" t="s">
        <v>20</v>
      </c>
      <c r="D2402" t="s">
        <v>21</v>
      </c>
      <c r="E2402">
        <v>199</v>
      </c>
      <c r="F2402">
        <v>5</v>
      </c>
      <c r="G2402">
        <v>995</v>
      </c>
      <c r="H2402" t="s">
        <v>8</v>
      </c>
      <c r="I2402" t="s">
        <v>9</v>
      </c>
      <c r="J2402" t="s">
        <v>27</v>
      </c>
    </row>
    <row r="2403" spans="1:10" x14ac:dyDescent="0.25">
      <c r="A2403" s="1">
        <v>43161</v>
      </c>
      <c r="B2403" t="s">
        <v>13</v>
      </c>
      <c r="C2403" t="s">
        <v>22</v>
      </c>
      <c r="D2403" t="s">
        <v>14</v>
      </c>
      <c r="E2403">
        <v>299</v>
      </c>
      <c r="F2403">
        <v>4</v>
      </c>
      <c r="G2403">
        <v>1196</v>
      </c>
      <c r="H2403" t="s">
        <v>7</v>
      </c>
      <c r="I2403" t="s">
        <v>10</v>
      </c>
      <c r="J2403" t="s">
        <v>30</v>
      </c>
    </row>
    <row r="2404" spans="1:10" x14ac:dyDescent="0.25">
      <c r="A2404" s="1">
        <v>43161</v>
      </c>
      <c r="B2404" t="s">
        <v>13</v>
      </c>
      <c r="C2404" t="s">
        <v>23</v>
      </c>
      <c r="D2404" t="s">
        <v>14</v>
      </c>
      <c r="E2404">
        <v>299</v>
      </c>
      <c r="F2404">
        <v>10</v>
      </c>
      <c r="G2404">
        <v>2990</v>
      </c>
      <c r="H2404" t="s">
        <v>8</v>
      </c>
      <c r="I2404" t="s">
        <v>10</v>
      </c>
      <c r="J2404" t="s">
        <v>28</v>
      </c>
    </row>
    <row r="2405" spans="1:10" x14ac:dyDescent="0.25">
      <c r="A2405" s="1">
        <v>43161</v>
      </c>
      <c r="B2405" t="s">
        <v>13</v>
      </c>
      <c r="C2405" t="s">
        <v>12</v>
      </c>
      <c r="D2405" t="s">
        <v>18</v>
      </c>
      <c r="E2405">
        <v>99</v>
      </c>
      <c r="F2405">
        <v>6</v>
      </c>
      <c r="G2405">
        <v>594</v>
      </c>
      <c r="H2405" t="s">
        <v>7</v>
      </c>
      <c r="I2405" t="s">
        <v>10</v>
      </c>
      <c r="J2405" t="s">
        <v>29</v>
      </c>
    </row>
    <row r="2406" spans="1:10" x14ac:dyDescent="0.25">
      <c r="A2406" s="1">
        <v>43161</v>
      </c>
      <c r="B2406" t="s">
        <v>16</v>
      </c>
      <c r="C2406" t="s">
        <v>22</v>
      </c>
      <c r="D2406" t="s">
        <v>21</v>
      </c>
      <c r="E2406">
        <v>199</v>
      </c>
      <c r="F2406">
        <v>4</v>
      </c>
      <c r="G2406">
        <v>796</v>
      </c>
      <c r="H2406" t="s">
        <v>7</v>
      </c>
      <c r="I2406" t="s">
        <v>10</v>
      </c>
      <c r="J2406" t="s">
        <v>27</v>
      </c>
    </row>
    <row r="2407" spans="1:10" x14ac:dyDescent="0.25">
      <c r="A2407" s="1">
        <v>43161</v>
      </c>
      <c r="B2407" t="s">
        <v>16</v>
      </c>
      <c r="C2407" t="s">
        <v>20</v>
      </c>
      <c r="D2407" t="s">
        <v>17</v>
      </c>
      <c r="E2407">
        <v>399</v>
      </c>
      <c r="F2407">
        <v>7</v>
      </c>
      <c r="G2407">
        <v>2793</v>
      </c>
      <c r="H2407" t="s">
        <v>8</v>
      </c>
      <c r="I2407" t="s">
        <v>10</v>
      </c>
      <c r="J2407" t="s">
        <v>28</v>
      </c>
    </row>
    <row r="2408" spans="1:10" x14ac:dyDescent="0.25">
      <c r="A2408" s="1">
        <v>43161</v>
      </c>
      <c r="B2408" t="s">
        <v>16</v>
      </c>
      <c r="C2408" t="s">
        <v>12</v>
      </c>
      <c r="D2408" t="s">
        <v>6</v>
      </c>
      <c r="E2408">
        <v>499</v>
      </c>
      <c r="F2408">
        <v>2</v>
      </c>
      <c r="G2408">
        <v>998</v>
      </c>
      <c r="H2408" t="s">
        <v>8</v>
      </c>
      <c r="I2408" t="s">
        <v>9</v>
      </c>
      <c r="J2408" t="s">
        <v>29</v>
      </c>
    </row>
    <row r="2409" spans="1:10" x14ac:dyDescent="0.25">
      <c r="A2409" s="1">
        <v>43161</v>
      </c>
      <c r="B2409" t="s">
        <v>16</v>
      </c>
      <c r="C2409" t="s">
        <v>20</v>
      </c>
      <c r="D2409" t="s">
        <v>17</v>
      </c>
      <c r="E2409">
        <v>399</v>
      </c>
      <c r="F2409">
        <v>2</v>
      </c>
      <c r="G2409">
        <v>798</v>
      </c>
      <c r="H2409" t="s">
        <v>7</v>
      </c>
      <c r="I2409" t="s">
        <v>10</v>
      </c>
      <c r="J2409" t="s">
        <v>29</v>
      </c>
    </row>
    <row r="2410" spans="1:10" x14ac:dyDescent="0.25">
      <c r="A2410" s="1">
        <v>43161</v>
      </c>
      <c r="B2410" t="s">
        <v>16</v>
      </c>
      <c r="C2410" t="s">
        <v>20</v>
      </c>
      <c r="D2410" t="s">
        <v>14</v>
      </c>
      <c r="E2410">
        <v>299</v>
      </c>
      <c r="F2410">
        <v>2</v>
      </c>
      <c r="G2410">
        <v>598</v>
      </c>
      <c r="H2410" t="s">
        <v>8</v>
      </c>
      <c r="I2410" t="s">
        <v>10</v>
      </c>
      <c r="J2410" t="s">
        <v>29</v>
      </c>
    </row>
    <row r="2411" spans="1:10" x14ac:dyDescent="0.25">
      <c r="A2411" s="1">
        <v>43161</v>
      </c>
      <c r="B2411" t="s">
        <v>5</v>
      </c>
      <c r="C2411" t="s">
        <v>15</v>
      </c>
      <c r="D2411" t="s">
        <v>21</v>
      </c>
      <c r="E2411">
        <v>199</v>
      </c>
      <c r="F2411">
        <v>10</v>
      </c>
      <c r="G2411">
        <v>1990</v>
      </c>
      <c r="H2411" t="s">
        <v>8</v>
      </c>
      <c r="I2411" t="s">
        <v>10</v>
      </c>
      <c r="J2411" t="s">
        <v>28</v>
      </c>
    </row>
    <row r="2412" spans="1:10" x14ac:dyDescent="0.25">
      <c r="A2412" s="1">
        <v>43161</v>
      </c>
      <c r="B2412" t="s">
        <v>13</v>
      </c>
      <c r="C2412" t="s">
        <v>19</v>
      </c>
      <c r="D2412" t="s">
        <v>17</v>
      </c>
      <c r="E2412">
        <v>399</v>
      </c>
      <c r="F2412">
        <v>2</v>
      </c>
      <c r="G2412">
        <v>798</v>
      </c>
      <c r="H2412" t="s">
        <v>8</v>
      </c>
      <c r="I2412" t="s">
        <v>10</v>
      </c>
      <c r="J2412" t="s">
        <v>27</v>
      </c>
    </row>
    <row r="2413" spans="1:10" x14ac:dyDescent="0.25">
      <c r="A2413" s="1">
        <v>43161</v>
      </c>
      <c r="B2413" t="s">
        <v>13</v>
      </c>
      <c r="C2413" t="s">
        <v>22</v>
      </c>
      <c r="D2413" t="s">
        <v>18</v>
      </c>
      <c r="E2413">
        <v>99</v>
      </c>
      <c r="F2413">
        <v>3</v>
      </c>
      <c r="G2413">
        <v>297</v>
      </c>
      <c r="H2413" t="s">
        <v>8</v>
      </c>
      <c r="I2413" t="s">
        <v>9</v>
      </c>
      <c r="J2413" t="s">
        <v>30</v>
      </c>
    </row>
    <row r="2414" spans="1:10" x14ac:dyDescent="0.25">
      <c r="A2414" s="1">
        <v>43161</v>
      </c>
      <c r="B2414" t="s">
        <v>16</v>
      </c>
      <c r="C2414" t="s">
        <v>24</v>
      </c>
      <c r="D2414" t="s">
        <v>6</v>
      </c>
      <c r="E2414">
        <v>499</v>
      </c>
      <c r="F2414">
        <v>5</v>
      </c>
      <c r="G2414">
        <v>2495</v>
      </c>
      <c r="H2414" t="s">
        <v>7</v>
      </c>
      <c r="I2414" t="s">
        <v>10</v>
      </c>
      <c r="J2414" t="s">
        <v>29</v>
      </c>
    </row>
    <row r="2415" spans="1:10" x14ac:dyDescent="0.25">
      <c r="A2415" s="1">
        <v>43162</v>
      </c>
      <c r="B2415" t="s">
        <v>16</v>
      </c>
      <c r="C2415" t="s">
        <v>24</v>
      </c>
      <c r="D2415" t="s">
        <v>17</v>
      </c>
      <c r="E2415">
        <v>399</v>
      </c>
      <c r="F2415">
        <v>3</v>
      </c>
      <c r="G2415">
        <v>1197</v>
      </c>
      <c r="H2415" t="s">
        <v>7</v>
      </c>
      <c r="I2415" t="s">
        <v>10</v>
      </c>
      <c r="J2415" t="s">
        <v>29</v>
      </c>
    </row>
    <row r="2416" spans="1:10" x14ac:dyDescent="0.25">
      <c r="A2416" s="1">
        <v>43162</v>
      </c>
      <c r="B2416" t="s">
        <v>5</v>
      </c>
      <c r="C2416" t="s">
        <v>24</v>
      </c>
      <c r="D2416" t="s">
        <v>18</v>
      </c>
      <c r="E2416">
        <v>99</v>
      </c>
      <c r="F2416">
        <v>7</v>
      </c>
      <c r="G2416">
        <v>693</v>
      </c>
      <c r="H2416" t="s">
        <v>7</v>
      </c>
      <c r="I2416" t="s">
        <v>10</v>
      </c>
      <c r="J2416" t="s">
        <v>29</v>
      </c>
    </row>
    <row r="2417" spans="1:10" x14ac:dyDescent="0.25">
      <c r="A2417" s="1">
        <v>43162</v>
      </c>
      <c r="B2417" t="s">
        <v>16</v>
      </c>
      <c r="C2417" t="s">
        <v>24</v>
      </c>
      <c r="D2417" t="s">
        <v>6</v>
      </c>
      <c r="E2417">
        <v>499</v>
      </c>
      <c r="F2417">
        <v>8</v>
      </c>
      <c r="G2417">
        <v>3992</v>
      </c>
      <c r="H2417" t="s">
        <v>7</v>
      </c>
      <c r="I2417" t="s">
        <v>10</v>
      </c>
      <c r="J2417" t="s">
        <v>29</v>
      </c>
    </row>
    <row r="2418" spans="1:10" x14ac:dyDescent="0.25">
      <c r="A2418" s="1">
        <v>43162</v>
      </c>
      <c r="B2418" t="s">
        <v>5</v>
      </c>
      <c r="C2418" t="s">
        <v>23</v>
      </c>
      <c r="D2418" t="s">
        <v>18</v>
      </c>
      <c r="E2418">
        <v>99</v>
      </c>
      <c r="F2418">
        <v>5</v>
      </c>
      <c r="G2418">
        <v>495</v>
      </c>
      <c r="H2418" t="s">
        <v>7</v>
      </c>
      <c r="I2418" t="s">
        <v>10</v>
      </c>
      <c r="J2418" t="s">
        <v>30</v>
      </c>
    </row>
    <row r="2419" spans="1:10" x14ac:dyDescent="0.25">
      <c r="A2419" s="1">
        <v>43162</v>
      </c>
      <c r="B2419" t="s">
        <v>5</v>
      </c>
      <c r="C2419" t="s">
        <v>15</v>
      </c>
      <c r="D2419" t="s">
        <v>14</v>
      </c>
      <c r="E2419">
        <v>299</v>
      </c>
      <c r="F2419">
        <v>6</v>
      </c>
      <c r="G2419">
        <v>1794</v>
      </c>
      <c r="H2419" t="s">
        <v>7</v>
      </c>
      <c r="I2419" t="s">
        <v>10</v>
      </c>
      <c r="J2419" t="s">
        <v>29</v>
      </c>
    </row>
    <row r="2420" spans="1:10" x14ac:dyDescent="0.25">
      <c r="A2420" s="1">
        <v>43162</v>
      </c>
      <c r="B2420" t="s">
        <v>5</v>
      </c>
      <c r="C2420" t="s">
        <v>15</v>
      </c>
      <c r="D2420" t="s">
        <v>17</v>
      </c>
      <c r="E2420">
        <v>399</v>
      </c>
      <c r="F2420">
        <v>8</v>
      </c>
      <c r="G2420">
        <v>3192</v>
      </c>
      <c r="H2420" t="s">
        <v>7</v>
      </c>
      <c r="I2420" t="s">
        <v>10</v>
      </c>
      <c r="J2420" t="s">
        <v>29</v>
      </c>
    </row>
    <row r="2421" spans="1:10" x14ac:dyDescent="0.25">
      <c r="A2421" s="1">
        <v>43162</v>
      </c>
      <c r="B2421" t="s">
        <v>13</v>
      </c>
      <c r="C2421" t="s">
        <v>19</v>
      </c>
      <c r="D2421" t="s">
        <v>6</v>
      </c>
      <c r="E2421">
        <v>499</v>
      </c>
      <c r="F2421">
        <v>7</v>
      </c>
      <c r="G2421">
        <v>3493</v>
      </c>
      <c r="H2421" t="s">
        <v>8</v>
      </c>
      <c r="I2421" t="s">
        <v>10</v>
      </c>
      <c r="J2421" t="s">
        <v>27</v>
      </c>
    </row>
    <row r="2422" spans="1:10" x14ac:dyDescent="0.25">
      <c r="A2422" s="1">
        <v>43163</v>
      </c>
      <c r="B2422" t="s">
        <v>5</v>
      </c>
      <c r="C2422" t="s">
        <v>24</v>
      </c>
      <c r="D2422" t="s">
        <v>18</v>
      </c>
      <c r="E2422">
        <v>99</v>
      </c>
      <c r="F2422">
        <v>8</v>
      </c>
      <c r="G2422">
        <v>792</v>
      </c>
      <c r="H2422" t="s">
        <v>7</v>
      </c>
      <c r="I2422" t="s">
        <v>10</v>
      </c>
      <c r="J2422" t="s">
        <v>30</v>
      </c>
    </row>
    <row r="2423" spans="1:10" x14ac:dyDescent="0.25">
      <c r="A2423" s="1">
        <v>43163</v>
      </c>
      <c r="B2423" t="s">
        <v>13</v>
      </c>
      <c r="C2423" t="s">
        <v>23</v>
      </c>
      <c r="D2423" t="s">
        <v>21</v>
      </c>
      <c r="E2423">
        <v>199</v>
      </c>
      <c r="F2423">
        <v>6</v>
      </c>
      <c r="G2423">
        <v>1194</v>
      </c>
      <c r="H2423" t="s">
        <v>7</v>
      </c>
      <c r="I2423" t="s">
        <v>10</v>
      </c>
      <c r="J2423" t="s">
        <v>29</v>
      </c>
    </row>
    <row r="2424" spans="1:10" x14ac:dyDescent="0.25">
      <c r="A2424" s="1">
        <v>43164</v>
      </c>
      <c r="B2424" t="s">
        <v>13</v>
      </c>
      <c r="C2424" t="s">
        <v>22</v>
      </c>
      <c r="D2424" t="s">
        <v>21</v>
      </c>
      <c r="E2424">
        <v>199</v>
      </c>
      <c r="F2424">
        <v>2</v>
      </c>
      <c r="G2424">
        <v>398</v>
      </c>
      <c r="H2424" t="s">
        <v>7</v>
      </c>
      <c r="I2424" t="s">
        <v>10</v>
      </c>
      <c r="J2424" t="s">
        <v>31</v>
      </c>
    </row>
    <row r="2425" spans="1:10" x14ac:dyDescent="0.25">
      <c r="A2425" s="1">
        <v>43165</v>
      </c>
      <c r="B2425" t="s">
        <v>5</v>
      </c>
      <c r="C2425" t="s">
        <v>22</v>
      </c>
      <c r="D2425" t="s">
        <v>18</v>
      </c>
      <c r="E2425">
        <v>99</v>
      </c>
      <c r="F2425">
        <v>9</v>
      </c>
      <c r="G2425">
        <v>891</v>
      </c>
      <c r="H2425" t="s">
        <v>8</v>
      </c>
      <c r="I2425" t="s">
        <v>10</v>
      </c>
      <c r="J2425" t="s">
        <v>27</v>
      </c>
    </row>
    <row r="2426" spans="1:10" x14ac:dyDescent="0.25">
      <c r="A2426" s="1">
        <v>43165</v>
      </c>
      <c r="B2426" t="s">
        <v>5</v>
      </c>
      <c r="C2426" t="s">
        <v>23</v>
      </c>
      <c r="D2426" t="s">
        <v>17</v>
      </c>
      <c r="E2426">
        <v>399</v>
      </c>
      <c r="F2426">
        <v>6</v>
      </c>
      <c r="G2426">
        <v>2394</v>
      </c>
      <c r="H2426" t="s">
        <v>7</v>
      </c>
      <c r="I2426" t="s">
        <v>10</v>
      </c>
      <c r="J2426" t="s">
        <v>31</v>
      </c>
    </row>
    <row r="2427" spans="1:10" x14ac:dyDescent="0.25">
      <c r="A2427" s="1">
        <v>43165</v>
      </c>
      <c r="B2427" t="s">
        <v>16</v>
      </c>
      <c r="C2427" t="s">
        <v>12</v>
      </c>
      <c r="D2427" t="s">
        <v>21</v>
      </c>
      <c r="E2427">
        <v>199</v>
      </c>
      <c r="F2427">
        <v>4</v>
      </c>
      <c r="G2427">
        <v>796</v>
      </c>
      <c r="H2427" t="s">
        <v>8</v>
      </c>
      <c r="I2427" t="s">
        <v>10</v>
      </c>
      <c r="J2427" t="s">
        <v>29</v>
      </c>
    </row>
    <row r="2428" spans="1:10" x14ac:dyDescent="0.25">
      <c r="A2428" s="1">
        <v>43165</v>
      </c>
      <c r="B2428" t="s">
        <v>16</v>
      </c>
      <c r="C2428" t="s">
        <v>12</v>
      </c>
      <c r="D2428" t="s">
        <v>6</v>
      </c>
      <c r="E2428">
        <v>499</v>
      </c>
      <c r="F2428">
        <v>10</v>
      </c>
      <c r="G2428">
        <v>4990</v>
      </c>
      <c r="H2428" t="s">
        <v>8</v>
      </c>
      <c r="I2428" t="s">
        <v>10</v>
      </c>
      <c r="J2428" t="s">
        <v>29</v>
      </c>
    </row>
    <row r="2429" spans="1:10" x14ac:dyDescent="0.25">
      <c r="A2429" s="1">
        <v>43165</v>
      </c>
      <c r="B2429" t="s">
        <v>13</v>
      </c>
      <c r="C2429" t="s">
        <v>23</v>
      </c>
      <c r="D2429" t="s">
        <v>6</v>
      </c>
      <c r="E2429">
        <v>499</v>
      </c>
      <c r="F2429">
        <v>2</v>
      </c>
      <c r="G2429">
        <v>998</v>
      </c>
      <c r="H2429" t="s">
        <v>8</v>
      </c>
      <c r="I2429" t="s">
        <v>10</v>
      </c>
      <c r="J2429" t="s">
        <v>27</v>
      </c>
    </row>
    <row r="2430" spans="1:10" x14ac:dyDescent="0.25">
      <c r="A2430" s="1">
        <v>43165</v>
      </c>
      <c r="B2430" t="s">
        <v>5</v>
      </c>
      <c r="C2430" t="s">
        <v>12</v>
      </c>
      <c r="D2430" t="s">
        <v>14</v>
      </c>
      <c r="E2430">
        <v>299</v>
      </c>
      <c r="F2430">
        <v>6</v>
      </c>
      <c r="G2430">
        <v>1794</v>
      </c>
      <c r="H2430" t="s">
        <v>7</v>
      </c>
      <c r="I2430" t="s">
        <v>10</v>
      </c>
      <c r="J2430" t="s">
        <v>30</v>
      </c>
    </row>
    <row r="2431" spans="1:10" x14ac:dyDescent="0.25">
      <c r="A2431" s="1">
        <v>43165</v>
      </c>
      <c r="B2431" t="s">
        <v>5</v>
      </c>
      <c r="C2431" t="s">
        <v>24</v>
      </c>
      <c r="D2431" t="s">
        <v>14</v>
      </c>
      <c r="E2431">
        <v>299</v>
      </c>
      <c r="F2431">
        <v>8</v>
      </c>
      <c r="G2431">
        <v>2392</v>
      </c>
      <c r="H2431" t="s">
        <v>7</v>
      </c>
      <c r="I2431" t="s">
        <v>10</v>
      </c>
      <c r="J2431" t="s">
        <v>29</v>
      </c>
    </row>
    <row r="2432" spans="1:10" x14ac:dyDescent="0.25">
      <c r="A2432" s="1">
        <v>43165</v>
      </c>
      <c r="B2432" t="s">
        <v>5</v>
      </c>
      <c r="C2432" t="s">
        <v>23</v>
      </c>
      <c r="D2432" t="s">
        <v>21</v>
      </c>
      <c r="E2432">
        <v>199</v>
      </c>
      <c r="F2432">
        <v>10</v>
      </c>
      <c r="G2432">
        <v>1990</v>
      </c>
      <c r="H2432" t="s">
        <v>8</v>
      </c>
      <c r="I2432" t="s">
        <v>10</v>
      </c>
      <c r="J2432" t="s">
        <v>27</v>
      </c>
    </row>
    <row r="2433" spans="1:10" x14ac:dyDescent="0.25">
      <c r="A2433" s="1">
        <v>43165</v>
      </c>
      <c r="B2433" t="s">
        <v>5</v>
      </c>
      <c r="C2433" t="s">
        <v>24</v>
      </c>
      <c r="D2433" t="s">
        <v>6</v>
      </c>
      <c r="E2433">
        <v>499</v>
      </c>
      <c r="F2433">
        <v>6</v>
      </c>
      <c r="G2433">
        <v>2994</v>
      </c>
      <c r="H2433" t="s">
        <v>7</v>
      </c>
      <c r="I2433" t="s">
        <v>10</v>
      </c>
      <c r="J2433" t="s">
        <v>29</v>
      </c>
    </row>
    <row r="2434" spans="1:10" x14ac:dyDescent="0.25">
      <c r="A2434" s="1">
        <v>43165</v>
      </c>
      <c r="B2434" t="s">
        <v>13</v>
      </c>
      <c r="C2434" t="s">
        <v>15</v>
      </c>
      <c r="D2434" t="s">
        <v>21</v>
      </c>
      <c r="E2434">
        <v>199</v>
      </c>
      <c r="F2434">
        <v>8</v>
      </c>
      <c r="G2434">
        <v>1592</v>
      </c>
      <c r="H2434" t="s">
        <v>8</v>
      </c>
      <c r="I2434" t="s">
        <v>10</v>
      </c>
      <c r="J2434" t="s">
        <v>29</v>
      </c>
    </row>
    <row r="2435" spans="1:10" x14ac:dyDescent="0.25">
      <c r="A2435" s="1">
        <v>43165</v>
      </c>
      <c r="B2435" t="s">
        <v>16</v>
      </c>
      <c r="C2435" t="s">
        <v>22</v>
      </c>
      <c r="D2435" t="s">
        <v>6</v>
      </c>
      <c r="E2435">
        <v>499</v>
      </c>
      <c r="F2435">
        <v>7</v>
      </c>
      <c r="G2435">
        <v>3493</v>
      </c>
      <c r="H2435" t="s">
        <v>7</v>
      </c>
      <c r="I2435" t="s">
        <v>10</v>
      </c>
      <c r="J2435" t="s">
        <v>28</v>
      </c>
    </row>
    <row r="2436" spans="1:10" x14ac:dyDescent="0.25">
      <c r="A2436" s="1">
        <v>43165</v>
      </c>
      <c r="B2436" t="s">
        <v>16</v>
      </c>
      <c r="C2436" t="s">
        <v>22</v>
      </c>
      <c r="D2436" t="s">
        <v>18</v>
      </c>
      <c r="E2436">
        <v>99</v>
      </c>
      <c r="F2436">
        <v>1</v>
      </c>
      <c r="G2436">
        <v>99</v>
      </c>
      <c r="H2436" t="s">
        <v>8</v>
      </c>
      <c r="I2436" t="s">
        <v>10</v>
      </c>
      <c r="J2436" t="s">
        <v>30</v>
      </c>
    </row>
    <row r="2437" spans="1:10" x14ac:dyDescent="0.25">
      <c r="A2437" s="1">
        <v>43165</v>
      </c>
      <c r="B2437" t="s">
        <v>13</v>
      </c>
      <c r="C2437" t="s">
        <v>19</v>
      </c>
      <c r="D2437" t="s">
        <v>17</v>
      </c>
      <c r="E2437">
        <v>399</v>
      </c>
      <c r="F2437">
        <v>1</v>
      </c>
      <c r="G2437">
        <v>399</v>
      </c>
      <c r="H2437" t="s">
        <v>7</v>
      </c>
      <c r="I2437" t="s">
        <v>10</v>
      </c>
      <c r="J2437" t="s">
        <v>30</v>
      </c>
    </row>
    <row r="2438" spans="1:10" x14ac:dyDescent="0.25">
      <c r="A2438" s="1">
        <v>43165</v>
      </c>
      <c r="B2438" t="s">
        <v>5</v>
      </c>
      <c r="C2438" t="s">
        <v>22</v>
      </c>
      <c r="D2438" t="s">
        <v>18</v>
      </c>
      <c r="E2438">
        <v>99</v>
      </c>
      <c r="F2438">
        <v>1</v>
      </c>
      <c r="G2438">
        <v>99</v>
      </c>
      <c r="H2438" t="s">
        <v>7</v>
      </c>
      <c r="I2438" t="s">
        <v>9</v>
      </c>
      <c r="J2438" t="s">
        <v>27</v>
      </c>
    </row>
    <row r="2439" spans="1:10" x14ac:dyDescent="0.25">
      <c r="A2439" s="1">
        <v>43165</v>
      </c>
      <c r="B2439" t="s">
        <v>16</v>
      </c>
      <c r="C2439" t="s">
        <v>19</v>
      </c>
      <c r="D2439" t="s">
        <v>18</v>
      </c>
      <c r="E2439">
        <v>99</v>
      </c>
      <c r="F2439">
        <v>1</v>
      </c>
      <c r="G2439">
        <v>99</v>
      </c>
      <c r="H2439" t="s">
        <v>7</v>
      </c>
      <c r="I2439" t="s">
        <v>10</v>
      </c>
      <c r="J2439" t="s">
        <v>30</v>
      </c>
    </row>
    <row r="2440" spans="1:10" x14ac:dyDescent="0.25">
      <c r="A2440" s="1">
        <v>43166</v>
      </c>
      <c r="B2440" t="s">
        <v>5</v>
      </c>
      <c r="C2440" t="s">
        <v>12</v>
      </c>
      <c r="D2440" t="s">
        <v>18</v>
      </c>
      <c r="E2440">
        <v>99</v>
      </c>
      <c r="F2440">
        <v>3</v>
      </c>
      <c r="G2440">
        <v>297</v>
      </c>
      <c r="H2440" t="s">
        <v>8</v>
      </c>
      <c r="I2440" t="s">
        <v>10</v>
      </c>
      <c r="J2440" t="s">
        <v>30</v>
      </c>
    </row>
    <row r="2441" spans="1:10" x14ac:dyDescent="0.25">
      <c r="A2441" s="1">
        <v>43166</v>
      </c>
      <c r="B2441" t="s">
        <v>13</v>
      </c>
      <c r="C2441" t="s">
        <v>19</v>
      </c>
      <c r="D2441" t="s">
        <v>14</v>
      </c>
      <c r="E2441">
        <v>299</v>
      </c>
      <c r="F2441">
        <v>3</v>
      </c>
      <c r="G2441">
        <v>897</v>
      </c>
      <c r="H2441" t="s">
        <v>7</v>
      </c>
      <c r="I2441" t="s">
        <v>10</v>
      </c>
      <c r="J2441" t="s">
        <v>29</v>
      </c>
    </row>
    <row r="2442" spans="1:10" x14ac:dyDescent="0.25">
      <c r="A2442" s="1">
        <v>43166</v>
      </c>
      <c r="B2442" t="s">
        <v>5</v>
      </c>
      <c r="C2442" t="s">
        <v>15</v>
      </c>
      <c r="D2442" t="s">
        <v>21</v>
      </c>
      <c r="E2442">
        <v>199</v>
      </c>
      <c r="F2442">
        <v>4</v>
      </c>
      <c r="G2442">
        <v>796</v>
      </c>
      <c r="H2442" t="s">
        <v>7</v>
      </c>
      <c r="I2442" t="s">
        <v>10</v>
      </c>
      <c r="J2442" t="s">
        <v>29</v>
      </c>
    </row>
    <row r="2443" spans="1:10" x14ac:dyDescent="0.25">
      <c r="A2443" s="1">
        <v>43166</v>
      </c>
      <c r="B2443" t="s">
        <v>16</v>
      </c>
      <c r="C2443" t="s">
        <v>20</v>
      </c>
      <c r="D2443" t="s">
        <v>18</v>
      </c>
      <c r="E2443">
        <v>99</v>
      </c>
      <c r="F2443">
        <v>8</v>
      </c>
      <c r="G2443">
        <v>792</v>
      </c>
      <c r="H2443" t="s">
        <v>8</v>
      </c>
      <c r="I2443" t="s">
        <v>10</v>
      </c>
      <c r="J2443" t="s">
        <v>31</v>
      </c>
    </row>
    <row r="2444" spans="1:10" x14ac:dyDescent="0.25">
      <c r="A2444" s="1">
        <v>43166</v>
      </c>
      <c r="B2444" t="s">
        <v>5</v>
      </c>
      <c r="C2444" t="s">
        <v>15</v>
      </c>
      <c r="D2444" t="s">
        <v>17</v>
      </c>
      <c r="E2444">
        <v>399</v>
      </c>
      <c r="F2444">
        <v>4</v>
      </c>
      <c r="G2444">
        <v>1596</v>
      </c>
      <c r="H2444" t="s">
        <v>7</v>
      </c>
      <c r="I2444" t="s">
        <v>10</v>
      </c>
      <c r="J2444" t="s">
        <v>29</v>
      </c>
    </row>
    <row r="2445" spans="1:10" x14ac:dyDescent="0.25">
      <c r="A2445" s="1">
        <v>43166</v>
      </c>
      <c r="B2445" t="s">
        <v>16</v>
      </c>
      <c r="C2445" t="s">
        <v>23</v>
      </c>
      <c r="D2445" t="s">
        <v>6</v>
      </c>
      <c r="E2445">
        <v>499</v>
      </c>
      <c r="F2445">
        <v>4</v>
      </c>
      <c r="G2445">
        <v>1996</v>
      </c>
      <c r="H2445" t="s">
        <v>8</v>
      </c>
      <c r="I2445" t="s">
        <v>9</v>
      </c>
      <c r="J2445" t="s">
        <v>29</v>
      </c>
    </row>
    <row r="2446" spans="1:10" x14ac:dyDescent="0.25">
      <c r="A2446" s="1">
        <v>43166</v>
      </c>
      <c r="B2446" t="s">
        <v>16</v>
      </c>
      <c r="C2446" t="s">
        <v>23</v>
      </c>
      <c r="D2446" t="s">
        <v>14</v>
      </c>
      <c r="E2446">
        <v>299</v>
      </c>
      <c r="F2446">
        <v>6</v>
      </c>
      <c r="G2446">
        <v>1794</v>
      </c>
      <c r="H2446" t="s">
        <v>7</v>
      </c>
      <c r="I2446" t="s">
        <v>10</v>
      </c>
      <c r="J2446" t="s">
        <v>30</v>
      </c>
    </row>
    <row r="2447" spans="1:10" x14ac:dyDescent="0.25">
      <c r="A2447" s="1">
        <v>43167</v>
      </c>
      <c r="B2447" t="s">
        <v>16</v>
      </c>
      <c r="C2447" t="s">
        <v>15</v>
      </c>
      <c r="D2447" t="s">
        <v>6</v>
      </c>
      <c r="E2447">
        <v>499</v>
      </c>
      <c r="F2447">
        <v>7</v>
      </c>
      <c r="G2447">
        <v>3493</v>
      </c>
      <c r="H2447" t="s">
        <v>7</v>
      </c>
      <c r="I2447" t="s">
        <v>10</v>
      </c>
      <c r="J2447" t="s">
        <v>27</v>
      </c>
    </row>
    <row r="2448" spans="1:10" x14ac:dyDescent="0.25">
      <c r="A2448" s="1">
        <v>43167</v>
      </c>
      <c r="B2448" t="s">
        <v>16</v>
      </c>
      <c r="C2448" t="s">
        <v>19</v>
      </c>
      <c r="D2448" t="s">
        <v>18</v>
      </c>
      <c r="E2448">
        <v>99</v>
      </c>
      <c r="F2448">
        <v>4</v>
      </c>
      <c r="G2448">
        <v>396</v>
      </c>
      <c r="H2448" t="s">
        <v>7</v>
      </c>
      <c r="I2448" t="s">
        <v>10</v>
      </c>
      <c r="J2448" t="s">
        <v>29</v>
      </c>
    </row>
    <row r="2449" spans="1:10" x14ac:dyDescent="0.25">
      <c r="A2449" s="1">
        <v>43167</v>
      </c>
      <c r="B2449" t="s">
        <v>16</v>
      </c>
      <c r="C2449" t="s">
        <v>24</v>
      </c>
      <c r="D2449" t="s">
        <v>21</v>
      </c>
      <c r="E2449">
        <v>199</v>
      </c>
      <c r="F2449">
        <v>2</v>
      </c>
      <c r="G2449">
        <v>398</v>
      </c>
      <c r="H2449" t="s">
        <v>7</v>
      </c>
      <c r="I2449" t="s">
        <v>10</v>
      </c>
      <c r="J2449" t="s">
        <v>27</v>
      </c>
    </row>
    <row r="2450" spans="1:10" x14ac:dyDescent="0.25">
      <c r="A2450" s="1">
        <v>43168</v>
      </c>
      <c r="B2450" t="s">
        <v>16</v>
      </c>
      <c r="C2450" t="s">
        <v>24</v>
      </c>
      <c r="D2450" t="s">
        <v>21</v>
      </c>
      <c r="E2450">
        <v>199</v>
      </c>
      <c r="F2450">
        <v>6</v>
      </c>
      <c r="G2450">
        <v>1194</v>
      </c>
      <c r="H2450" t="s">
        <v>8</v>
      </c>
      <c r="I2450" t="s">
        <v>10</v>
      </c>
      <c r="J2450" t="s">
        <v>30</v>
      </c>
    </row>
    <row r="2451" spans="1:10" x14ac:dyDescent="0.25">
      <c r="A2451" s="1">
        <v>43168</v>
      </c>
      <c r="B2451" t="s">
        <v>5</v>
      </c>
      <c r="C2451" t="s">
        <v>22</v>
      </c>
      <c r="D2451" t="s">
        <v>17</v>
      </c>
      <c r="E2451">
        <v>399</v>
      </c>
      <c r="F2451">
        <v>8</v>
      </c>
      <c r="G2451">
        <v>3192</v>
      </c>
      <c r="H2451" t="s">
        <v>8</v>
      </c>
      <c r="I2451" t="s">
        <v>10</v>
      </c>
      <c r="J2451" t="s">
        <v>30</v>
      </c>
    </row>
    <row r="2452" spans="1:10" x14ac:dyDescent="0.25">
      <c r="A2452" s="1">
        <v>43169</v>
      </c>
      <c r="B2452" t="s">
        <v>13</v>
      </c>
      <c r="C2452" t="s">
        <v>23</v>
      </c>
      <c r="D2452" t="s">
        <v>6</v>
      </c>
      <c r="E2452">
        <v>499</v>
      </c>
      <c r="F2452">
        <v>1</v>
      </c>
      <c r="G2452">
        <v>499</v>
      </c>
      <c r="H2452" t="s">
        <v>7</v>
      </c>
      <c r="I2452" t="s">
        <v>10</v>
      </c>
      <c r="J2452" t="s">
        <v>27</v>
      </c>
    </row>
    <row r="2453" spans="1:10" x14ac:dyDescent="0.25">
      <c r="A2453" s="1">
        <v>43169</v>
      </c>
      <c r="B2453" t="s">
        <v>13</v>
      </c>
      <c r="C2453" t="s">
        <v>20</v>
      </c>
      <c r="D2453" t="s">
        <v>14</v>
      </c>
      <c r="E2453">
        <v>299</v>
      </c>
      <c r="F2453">
        <v>6</v>
      </c>
      <c r="G2453">
        <v>1794</v>
      </c>
      <c r="H2453" t="s">
        <v>8</v>
      </c>
      <c r="I2453" t="s">
        <v>10</v>
      </c>
      <c r="J2453" t="s">
        <v>29</v>
      </c>
    </row>
    <row r="2454" spans="1:10" x14ac:dyDescent="0.25">
      <c r="A2454" s="1">
        <v>43170</v>
      </c>
      <c r="B2454" t="s">
        <v>5</v>
      </c>
      <c r="C2454" t="s">
        <v>12</v>
      </c>
      <c r="D2454" t="s">
        <v>21</v>
      </c>
      <c r="E2454">
        <v>199</v>
      </c>
      <c r="F2454">
        <v>3</v>
      </c>
      <c r="G2454">
        <v>597</v>
      </c>
      <c r="H2454" t="s">
        <v>7</v>
      </c>
      <c r="I2454" t="s">
        <v>10</v>
      </c>
      <c r="J2454" t="s">
        <v>27</v>
      </c>
    </row>
    <row r="2455" spans="1:10" x14ac:dyDescent="0.25">
      <c r="A2455" s="1">
        <v>43170</v>
      </c>
      <c r="B2455" t="s">
        <v>13</v>
      </c>
      <c r="C2455" t="s">
        <v>15</v>
      </c>
      <c r="D2455" t="s">
        <v>17</v>
      </c>
      <c r="E2455">
        <v>399</v>
      </c>
      <c r="F2455">
        <v>10</v>
      </c>
      <c r="G2455">
        <v>3990</v>
      </c>
      <c r="H2455" t="s">
        <v>8</v>
      </c>
      <c r="I2455" t="s">
        <v>10</v>
      </c>
      <c r="J2455" t="s">
        <v>29</v>
      </c>
    </row>
    <row r="2456" spans="1:10" x14ac:dyDescent="0.25">
      <c r="A2456" s="1">
        <v>43170</v>
      </c>
      <c r="B2456" t="s">
        <v>5</v>
      </c>
      <c r="C2456" t="s">
        <v>23</v>
      </c>
      <c r="D2456" t="s">
        <v>17</v>
      </c>
      <c r="E2456">
        <v>399</v>
      </c>
      <c r="F2456">
        <v>5</v>
      </c>
      <c r="G2456">
        <v>1995</v>
      </c>
      <c r="H2456" t="s">
        <v>7</v>
      </c>
      <c r="I2456" t="s">
        <v>10</v>
      </c>
      <c r="J2456" t="s">
        <v>28</v>
      </c>
    </row>
    <row r="2457" spans="1:10" x14ac:dyDescent="0.25">
      <c r="A2457" s="1">
        <v>43171</v>
      </c>
      <c r="B2457" t="s">
        <v>5</v>
      </c>
      <c r="C2457" t="s">
        <v>15</v>
      </c>
      <c r="D2457" t="s">
        <v>14</v>
      </c>
      <c r="E2457">
        <v>299</v>
      </c>
      <c r="F2457">
        <v>6</v>
      </c>
      <c r="G2457">
        <v>1794</v>
      </c>
      <c r="H2457" t="s">
        <v>7</v>
      </c>
      <c r="I2457" t="s">
        <v>10</v>
      </c>
      <c r="J2457" t="s">
        <v>30</v>
      </c>
    </row>
    <row r="2458" spans="1:10" x14ac:dyDescent="0.25">
      <c r="A2458" s="1">
        <v>43171</v>
      </c>
      <c r="B2458" t="s">
        <v>5</v>
      </c>
      <c r="C2458" t="s">
        <v>22</v>
      </c>
      <c r="D2458" t="s">
        <v>6</v>
      </c>
      <c r="E2458">
        <v>499</v>
      </c>
      <c r="F2458">
        <v>6</v>
      </c>
      <c r="G2458">
        <v>2994</v>
      </c>
      <c r="H2458" t="s">
        <v>8</v>
      </c>
      <c r="I2458" t="s">
        <v>10</v>
      </c>
      <c r="J2458" t="s">
        <v>29</v>
      </c>
    </row>
    <row r="2459" spans="1:10" x14ac:dyDescent="0.25">
      <c r="A2459" s="1">
        <v>43171</v>
      </c>
      <c r="B2459" t="s">
        <v>13</v>
      </c>
      <c r="C2459" t="s">
        <v>15</v>
      </c>
      <c r="D2459" t="s">
        <v>14</v>
      </c>
      <c r="E2459">
        <v>299</v>
      </c>
      <c r="F2459">
        <v>2</v>
      </c>
      <c r="G2459">
        <v>598</v>
      </c>
      <c r="H2459" t="s">
        <v>7</v>
      </c>
      <c r="I2459" t="s">
        <v>10</v>
      </c>
      <c r="J2459" t="s">
        <v>29</v>
      </c>
    </row>
    <row r="2460" spans="1:10" x14ac:dyDescent="0.25">
      <c r="A2460" s="1">
        <v>43171</v>
      </c>
      <c r="B2460" t="s">
        <v>16</v>
      </c>
      <c r="C2460" t="s">
        <v>23</v>
      </c>
      <c r="D2460" t="s">
        <v>21</v>
      </c>
      <c r="E2460">
        <v>199</v>
      </c>
      <c r="F2460">
        <v>5</v>
      </c>
      <c r="G2460">
        <v>995</v>
      </c>
      <c r="H2460" t="s">
        <v>7</v>
      </c>
      <c r="I2460" t="s">
        <v>10</v>
      </c>
      <c r="J2460" t="s">
        <v>29</v>
      </c>
    </row>
    <row r="2461" spans="1:10" x14ac:dyDescent="0.25">
      <c r="A2461" s="1">
        <v>43171</v>
      </c>
      <c r="B2461" t="s">
        <v>13</v>
      </c>
      <c r="C2461" t="s">
        <v>22</v>
      </c>
      <c r="D2461" t="s">
        <v>14</v>
      </c>
      <c r="E2461">
        <v>299</v>
      </c>
      <c r="F2461">
        <v>9</v>
      </c>
      <c r="G2461">
        <v>2691</v>
      </c>
      <c r="H2461" t="s">
        <v>7</v>
      </c>
      <c r="I2461" t="s">
        <v>10</v>
      </c>
      <c r="J2461" t="s">
        <v>30</v>
      </c>
    </row>
    <row r="2462" spans="1:10" x14ac:dyDescent="0.25">
      <c r="A2462" s="1">
        <v>43172</v>
      </c>
      <c r="B2462" t="s">
        <v>16</v>
      </c>
      <c r="C2462" t="s">
        <v>22</v>
      </c>
      <c r="D2462" t="s">
        <v>21</v>
      </c>
      <c r="E2462">
        <v>199</v>
      </c>
      <c r="F2462">
        <v>4</v>
      </c>
      <c r="G2462">
        <v>796</v>
      </c>
      <c r="H2462" t="s">
        <v>7</v>
      </c>
      <c r="I2462" t="s">
        <v>10</v>
      </c>
      <c r="J2462" t="s">
        <v>29</v>
      </c>
    </row>
    <row r="2463" spans="1:10" x14ac:dyDescent="0.25">
      <c r="A2463" s="1">
        <v>43172</v>
      </c>
      <c r="B2463" t="s">
        <v>16</v>
      </c>
      <c r="C2463" t="s">
        <v>24</v>
      </c>
      <c r="D2463" t="s">
        <v>14</v>
      </c>
      <c r="E2463">
        <v>299</v>
      </c>
      <c r="F2463">
        <v>2</v>
      </c>
      <c r="G2463">
        <v>598</v>
      </c>
      <c r="H2463" t="s">
        <v>8</v>
      </c>
      <c r="I2463" t="s">
        <v>10</v>
      </c>
      <c r="J2463" t="s">
        <v>29</v>
      </c>
    </row>
    <row r="2464" spans="1:10" x14ac:dyDescent="0.25">
      <c r="A2464" s="1">
        <v>43172</v>
      </c>
      <c r="B2464" t="s">
        <v>16</v>
      </c>
      <c r="C2464" t="s">
        <v>12</v>
      </c>
      <c r="D2464" t="s">
        <v>6</v>
      </c>
      <c r="E2464">
        <v>499</v>
      </c>
      <c r="F2464">
        <v>9</v>
      </c>
      <c r="G2464">
        <v>4491</v>
      </c>
      <c r="H2464" t="s">
        <v>7</v>
      </c>
      <c r="I2464" t="s">
        <v>10</v>
      </c>
      <c r="J2464" t="s">
        <v>27</v>
      </c>
    </row>
    <row r="2465" spans="1:10" x14ac:dyDescent="0.25">
      <c r="A2465" s="1">
        <v>43172</v>
      </c>
      <c r="B2465" t="s">
        <v>5</v>
      </c>
      <c r="C2465" t="s">
        <v>19</v>
      </c>
      <c r="D2465" t="s">
        <v>14</v>
      </c>
      <c r="E2465">
        <v>299</v>
      </c>
      <c r="F2465">
        <v>6</v>
      </c>
      <c r="G2465">
        <v>1794</v>
      </c>
      <c r="H2465" t="s">
        <v>7</v>
      </c>
      <c r="I2465" t="s">
        <v>10</v>
      </c>
      <c r="J2465" t="s">
        <v>31</v>
      </c>
    </row>
    <row r="2466" spans="1:10" x14ac:dyDescent="0.25">
      <c r="A2466" s="1">
        <v>43172</v>
      </c>
      <c r="B2466" t="s">
        <v>5</v>
      </c>
      <c r="C2466" t="s">
        <v>22</v>
      </c>
      <c r="D2466" t="s">
        <v>21</v>
      </c>
      <c r="E2466">
        <v>199</v>
      </c>
      <c r="F2466">
        <v>7</v>
      </c>
      <c r="G2466">
        <v>1393</v>
      </c>
      <c r="H2466" t="s">
        <v>7</v>
      </c>
      <c r="I2466" t="s">
        <v>10</v>
      </c>
      <c r="J2466" t="s">
        <v>28</v>
      </c>
    </row>
    <row r="2467" spans="1:10" x14ac:dyDescent="0.25">
      <c r="A2467" s="1">
        <v>43172</v>
      </c>
      <c r="B2467" t="s">
        <v>16</v>
      </c>
      <c r="C2467" t="s">
        <v>22</v>
      </c>
      <c r="D2467" t="s">
        <v>6</v>
      </c>
      <c r="E2467">
        <v>499</v>
      </c>
      <c r="F2467">
        <v>10</v>
      </c>
      <c r="G2467">
        <v>4990</v>
      </c>
      <c r="H2467" t="s">
        <v>8</v>
      </c>
      <c r="I2467" t="s">
        <v>10</v>
      </c>
      <c r="J2467" t="s">
        <v>30</v>
      </c>
    </row>
    <row r="2468" spans="1:10" x14ac:dyDescent="0.25">
      <c r="A2468" s="1">
        <v>43173</v>
      </c>
      <c r="B2468" t="s">
        <v>13</v>
      </c>
      <c r="C2468" t="s">
        <v>24</v>
      </c>
      <c r="D2468" t="s">
        <v>18</v>
      </c>
      <c r="E2468">
        <v>99</v>
      </c>
      <c r="F2468">
        <v>7</v>
      </c>
      <c r="G2468">
        <v>693</v>
      </c>
      <c r="H2468" t="s">
        <v>8</v>
      </c>
      <c r="I2468" t="s">
        <v>10</v>
      </c>
      <c r="J2468" t="s">
        <v>29</v>
      </c>
    </row>
    <row r="2469" spans="1:10" x14ac:dyDescent="0.25">
      <c r="A2469" s="1">
        <v>43173</v>
      </c>
      <c r="B2469" t="s">
        <v>16</v>
      </c>
      <c r="C2469" t="s">
        <v>12</v>
      </c>
      <c r="D2469" t="s">
        <v>14</v>
      </c>
      <c r="E2469">
        <v>299</v>
      </c>
      <c r="F2469">
        <v>5</v>
      </c>
      <c r="G2469">
        <v>1495</v>
      </c>
      <c r="H2469" t="s">
        <v>8</v>
      </c>
      <c r="I2469" t="s">
        <v>10</v>
      </c>
      <c r="J2469" t="s">
        <v>30</v>
      </c>
    </row>
    <row r="2470" spans="1:10" x14ac:dyDescent="0.25">
      <c r="A2470" s="1">
        <v>43173</v>
      </c>
      <c r="B2470" t="s">
        <v>13</v>
      </c>
      <c r="C2470" t="s">
        <v>15</v>
      </c>
      <c r="D2470" t="s">
        <v>17</v>
      </c>
      <c r="E2470">
        <v>399</v>
      </c>
      <c r="F2470">
        <v>3</v>
      </c>
      <c r="G2470">
        <v>1197</v>
      </c>
      <c r="H2470" t="s">
        <v>8</v>
      </c>
      <c r="I2470" t="s">
        <v>10</v>
      </c>
      <c r="J2470" t="s">
        <v>28</v>
      </c>
    </row>
    <row r="2471" spans="1:10" x14ac:dyDescent="0.25">
      <c r="A2471" s="1">
        <v>43173</v>
      </c>
      <c r="B2471" t="s">
        <v>13</v>
      </c>
      <c r="C2471" t="s">
        <v>24</v>
      </c>
      <c r="D2471" t="s">
        <v>6</v>
      </c>
      <c r="E2471">
        <v>499</v>
      </c>
      <c r="F2471">
        <v>5</v>
      </c>
      <c r="G2471">
        <v>2495</v>
      </c>
      <c r="H2471" t="s">
        <v>8</v>
      </c>
      <c r="I2471" t="s">
        <v>10</v>
      </c>
      <c r="J2471" t="s">
        <v>30</v>
      </c>
    </row>
    <row r="2472" spans="1:10" x14ac:dyDescent="0.25">
      <c r="A2472" s="1">
        <v>43173</v>
      </c>
      <c r="B2472" t="s">
        <v>16</v>
      </c>
      <c r="C2472" t="s">
        <v>15</v>
      </c>
      <c r="D2472" t="s">
        <v>17</v>
      </c>
      <c r="E2472">
        <v>399</v>
      </c>
      <c r="F2472">
        <v>9</v>
      </c>
      <c r="G2472">
        <v>3591</v>
      </c>
      <c r="H2472" t="s">
        <v>7</v>
      </c>
      <c r="I2472" t="s">
        <v>10</v>
      </c>
      <c r="J2472" t="s">
        <v>30</v>
      </c>
    </row>
    <row r="2473" spans="1:10" x14ac:dyDescent="0.25">
      <c r="A2473" s="1">
        <v>43173</v>
      </c>
      <c r="B2473" t="s">
        <v>13</v>
      </c>
      <c r="C2473" t="s">
        <v>22</v>
      </c>
      <c r="D2473" t="s">
        <v>14</v>
      </c>
      <c r="E2473">
        <v>299</v>
      </c>
      <c r="F2473">
        <v>5</v>
      </c>
      <c r="G2473">
        <v>1495</v>
      </c>
      <c r="H2473" t="s">
        <v>7</v>
      </c>
      <c r="I2473" t="s">
        <v>10</v>
      </c>
      <c r="J2473" t="s">
        <v>29</v>
      </c>
    </row>
    <row r="2474" spans="1:10" x14ac:dyDescent="0.25">
      <c r="A2474" s="1">
        <v>43173</v>
      </c>
      <c r="B2474" t="s">
        <v>16</v>
      </c>
      <c r="C2474" t="s">
        <v>12</v>
      </c>
      <c r="D2474" t="s">
        <v>6</v>
      </c>
      <c r="E2474">
        <v>499</v>
      </c>
      <c r="F2474">
        <v>1</v>
      </c>
      <c r="G2474">
        <v>499</v>
      </c>
      <c r="H2474" t="s">
        <v>7</v>
      </c>
      <c r="I2474" t="s">
        <v>9</v>
      </c>
      <c r="J2474" t="s">
        <v>30</v>
      </c>
    </row>
    <row r="2475" spans="1:10" x14ac:dyDescent="0.25">
      <c r="A2475" s="1">
        <v>43173</v>
      </c>
      <c r="B2475" t="s">
        <v>5</v>
      </c>
      <c r="C2475" t="s">
        <v>22</v>
      </c>
      <c r="D2475" t="s">
        <v>14</v>
      </c>
      <c r="E2475">
        <v>299</v>
      </c>
      <c r="F2475">
        <v>5</v>
      </c>
      <c r="G2475">
        <v>1495</v>
      </c>
      <c r="H2475" t="s">
        <v>7</v>
      </c>
      <c r="I2475" t="s">
        <v>10</v>
      </c>
      <c r="J2475" t="s">
        <v>27</v>
      </c>
    </row>
    <row r="2476" spans="1:10" x14ac:dyDescent="0.25">
      <c r="A2476" s="1">
        <v>43173</v>
      </c>
      <c r="B2476" t="s">
        <v>13</v>
      </c>
      <c r="C2476" t="s">
        <v>23</v>
      </c>
      <c r="D2476" t="s">
        <v>17</v>
      </c>
      <c r="E2476">
        <v>399</v>
      </c>
      <c r="F2476">
        <v>2</v>
      </c>
      <c r="G2476">
        <v>798</v>
      </c>
      <c r="H2476" t="s">
        <v>8</v>
      </c>
      <c r="I2476" t="s">
        <v>10</v>
      </c>
      <c r="J2476" t="s">
        <v>29</v>
      </c>
    </row>
    <row r="2477" spans="1:10" x14ac:dyDescent="0.25">
      <c r="A2477" s="1">
        <v>43173</v>
      </c>
      <c r="B2477" t="s">
        <v>5</v>
      </c>
      <c r="C2477" t="s">
        <v>22</v>
      </c>
      <c r="D2477" t="s">
        <v>18</v>
      </c>
      <c r="E2477">
        <v>99</v>
      </c>
      <c r="F2477">
        <v>6</v>
      </c>
      <c r="G2477">
        <v>594</v>
      </c>
      <c r="H2477" t="s">
        <v>8</v>
      </c>
      <c r="I2477" t="s">
        <v>10</v>
      </c>
      <c r="J2477" t="s">
        <v>30</v>
      </c>
    </row>
    <row r="2478" spans="1:10" x14ac:dyDescent="0.25">
      <c r="A2478" s="1">
        <v>43173</v>
      </c>
      <c r="B2478" t="s">
        <v>5</v>
      </c>
      <c r="C2478" t="s">
        <v>23</v>
      </c>
      <c r="D2478" t="s">
        <v>17</v>
      </c>
      <c r="E2478">
        <v>399</v>
      </c>
      <c r="F2478">
        <v>1</v>
      </c>
      <c r="G2478">
        <v>399</v>
      </c>
      <c r="H2478" t="s">
        <v>8</v>
      </c>
      <c r="I2478" t="s">
        <v>10</v>
      </c>
      <c r="J2478" t="s">
        <v>30</v>
      </c>
    </row>
    <row r="2479" spans="1:10" x14ac:dyDescent="0.25">
      <c r="A2479" s="1">
        <v>43173</v>
      </c>
      <c r="B2479" t="s">
        <v>5</v>
      </c>
      <c r="C2479" t="s">
        <v>24</v>
      </c>
      <c r="D2479" t="s">
        <v>18</v>
      </c>
      <c r="E2479">
        <v>99</v>
      </c>
      <c r="F2479">
        <v>1</v>
      </c>
      <c r="G2479">
        <v>99</v>
      </c>
      <c r="H2479" t="s">
        <v>7</v>
      </c>
      <c r="I2479" t="s">
        <v>10</v>
      </c>
      <c r="J2479" t="s">
        <v>29</v>
      </c>
    </row>
    <row r="2480" spans="1:10" x14ac:dyDescent="0.25">
      <c r="A2480" s="1">
        <v>43173</v>
      </c>
      <c r="B2480" t="s">
        <v>13</v>
      </c>
      <c r="C2480" t="s">
        <v>24</v>
      </c>
      <c r="D2480" t="s">
        <v>14</v>
      </c>
      <c r="E2480">
        <v>299</v>
      </c>
      <c r="F2480">
        <v>6</v>
      </c>
      <c r="G2480">
        <v>1794</v>
      </c>
      <c r="H2480" t="s">
        <v>8</v>
      </c>
      <c r="I2480" t="s">
        <v>10</v>
      </c>
      <c r="J2480" t="s">
        <v>29</v>
      </c>
    </row>
    <row r="2481" spans="1:10" x14ac:dyDescent="0.25">
      <c r="A2481" s="1">
        <v>43173</v>
      </c>
      <c r="B2481" t="s">
        <v>5</v>
      </c>
      <c r="C2481" t="s">
        <v>23</v>
      </c>
      <c r="D2481" t="s">
        <v>17</v>
      </c>
      <c r="E2481">
        <v>399</v>
      </c>
      <c r="F2481">
        <v>7</v>
      </c>
      <c r="G2481">
        <v>2793</v>
      </c>
      <c r="H2481" t="s">
        <v>8</v>
      </c>
      <c r="I2481" t="s">
        <v>10</v>
      </c>
      <c r="J2481" t="s">
        <v>27</v>
      </c>
    </row>
    <row r="2482" spans="1:10" x14ac:dyDescent="0.25">
      <c r="A2482" s="1">
        <v>43174</v>
      </c>
      <c r="B2482" t="s">
        <v>16</v>
      </c>
      <c r="C2482" t="s">
        <v>23</v>
      </c>
      <c r="D2482" t="s">
        <v>14</v>
      </c>
      <c r="E2482">
        <v>299</v>
      </c>
      <c r="F2482">
        <v>2</v>
      </c>
      <c r="G2482">
        <v>598</v>
      </c>
      <c r="H2482" t="s">
        <v>8</v>
      </c>
      <c r="I2482" t="s">
        <v>10</v>
      </c>
      <c r="J2482" t="s">
        <v>29</v>
      </c>
    </row>
    <row r="2483" spans="1:10" x14ac:dyDescent="0.25">
      <c r="A2483" s="1">
        <v>43174</v>
      </c>
      <c r="B2483" t="s">
        <v>5</v>
      </c>
      <c r="C2483" t="s">
        <v>15</v>
      </c>
      <c r="D2483" t="s">
        <v>14</v>
      </c>
      <c r="E2483">
        <v>299</v>
      </c>
      <c r="F2483">
        <v>1</v>
      </c>
      <c r="G2483">
        <v>299</v>
      </c>
      <c r="H2483" t="s">
        <v>7</v>
      </c>
      <c r="I2483" t="s">
        <v>10</v>
      </c>
      <c r="J2483" t="s">
        <v>30</v>
      </c>
    </row>
    <row r="2484" spans="1:10" x14ac:dyDescent="0.25">
      <c r="A2484" s="1">
        <v>43174</v>
      </c>
      <c r="B2484" t="s">
        <v>5</v>
      </c>
      <c r="C2484" t="s">
        <v>22</v>
      </c>
      <c r="D2484" t="s">
        <v>17</v>
      </c>
      <c r="E2484">
        <v>399</v>
      </c>
      <c r="F2484">
        <v>10</v>
      </c>
      <c r="G2484">
        <v>3990</v>
      </c>
      <c r="H2484" t="s">
        <v>8</v>
      </c>
      <c r="I2484" t="s">
        <v>10</v>
      </c>
      <c r="J2484" t="s">
        <v>30</v>
      </c>
    </row>
    <row r="2485" spans="1:10" x14ac:dyDescent="0.25">
      <c r="A2485" s="1">
        <v>43174</v>
      </c>
      <c r="B2485" t="s">
        <v>13</v>
      </c>
      <c r="C2485" t="s">
        <v>23</v>
      </c>
      <c r="D2485" t="s">
        <v>6</v>
      </c>
      <c r="E2485">
        <v>499</v>
      </c>
      <c r="F2485">
        <v>6</v>
      </c>
      <c r="G2485">
        <v>2994</v>
      </c>
      <c r="H2485" t="s">
        <v>7</v>
      </c>
      <c r="I2485" t="s">
        <v>10</v>
      </c>
      <c r="J2485" t="s">
        <v>31</v>
      </c>
    </row>
    <row r="2486" spans="1:10" x14ac:dyDescent="0.25">
      <c r="A2486" s="1">
        <v>43174</v>
      </c>
      <c r="B2486" t="s">
        <v>5</v>
      </c>
      <c r="C2486" t="s">
        <v>19</v>
      </c>
      <c r="D2486" t="s">
        <v>17</v>
      </c>
      <c r="E2486">
        <v>399</v>
      </c>
      <c r="F2486">
        <v>2</v>
      </c>
      <c r="G2486">
        <v>798</v>
      </c>
      <c r="H2486" t="s">
        <v>7</v>
      </c>
      <c r="I2486" t="s">
        <v>10</v>
      </c>
      <c r="J2486" t="s">
        <v>29</v>
      </c>
    </row>
    <row r="2487" spans="1:10" x14ac:dyDescent="0.25">
      <c r="A2487" s="1">
        <v>43174</v>
      </c>
      <c r="B2487" t="s">
        <v>16</v>
      </c>
      <c r="C2487" t="s">
        <v>12</v>
      </c>
      <c r="D2487" t="s">
        <v>17</v>
      </c>
      <c r="E2487">
        <v>399</v>
      </c>
      <c r="F2487">
        <v>4</v>
      </c>
      <c r="G2487">
        <v>1596</v>
      </c>
      <c r="H2487" t="s">
        <v>7</v>
      </c>
      <c r="I2487" t="s">
        <v>10</v>
      </c>
      <c r="J2487" t="s">
        <v>30</v>
      </c>
    </row>
    <row r="2488" spans="1:10" x14ac:dyDescent="0.25">
      <c r="A2488" s="1">
        <v>43175</v>
      </c>
      <c r="B2488" t="s">
        <v>5</v>
      </c>
      <c r="C2488" t="s">
        <v>19</v>
      </c>
      <c r="D2488" t="s">
        <v>6</v>
      </c>
      <c r="E2488">
        <v>499</v>
      </c>
      <c r="F2488">
        <v>3</v>
      </c>
      <c r="G2488">
        <v>1497</v>
      </c>
      <c r="H2488" t="s">
        <v>7</v>
      </c>
      <c r="I2488" t="s">
        <v>10</v>
      </c>
      <c r="J2488" t="s">
        <v>28</v>
      </c>
    </row>
    <row r="2489" spans="1:10" x14ac:dyDescent="0.25">
      <c r="A2489" s="1">
        <v>43175</v>
      </c>
      <c r="B2489" t="s">
        <v>16</v>
      </c>
      <c r="C2489" t="s">
        <v>19</v>
      </c>
      <c r="D2489" t="s">
        <v>18</v>
      </c>
      <c r="E2489">
        <v>99</v>
      </c>
      <c r="F2489">
        <v>2</v>
      </c>
      <c r="G2489">
        <v>198</v>
      </c>
      <c r="H2489" t="s">
        <v>7</v>
      </c>
      <c r="I2489" t="s">
        <v>9</v>
      </c>
      <c r="J2489" t="s">
        <v>29</v>
      </c>
    </row>
    <row r="2490" spans="1:10" x14ac:dyDescent="0.25">
      <c r="A2490" s="1">
        <v>43175</v>
      </c>
      <c r="B2490" t="s">
        <v>13</v>
      </c>
      <c r="C2490" t="s">
        <v>19</v>
      </c>
      <c r="D2490" t="s">
        <v>6</v>
      </c>
      <c r="E2490">
        <v>499</v>
      </c>
      <c r="F2490">
        <v>1</v>
      </c>
      <c r="G2490">
        <v>499</v>
      </c>
      <c r="H2490" t="s">
        <v>7</v>
      </c>
      <c r="I2490" t="s">
        <v>10</v>
      </c>
      <c r="J2490" t="s">
        <v>27</v>
      </c>
    </row>
    <row r="2491" spans="1:10" x14ac:dyDescent="0.25">
      <c r="A2491" s="1">
        <v>43175</v>
      </c>
      <c r="B2491" t="s">
        <v>16</v>
      </c>
      <c r="C2491" t="s">
        <v>23</v>
      </c>
      <c r="D2491" t="s">
        <v>17</v>
      </c>
      <c r="E2491">
        <v>399</v>
      </c>
      <c r="F2491">
        <v>9</v>
      </c>
      <c r="G2491">
        <v>3591</v>
      </c>
      <c r="H2491" t="s">
        <v>7</v>
      </c>
      <c r="I2491" t="s">
        <v>10</v>
      </c>
      <c r="J2491" t="s">
        <v>28</v>
      </c>
    </row>
    <row r="2492" spans="1:10" x14ac:dyDescent="0.25">
      <c r="A2492" s="1">
        <v>43175</v>
      </c>
      <c r="B2492" t="s">
        <v>5</v>
      </c>
      <c r="C2492" t="s">
        <v>15</v>
      </c>
      <c r="D2492" t="s">
        <v>6</v>
      </c>
      <c r="E2492">
        <v>499</v>
      </c>
      <c r="F2492">
        <v>5</v>
      </c>
      <c r="G2492">
        <v>2495</v>
      </c>
      <c r="H2492" t="s">
        <v>7</v>
      </c>
      <c r="I2492" t="s">
        <v>10</v>
      </c>
      <c r="J2492" t="s">
        <v>30</v>
      </c>
    </row>
    <row r="2493" spans="1:10" x14ac:dyDescent="0.25">
      <c r="A2493" s="1">
        <v>43175</v>
      </c>
      <c r="B2493" t="s">
        <v>16</v>
      </c>
      <c r="C2493" t="s">
        <v>15</v>
      </c>
      <c r="D2493" t="s">
        <v>21</v>
      </c>
      <c r="E2493">
        <v>199</v>
      </c>
      <c r="F2493">
        <v>6</v>
      </c>
      <c r="G2493">
        <v>1194</v>
      </c>
      <c r="H2493" t="s">
        <v>8</v>
      </c>
      <c r="I2493" t="s">
        <v>10</v>
      </c>
      <c r="J2493" t="s">
        <v>30</v>
      </c>
    </row>
    <row r="2494" spans="1:10" x14ac:dyDescent="0.25">
      <c r="A2494" s="1">
        <v>43175</v>
      </c>
      <c r="B2494" t="s">
        <v>13</v>
      </c>
      <c r="C2494" t="s">
        <v>20</v>
      </c>
      <c r="D2494" t="s">
        <v>6</v>
      </c>
      <c r="E2494">
        <v>499</v>
      </c>
      <c r="F2494">
        <v>7</v>
      </c>
      <c r="G2494">
        <v>3493</v>
      </c>
      <c r="H2494" t="s">
        <v>7</v>
      </c>
      <c r="I2494" t="s">
        <v>10</v>
      </c>
      <c r="J2494" t="s">
        <v>28</v>
      </c>
    </row>
    <row r="2495" spans="1:10" x14ac:dyDescent="0.25">
      <c r="A2495" s="1">
        <v>43175</v>
      </c>
      <c r="B2495" t="s">
        <v>5</v>
      </c>
      <c r="C2495" t="s">
        <v>19</v>
      </c>
      <c r="D2495" t="s">
        <v>18</v>
      </c>
      <c r="E2495">
        <v>99</v>
      </c>
      <c r="F2495">
        <v>6</v>
      </c>
      <c r="G2495">
        <v>594</v>
      </c>
      <c r="H2495" t="s">
        <v>7</v>
      </c>
      <c r="I2495" t="s">
        <v>10</v>
      </c>
      <c r="J2495" t="s">
        <v>30</v>
      </c>
    </row>
    <row r="2496" spans="1:10" x14ac:dyDescent="0.25">
      <c r="A2496" s="1">
        <v>43175</v>
      </c>
      <c r="B2496" t="s">
        <v>16</v>
      </c>
      <c r="C2496" t="s">
        <v>22</v>
      </c>
      <c r="D2496" t="s">
        <v>17</v>
      </c>
      <c r="E2496">
        <v>399</v>
      </c>
      <c r="F2496">
        <v>4</v>
      </c>
      <c r="G2496">
        <v>1596</v>
      </c>
      <c r="H2496" t="s">
        <v>8</v>
      </c>
      <c r="I2496" t="s">
        <v>10</v>
      </c>
      <c r="J2496" t="s">
        <v>27</v>
      </c>
    </row>
    <row r="2497" spans="1:10" x14ac:dyDescent="0.25">
      <c r="A2497" s="1">
        <v>43175</v>
      </c>
      <c r="B2497" t="s">
        <v>16</v>
      </c>
      <c r="C2497" t="s">
        <v>15</v>
      </c>
      <c r="D2497" t="s">
        <v>21</v>
      </c>
      <c r="E2497">
        <v>199</v>
      </c>
      <c r="F2497">
        <v>5</v>
      </c>
      <c r="G2497">
        <v>995</v>
      </c>
      <c r="H2497" t="s">
        <v>7</v>
      </c>
      <c r="I2497" t="s">
        <v>10</v>
      </c>
      <c r="J2497" t="s">
        <v>30</v>
      </c>
    </row>
    <row r="2498" spans="1:10" x14ac:dyDescent="0.25">
      <c r="A2498" s="1">
        <v>43175</v>
      </c>
      <c r="B2498" t="s">
        <v>13</v>
      </c>
      <c r="C2498" t="s">
        <v>24</v>
      </c>
      <c r="D2498" t="s">
        <v>6</v>
      </c>
      <c r="E2498">
        <v>499</v>
      </c>
      <c r="F2498">
        <v>1</v>
      </c>
      <c r="G2498">
        <v>499</v>
      </c>
      <c r="H2498" t="s">
        <v>7</v>
      </c>
      <c r="I2498" t="s">
        <v>10</v>
      </c>
      <c r="J2498" t="s">
        <v>29</v>
      </c>
    </row>
    <row r="2499" spans="1:10" x14ac:dyDescent="0.25">
      <c r="A2499" s="1">
        <v>43175</v>
      </c>
      <c r="B2499" t="s">
        <v>13</v>
      </c>
      <c r="C2499" t="s">
        <v>22</v>
      </c>
      <c r="D2499" t="s">
        <v>21</v>
      </c>
      <c r="E2499">
        <v>199</v>
      </c>
      <c r="F2499">
        <v>3</v>
      </c>
      <c r="G2499">
        <v>597</v>
      </c>
      <c r="H2499" t="s">
        <v>7</v>
      </c>
      <c r="I2499" t="s">
        <v>9</v>
      </c>
      <c r="J2499" t="s">
        <v>30</v>
      </c>
    </row>
    <row r="2500" spans="1:10" x14ac:dyDescent="0.25">
      <c r="A2500" s="1">
        <v>43175</v>
      </c>
      <c r="B2500" t="s">
        <v>5</v>
      </c>
      <c r="C2500" t="s">
        <v>22</v>
      </c>
      <c r="D2500" t="s">
        <v>14</v>
      </c>
      <c r="E2500">
        <v>299</v>
      </c>
      <c r="F2500">
        <v>9</v>
      </c>
      <c r="G2500">
        <v>2691</v>
      </c>
      <c r="H2500" t="s">
        <v>7</v>
      </c>
      <c r="I2500" t="s">
        <v>10</v>
      </c>
      <c r="J2500" t="s">
        <v>27</v>
      </c>
    </row>
    <row r="2501" spans="1:10" x14ac:dyDescent="0.25">
      <c r="A2501" s="1">
        <v>43175</v>
      </c>
      <c r="B2501" t="s">
        <v>5</v>
      </c>
      <c r="C2501" t="s">
        <v>23</v>
      </c>
      <c r="D2501" t="s">
        <v>14</v>
      </c>
      <c r="E2501">
        <v>299</v>
      </c>
      <c r="F2501">
        <v>9</v>
      </c>
      <c r="G2501">
        <v>2691</v>
      </c>
      <c r="H2501" t="s">
        <v>7</v>
      </c>
      <c r="I2501" t="s">
        <v>10</v>
      </c>
      <c r="J2501" t="s">
        <v>28</v>
      </c>
    </row>
    <row r="2502" spans="1:10" x14ac:dyDescent="0.25">
      <c r="A2502" s="1">
        <v>43175</v>
      </c>
      <c r="B2502" t="s">
        <v>16</v>
      </c>
      <c r="C2502" t="s">
        <v>20</v>
      </c>
      <c r="D2502" t="s">
        <v>18</v>
      </c>
      <c r="E2502">
        <v>99</v>
      </c>
      <c r="F2502">
        <v>10</v>
      </c>
      <c r="G2502">
        <v>990</v>
      </c>
      <c r="H2502" t="s">
        <v>8</v>
      </c>
      <c r="I2502" t="s">
        <v>9</v>
      </c>
      <c r="J2502" t="s">
        <v>30</v>
      </c>
    </row>
    <row r="2503" spans="1:10" x14ac:dyDescent="0.25">
      <c r="A2503" s="1">
        <v>43175</v>
      </c>
      <c r="B2503" t="s">
        <v>13</v>
      </c>
      <c r="C2503" t="s">
        <v>22</v>
      </c>
      <c r="D2503" t="s">
        <v>14</v>
      </c>
      <c r="E2503">
        <v>299</v>
      </c>
      <c r="F2503">
        <v>9</v>
      </c>
      <c r="G2503">
        <v>2691</v>
      </c>
      <c r="H2503" t="s">
        <v>7</v>
      </c>
      <c r="I2503" t="s">
        <v>10</v>
      </c>
      <c r="J2503" t="s">
        <v>29</v>
      </c>
    </row>
    <row r="2504" spans="1:10" x14ac:dyDescent="0.25">
      <c r="A2504" s="1">
        <v>43175</v>
      </c>
      <c r="B2504" t="s">
        <v>16</v>
      </c>
      <c r="C2504" t="s">
        <v>20</v>
      </c>
      <c r="D2504" t="s">
        <v>6</v>
      </c>
      <c r="E2504">
        <v>499</v>
      </c>
      <c r="F2504">
        <v>9</v>
      </c>
      <c r="G2504">
        <v>4491</v>
      </c>
      <c r="H2504" t="s">
        <v>8</v>
      </c>
      <c r="I2504" t="s">
        <v>10</v>
      </c>
      <c r="J2504" t="s">
        <v>30</v>
      </c>
    </row>
    <row r="2505" spans="1:10" x14ac:dyDescent="0.25">
      <c r="A2505" s="1">
        <v>43175</v>
      </c>
      <c r="B2505" t="s">
        <v>13</v>
      </c>
      <c r="C2505" t="s">
        <v>20</v>
      </c>
      <c r="D2505" t="s">
        <v>17</v>
      </c>
      <c r="E2505">
        <v>399</v>
      </c>
      <c r="F2505">
        <v>7</v>
      </c>
      <c r="G2505">
        <v>2793</v>
      </c>
      <c r="H2505" t="s">
        <v>7</v>
      </c>
      <c r="I2505" t="s">
        <v>10</v>
      </c>
      <c r="J2505" t="s">
        <v>27</v>
      </c>
    </row>
    <row r="2506" spans="1:10" x14ac:dyDescent="0.25">
      <c r="A2506" s="1">
        <v>43175</v>
      </c>
      <c r="B2506" t="s">
        <v>16</v>
      </c>
      <c r="C2506" t="s">
        <v>12</v>
      </c>
      <c r="D2506" t="s">
        <v>14</v>
      </c>
      <c r="E2506">
        <v>299</v>
      </c>
      <c r="F2506">
        <v>4</v>
      </c>
      <c r="G2506">
        <v>1196</v>
      </c>
      <c r="H2506" t="s">
        <v>7</v>
      </c>
      <c r="I2506" t="s">
        <v>10</v>
      </c>
      <c r="J2506" t="s">
        <v>30</v>
      </c>
    </row>
    <row r="2507" spans="1:10" x14ac:dyDescent="0.25">
      <c r="A2507" s="1">
        <v>43175</v>
      </c>
      <c r="B2507" t="s">
        <v>13</v>
      </c>
      <c r="C2507" t="s">
        <v>23</v>
      </c>
      <c r="D2507" t="s">
        <v>18</v>
      </c>
      <c r="E2507">
        <v>99</v>
      </c>
      <c r="F2507">
        <v>3</v>
      </c>
      <c r="G2507">
        <v>297</v>
      </c>
      <c r="H2507" t="s">
        <v>7</v>
      </c>
      <c r="I2507" t="s">
        <v>10</v>
      </c>
      <c r="J2507" t="s">
        <v>31</v>
      </c>
    </row>
    <row r="2508" spans="1:10" x14ac:dyDescent="0.25">
      <c r="A2508" s="1">
        <v>43175</v>
      </c>
      <c r="B2508" t="s">
        <v>16</v>
      </c>
      <c r="C2508" t="s">
        <v>12</v>
      </c>
      <c r="D2508" t="s">
        <v>18</v>
      </c>
      <c r="E2508">
        <v>99</v>
      </c>
      <c r="F2508">
        <v>4</v>
      </c>
      <c r="G2508">
        <v>396</v>
      </c>
      <c r="H2508" t="s">
        <v>7</v>
      </c>
      <c r="I2508" t="s">
        <v>10</v>
      </c>
      <c r="J2508" t="s">
        <v>30</v>
      </c>
    </row>
    <row r="2509" spans="1:10" x14ac:dyDescent="0.25">
      <c r="A2509" s="1">
        <v>43175</v>
      </c>
      <c r="B2509" t="s">
        <v>5</v>
      </c>
      <c r="C2509" t="s">
        <v>20</v>
      </c>
      <c r="D2509" t="s">
        <v>18</v>
      </c>
      <c r="E2509">
        <v>99</v>
      </c>
      <c r="F2509">
        <v>8</v>
      </c>
      <c r="G2509">
        <v>792</v>
      </c>
      <c r="H2509" t="s">
        <v>8</v>
      </c>
      <c r="I2509" t="s">
        <v>10</v>
      </c>
      <c r="J2509" t="s">
        <v>29</v>
      </c>
    </row>
    <row r="2510" spans="1:10" x14ac:dyDescent="0.25">
      <c r="A2510" s="1">
        <v>43175</v>
      </c>
      <c r="B2510" t="s">
        <v>13</v>
      </c>
      <c r="C2510" t="s">
        <v>22</v>
      </c>
      <c r="D2510" t="s">
        <v>6</v>
      </c>
      <c r="E2510">
        <v>499</v>
      </c>
      <c r="F2510">
        <v>2</v>
      </c>
      <c r="G2510">
        <v>998</v>
      </c>
      <c r="H2510" t="s">
        <v>8</v>
      </c>
      <c r="I2510" t="s">
        <v>10</v>
      </c>
      <c r="J2510" t="s">
        <v>30</v>
      </c>
    </row>
    <row r="2511" spans="1:10" x14ac:dyDescent="0.25">
      <c r="A2511" s="1">
        <v>43175</v>
      </c>
      <c r="B2511" t="s">
        <v>13</v>
      </c>
      <c r="C2511" t="s">
        <v>20</v>
      </c>
      <c r="D2511" t="s">
        <v>18</v>
      </c>
      <c r="E2511">
        <v>99</v>
      </c>
      <c r="F2511">
        <v>5</v>
      </c>
      <c r="G2511">
        <v>495</v>
      </c>
      <c r="H2511" t="s">
        <v>8</v>
      </c>
      <c r="I2511" t="s">
        <v>9</v>
      </c>
      <c r="J2511" t="s">
        <v>31</v>
      </c>
    </row>
    <row r="2512" spans="1:10" x14ac:dyDescent="0.25">
      <c r="A2512" s="1">
        <v>43176</v>
      </c>
      <c r="B2512" t="s">
        <v>13</v>
      </c>
      <c r="C2512" t="s">
        <v>15</v>
      </c>
      <c r="D2512" t="s">
        <v>6</v>
      </c>
      <c r="E2512">
        <v>499</v>
      </c>
      <c r="F2512">
        <v>3</v>
      </c>
      <c r="G2512">
        <v>1497</v>
      </c>
      <c r="H2512" t="s">
        <v>8</v>
      </c>
      <c r="I2512" t="s">
        <v>10</v>
      </c>
      <c r="J2512" t="s">
        <v>29</v>
      </c>
    </row>
    <row r="2513" spans="1:10" x14ac:dyDescent="0.25">
      <c r="A2513" s="1">
        <v>43176</v>
      </c>
      <c r="B2513" t="s">
        <v>5</v>
      </c>
      <c r="C2513" t="s">
        <v>20</v>
      </c>
      <c r="D2513" t="s">
        <v>18</v>
      </c>
      <c r="E2513">
        <v>99</v>
      </c>
      <c r="F2513">
        <v>1</v>
      </c>
      <c r="G2513">
        <v>99</v>
      </c>
      <c r="H2513" t="s">
        <v>7</v>
      </c>
      <c r="I2513" t="s">
        <v>10</v>
      </c>
      <c r="J2513" t="s">
        <v>30</v>
      </c>
    </row>
    <row r="2514" spans="1:10" x14ac:dyDescent="0.25">
      <c r="A2514" s="1">
        <v>43176</v>
      </c>
      <c r="B2514" t="s">
        <v>5</v>
      </c>
      <c r="C2514" t="s">
        <v>19</v>
      </c>
      <c r="D2514" t="s">
        <v>18</v>
      </c>
      <c r="E2514">
        <v>99</v>
      </c>
      <c r="F2514">
        <v>3</v>
      </c>
      <c r="G2514">
        <v>297</v>
      </c>
      <c r="H2514" t="s">
        <v>7</v>
      </c>
      <c r="I2514" t="s">
        <v>10</v>
      </c>
      <c r="J2514" t="s">
        <v>29</v>
      </c>
    </row>
    <row r="2515" spans="1:10" x14ac:dyDescent="0.25">
      <c r="A2515" s="1">
        <v>43176</v>
      </c>
      <c r="B2515" t="s">
        <v>16</v>
      </c>
      <c r="C2515" t="s">
        <v>19</v>
      </c>
      <c r="D2515" t="s">
        <v>14</v>
      </c>
      <c r="E2515">
        <v>299</v>
      </c>
      <c r="F2515">
        <v>4</v>
      </c>
      <c r="G2515">
        <v>1196</v>
      </c>
      <c r="H2515" t="s">
        <v>7</v>
      </c>
      <c r="I2515" t="s">
        <v>10</v>
      </c>
      <c r="J2515" t="s">
        <v>28</v>
      </c>
    </row>
    <row r="2516" spans="1:10" x14ac:dyDescent="0.25">
      <c r="A2516" s="1">
        <v>43176</v>
      </c>
      <c r="B2516" t="s">
        <v>5</v>
      </c>
      <c r="C2516" t="s">
        <v>22</v>
      </c>
      <c r="D2516" t="s">
        <v>18</v>
      </c>
      <c r="E2516">
        <v>99</v>
      </c>
      <c r="F2516">
        <v>4</v>
      </c>
      <c r="G2516">
        <v>396</v>
      </c>
      <c r="H2516" t="s">
        <v>7</v>
      </c>
      <c r="I2516" t="s">
        <v>10</v>
      </c>
      <c r="J2516" t="s">
        <v>29</v>
      </c>
    </row>
    <row r="2517" spans="1:10" x14ac:dyDescent="0.25">
      <c r="A2517" s="1">
        <v>43176</v>
      </c>
      <c r="B2517" t="s">
        <v>16</v>
      </c>
      <c r="C2517" t="s">
        <v>22</v>
      </c>
      <c r="D2517" t="s">
        <v>21</v>
      </c>
      <c r="E2517">
        <v>199</v>
      </c>
      <c r="F2517">
        <v>5</v>
      </c>
      <c r="G2517">
        <v>995</v>
      </c>
      <c r="H2517" t="s">
        <v>7</v>
      </c>
      <c r="I2517" t="s">
        <v>10</v>
      </c>
      <c r="J2517" t="s">
        <v>28</v>
      </c>
    </row>
    <row r="2518" spans="1:10" x14ac:dyDescent="0.25">
      <c r="A2518" s="1">
        <v>43176</v>
      </c>
      <c r="B2518" t="s">
        <v>5</v>
      </c>
      <c r="C2518" t="s">
        <v>24</v>
      </c>
      <c r="D2518" t="s">
        <v>21</v>
      </c>
      <c r="E2518">
        <v>199</v>
      </c>
      <c r="F2518">
        <v>7</v>
      </c>
      <c r="G2518">
        <v>1393</v>
      </c>
      <c r="H2518" t="s">
        <v>7</v>
      </c>
      <c r="I2518" t="s">
        <v>10</v>
      </c>
      <c r="J2518" t="s">
        <v>30</v>
      </c>
    </row>
    <row r="2519" spans="1:10" x14ac:dyDescent="0.25">
      <c r="A2519" s="1">
        <v>43176</v>
      </c>
      <c r="B2519" t="s">
        <v>16</v>
      </c>
      <c r="C2519" t="s">
        <v>19</v>
      </c>
      <c r="D2519" t="s">
        <v>6</v>
      </c>
      <c r="E2519">
        <v>499</v>
      </c>
      <c r="F2519">
        <v>8</v>
      </c>
      <c r="G2519">
        <v>3992</v>
      </c>
      <c r="H2519" t="s">
        <v>7</v>
      </c>
      <c r="I2519" t="s">
        <v>10</v>
      </c>
      <c r="J2519" t="s">
        <v>29</v>
      </c>
    </row>
    <row r="2520" spans="1:10" x14ac:dyDescent="0.25">
      <c r="A2520" s="1">
        <v>43176</v>
      </c>
      <c r="B2520" t="s">
        <v>5</v>
      </c>
      <c r="C2520" t="s">
        <v>12</v>
      </c>
      <c r="D2520" t="s">
        <v>21</v>
      </c>
      <c r="E2520">
        <v>199</v>
      </c>
      <c r="F2520">
        <v>7</v>
      </c>
      <c r="G2520">
        <v>1393</v>
      </c>
      <c r="H2520" t="s">
        <v>7</v>
      </c>
      <c r="I2520" t="s">
        <v>10</v>
      </c>
      <c r="J2520" t="s">
        <v>28</v>
      </c>
    </row>
    <row r="2521" spans="1:10" x14ac:dyDescent="0.25">
      <c r="A2521" s="1">
        <v>43177</v>
      </c>
      <c r="B2521" t="s">
        <v>5</v>
      </c>
      <c r="C2521" t="s">
        <v>24</v>
      </c>
      <c r="D2521" t="s">
        <v>6</v>
      </c>
      <c r="E2521">
        <v>499</v>
      </c>
      <c r="F2521">
        <v>9</v>
      </c>
      <c r="G2521">
        <v>4491</v>
      </c>
      <c r="H2521" t="s">
        <v>7</v>
      </c>
      <c r="I2521" t="s">
        <v>10</v>
      </c>
      <c r="J2521" t="s">
        <v>28</v>
      </c>
    </row>
    <row r="2522" spans="1:10" x14ac:dyDescent="0.25">
      <c r="A2522" s="1">
        <v>43177</v>
      </c>
      <c r="B2522" t="s">
        <v>16</v>
      </c>
      <c r="C2522" t="s">
        <v>22</v>
      </c>
      <c r="D2522" t="s">
        <v>6</v>
      </c>
      <c r="E2522">
        <v>499</v>
      </c>
      <c r="F2522">
        <v>1</v>
      </c>
      <c r="G2522">
        <v>499</v>
      </c>
      <c r="H2522" t="s">
        <v>7</v>
      </c>
      <c r="I2522" t="s">
        <v>9</v>
      </c>
      <c r="J2522" t="s">
        <v>30</v>
      </c>
    </row>
    <row r="2523" spans="1:10" x14ac:dyDescent="0.25">
      <c r="A2523" s="1">
        <v>43178</v>
      </c>
      <c r="B2523" t="s">
        <v>16</v>
      </c>
      <c r="C2523" t="s">
        <v>19</v>
      </c>
      <c r="D2523" t="s">
        <v>18</v>
      </c>
      <c r="E2523">
        <v>99</v>
      </c>
      <c r="F2523">
        <v>7</v>
      </c>
      <c r="G2523">
        <v>693</v>
      </c>
      <c r="H2523" t="s">
        <v>7</v>
      </c>
      <c r="I2523" t="s">
        <v>10</v>
      </c>
      <c r="J2523" t="s">
        <v>31</v>
      </c>
    </row>
    <row r="2524" spans="1:10" x14ac:dyDescent="0.25">
      <c r="A2524" s="1">
        <v>43178</v>
      </c>
      <c r="B2524" t="s">
        <v>13</v>
      </c>
      <c r="C2524" t="s">
        <v>19</v>
      </c>
      <c r="D2524" t="s">
        <v>18</v>
      </c>
      <c r="E2524">
        <v>99</v>
      </c>
      <c r="F2524">
        <v>10</v>
      </c>
      <c r="G2524">
        <v>990</v>
      </c>
      <c r="H2524" t="s">
        <v>7</v>
      </c>
      <c r="I2524" t="s">
        <v>10</v>
      </c>
      <c r="J2524" t="s">
        <v>30</v>
      </c>
    </row>
    <row r="2525" spans="1:10" x14ac:dyDescent="0.25">
      <c r="A2525" s="1">
        <v>43178</v>
      </c>
      <c r="B2525" t="s">
        <v>5</v>
      </c>
      <c r="C2525" t="s">
        <v>19</v>
      </c>
      <c r="D2525" t="s">
        <v>14</v>
      </c>
      <c r="E2525">
        <v>299</v>
      </c>
      <c r="F2525">
        <v>3</v>
      </c>
      <c r="G2525">
        <v>897</v>
      </c>
      <c r="H2525" t="s">
        <v>7</v>
      </c>
      <c r="I2525" t="s">
        <v>10</v>
      </c>
      <c r="J2525" t="s">
        <v>27</v>
      </c>
    </row>
    <row r="2526" spans="1:10" x14ac:dyDescent="0.25">
      <c r="A2526" s="1">
        <v>43178</v>
      </c>
      <c r="B2526" t="s">
        <v>13</v>
      </c>
      <c r="C2526" t="s">
        <v>24</v>
      </c>
      <c r="D2526" t="s">
        <v>18</v>
      </c>
      <c r="E2526">
        <v>99</v>
      </c>
      <c r="F2526">
        <v>6</v>
      </c>
      <c r="G2526">
        <v>594</v>
      </c>
      <c r="H2526" t="s">
        <v>8</v>
      </c>
      <c r="I2526" t="s">
        <v>10</v>
      </c>
      <c r="J2526" t="s">
        <v>29</v>
      </c>
    </row>
    <row r="2527" spans="1:10" x14ac:dyDescent="0.25">
      <c r="A2527" s="1">
        <v>43178</v>
      </c>
      <c r="B2527" t="s">
        <v>5</v>
      </c>
      <c r="C2527" t="s">
        <v>15</v>
      </c>
      <c r="D2527" t="s">
        <v>21</v>
      </c>
      <c r="E2527">
        <v>199</v>
      </c>
      <c r="F2527">
        <v>10</v>
      </c>
      <c r="G2527">
        <v>1990</v>
      </c>
      <c r="H2527" t="s">
        <v>7</v>
      </c>
      <c r="I2527" t="s">
        <v>10</v>
      </c>
      <c r="J2527" t="s">
        <v>30</v>
      </c>
    </row>
    <row r="2528" spans="1:10" x14ac:dyDescent="0.25">
      <c r="A2528" s="1">
        <v>43178</v>
      </c>
      <c r="B2528" t="s">
        <v>16</v>
      </c>
      <c r="C2528" t="s">
        <v>20</v>
      </c>
      <c r="D2528" t="s">
        <v>14</v>
      </c>
      <c r="E2528">
        <v>299</v>
      </c>
      <c r="F2528">
        <v>3</v>
      </c>
      <c r="G2528">
        <v>897</v>
      </c>
      <c r="H2528" t="s">
        <v>7</v>
      </c>
      <c r="I2528" t="s">
        <v>10</v>
      </c>
      <c r="J2528" t="s">
        <v>27</v>
      </c>
    </row>
    <row r="2529" spans="1:10" x14ac:dyDescent="0.25">
      <c r="A2529" s="1">
        <v>43178</v>
      </c>
      <c r="B2529" t="s">
        <v>5</v>
      </c>
      <c r="C2529" t="s">
        <v>12</v>
      </c>
      <c r="D2529" t="s">
        <v>21</v>
      </c>
      <c r="E2529">
        <v>199</v>
      </c>
      <c r="F2529">
        <v>5</v>
      </c>
      <c r="G2529">
        <v>995</v>
      </c>
      <c r="H2529" t="s">
        <v>8</v>
      </c>
      <c r="I2529" t="s">
        <v>10</v>
      </c>
      <c r="J2529" t="s">
        <v>31</v>
      </c>
    </row>
    <row r="2530" spans="1:10" x14ac:dyDescent="0.25">
      <c r="A2530" s="1">
        <v>43178</v>
      </c>
      <c r="B2530" t="s">
        <v>5</v>
      </c>
      <c r="C2530" t="s">
        <v>12</v>
      </c>
      <c r="D2530" t="s">
        <v>18</v>
      </c>
      <c r="E2530">
        <v>99</v>
      </c>
      <c r="F2530">
        <v>10</v>
      </c>
      <c r="G2530">
        <v>990</v>
      </c>
      <c r="H2530" t="s">
        <v>8</v>
      </c>
      <c r="I2530" t="s">
        <v>10</v>
      </c>
      <c r="J2530" t="s">
        <v>29</v>
      </c>
    </row>
    <row r="2531" spans="1:10" x14ac:dyDescent="0.25">
      <c r="A2531" s="1">
        <v>43178</v>
      </c>
      <c r="B2531" t="s">
        <v>16</v>
      </c>
      <c r="C2531" t="s">
        <v>19</v>
      </c>
      <c r="D2531" t="s">
        <v>17</v>
      </c>
      <c r="E2531">
        <v>399</v>
      </c>
      <c r="F2531">
        <v>6</v>
      </c>
      <c r="G2531">
        <v>2394</v>
      </c>
      <c r="H2531" t="s">
        <v>7</v>
      </c>
      <c r="I2531" t="s">
        <v>10</v>
      </c>
      <c r="J2531" t="s">
        <v>29</v>
      </c>
    </row>
    <row r="2532" spans="1:10" x14ac:dyDescent="0.25">
      <c r="A2532" s="1">
        <v>43178</v>
      </c>
      <c r="B2532" t="s">
        <v>5</v>
      </c>
      <c r="C2532" t="s">
        <v>19</v>
      </c>
      <c r="D2532" t="s">
        <v>21</v>
      </c>
      <c r="E2532">
        <v>199</v>
      </c>
      <c r="F2532">
        <v>5</v>
      </c>
      <c r="G2532">
        <v>995</v>
      </c>
      <c r="H2532" t="s">
        <v>8</v>
      </c>
      <c r="I2532" t="s">
        <v>10</v>
      </c>
      <c r="J2532" t="s">
        <v>29</v>
      </c>
    </row>
    <row r="2533" spans="1:10" x14ac:dyDescent="0.25">
      <c r="A2533" s="1">
        <v>43178</v>
      </c>
      <c r="B2533" t="s">
        <v>5</v>
      </c>
      <c r="C2533" t="s">
        <v>24</v>
      </c>
      <c r="D2533" t="s">
        <v>18</v>
      </c>
      <c r="E2533">
        <v>99</v>
      </c>
      <c r="F2533">
        <v>4</v>
      </c>
      <c r="G2533">
        <v>396</v>
      </c>
      <c r="H2533" t="s">
        <v>7</v>
      </c>
      <c r="I2533" t="s">
        <v>10</v>
      </c>
      <c r="J2533" t="s">
        <v>30</v>
      </c>
    </row>
    <row r="2534" spans="1:10" x14ac:dyDescent="0.25">
      <c r="A2534" s="1">
        <v>43178</v>
      </c>
      <c r="B2534" t="s">
        <v>16</v>
      </c>
      <c r="C2534" t="s">
        <v>15</v>
      </c>
      <c r="D2534" t="s">
        <v>18</v>
      </c>
      <c r="E2534">
        <v>99</v>
      </c>
      <c r="F2534">
        <v>2</v>
      </c>
      <c r="G2534">
        <v>198</v>
      </c>
      <c r="H2534" t="s">
        <v>7</v>
      </c>
      <c r="I2534" t="s">
        <v>10</v>
      </c>
      <c r="J2534" t="s">
        <v>29</v>
      </c>
    </row>
    <row r="2535" spans="1:10" x14ac:dyDescent="0.25">
      <c r="A2535" s="1">
        <v>43178</v>
      </c>
      <c r="B2535" t="s">
        <v>13</v>
      </c>
      <c r="C2535" t="s">
        <v>22</v>
      </c>
      <c r="D2535" t="s">
        <v>14</v>
      </c>
      <c r="E2535">
        <v>299</v>
      </c>
      <c r="F2535">
        <v>3</v>
      </c>
      <c r="G2535">
        <v>897</v>
      </c>
      <c r="H2535" t="s">
        <v>7</v>
      </c>
      <c r="I2535" t="s">
        <v>10</v>
      </c>
      <c r="J2535" t="s">
        <v>29</v>
      </c>
    </row>
    <row r="2536" spans="1:10" x14ac:dyDescent="0.25">
      <c r="A2536" s="1">
        <v>43179</v>
      </c>
      <c r="B2536" t="s">
        <v>16</v>
      </c>
      <c r="C2536" t="s">
        <v>15</v>
      </c>
      <c r="D2536" t="s">
        <v>6</v>
      </c>
      <c r="E2536">
        <v>499</v>
      </c>
      <c r="F2536">
        <v>5</v>
      </c>
      <c r="G2536">
        <v>2495</v>
      </c>
      <c r="H2536" t="s">
        <v>7</v>
      </c>
      <c r="I2536" t="s">
        <v>10</v>
      </c>
      <c r="J2536" t="s">
        <v>29</v>
      </c>
    </row>
    <row r="2537" spans="1:10" x14ac:dyDescent="0.25">
      <c r="A2537" s="1">
        <v>43179</v>
      </c>
      <c r="B2537" t="s">
        <v>5</v>
      </c>
      <c r="C2537" t="s">
        <v>15</v>
      </c>
      <c r="D2537" t="s">
        <v>14</v>
      </c>
      <c r="E2537">
        <v>299</v>
      </c>
      <c r="F2537">
        <v>9</v>
      </c>
      <c r="G2537">
        <v>2691</v>
      </c>
      <c r="H2537" t="s">
        <v>7</v>
      </c>
      <c r="I2537" t="s">
        <v>9</v>
      </c>
      <c r="J2537" t="s">
        <v>27</v>
      </c>
    </row>
    <row r="2538" spans="1:10" x14ac:dyDescent="0.25">
      <c r="A2538" s="1">
        <v>43180</v>
      </c>
      <c r="B2538" t="s">
        <v>16</v>
      </c>
      <c r="C2538" t="s">
        <v>15</v>
      </c>
      <c r="D2538" t="s">
        <v>18</v>
      </c>
      <c r="E2538">
        <v>99</v>
      </c>
      <c r="F2538">
        <v>2</v>
      </c>
      <c r="G2538">
        <v>198</v>
      </c>
      <c r="H2538" t="s">
        <v>7</v>
      </c>
      <c r="I2538" t="s">
        <v>10</v>
      </c>
      <c r="J2538" t="s">
        <v>30</v>
      </c>
    </row>
    <row r="2539" spans="1:10" x14ac:dyDescent="0.25">
      <c r="A2539" s="1">
        <v>43180</v>
      </c>
      <c r="B2539" t="s">
        <v>5</v>
      </c>
      <c r="C2539" t="s">
        <v>22</v>
      </c>
      <c r="D2539" t="s">
        <v>6</v>
      </c>
      <c r="E2539">
        <v>499</v>
      </c>
      <c r="F2539">
        <v>1</v>
      </c>
      <c r="G2539">
        <v>499</v>
      </c>
      <c r="H2539" t="s">
        <v>7</v>
      </c>
      <c r="I2539" t="s">
        <v>10</v>
      </c>
      <c r="J2539" t="s">
        <v>28</v>
      </c>
    </row>
    <row r="2540" spans="1:10" x14ac:dyDescent="0.25">
      <c r="A2540" s="1">
        <v>43180</v>
      </c>
      <c r="B2540" t="s">
        <v>5</v>
      </c>
      <c r="C2540" t="s">
        <v>12</v>
      </c>
      <c r="D2540" t="s">
        <v>21</v>
      </c>
      <c r="E2540">
        <v>199</v>
      </c>
      <c r="F2540">
        <v>2</v>
      </c>
      <c r="G2540">
        <v>398</v>
      </c>
      <c r="H2540" t="s">
        <v>8</v>
      </c>
      <c r="I2540" t="s">
        <v>10</v>
      </c>
      <c r="J2540" t="s">
        <v>30</v>
      </c>
    </row>
    <row r="2541" spans="1:10" x14ac:dyDescent="0.25">
      <c r="A2541" s="1">
        <v>43181</v>
      </c>
      <c r="B2541" t="s">
        <v>13</v>
      </c>
      <c r="C2541" t="s">
        <v>23</v>
      </c>
      <c r="D2541" t="s">
        <v>17</v>
      </c>
      <c r="E2541">
        <v>399</v>
      </c>
      <c r="F2541">
        <v>10</v>
      </c>
      <c r="G2541">
        <v>3990</v>
      </c>
      <c r="H2541" t="s">
        <v>8</v>
      </c>
      <c r="I2541" t="s">
        <v>10</v>
      </c>
      <c r="J2541" t="s">
        <v>30</v>
      </c>
    </row>
    <row r="2542" spans="1:10" x14ac:dyDescent="0.25">
      <c r="A2542" s="1">
        <v>43181</v>
      </c>
      <c r="B2542" t="s">
        <v>16</v>
      </c>
      <c r="C2542" t="s">
        <v>24</v>
      </c>
      <c r="D2542" t="s">
        <v>6</v>
      </c>
      <c r="E2542">
        <v>499</v>
      </c>
      <c r="F2542">
        <v>8</v>
      </c>
      <c r="G2542">
        <v>3992</v>
      </c>
      <c r="H2542" t="s">
        <v>7</v>
      </c>
      <c r="I2542" t="s">
        <v>10</v>
      </c>
      <c r="J2542" t="s">
        <v>30</v>
      </c>
    </row>
    <row r="2543" spans="1:10" x14ac:dyDescent="0.25">
      <c r="A2543" s="1">
        <v>43181</v>
      </c>
      <c r="B2543" t="s">
        <v>13</v>
      </c>
      <c r="C2543" t="s">
        <v>15</v>
      </c>
      <c r="D2543" t="s">
        <v>17</v>
      </c>
      <c r="E2543">
        <v>399</v>
      </c>
      <c r="F2543">
        <v>10</v>
      </c>
      <c r="G2543">
        <v>3990</v>
      </c>
      <c r="H2543" t="s">
        <v>7</v>
      </c>
      <c r="I2543" t="s">
        <v>10</v>
      </c>
      <c r="J2543" t="s">
        <v>28</v>
      </c>
    </row>
    <row r="2544" spans="1:10" x14ac:dyDescent="0.25">
      <c r="A2544" s="1">
        <v>43181</v>
      </c>
      <c r="B2544" t="s">
        <v>16</v>
      </c>
      <c r="C2544" t="s">
        <v>15</v>
      </c>
      <c r="D2544" t="s">
        <v>18</v>
      </c>
      <c r="E2544">
        <v>99</v>
      </c>
      <c r="F2544">
        <v>5</v>
      </c>
      <c r="G2544">
        <v>495</v>
      </c>
      <c r="H2544" t="s">
        <v>7</v>
      </c>
      <c r="I2544" t="s">
        <v>10</v>
      </c>
      <c r="J2544" t="s">
        <v>29</v>
      </c>
    </row>
    <row r="2545" spans="1:10" x14ac:dyDescent="0.25">
      <c r="A2545" s="1">
        <v>43181</v>
      </c>
      <c r="B2545" t="s">
        <v>5</v>
      </c>
      <c r="C2545" t="s">
        <v>24</v>
      </c>
      <c r="D2545" t="s">
        <v>17</v>
      </c>
      <c r="E2545">
        <v>399</v>
      </c>
      <c r="F2545">
        <v>6</v>
      </c>
      <c r="G2545">
        <v>2394</v>
      </c>
      <c r="H2545" t="s">
        <v>7</v>
      </c>
      <c r="I2545" t="s">
        <v>10</v>
      </c>
      <c r="J2545" t="s">
        <v>29</v>
      </c>
    </row>
    <row r="2546" spans="1:10" x14ac:dyDescent="0.25">
      <c r="A2546" s="1">
        <v>43181</v>
      </c>
      <c r="B2546" t="s">
        <v>13</v>
      </c>
      <c r="C2546" t="s">
        <v>12</v>
      </c>
      <c r="D2546" t="s">
        <v>18</v>
      </c>
      <c r="E2546">
        <v>99</v>
      </c>
      <c r="F2546">
        <v>10</v>
      </c>
      <c r="G2546">
        <v>990</v>
      </c>
      <c r="H2546" t="s">
        <v>8</v>
      </c>
      <c r="I2546" t="s">
        <v>10</v>
      </c>
      <c r="J2546" t="s">
        <v>27</v>
      </c>
    </row>
    <row r="2547" spans="1:10" x14ac:dyDescent="0.25">
      <c r="A2547" s="1">
        <v>43181</v>
      </c>
      <c r="B2547" t="s">
        <v>5</v>
      </c>
      <c r="C2547" t="s">
        <v>22</v>
      </c>
      <c r="D2547" t="s">
        <v>18</v>
      </c>
      <c r="E2547">
        <v>99</v>
      </c>
      <c r="F2547">
        <v>7</v>
      </c>
      <c r="G2547">
        <v>693</v>
      </c>
      <c r="H2547" t="s">
        <v>7</v>
      </c>
      <c r="I2547" t="s">
        <v>10</v>
      </c>
      <c r="J2547" t="s">
        <v>30</v>
      </c>
    </row>
    <row r="2548" spans="1:10" x14ac:dyDescent="0.25">
      <c r="A2548" s="1">
        <v>43181</v>
      </c>
      <c r="B2548" t="s">
        <v>5</v>
      </c>
      <c r="C2548" t="s">
        <v>20</v>
      </c>
      <c r="D2548" t="s">
        <v>21</v>
      </c>
      <c r="E2548">
        <v>199</v>
      </c>
      <c r="F2548">
        <v>3</v>
      </c>
      <c r="G2548">
        <v>597</v>
      </c>
      <c r="H2548" t="s">
        <v>8</v>
      </c>
      <c r="I2548" t="s">
        <v>10</v>
      </c>
      <c r="J2548" t="s">
        <v>30</v>
      </c>
    </row>
    <row r="2549" spans="1:10" x14ac:dyDescent="0.25">
      <c r="A2549" s="1">
        <v>43181</v>
      </c>
      <c r="B2549" t="s">
        <v>5</v>
      </c>
      <c r="C2549" t="s">
        <v>12</v>
      </c>
      <c r="D2549" t="s">
        <v>18</v>
      </c>
      <c r="E2549">
        <v>99</v>
      </c>
      <c r="F2549">
        <v>5</v>
      </c>
      <c r="G2549">
        <v>495</v>
      </c>
      <c r="H2549" t="s">
        <v>8</v>
      </c>
      <c r="I2549" t="s">
        <v>10</v>
      </c>
      <c r="J2549" t="s">
        <v>29</v>
      </c>
    </row>
    <row r="2550" spans="1:10" x14ac:dyDescent="0.25">
      <c r="A2550" s="1">
        <v>43181</v>
      </c>
      <c r="B2550" t="s">
        <v>13</v>
      </c>
      <c r="C2550" t="s">
        <v>12</v>
      </c>
      <c r="D2550" t="s">
        <v>14</v>
      </c>
      <c r="E2550">
        <v>299</v>
      </c>
      <c r="F2550">
        <v>6</v>
      </c>
      <c r="G2550">
        <v>1794</v>
      </c>
      <c r="H2550" t="s">
        <v>7</v>
      </c>
      <c r="I2550" t="s">
        <v>10</v>
      </c>
      <c r="J2550" t="s">
        <v>28</v>
      </c>
    </row>
    <row r="2551" spans="1:10" x14ac:dyDescent="0.25">
      <c r="A2551" s="1">
        <v>43181</v>
      </c>
      <c r="B2551" t="s">
        <v>16</v>
      </c>
      <c r="C2551" t="s">
        <v>12</v>
      </c>
      <c r="D2551" t="s">
        <v>18</v>
      </c>
      <c r="E2551">
        <v>99</v>
      </c>
      <c r="F2551">
        <v>3</v>
      </c>
      <c r="G2551">
        <v>297</v>
      </c>
      <c r="H2551" t="s">
        <v>8</v>
      </c>
      <c r="I2551" t="s">
        <v>10</v>
      </c>
      <c r="J2551" t="s">
        <v>29</v>
      </c>
    </row>
    <row r="2552" spans="1:10" x14ac:dyDescent="0.25">
      <c r="A2552" s="1">
        <v>43181</v>
      </c>
      <c r="B2552" t="s">
        <v>13</v>
      </c>
      <c r="C2552" t="s">
        <v>22</v>
      </c>
      <c r="D2552" t="s">
        <v>6</v>
      </c>
      <c r="E2552">
        <v>499</v>
      </c>
      <c r="F2552">
        <v>5</v>
      </c>
      <c r="G2552">
        <v>2495</v>
      </c>
      <c r="H2552" t="s">
        <v>8</v>
      </c>
      <c r="I2552" t="s">
        <v>10</v>
      </c>
      <c r="J2552" t="s">
        <v>30</v>
      </c>
    </row>
    <row r="2553" spans="1:10" x14ac:dyDescent="0.25">
      <c r="A2553" s="1">
        <v>43181</v>
      </c>
      <c r="B2553" t="s">
        <v>5</v>
      </c>
      <c r="C2553" t="s">
        <v>24</v>
      </c>
      <c r="D2553" t="s">
        <v>17</v>
      </c>
      <c r="E2553">
        <v>399</v>
      </c>
      <c r="F2553">
        <v>7</v>
      </c>
      <c r="G2553">
        <v>2793</v>
      </c>
      <c r="H2553" t="s">
        <v>8</v>
      </c>
      <c r="I2553" t="s">
        <v>10</v>
      </c>
      <c r="J2553" t="s">
        <v>30</v>
      </c>
    </row>
    <row r="2554" spans="1:10" x14ac:dyDescent="0.25">
      <c r="A2554" s="1">
        <v>43182</v>
      </c>
      <c r="B2554" t="s">
        <v>13</v>
      </c>
      <c r="C2554" t="s">
        <v>23</v>
      </c>
      <c r="D2554" t="s">
        <v>18</v>
      </c>
      <c r="E2554">
        <v>99</v>
      </c>
      <c r="F2554">
        <v>7</v>
      </c>
      <c r="G2554">
        <v>693</v>
      </c>
      <c r="H2554" t="s">
        <v>8</v>
      </c>
      <c r="I2554" t="s">
        <v>10</v>
      </c>
      <c r="J2554" t="s">
        <v>27</v>
      </c>
    </row>
    <row r="2555" spans="1:10" x14ac:dyDescent="0.25">
      <c r="A2555" s="1">
        <v>43182</v>
      </c>
      <c r="B2555" t="s">
        <v>13</v>
      </c>
      <c r="C2555" t="s">
        <v>23</v>
      </c>
      <c r="D2555" t="s">
        <v>17</v>
      </c>
      <c r="E2555">
        <v>399</v>
      </c>
      <c r="F2555">
        <v>5</v>
      </c>
      <c r="G2555">
        <v>1995</v>
      </c>
      <c r="H2555" t="s">
        <v>7</v>
      </c>
      <c r="I2555" t="s">
        <v>10</v>
      </c>
      <c r="J2555" t="s">
        <v>27</v>
      </c>
    </row>
    <row r="2556" spans="1:10" x14ac:dyDescent="0.25">
      <c r="A2556" s="1">
        <v>43182</v>
      </c>
      <c r="B2556" t="s">
        <v>5</v>
      </c>
      <c r="C2556" t="s">
        <v>20</v>
      </c>
      <c r="D2556" t="s">
        <v>21</v>
      </c>
      <c r="E2556">
        <v>199</v>
      </c>
      <c r="F2556">
        <v>10</v>
      </c>
      <c r="G2556">
        <v>1990</v>
      </c>
      <c r="H2556" t="s">
        <v>8</v>
      </c>
      <c r="I2556" t="s">
        <v>10</v>
      </c>
      <c r="J2556" t="s">
        <v>30</v>
      </c>
    </row>
    <row r="2557" spans="1:10" x14ac:dyDescent="0.25">
      <c r="A2557" s="1">
        <v>43182</v>
      </c>
      <c r="B2557" t="s">
        <v>5</v>
      </c>
      <c r="C2557" t="s">
        <v>24</v>
      </c>
      <c r="D2557" t="s">
        <v>17</v>
      </c>
      <c r="E2557">
        <v>399</v>
      </c>
      <c r="F2557">
        <v>10</v>
      </c>
      <c r="G2557">
        <v>3990</v>
      </c>
      <c r="H2557" t="s">
        <v>8</v>
      </c>
      <c r="I2557" t="s">
        <v>10</v>
      </c>
      <c r="J2557" t="s">
        <v>28</v>
      </c>
    </row>
    <row r="2558" spans="1:10" x14ac:dyDescent="0.25">
      <c r="A2558" s="1">
        <v>43183</v>
      </c>
      <c r="B2558" t="s">
        <v>16</v>
      </c>
      <c r="C2558" t="s">
        <v>24</v>
      </c>
      <c r="D2558" t="s">
        <v>6</v>
      </c>
      <c r="E2558">
        <v>499</v>
      </c>
      <c r="F2558">
        <v>9</v>
      </c>
      <c r="G2558">
        <v>4491</v>
      </c>
      <c r="H2558" t="s">
        <v>8</v>
      </c>
      <c r="I2558" t="s">
        <v>10</v>
      </c>
      <c r="J2558" t="s">
        <v>31</v>
      </c>
    </row>
    <row r="2559" spans="1:10" x14ac:dyDescent="0.25">
      <c r="A2559" s="1">
        <v>43183</v>
      </c>
      <c r="B2559" t="s">
        <v>5</v>
      </c>
      <c r="C2559" t="s">
        <v>12</v>
      </c>
      <c r="D2559" t="s">
        <v>21</v>
      </c>
      <c r="E2559">
        <v>199</v>
      </c>
      <c r="F2559">
        <v>4</v>
      </c>
      <c r="G2559">
        <v>796</v>
      </c>
      <c r="H2559" t="s">
        <v>8</v>
      </c>
      <c r="I2559" t="s">
        <v>10</v>
      </c>
      <c r="J2559" t="s">
        <v>31</v>
      </c>
    </row>
    <row r="2560" spans="1:10" x14ac:dyDescent="0.25">
      <c r="A2560" s="1">
        <v>43184</v>
      </c>
      <c r="B2560" t="s">
        <v>5</v>
      </c>
      <c r="C2560" t="s">
        <v>22</v>
      </c>
      <c r="D2560" t="s">
        <v>17</v>
      </c>
      <c r="E2560">
        <v>399</v>
      </c>
      <c r="F2560">
        <v>8</v>
      </c>
      <c r="G2560">
        <v>3192</v>
      </c>
      <c r="H2560" t="s">
        <v>8</v>
      </c>
      <c r="I2560" t="s">
        <v>10</v>
      </c>
      <c r="J2560" t="s">
        <v>31</v>
      </c>
    </row>
    <row r="2561" spans="1:10" x14ac:dyDescent="0.25">
      <c r="A2561" s="1">
        <v>43184</v>
      </c>
      <c r="B2561" t="s">
        <v>13</v>
      </c>
      <c r="C2561" t="s">
        <v>23</v>
      </c>
      <c r="D2561" t="s">
        <v>18</v>
      </c>
      <c r="E2561">
        <v>99</v>
      </c>
      <c r="F2561">
        <v>4</v>
      </c>
      <c r="G2561">
        <v>396</v>
      </c>
      <c r="H2561" t="s">
        <v>7</v>
      </c>
      <c r="I2561" t="s">
        <v>10</v>
      </c>
      <c r="J2561" t="s">
        <v>29</v>
      </c>
    </row>
    <row r="2562" spans="1:10" x14ac:dyDescent="0.25">
      <c r="A2562" s="1">
        <v>43184</v>
      </c>
      <c r="B2562" t="s">
        <v>5</v>
      </c>
      <c r="C2562" t="s">
        <v>24</v>
      </c>
      <c r="D2562" t="s">
        <v>6</v>
      </c>
      <c r="E2562">
        <v>499</v>
      </c>
      <c r="F2562">
        <v>4</v>
      </c>
      <c r="G2562">
        <v>1996</v>
      </c>
      <c r="H2562" t="s">
        <v>7</v>
      </c>
      <c r="I2562" t="s">
        <v>9</v>
      </c>
      <c r="J2562" t="s">
        <v>30</v>
      </c>
    </row>
    <row r="2563" spans="1:10" x14ac:dyDescent="0.25">
      <c r="A2563" s="1">
        <v>43185</v>
      </c>
      <c r="B2563" t="s">
        <v>5</v>
      </c>
      <c r="C2563" t="s">
        <v>15</v>
      </c>
      <c r="D2563" t="s">
        <v>17</v>
      </c>
      <c r="E2563">
        <v>399</v>
      </c>
      <c r="F2563">
        <v>9</v>
      </c>
      <c r="G2563">
        <v>3591</v>
      </c>
      <c r="H2563" t="s">
        <v>8</v>
      </c>
      <c r="I2563" t="s">
        <v>10</v>
      </c>
      <c r="J2563" t="s">
        <v>27</v>
      </c>
    </row>
    <row r="2564" spans="1:10" x14ac:dyDescent="0.25">
      <c r="A2564" s="1">
        <v>43185</v>
      </c>
      <c r="B2564" t="s">
        <v>5</v>
      </c>
      <c r="C2564" t="s">
        <v>19</v>
      </c>
      <c r="D2564" t="s">
        <v>18</v>
      </c>
      <c r="E2564">
        <v>99</v>
      </c>
      <c r="F2564">
        <v>7</v>
      </c>
      <c r="G2564">
        <v>693</v>
      </c>
      <c r="H2564" t="s">
        <v>7</v>
      </c>
      <c r="I2564" t="s">
        <v>10</v>
      </c>
      <c r="J2564" t="s">
        <v>28</v>
      </c>
    </row>
    <row r="2565" spans="1:10" x14ac:dyDescent="0.25">
      <c r="A2565" s="1">
        <v>43186</v>
      </c>
      <c r="B2565" t="s">
        <v>13</v>
      </c>
      <c r="C2565" t="s">
        <v>24</v>
      </c>
      <c r="D2565" t="s">
        <v>21</v>
      </c>
      <c r="E2565">
        <v>199</v>
      </c>
      <c r="F2565">
        <v>9</v>
      </c>
      <c r="G2565">
        <v>1791</v>
      </c>
      <c r="H2565" t="s">
        <v>7</v>
      </c>
      <c r="I2565" t="s">
        <v>10</v>
      </c>
      <c r="J2565" t="s">
        <v>28</v>
      </c>
    </row>
    <row r="2566" spans="1:10" x14ac:dyDescent="0.25">
      <c r="A2566" s="1">
        <v>43186</v>
      </c>
      <c r="B2566" t="s">
        <v>16</v>
      </c>
      <c r="C2566" t="s">
        <v>22</v>
      </c>
      <c r="D2566" t="s">
        <v>21</v>
      </c>
      <c r="E2566">
        <v>199</v>
      </c>
      <c r="F2566">
        <v>10</v>
      </c>
      <c r="G2566">
        <v>1990</v>
      </c>
      <c r="H2566" t="s">
        <v>7</v>
      </c>
      <c r="I2566" t="s">
        <v>10</v>
      </c>
      <c r="J2566" t="s">
        <v>27</v>
      </c>
    </row>
    <row r="2567" spans="1:10" x14ac:dyDescent="0.25">
      <c r="A2567" s="1">
        <v>43186</v>
      </c>
      <c r="B2567" t="s">
        <v>13</v>
      </c>
      <c r="C2567" t="s">
        <v>24</v>
      </c>
      <c r="D2567" t="s">
        <v>18</v>
      </c>
      <c r="E2567">
        <v>99</v>
      </c>
      <c r="F2567">
        <v>7</v>
      </c>
      <c r="G2567">
        <v>693</v>
      </c>
      <c r="H2567" t="s">
        <v>7</v>
      </c>
      <c r="I2567" t="s">
        <v>10</v>
      </c>
      <c r="J2567" t="s">
        <v>29</v>
      </c>
    </row>
    <row r="2568" spans="1:10" x14ac:dyDescent="0.25">
      <c r="A2568" s="1">
        <v>43186</v>
      </c>
      <c r="B2568" t="s">
        <v>5</v>
      </c>
      <c r="C2568" t="s">
        <v>24</v>
      </c>
      <c r="D2568" t="s">
        <v>6</v>
      </c>
      <c r="E2568">
        <v>499</v>
      </c>
      <c r="F2568">
        <v>6</v>
      </c>
      <c r="G2568">
        <v>2994</v>
      </c>
      <c r="H2568" t="s">
        <v>7</v>
      </c>
      <c r="I2568" t="s">
        <v>10</v>
      </c>
      <c r="J2568" t="s">
        <v>29</v>
      </c>
    </row>
    <row r="2569" spans="1:10" x14ac:dyDescent="0.25">
      <c r="A2569" s="1">
        <v>43187</v>
      </c>
      <c r="B2569" t="s">
        <v>13</v>
      </c>
      <c r="C2569" t="s">
        <v>15</v>
      </c>
      <c r="D2569" t="s">
        <v>14</v>
      </c>
      <c r="E2569">
        <v>299</v>
      </c>
      <c r="F2569">
        <v>2</v>
      </c>
      <c r="G2569">
        <v>598</v>
      </c>
      <c r="H2569" t="s">
        <v>7</v>
      </c>
      <c r="I2569" t="s">
        <v>10</v>
      </c>
      <c r="J2569" t="s">
        <v>30</v>
      </c>
    </row>
    <row r="2570" spans="1:10" x14ac:dyDescent="0.25">
      <c r="A2570" s="1">
        <v>43187</v>
      </c>
      <c r="B2570" t="s">
        <v>16</v>
      </c>
      <c r="C2570" t="s">
        <v>20</v>
      </c>
      <c r="D2570" t="s">
        <v>17</v>
      </c>
      <c r="E2570">
        <v>399</v>
      </c>
      <c r="F2570">
        <v>5</v>
      </c>
      <c r="G2570">
        <v>1995</v>
      </c>
      <c r="H2570" t="s">
        <v>7</v>
      </c>
      <c r="I2570" t="s">
        <v>10</v>
      </c>
      <c r="J2570" t="s">
        <v>30</v>
      </c>
    </row>
    <row r="2571" spans="1:10" x14ac:dyDescent="0.25">
      <c r="A2571" s="1">
        <v>43187</v>
      </c>
      <c r="B2571" t="s">
        <v>16</v>
      </c>
      <c r="C2571" t="s">
        <v>15</v>
      </c>
      <c r="D2571" t="s">
        <v>17</v>
      </c>
      <c r="E2571">
        <v>399</v>
      </c>
      <c r="F2571">
        <v>10</v>
      </c>
      <c r="G2571">
        <v>3990</v>
      </c>
      <c r="H2571" t="s">
        <v>8</v>
      </c>
      <c r="I2571" t="s">
        <v>10</v>
      </c>
      <c r="J2571" t="s">
        <v>29</v>
      </c>
    </row>
    <row r="2572" spans="1:10" x14ac:dyDescent="0.25">
      <c r="A2572" s="1">
        <v>43187</v>
      </c>
      <c r="B2572" t="s">
        <v>16</v>
      </c>
      <c r="C2572" t="s">
        <v>15</v>
      </c>
      <c r="D2572" t="s">
        <v>18</v>
      </c>
      <c r="E2572">
        <v>99</v>
      </c>
      <c r="F2572">
        <v>5</v>
      </c>
      <c r="G2572">
        <v>495</v>
      </c>
      <c r="H2572" t="s">
        <v>7</v>
      </c>
      <c r="I2572" t="s">
        <v>10</v>
      </c>
      <c r="J2572" t="s">
        <v>29</v>
      </c>
    </row>
    <row r="2573" spans="1:10" x14ac:dyDescent="0.25">
      <c r="A2573" s="1">
        <v>43188</v>
      </c>
      <c r="B2573" t="s">
        <v>16</v>
      </c>
      <c r="C2573" t="s">
        <v>23</v>
      </c>
      <c r="D2573" t="s">
        <v>14</v>
      </c>
      <c r="E2573">
        <v>299</v>
      </c>
      <c r="F2573">
        <v>3</v>
      </c>
      <c r="G2573">
        <v>897</v>
      </c>
      <c r="H2573" t="s">
        <v>8</v>
      </c>
      <c r="I2573" t="s">
        <v>10</v>
      </c>
      <c r="J2573" t="s">
        <v>27</v>
      </c>
    </row>
    <row r="2574" spans="1:10" x14ac:dyDescent="0.25">
      <c r="A2574" s="1">
        <v>43188</v>
      </c>
      <c r="B2574" t="s">
        <v>16</v>
      </c>
      <c r="C2574" t="s">
        <v>22</v>
      </c>
      <c r="D2574" t="s">
        <v>17</v>
      </c>
      <c r="E2574">
        <v>399</v>
      </c>
      <c r="F2574">
        <v>9</v>
      </c>
      <c r="G2574">
        <v>3591</v>
      </c>
      <c r="H2574" t="s">
        <v>8</v>
      </c>
      <c r="I2574" t="s">
        <v>10</v>
      </c>
      <c r="J2574" t="s">
        <v>30</v>
      </c>
    </row>
    <row r="2575" spans="1:10" x14ac:dyDescent="0.25">
      <c r="A2575" s="1">
        <v>43188</v>
      </c>
      <c r="B2575" t="s">
        <v>5</v>
      </c>
      <c r="C2575" t="s">
        <v>23</v>
      </c>
      <c r="D2575" t="s">
        <v>14</v>
      </c>
      <c r="E2575">
        <v>299</v>
      </c>
      <c r="F2575">
        <v>4</v>
      </c>
      <c r="G2575">
        <v>1196</v>
      </c>
      <c r="H2575" t="s">
        <v>7</v>
      </c>
      <c r="I2575" t="s">
        <v>10</v>
      </c>
      <c r="J2575" t="s">
        <v>29</v>
      </c>
    </row>
    <row r="2576" spans="1:10" x14ac:dyDescent="0.25">
      <c r="A2576" s="1">
        <v>43188</v>
      </c>
      <c r="B2576" t="s">
        <v>5</v>
      </c>
      <c r="C2576" t="s">
        <v>24</v>
      </c>
      <c r="D2576" t="s">
        <v>17</v>
      </c>
      <c r="E2576">
        <v>399</v>
      </c>
      <c r="F2576">
        <v>2</v>
      </c>
      <c r="G2576">
        <v>798</v>
      </c>
      <c r="H2576" t="s">
        <v>8</v>
      </c>
      <c r="I2576" t="s">
        <v>10</v>
      </c>
      <c r="J2576" t="s">
        <v>27</v>
      </c>
    </row>
    <row r="2577" spans="1:10" x14ac:dyDescent="0.25">
      <c r="A2577" s="1">
        <v>43188</v>
      </c>
      <c r="B2577" t="s">
        <v>13</v>
      </c>
      <c r="C2577" t="s">
        <v>20</v>
      </c>
      <c r="D2577" t="s">
        <v>14</v>
      </c>
      <c r="E2577">
        <v>299</v>
      </c>
      <c r="F2577">
        <v>1</v>
      </c>
      <c r="G2577">
        <v>299</v>
      </c>
      <c r="H2577" t="s">
        <v>7</v>
      </c>
      <c r="I2577" t="s">
        <v>10</v>
      </c>
      <c r="J2577" t="s">
        <v>31</v>
      </c>
    </row>
    <row r="2578" spans="1:10" x14ac:dyDescent="0.25">
      <c r="A2578" s="1">
        <v>43188</v>
      </c>
      <c r="B2578" t="s">
        <v>16</v>
      </c>
      <c r="C2578" t="s">
        <v>22</v>
      </c>
      <c r="D2578" t="s">
        <v>14</v>
      </c>
      <c r="E2578">
        <v>299</v>
      </c>
      <c r="F2578">
        <v>2</v>
      </c>
      <c r="G2578">
        <v>598</v>
      </c>
      <c r="H2578" t="s">
        <v>7</v>
      </c>
      <c r="I2578" t="s">
        <v>10</v>
      </c>
      <c r="J2578" t="s">
        <v>30</v>
      </c>
    </row>
    <row r="2579" spans="1:10" x14ac:dyDescent="0.25">
      <c r="A2579" s="1">
        <v>43188</v>
      </c>
      <c r="B2579" t="s">
        <v>16</v>
      </c>
      <c r="C2579" t="s">
        <v>22</v>
      </c>
      <c r="D2579" t="s">
        <v>21</v>
      </c>
      <c r="E2579">
        <v>199</v>
      </c>
      <c r="F2579">
        <v>10</v>
      </c>
      <c r="G2579">
        <v>1990</v>
      </c>
      <c r="H2579" t="s">
        <v>7</v>
      </c>
      <c r="I2579" t="s">
        <v>10</v>
      </c>
      <c r="J2579" t="s">
        <v>31</v>
      </c>
    </row>
    <row r="2580" spans="1:10" x14ac:dyDescent="0.25">
      <c r="A2580" s="1">
        <v>43188</v>
      </c>
      <c r="B2580" t="s">
        <v>13</v>
      </c>
      <c r="C2580" t="s">
        <v>24</v>
      </c>
      <c r="D2580" t="s">
        <v>18</v>
      </c>
      <c r="E2580">
        <v>99</v>
      </c>
      <c r="F2580">
        <v>7</v>
      </c>
      <c r="G2580">
        <v>693</v>
      </c>
      <c r="H2580" t="s">
        <v>8</v>
      </c>
      <c r="I2580" t="s">
        <v>10</v>
      </c>
      <c r="J2580" t="s">
        <v>27</v>
      </c>
    </row>
    <row r="2581" spans="1:10" x14ac:dyDescent="0.25">
      <c r="A2581" s="1">
        <v>43189</v>
      </c>
      <c r="B2581" t="s">
        <v>5</v>
      </c>
      <c r="C2581" t="s">
        <v>12</v>
      </c>
      <c r="D2581" t="s">
        <v>21</v>
      </c>
      <c r="E2581">
        <v>199</v>
      </c>
      <c r="F2581">
        <v>5</v>
      </c>
      <c r="G2581">
        <v>995</v>
      </c>
      <c r="H2581" t="s">
        <v>7</v>
      </c>
      <c r="I2581" t="s">
        <v>10</v>
      </c>
      <c r="J2581" t="s">
        <v>29</v>
      </c>
    </row>
    <row r="2582" spans="1:10" x14ac:dyDescent="0.25">
      <c r="A2582" s="1">
        <v>43189</v>
      </c>
      <c r="B2582" t="s">
        <v>5</v>
      </c>
      <c r="C2582" t="s">
        <v>22</v>
      </c>
      <c r="D2582" t="s">
        <v>18</v>
      </c>
      <c r="E2582">
        <v>99</v>
      </c>
      <c r="F2582">
        <v>1</v>
      </c>
      <c r="G2582">
        <v>99</v>
      </c>
      <c r="H2582" t="s">
        <v>8</v>
      </c>
      <c r="I2582" t="s">
        <v>10</v>
      </c>
      <c r="J2582" t="s">
        <v>27</v>
      </c>
    </row>
    <row r="2583" spans="1:10" x14ac:dyDescent="0.25">
      <c r="A2583" s="1">
        <v>43189</v>
      </c>
      <c r="B2583" t="s">
        <v>13</v>
      </c>
      <c r="C2583" t="s">
        <v>15</v>
      </c>
      <c r="D2583" t="s">
        <v>14</v>
      </c>
      <c r="E2583">
        <v>299</v>
      </c>
      <c r="F2583">
        <v>7</v>
      </c>
      <c r="G2583">
        <v>2093</v>
      </c>
      <c r="H2583" t="s">
        <v>7</v>
      </c>
      <c r="I2583" t="s">
        <v>10</v>
      </c>
      <c r="J2583" t="s">
        <v>27</v>
      </c>
    </row>
    <row r="2584" spans="1:10" x14ac:dyDescent="0.25">
      <c r="A2584" s="1">
        <v>43189</v>
      </c>
      <c r="B2584" t="s">
        <v>16</v>
      </c>
      <c r="C2584" t="s">
        <v>12</v>
      </c>
      <c r="D2584" t="s">
        <v>17</v>
      </c>
      <c r="E2584">
        <v>399</v>
      </c>
      <c r="F2584">
        <v>9</v>
      </c>
      <c r="G2584">
        <v>3591</v>
      </c>
      <c r="H2584" t="s">
        <v>8</v>
      </c>
      <c r="I2584" t="s">
        <v>10</v>
      </c>
      <c r="J2584" t="s">
        <v>29</v>
      </c>
    </row>
    <row r="2585" spans="1:10" x14ac:dyDescent="0.25">
      <c r="A2585" s="1">
        <v>43190</v>
      </c>
      <c r="B2585" t="s">
        <v>16</v>
      </c>
      <c r="C2585" t="s">
        <v>24</v>
      </c>
      <c r="D2585" t="s">
        <v>6</v>
      </c>
      <c r="E2585">
        <v>499</v>
      </c>
      <c r="F2585">
        <v>4</v>
      </c>
      <c r="G2585">
        <v>1996</v>
      </c>
      <c r="H2585" t="s">
        <v>7</v>
      </c>
      <c r="I2585" t="s">
        <v>9</v>
      </c>
      <c r="J2585" t="s">
        <v>28</v>
      </c>
    </row>
    <row r="2586" spans="1:10" x14ac:dyDescent="0.25">
      <c r="A2586" s="1">
        <v>43190</v>
      </c>
      <c r="B2586" t="s">
        <v>5</v>
      </c>
      <c r="C2586" t="s">
        <v>23</v>
      </c>
      <c r="D2586" t="s">
        <v>21</v>
      </c>
      <c r="E2586">
        <v>199</v>
      </c>
      <c r="F2586">
        <v>7</v>
      </c>
      <c r="G2586">
        <v>1393</v>
      </c>
      <c r="H2586" t="s">
        <v>8</v>
      </c>
      <c r="I2586" t="s">
        <v>10</v>
      </c>
      <c r="J2586" t="s">
        <v>29</v>
      </c>
    </row>
    <row r="2587" spans="1:10" x14ac:dyDescent="0.25">
      <c r="A2587" s="1">
        <v>43190</v>
      </c>
      <c r="B2587" t="s">
        <v>16</v>
      </c>
      <c r="C2587" t="s">
        <v>15</v>
      </c>
      <c r="D2587" t="s">
        <v>21</v>
      </c>
      <c r="E2587">
        <v>199</v>
      </c>
      <c r="F2587">
        <v>4</v>
      </c>
      <c r="G2587">
        <v>796</v>
      </c>
      <c r="H2587" t="s">
        <v>8</v>
      </c>
      <c r="I2587" t="s">
        <v>10</v>
      </c>
      <c r="J2587" t="s">
        <v>28</v>
      </c>
    </row>
    <row r="2588" spans="1:10" x14ac:dyDescent="0.25">
      <c r="A2588" s="1">
        <v>43190</v>
      </c>
      <c r="B2588" t="s">
        <v>16</v>
      </c>
      <c r="C2588" t="s">
        <v>15</v>
      </c>
      <c r="D2588" t="s">
        <v>18</v>
      </c>
      <c r="E2588">
        <v>99</v>
      </c>
      <c r="F2588">
        <v>6</v>
      </c>
      <c r="G2588">
        <v>594</v>
      </c>
      <c r="H2588" t="s">
        <v>7</v>
      </c>
      <c r="I2588" t="s">
        <v>9</v>
      </c>
      <c r="J2588" t="s">
        <v>29</v>
      </c>
    </row>
    <row r="2589" spans="1:10" x14ac:dyDescent="0.25">
      <c r="A2589" s="1">
        <v>43190</v>
      </c>
      <c r="B2589" t="s">
        <v>16</v>
      </c>
      <c r="C2589" t="s">
        <v>24</v>
      </c>
      <c r="D2589" t="s">
        <v>18</v>
      </c>
      <c r="E2589">
        <v>99</v>
      </c>
      <c r="F2589">
        <v>8</v>
      </c>
      <c r="G2589">
        <v>792</v>
      </c>
      <c r="H2589" t="s">
        <v>7</v>
      </c>
      <c r="I2589" t="s">
        <v>10</v>
      </c>
      <c r="J2589" t="s">
        <v>29</v>
      </c>
    </row>
    <row r="2590" spans="1:10" x14ac:dyDescent="0.25">
      <c r="A2590" s="1">
        <v>43190</v>
      </c>
      <c r="B2590" t="s">
        <v>5</v>
      </c>
      <c r="C2590" t="s">
        <v>20</v>
      </c>
      <c r="D2590" t="s">
        <v>14</v>
      </c>
      <c r="E2590">
        <v>299</v>
      </c>
      <c r="F2590">
        <v>8</v>
      </c>
      <c r="G2590">
        <v>2392</v>
      </c>
      <c r="H2590" t="s">
        <v>7</v>
      </c>
      <c r="I2590" t="s">
        <v>9</v>
      </c>
      <c r="J2590" t="s">
        <v>27</v>
      </c>
    </row>
    <row r="2591" spans="1:10" x14ac:dyDescent="0.25">
      <c r="A2591" s="1">
        <v>43190</v>
      </c>
      <c r="B2591" t="s">
        <v>13</v>
      </c>
      <c r="C2591" t="s">
        <v>19</v>
      </c>
      <c r="D2591" t="s">
        <v>14</v>
      </c>
      <c r="E2591">
        <v>299</v>
      </c>
      <c r="F2591">
        <v>9</v>
      </c>
      <c r="G2591">
        <v>2691</v>
      </c>
      <c r="H2591" t="s">
        <v>7</v>
      </c>
      <c r="I2591" t="s">
        <v>10</v>
      </c>
      <c r="J2591" t="s">
        <v>29</v>
      </c>
    </row>
    <row r="2592" spans="1:10" x14ac:dyDescent="0.25">
      <c r="A2592" s="1">
        <v>43190</v>
      </c>
      <c r="B2592" t="s">
        <v>13</v>
      </c>
      <c r="C2592" t="s">
        <v>12</v>
      </c>
      <c r="D2592" t="s">
        <v>6</v>
      </c>
      <c r="E2592">
        <v>499</v>
      </c>
      <c r="F2592">
        <v>8</v>
      </c>
      <c r="G2592">
        <v>3992</v>
      </c>
      <c r="H2592" t="s">
        <v>8</v>
      </c>
      <c r="I2592" t="s">
        <v>10</v>
      </c>
      <c r="J2592" t="s">
        <v>30</v>
      </c>
    </row>
    <row r="2593" spans="1:10" x14ac:dyDescent="0.25">
      <c r="A2593" s="1">
        <v>43190</v>
      </c>
      <c r="B2593" t="s">
        <v>5</v>
      </c>
      <c r="C2593" t="s">
        <v>22</v>
      </c>
      <c r="D2593" t="s">
        <v>14</v>
      </c>
      <c r="E2593">
        <v>299</v>
      </c>
      <c r="F2593">
        <v>4</v>
      </c>
      <c r="G2593">
        <v>1196</v>
      </c>
      <c r="H2593" t="s">
        <v>7</v>
      </c>
      <c r="I2593" t="s">
        <v>10</v>
      </c>
      <c r="J2593" t="s">
        <v>29</v>
      </c>
    </row>
    <row r="2594" spans="1:10" x14ac:dyDescent="0.25">
      <c r="A2594" s="1">
        <v>43190</v>
      </c>
      <c r="B2594" t="s">
        <v>13</v>
      </c>
      <c r="C2594" t="s">
        <v>24</v>
      </c>
      <c r="D2594" t="s">
        <v>21</v>
      </c>
      <c r="E2594">
        <v>199</v>
      </c>
      <c r="F2594">
        <v>3</v>
      </c>
      <c r="G2594">
        <v>597</v>
      </c>
      <c r="H2594" t="s">
        <v>8</v>
      </c>
      <c r="I2594" t="s">
        <v>10</v>
      </c>
      <c r="J2594" t="s">
        <v>31</v>
      </c>
    </row>
    <row r="2595" spans="1:10" x14ac:dyDescent="0.25">
      <c r="A2595" s="1">
        <v>43190</v>
      </c>
      <c r="B2595" t="s">
        <v>16</v>
      </c>
      <c r="C2595" t="s">
        <v>22</v>
      </c>
      <c r="D2595" t="s">
        <v>6</v>
      </c>
      <c r="E2595">
        <v>499</v>
      </c>
      <c r="F2595">
        <v>2</v>
      </c>
      <c r="G2595">
        <v>998</v>
      </c>
      <c r="H2595" t="s">
        <v>7</v>
      </c>
      <c r="I2595" t="s">
        <v>10</v>
      </c>
      <c r="J2595" t="s">
        <v>29</v>
      </c>
    </row>
    <row r="2596" spans="1:10" x14ac:dyDescent="0.25">
      <c r="A2596" s="1">
        <v>43191</v>
      </c>
      <c r="B2596" t="s">
        <v>13</v>
      </c>
      <c r="C2596" t="s">
        <v>22</v>
      </c>
      <c r="D2596" t="s">
        <v>6</v>
      </c>
      <c r="E2596">
        <v>499</v>
      </c>
      <c r="F2596">
        <v>4</v>
      </c>
      <c r="G2596">
        <v>1996</v>
      </c>
      <c r="H2596" t="s">
        <v>7</v>
      </c>
      <c r="I2596" t="s">
        <v>10</v>
      </c>
      <c r="J2596" t="s">
        <v>29</v>
      </c>
    </row>
    <row r="2597" spans="1:10" x14ac:dyDescent="0.25">
      <c r="A2597" s="1">
        <v>43191</v>
      </c>
      <c r="B2597" t="s">
        <v>16</v>
      </c>
      <c r="C2597" t="s">
        <v>22</v>
      </c>
      <c r="D2597" t="s">
        <v>6</v>
      </c>
      <c r="E2597">
        <v>499</v>
      </c>
      <c r="F2597">
        <v>3</v>
      </c>
      <c r="G2597">
        <v>1497</v>
      </c>
      <c r="H2597" t="s">
        <v>8</v>
      </c>
      <c r="I2597" t="s">
        <v>10</v>
      </c>
      <c r="J2597" t="s">
        <v>29</v>
      </c>
    </row>
    <row r="2598" spans="1:10" x14ac:dyDescent="0.25">
      <c r="A2598" s="1">
        <v>43191</v>
      </c>
      <c r="B2598" t="s">
        <v>16</v>
      </c>
      <c r="C2598" t="s">
        <v>22</v>
      </c>
      <c r="D2598" t="s">
        <v>18</v>
      </c>
      <c r="E2598">
        <v>99</v>
      </c>
      <c r="F2598">
        <v>2</v>
      </c>
      <c r="G2598">
        <v>198</v>
      </c>
      <c r="H2598" t="s">
        <v>7</v>
      </c>
      <c r="I2598" t="s">
        <v>10</v>
      </c>
      <c r="J2598" t="s">
        <v>30</v>
      </c>
    </row>
    <row r="2599" spans="1:10" x14ac:dyDescent="0.25">
      <c r="A2599" s="1">
        <v>43191</v>
      </c>
      <c r="B2599" t="s">
        <v>16</v>
      </c>
      <c r="C2599" t="s">
        <v>19</v>
      </c>
      <c r="D2599" t="s">
        <v>21</v>
      </c>
      <c r="E2599">
        <v>199</v>
      </c>
      <c r="F2599">
        <v>2</v>
      </c>
      <c r="G2599">
        <v>398</v>
      </c>
      <c r="H2599" t="s">
        <v>8</v>
      </c>
      <c r="I2599" t="s">
        <v>10</v>
      </c>
      <c r="J2599" t="s">
        <v>29</v>
      </c>
    </row>
    <row r="2600" spans="1:10" x14ac:dyDescent="0.25">
      <c r="A2600" s="1">
        <v>43191</v>
      </c>
      <c r="B2600" t="s">
        <v>16</v>
      </c>
      <c r="C2600" t="s">
        <v>24</v>
      </c>
      <c r="D2600" t="s">
        <v>18</v>
      </c>
      <c r="E2600">
        <v>99</v>
      </c>
      <c r="F2600">
        <v>3</v>
      </c>
      <c r="G2600">
        <v>297</v>
      </c>
      <c r="H2600" t="s">
        <v>7</v>
      </c>
      <c r="I2600" t="s">
        <v>10</v>
      </c>
      <c r="J2600" t="s">
        <v>27</v>
      </c>
    </row>
    <row r="2601" spans="1:10" x14ac:dyDescent="0.25">
      <c r="A2601" s="1">
        <v>43191</v>
      </c>
      <c r="B2601" t="s">
        <v>13</v>
      </c>
      <c r="C2601" t="s">
        <v>20</v>
      </c>
      <c r="D2601" t="s">
        <v>18</v>
      </c>
      <c r="E2601">
        <v>99</v>
      </c>
      <c r="F2601">
        <v>4</v>
      </c>
      <c r="G2601">
        <v>396</v>
      </c>
      <c r="H2601" t="s">
        <v>7</v>
      </c>
      <c r="I2601" t="s">
        <v>10</v>
      </c>
      <c r="J2601" t="s">
        <v>29</v>
      </c>
    </row>
    <row r="2602" spans="1:10" x14ac:dyDescent="0.25">
      <c r="A2602" s="1">
        <v>43191</v>
      </c>
      <c r="B2602" t="s">
        <v>13</v>
      </c>
      <c r="C2602" t="s">
        <v>15</v>
      </c>
      <c r="D2602" t="s">
        <v>17</v>
      </c>
      <c r="E2602">
        <v>399</v>
      </c>
      <c r="F2602">
        <v>3</v>
      </c>
      <c r="G2602">
        <v>1197</v>
      </c>
      <c r="H2602" t="s">
        <v>8</v>
      </c>
      <c r="I2602" t="s">
        <v>10</v>
      </c>
      <c r="J2602" t="s">
        <v>29</v>
      </c>
    </row>
    <row r="2603" spans="1:10" x14ac:dyDescent="0.25">
      <c r="A2603" s="1">
        <v>43191</v>
      </c>
      <c r="B2603" t="s">
        <v>5</v>
      </c>
      <c r="C2603" t="s">
        <v>19</v>
      </c>
      <c r="D2603" t="s">
        <v>6</v>
      </c>
      <c r="E2603">
        <v>499</v>
      </c>
      <c r="F2603">
        <v>8</v>
      </c>
      <c r="G2603">
        <v>3992</v>
      </c>
      <c r="H2603" t="s">
        <v>8</v>
      </c>
      <c r="I2603" t="s">
        <v>10</v>
      </c>
      <c r="J2603" t="s">
        <v>29</v>
      </c>
    </row>
    <row r="2604" spans="1:10" x14ac:dyDescent="0.25">
      <c r="A2604" s="1">
        <v>43191</v>
      </c>
      <c r="B2604" t="s">
        <v>16</v>
      </c>
      <c r="C2604" t="s">
        <v>12</v>
      </c>
      <c r="D2604" t="s">
        <v>6</v>
      </c>
      <c r="E2604">
        <v>499</v>
      </c>
      <c r="F2604">
        <v>3</v>
      </c>
      <c r="G2604">
        <v>1497</v>
      </c>
      <c r="H2604" t="s">
        <v>8</v>
      </c>
      <c r="I2604" t="s">
        <v>10</v>
      </c>
      <c r="J2604" t="s">
        <v>29</v>
      </c>
    </row>
    <row r="2605" spans="1:10" x14ac:dyDescent="0.25">
      <c r="A2605" s="1">
        <v>43191</v>
      </c>
      <c r="B2605" t="s">
        <v>16</v>
      </c>
      <c r="C2605" t="s">
        <v>23</v>
      </c>
      <c r="D2605" t="s">
        <v>14</v>
      </c>
      <c r="E2605">
        <v>299</v>
      </c>
      <c r="F2605">
        <v>5</v>
      </c>
      <c r="G2605">
        <v>1495</v>
      </c>
      <c r="H2605" t="s">
        <v>7</v>
      </c>
      <c r="I2605" t="s">
        <v>10</v>
      </c>
      <c r="J2605" t="s">
        <v>27</v>
      </c>
    </row>
    <row r="2606" spans="1:10" x14ac:dyDescent="0.25">
      <c r="A2606" s="1">
        <v>43191</v>
      </c>
      <c r="B2606" t="s">
        <v>16</v>
      </c>
      <c r="C2606" t="s">
        <v>23</v>
      </c>
      <c r="D2606" t="s">
        <v>18</v>
      </c>
      <c r="E2606">
        <v>99</v>
      </c>
      <c r="F2606">
        <v>6</v>
      </c>
      <c r="G2606">
        <v>594</v>
      </c>
      <c r="H2606" t="s">
        <v>7</v>
      </c>
      <c r="I2606" t="s">
        <v>10</v>
      </c>
      <c r="J2606" t="s">
        <v>29</v>
      </c>
    </row>
    <row r="2607" spans="1:10" x14ac:dyDescent="0.25">
      <c r="A2607" s="1">
        <v>43191</v>
      </c>
      <c r="B2607" t="s">
        <v>13</v>
      </c>
      <c r="C2607" t="s">
        <v>23</v>
      </c>
      <c r="D2607" t="s">
        <v>21</v>
      </c>
      <c r="E2607">
        <v>199</v>
      </c>
      <c r="F2607">
        <v>9</v>
      </c>
      <c r="G2607">
        <v>1791</v>
      </c>
      <c r="H2607" t="s">
        <v>7</v>
      </c>
      <c r="I2607" t="s">
        <v>10</v>
      </c>
      <c r="J2607" t="s">
        <v>29</v>
      </c>
    </row>
    <row r="2608" spans="1:10" x14ac:dyDescent="0.25">
      <c r="A2608" s="1">
        <v>43191</v>
      </c>
      <c r="B2608" t="s">
        <v>13</v>
      </c>
      <c r="C2608" t="s">
        <v>19</v>
      </c>
      <c r="D2608" t="s">
        <v>6</v>
      </c>
      <c r="E2608">
        <v>499</v>
      </c>
      <c r="F2608">
        <v>5</v>
      </c>
      <c r="G2608">
        <v>2495</v>
      </c>
      <c r="H2608" t="s">
        <v>7</v>
      </c>
      <c r="I2608" t="s">
        <v>10</v>
      </c>
      <c r="J2608" t="s">
        <v>30</v>
      </c>
    </row>
    <row r="2609" spans="1:10" x14ac:dyDescent="0.25">
      <c r="A2609" s="1">
        <v>43191</v>
      </c>
      <c r="B2609" t="s">
        <v>16</v>
      </c>
      <c r="C2609" t="s">
        <v>19</v>
      </c>
      <c r="D2609" t="s">
        <v>14</v>
      </c>
      <c r="E2609">
        <v>299</v>
      </c>
      <c r="F2609">
        <v>6</v>
      </c>
      <c r="G2609">
        <v>1794</v>
      </c>
      <c r="H2609" t="s">
        <v>7</v>
      </c>
      <c r="I2609" t="s">
        <v>10</v>
      </c>
      <c r="J2609" t="s">
        <v>30</v>
      </c>
    </row>
    <row r="2610" spans="1:10" x14ac:dyDescent="0.25">
      <c r="A2610" s="1">
        <v>43191</v>
      </c>
      <c r="B2610" t="s">
        <v>13</v>
      </c>
      <c r="C2610" t="s">
        <v>20</v>
      </c>
      <c r="D2610" t="s">
        <v>6</v>
      </c>
      <c r="E2610">
        <v>499</v>
      </c>
      <c r="F2610">
        <v>9</v>
      </c>
      <c r="G2610">
        <v>4491</v>
      </c>
      <c r="H2610" t="s">
        <v>7</v>
      </c>
      <c r="I2610" t="s">
        <v>10</v>
      </c>
      <c r="J2610" t="s">
        <v>27</v>
      </c>
    </row>
    <row r="2611" spans="1:10" x14ac:dyDescent="0.25">
      <c r="A2611" s="1">
        <v>43191</v>
      </c>
      <c r="B2611" t="s">
        <v>13</v>
      </c>
      <c r="C2611" t="s">
        <v>22</v>
      </c>
      <c r="D2611" t="s">
        <v>21</v>
      </c>
      <c r="E2611">
        <v>199</v>
      </c>
      <c r="F2611">
        <v>4</v>
      </c>
      <c r="G2611">
        <v>796</v>
      </c>
      <c r="H2611" t="s">
        <v>7</v>
      </c>
      <c r="I2611" t="s">
        <v>10</v>
      </c>
      <c r="J2611" t="s">
        <v>29</v>
      </c>
    </row>
    <row r="2612" spans="1:10" x14ac:dyDescent="0.25">
      <c r="A2612" s="1">
        <v>43191</v>
      </c>
      <c r="B2612" t="s">
        <v>16</v>
      </c>
      <c r="C2612" t="s">
        <v>22</v>
      </c>
      <c r="D2612" t="s">
        <v>17</v>
      </c>
      <c r="E2612">
        <v>399</v>
      </c>
      <c r="F2612">
        <v>7</v>
      </c>
      <c r="G2612">
        <v>2793</v>
      </c>
      <c r="H2612" t="s">
        <v>7</v>
      </c>
      <c r="I2612" t="s">
        <v>10</v>
      </c>
      <c r="J2612" t="s">
        <v>29</v>
      </c>
    </row>
    <row r="2613" spans="1:10" x14ac:dyDescent="0.25">
      <c r="A2613" s="1">
        <v>43191</v>
      </c>
      <c r="B2613" t="s">
        <v>16</v>
      </c>
      <c r="C2613" t="s">
        <v>12</v>
      </c>
      <c r="D2613" t="s">
        <v>14</v>
      </c>
      <c r="E2613">
        <v>299</v>
      </c>
      <c r="F2613">
        <v>5</v>
      </c>
      <c r="G2613">
        <v>1495</v>
      </c>
      <c r="H2613" t="s">
        <v>7</v>
      </c>
      <c r="I2613" t="s">
        <v>10</v>
      </c>
      <c r="J2613" t="s">
        <v>30</v>
      </c>
    </row>
    <row r="2614" spans="1:10" x14ac:dyDescent="0.25">
      <c r="A2614" s="1">
        <v>43191</v>
      </c>
      <c r="B2614" t="s">
        <v>16</v>
      </c>
      <c r="C2614" t="s">
        <v>12</v>
      </c>
      <c r="D2614" t="s">
        <v>14</v>
      </c>
      <c r="E2614">
        <v>299</v>
      </c>
      <c r="F2614">
        <v>1</v>
      </c>
      <c r="G2614">
        <v>299</v>
      </c>
      <c r="H2614" t="s">
        <v>8</v>
      </c>
      <c r="I2614" t="s">
        <v>10</v>
      </c>
      <c r="J2614" t="s">
        <v>27</v>
      </c>
    </row>
    <row r="2615" spans="1:10" x14ac:dyDescent="0.25">
      <c r="A2615" s="1">
        <v>43191</v>
      </c>
      <c r="B2615" t="s">
        <v>13</v>
      </c>
      <c r="C2615" t="s">
        <v>19</v>
      </c>
      <c r="D2615" t="s">
        <v>17</v>
      </c>
      <c r="E2615">
        <v>399</v>
      </c>
      <c r="F2615">
        <v>2</v>
      </c>
      <c r="G2615">
        <v>798</v>
      </c>
      <c r="H2615" t="s">
        <v>7</v>
      </c>
      <c r="I2615" t="s">
        <v>10</v>
      </c>
      <c r="J2615" t="s">
        <v>27</v>
      </c>
    </row>
    <row r="2616" spans="1:10" x14ac:dyDescent="0.25">
      <c r="A2616" s="1">
        <v>43191</v>
      </c>
      <c r="B2616" t="s">
        <v>13</v>
      </c>
      <c r="C2616" t="s">
        <v>24</v>
      </c>
      <c r="D2616" t="s">
        <v>14</v>
      </c>
      <c r="E2616">
        <v>299</v>
      </c>
      <c r="F2616">
        <v>8</v>
      </c>
      <c r="G2616">
        <v>2392</v>
      </c>
      <c r="H2616" t="s">
        <v>7</v>
      </c>
      <c r="I2616" t="s">
        <v>10</v>
      </c>
      <c r="J2616" t="s">
        <v>29</v>
      </c>
    </row>
    <row r="2617" spans="1:10" x14ac:dyDescent="0.25">
      <c r="A2617" s="1">
        <v>43191</v>
      </c>
      <c r="B2617" t="s">
        <v>5</v>
      </c>
      <c r="C2617" t="s">
        <v>19</v>
      </c>
      <c r="D2617" t="s">
        <v>14</v>
      </c>
      <c r="E2617">
        <v>299</v>
      </c>
      <c r="F2617">
        <v>2</v>
      </c>
      <c r="G2617">
        <v>598</v>
      </c>
      <c r="H2617" t="s">
        <v>7</v>
      </c>
      <c r="I2617" t="s">
        <v>10</v>
      </c>
      <c r="J2617" t="s">
        <v>29</v>
      </c>
    </row>
    <row r="2618" spans="1:10" x14ac:dyDescent="0.25">
      <c r="A2618" s="1">
        <v>43191</v>
      </c>
      <c r="B2618" t="s">
        <v>13</v>
      </c>
      <c r="C2618" t="s">
        <v>24</v>
      </c>
      <c r="D2618" t="s">
        <v>18</v>
      </c>
      <c r="E2618">
        <v>99</v>
      </c>
      <c r="F2618">
        <v>3</v>
      </c>
      <c r="G2618">
        <v>297</v>
      </c>
      <c r="H2618" t="s">
        <v>7</v>
      </c>
      <c r="I2618" t="s">
        <v>10</v>
      </c>
      <c r="J2618" t="s">
        <v>30</v>
      </c>
    </row>
    <row r="2619" spans="1:10" x14ac:dyDescent="0.25">
      <c r="A2619" s="1">
        <v>43192</v>
      </c>
      <c r="B2619" t="s">
        <v>5</v>
      </c>
      <c r="C2619" t="s">
        <v>12</v>
      </c>
      <c r="D2619" t="s">
        <v>6</v>
      </c>
      <c r="E2619">
        <v>499</v>
      </c>
      <c r="F2619">
        <v>2</v>
      </c>
      <c r="G2619">
        <v>998</v>
      </c>
      <c r="H2619" t="s">
        <v>8</v>
      </c>
      <c r="I2619" t="s">
        <v>10</v>
      </c>
      <c r="J2619" t="s">
        <v>27</v>
      </c>
    </row>
    <row r="2620" spans="1:10" x14ac:dyDescent="0.25">
      <c r="A2620" s="1">
        <v>43192</v>
      </c>
      <c r="B2620" t="s">
        <v>16</v>
      </c>
      <c r="C2620" t="s">
        <v>19</v>
      </c>
      <c r="D2620" t="s">
        <v>17</v>
      </c>
      <c r="E2620">
        <v>399</v>
      </c>
      <c r="F2620">
        <v>7</v>
      </c>
      <c r="G2620">
        <v>2793</v>
      </c>
      <c r="H2620" t="s">
        <v>7</v>
      </c>
      <c r="I2620" t="s">
        <v>10</v>
      </c>
      <c r="J2620" t="s">
        <v>29</v>
      </c>
    </row>
    <row r="2621" spans="1:10" x14ac:dyDescent="0.25">
      <c r="A2621" s="1">
        <v>43192</v>
      </c>
      <c r="B2621" t="s">
        <v>5</v>
      </c>
      <c r="C2621" t="s">
        <v>24</v>
      </c>
      <c r="D2621" t="s">
        <v>17</v>
      </c>
      <c r="E2621">
        <v>399</v>
      </c>
      <c r="F2621">
        <v>5</v>
      </c>
      <c r="G2621">
        <v>1995</v>
      </c>
      <c r="H2621" t="s">
        <v>7</v>
      </c>
      <c r="I2621" t="s">
        <v>10</v>
      </c>
      <c r="J2621" t="s">
        <v>31</v>
      </c>
    </row>
    <row r="2622" spans="1:10" x14ac:dyDescent="0.25">
      <c r="A2622" s="1">
        <v>43193</v>
      </c>
      <c r="B2622" t="s">
        <v>16</v>
      </c>
      <c r="C2622" t="s">
        <v>22</v>
      </c>
      <c r="D2622" t="s">
        <v>14</v>
      </c>
      <c r="E2622">
        <v>299</v>
      </c>
      <c r="F2622">
        <v>2</v>
      </c>
      <c r="G2622">
        <v>598</v>
      </c>
      <c r="H2622" t="s">
        <v>7</v>
      </c>
      <c r="I2622" t="s">
        <v>9</v>
      </c>
      <c r="J2622" t="s">
        <v>29</v>
      </c>
    </row>
    <row r="2623" spans="1:10" x14ac:dyDescent="0.25">
      <c r="A2623" s="1">
        <v>43193</v>
      </c>
      <c r="B2623" t="s">
        <v>16</v>
      </c>
      <c r="C2623" t="s">
        <v>20</v>
      </c>
      <c r="D2623" t="s">
        <v>6</v>
      </c>
      <c r="E2623">
        <v>499</v>
      </c>
      <c r="F2623">
        <v>4</v>
      </c>
      <c r="G2623">
        <v>1996</v>
      </c>
      <c r="H2623" t="s">
        <v>7</v>
      </c>
      <c r="I2623" t="s">
        <v>10</v>
      </c>
      <c r="J2623" t="s">
        <v>30</v>
      </c>
    </row>
    <row r="2624" spans="1:10" x14ac:dyDescent="0.25">
      <c r="A2624" s="1">
        <v>43193</v>
      </c>
      <c r="B2624" t="s">
        <v>5</v>
      </c>
      <c r="C2624" t="s">
        <v>23</v>
      </c>
      <c r="D2624" t="s">
        <v>6</v>
      </c>
      <c r="E2624">
        <v>499</v>
      </c>
      <c r="F2624">
        <v>3</v>
      </c>
      <c r="G2624">
        <v>1497</v>
      </c>
      <c r="H2624" t="s">
        <v>7</v>
      </c>
      <c r="I2624" t="s">
        <v>10</v>
      </c>
      <c r="J2624" t="s">
        <v>29</v>
      </c>
    </row>
    <row r="2625" spans="1:10" x14ac:dyDescent="0.25">
      <c r="A2625" s="1">
        <v>43193</v>
      </c>
      <c r="B2625" t="s">
        <v>16</v>
      </c>
      <c r="C2625" t="s">
        <v>20</v>
      </c>
      <c r="D2625" t="s">
        <v>14</v>
      </c>
      <c r="E2625">
        <v>299</v>
      </c>
      <c r="F2625">
        <v>4</v>
      </c>
      <c r="G2625">
        <v>1196</v>
      </c>
      <c r="H2625" t="s">
        <v>8</v>
      </c>
      <c r="I2625" t="s">
        <v>10</v>
      </c>
      <c r="J2625" t="s">
        <v>27</v>
      </c>
    </row>
    <row r="2626" spans="1:10" x14ac:dyDescent="0.25">
      <c r="A2626" s="1">
        <v>43193</v>
      </c>
      <c r="B2626" t="s">
        <v>16</v>
      </c>
      <c r="C2626" t="s">
        <v>15</v>
      </c>
      <c r="D2626" t="s">
        <v>21</v>
      </c>
      <c r="E2626">
        <v>199</v>
      </c>
      <c r="F2626">
        <v>8</v>
      </c>
      <c r="G2626">
        <v>1592</v>
      </c>
      <c r="H2626" t="s">
        <v>7</v>
      </c>
      <c r="I2626" t="s">
        <v>10</v>
      </c>
      <c r="J2626" t="s">
        <v>31</v>
      </c>
    </row>
    <row r="2627" spans="1:10" x14ac:dyDescent="0.25">
      <c r="A2627" s="1">
        <v>43193</v>
      </c>
      <c r="B2627" t="s">
        <v>13</v>
      </c>
      <c r="C2627" t="s">
        <v>15</v>
      </c>
      <c r="D2627" t="s">
        <v>18</v>
      </c>
      <c r="E2627">
        <v>99</v>
      </c>
      <c r="F2627">
        <v>6</v>
      </c>
      <c r="G2627">
        <v>594</v>
      </c>
      <c r="H2627" t="s">
        <v>8</v>
      </c>
      <c r="I2627" t="s">
        <v>10</v>
      </c>
      <c r="J2627" t="s">
        <v>29</v>
      </c>
    </row>
    <row r="2628" spans="1:10" x14ac:dyDescent="0.25">
      <c r="A2628" s="1">
        <v>43194</v>
      </c>
      <c r="B2628" t="s">
        <v>5</v>
      </c>
      <c r="C2628" t="s">
        <v>24</v>
      </c>
      <c r="D2628" t="s">
        <v>21</v>
      </c>
      <c r="E2628">
        <v>199</v>
      </c>
      <c r="F2628">
        <v>6</v>
      </c>
      <c r="G2628">
        <v>1194</v>
      </c>
      <c r="H2628" t="s">
        <v>8</v>
      </c>
      <c r="I2628" t="s">
        <v>10</v>
      </c>
      <c r="J2628" t="s">
        <v>30</v>
      </c>
    </row>
    <row r="2629" spans="1:10" x14ac:dyDescent="0.25">
      <c r="A2629" s="1">
        <v>43194</v>
      </c>
      <c r="B2629" t="s">
        <v>5</v>
      </c>
      <c r="C2629" t="s">
        <v>24</v>
      </c>
      <c r="D2629" t="s">
        <v>21</v>
      </c>
      <c r="E2629">
        <v>199</v>
      </c>
      <c r="F2629">
        <v>8</v>
      </c>
      <c r="G2629">
        <v>1592</v>
      </c>
      <c r="H2629" t="s">
        <v>8</v>
      </c>
      <c r="I2629" t="s">
        <v>10</v>
      </c>
      <c r="J2629" t="s">
        <v>29</v>
      </c>
    </row>
    <row r="2630" spans="1:10" x14ac:dyDescent="0.25">
      <c r="A2630" s="1">
        <v>43194</v>
      </c>
      <c r="B2630" t="s">
        <v>5</v>
      </c>
      <c r="C2630" t="s">
        <v>15</v>
      </c>
      <c r="D2630" t="s">
        <v>17</v>
      </c>
      <c r="E2630">
        <v>399</v>
      </c>
      <c r="F2630">
        <v>10</v>
      </c>
      <c r="G2630">
        <v>3990</v>
      </c>
      <c r="H2630" t="s">
        <v>7</v>
      </c>
      <c r="I2630" t="s">
        <v>10</v>
      </c>
      <c r="J2630" t="s">
        <v>29</v>
      </c>
    </row>
    <row r="2631" spans="1:10" x14ac:dyDescent="0.25">
      <c r="A2631" s="1">
        <v>43194</v>
      </c>
      <c r="B2631" t="s">
        <v>16</v>
      </c>
      <c r="C2631" t="s">
        <v>15</v>
      </c>
      <c r="D2631" t="s">
        <v>6</v>
      </c>
      <c r="E2631">
        <v>499</v>
      </c>
      <c r="F2631">
        <v>7</v>
      </c>
      <c r="G2631">
        <v>3493</v>
      </c>
      <c r="H2631" t="s">
        <v>7</v>
      </c>
      <c r="I2631" t="s">
        <v>10</v>
      </c>
      <c r="J2631" t="s">
        <v>29</v>
      </c>
    </row>
    <row r="2632" spans="1:10" x14ac:dyDescent="0.25">
      <c r="A2632" s="1">
        <v>43194</v>
      </c>
      <c r="B2632" t="s">
        <v>13</v>
      </c>
      <c r="C2632" t="s">
        <v>12</v>
      </c>
      <c r="D2632" t="s">
        <v>21</v>
      </c>
      <c r="E2632">
        <v>199</v>
      </c>
      <c r="F2632">
        <v>4</v>
      </c>
      <c r="G2632">
        <v>796</v>
      </c>
      <c r="H2632" t="s">
        <v>8</v>
      </c>
      <c r="I2632" t="s">
        <v>9</v>
      </c>
      <c r="J2632" t="s">
        <v>30</v>
      </c>
    </row>
    <row r="2633" spans="1:10" x14ac:dyDescent="0.25">
      <c r="A2633" s="1">
        <v>43194</v>
      </c>
      <c r="B2633" t="s">
        <v>5</v>
      </c>
      <c r="C2633" t="s">
        <v>22</v>
      </c>
      <c r="D2633" t="s">
        <v>14</v>
      </c>
      <c r="E2633">
        <v>299</v>
      </c>
      <c r="F2633">
        <v>7</v>
      </c>
      <c r="G2633">
        <v>2093</v>
      </c>
      <c r="H2633" t="s">
        <v>8</v>
      </c>
      <c r="I2633" t="s">
        <v>10</v>
      </c>
      <c r="J2633" t="s">
        <v>28</v>
      </c>
    </row>
    <row r="2634" spans="1:10" x14ac:dyDescent="0.25">
      <c r="A2634" s="1">
        <v>43194</v>
      </c>
      <c r="B2634" t="s">
        <v>5</v>
      </c>
      <c r="C2634" t="s">
        <v>22</v>
      </c>
      <c r="D2634" t="s">
        <v>14</v>
      </c>
      <c r="E2634">
        <v>299</v>
      </c>
      <c r="F2634">
        <v>6</v>
      </c>
      <c r="G2634">
        <v>1794</v>
      </c>
      <c r="H2634" t="s">
        <v>7</v>
      </c>
      <c r="I2634" t="s">
        <v>9</v>
      </c>
      <c r="J2634" t="s">
        <v>29</v>
      </c>
    </row>
    <row r="2635" spans="1:10" x14ac:dyDescent="0.25">
      <c r="A2635" s="1">
        <v>43194</v>
      </c>
      <c r="B2635" t="s">
        <v>16</v>
      </c>
      <c r="C2635" t="s">
        <v>24</v>
      </c>
      <c r="D2635" t="s">
        <v>14</v>
      </c>
      <c r="E2635">
        <v>299</v>
      </c>
      <c r="F2635">
        <v>6</v>
      </c>
      <c r="G2635">
        <v>1794</v>
      </c>
      <c r="H2635" t="s">
        <v>8</v>
      </c>
      <c r="I2635" t="s">
        <v>10</v>
      </c>
      <c r="J2635" t="s">
        <v>31</v>
      </c>
    </row>
    <row r="2636" spans="1:10" x14ac:dyDescent="0.25">
      <c r="A2636" s="1">
        <v>43194</v>
      </c>
      <c r="B2636" t="s">
        <v>5</v>
      </c>
      <c r="C2636" t="s">
        <v>20</v>
      </c>
      <c r="D2636" t="s">
        <v>6</v>
      </c>
      <c r="E2636">
        <v>499</v>
      </c>
      <c r="F2636">
        <v>7</v>
      </c>
      <c r="G2636">
        <v>3493</v>
      </c>
      <c r="H2636" t="s">
        <v>8</v>
      </c>
      <c r="I2636" t="s">
        <v>10</v>
      </c>
      <c r="J2636" t="s">
        <v>29</v>
      </c>
    </row>
    <row r="2637" spans="1:10" x14ac:dyDescent="0.25">
      <c r="A2637" s="1">
        <v>43194</v>
      </c>
      <c r="B2637" t="s">
        <v>13</v>
      </c>
      <c r="C2637" t="s">
        <v>23</v>
      </c>
      <c r="D2637" t="s">
        <v>17</v>
      </c>
      <c r="E2637">
        <v>399</v>
      </c>
      <c r="F2637">
        <v>8</v>
      </c>
      <c r="G2637">
        <v>3192</v>
      </c>
      <c r="H2637" t="s">
        <v>7</v>
      </c>
      <c r="I2637" t="s">
        <v>10</v>
      </c>
      <c r="J2637" t="s">
        <v>29</v>
      </c>
    </row>
    <row r="2638" spans="1:10" x14ac:dyDescent="0.25">
      <c r="A2638" s="1">
        <v>43195</v>
      </c>
      <c r="B2638" t="s">
        <v>16</v>
      </c>
      <c r="C2638" t="s">
        <v>23</v>
      </c>
      <c r="D2638" t="s">
        <v>6</v>
      </c>
      <c r="E2638">
        <v>499</v>
      </c>
      <c r="F2638">
        <v>7</v>
      </c>
      <c r="G2638">
        <v>3493</v>
      </c>
      <c r="H2638" t="s">
        <v>8</v>
      </c>
      <c r="I2638" t="s">
        <v>10</v>
      </c>
      <c r="J2638" t="s">
        <v>29</v>
      </c>
    </row>
    <row r="2639" spans="1:10" x14ac:dyDescent="0.25">
      <c r="A2639" s="1">
        <v>43195</v>
      </c>
      <c r="B2639" t="s">
        <v>13</v>
      </c>
      <c r="C2639" t="s">
        <v>23</v>
      </c>
      <c r="D2639" t="s">
        <v>14</v>
      </c>
      <c r="E2639">
        <v>299</v>
      </c>
      <c r="F2639">
        <v>4</v>
      </c>
      <c r="G2639">
        <v>1196</v>
      </c>
      <c r="H2639" t="s">
        <v>7</v>
      </c>
      <c r="I2639" t="s">
        <v>10</v>
      </c>
      <c r="J2639" t="s">
        <v>30</v>
      </c>
    </row>
    <row r="2640" spans="1:10" x14ac:dyDescent="0.25">
      <c r="A2640" s="1">
        <v>43195</v>
      </c>
      <c r="B2640" t="s">
        <v>13</v>
      </c>
      <c r="C2640" t="s">
        <v>24</v>
      </c>
      <c r="D2640" t="s">
        <v>6</v>
      </c>
      <c r="E2640">
        <v>499</v>
      </c>
      <c r="F2640">
        <v>3</v>
      </c>
      <c r="G2640">
        <v>1497</v>
      </c>
      <c r="H2640" t="s">
        <v>7</v>
      </c>
      <c r="I2640" t="s">
        <v>10</v>
      </c>
      <c r="J2640" t="s">
        <v>29</v>
      </c>
    </row>
    <row r="2641" spans="1:10" x14ac:dyDescent="0.25">
      <c r="A2641" s="1">
        <v>43195</v>
      </c>
      <c r="B2641" t="s">
        <v>16</v>
      </c>
      <c r="C2641" t="s">
        <v>22</v>
      </c>
      <c r="D2641" t="s">
        <v>18</v>
      </c>
      <c r="E2641">
        <v>99</v>
      </c>
      <c r="F2641">
        <v>1</v>
      </c>
      <c r="G2641">
        <v>99</v>
      </c>
      <c r="H2641" t="s">
        <v>7</v>
      </c>
      <c r="I2641" t="s">
        <v>10</v>
      </c>
      <c r="J2641" t="s">
        <v>31</v>
      </c>
    </row>
    <row r="2642" spans="1:10" x14ac:dyDescent="0.25">
      <c r="A2642" s="1">
        <v>43195</v>
      </c>
      <c r="B2642" t="s">
        <v>13</v>
      </c>
      <c r="C2642" t="s">
        <v>22</v>
      </c>
      <c r="D2642" t="s">
        <v>18</v>
      </c>
      <c r="E2642">
        <v>99</v>
      </c>
      <c r="F2642">
        <v>1</v>
      </c>
      <c r="G2642">
        <v>99</v>
      </c>
      <c r="H2642" t="s">
        <v>8</v>
      </c>
      <c r="I2642" t="s">
        <v>10</v>
      </c>
      <c r="J2642" t="s">
        <v>30</v>
      </c>
    </row>
    <row r="2643" spans="1:10" x14ac:dyDescent="0.25">
      <c r="A2643" s="1">
        <v>43195</v>
      </c>
      <c r="B2643" t="s">
        <v>5</v>
      </c>
      <c r="C2643" t="s">
        <v>22</v>
      </c>
      <c r="D2643" t="s">
        <v>14</v>
      </c>
      <c r="E2643">
        <v>299</v>
      </c>
      <c r="F2643">
        <v>7</v>
      </c>
      <c r="G2643">
        <v>2093</v>
      </c>
      <c r="H2643" t="s">
        <v>8</v>
      </c>
      <c r="I2643" t="s">
        <v>10</v>
      </c>
      <c r="J2643" t="s">
        <v>29</v>
      </c>
    </row>
    <row r="2644" spans="1:10" x14ac:dyDescent="0.25">
      <c r="A2644" s="1">
        <v>43195</v>
      </c>
      <c r="B2644" t="s">
        <v>13</v>
      </c>
      <c r="C2644" t="s">
        <v>15</v>
      </c>
      <c r="D2644" t="s">
        <v>17</v>
      </c>
      <c r="E2644">
        <v>399</v>
      </c>
      <c r="F2644">
        <v>1</v>
      </c>
      <c r="G2644">
        <v>399</v>
      </c>
      <c r="H2644" t="s">
        <v>8</v>
      </c>
      <c r="I2644" t="s">
        <v>10</v>
      </c>
      <c r="J2644" t="s">
        <v>30</v>
      </c>
    </row>
    <row r="2645" spans="1:10" x14ac:dyDescent="0.25">
      <c r="A2645" s="1">
        <v>43195</v>
      </c>
      <c r="B2645" t="s">
        <v>5</v>
      </c>
      <c r="C2645" t="s">
        <v>22</v>
      </c>
      <c r="D2645" t="s">
        <v>18</v>
      </c>
      <c r="E2645">
        <v>99</v>
      </c>
      <c r="F2645">
        <v>5</v>
      </c>
      <c r="G2645">
        <v>495</v>
      </c>
      <c r="H2645" t="s">
        <v>7</v>
      </c>
      <c r="I2645" t="s">
        <v>10</v>
      </c>
      <c r="J2645" t="s">
        <v>29</v>
      </c>
    </row>
    <row r="2646" spans="1:10" x14ac:dyDescent="0.25">
      <c r="A2646" s="1">
        <v>43195</v>
      </c>
      <c r="B2646" t="s">
        <v>16</v>
      </c>
      <c r="C2646" t="s">
        <v>19</v>
      </c>
      <c r="D2646" t="s">
        <v>21</v>
      </c>
      <c r="E2646">
        <v>199</v>
      </c>
      <c r="F2646">
        <v>7</v>
      </c>
      <c r="G2646">
        <v>1393</v>
      </c>
      <c r="H2646" t="s">
        <v>7</v>
      </c>
      <c r="I2646" t="s">
        <v>10</v>
      </c>
      <c r="J2646" t="s">
        <v>27</v>
      </c>
    </row>
    <row r="2647" spans="1:10" x14ac:dyDescent="0.25">
      <c r="A2647" s="1">
        <v>43195</v>
      </c>
      <c r="B2647" t="s">
        <v>13</v>
      </c>
      <c r="C2647" t="s">
        <v>24</v>
      </c>
      <c r="D2647" t="s">
        <v>21</v>
      </c>
      <c r="E2647">
        <v>199</v>
      </c>
      <c r="F2647">
        <v>7</v>
      </c>
      <c r="G2647">
        <v>1393</v>
      </c>
      <c r="H2647" t="s">
        <v>7</v>
      </c>
      <c r="I2647" t="s">
        <v>10</v>
      </c>
      <c r="J2647" t="s">
        <v>29</v>
      </c>
    </row>
    <row r="2648" spans="1:10" x14ac:dyDescent="0.25">
      <c r="A2648" s="1">
        <v>43195</v>
      </c>
      <c r="B2648" t="s">
        <v>5</v>
      </c>
      <c r="C2648" t="s">
        <v>24</v>
      </c>
      <c r="D2648" t="s">
        <v>17</v>
      </c>
      <c r="E2648">
        <v>399</v>
      </c>
      <c r="F2648">
        <v>2</v>
      </c>
      <c r="G2648">
        <v>798</v>
      </c>
      <c r="H2648" t="s">
        <v>7</v>
      </c>
      <c r="I2648" t="s">
        <v>10</v>
      </c>
      <c r="J2648" t="s">
        <v>31</v>
      </c>
    </row>
    <row r="2649" spans="1:10" x14ac:dyDescent="0.25">
      <c r="A2649" s="1">
        <v>43196</v>
      </c>
      <c r="B2649" t="s">
        <v>5</v>
      </c>
      <c r="C2649" t="s">
        <v>15</v>
      </c>
      <c r="D2649" t="s">
        <v>21</v>
      </c>
      <c r="E2649">
        <v>199</v>
      </c>
      <c r="F2649">
        <v>9</v>
      </c>
      <c r="G2649">
        <v>1791</v>
      </c>
      <c r="H2649" t="s">
        <v>8</v>
      </c>
      <c r="I2649" t="s">
        <v>10</v>
      </c>
      <c r="J2649" t="s">
        <v>30</v>
      </c>
    </row>
    <row r="2650" spans="1:10" x14ac:dyDescent="0.25">
      <c r="A2650" s="1">
        <v>43196</v>
      </c>
      <c r="B2650" t="s">
        <v>13</v>
      </c>
      <c r="C2650" t="s">
        <v>19</v>
      </c>
      <c r="D2650" t="s">
        <v>18</v>
      </c>
      <c r="E2650">
        <v>99</v>
      </c>
      <c r="F2650">
        <v>4</v>
      </c>
      <c r="G2650">
        <v>396</v>
      </c>
      <c r="H2650" t="s">
        <v>8</v>
      </c>
      <c r="I2650" t="s">
        <v>10</v>
      </c>
      <c r="J2650" t="s">
        <v>28</v>
      </c>
    </row>
    <row r="2651" spans="1:10" x14ac:dyDescent="0.25">
      <c r="A2651" s="1">
        <v>43196</v>
      </c>
      <c r="B2651" t="s">
        <v>16</v>
      </c>
      <c r="C2651" t="s">
        <v>24</v>
      </c>
      <c r="D2651" t="s">
        <v>6</v>
      </c>
      <c r="E2651">
        <v>499</v>
      </c>
      <c r="F2651">
        <v>1</v>
      </c>
      <c r="G2651">
        <v>499</v>
      </c>
      <c r="H2651" t="s">
        <v>8</v>
      </c>
      <c r="I2651" t="s">
        <v>10</v>
      </c>
      <c r="J2651" t="s">
        <v>30</v>
      </c>
    </row>
    <row r="2652" spans="1:10" x14ac:dyDescent="0.25">
      <c r="A2652" s="1">
        <v>43196</v>
      </c>
      <c r="B2652" t="s">
        <v>5</v>
      </c>
      <c r="C2652" t="s">
        <v>23</v>
      </c>
      <c r="D2652" t="s">
        <v>17</v>
      </c>
      <c r="E2652">
        <v>399</v>
      </c>
      <c r="F2652">
        <v>3</v>
      </c>
      <c r="G2652">
        <v>1197</v>
      </c>
      <c r="H2652" t="s">
        <v>7</v>
      </c>
      <c r="I2652" t="s">
        <v>9</v>
      </c>
      <c r="J2652" t="s">
        <v>27</v>
      </c>
    </row>
    <row r="2653" spans="1:10" x14ac:dyDescent="0.25">
      <c r="A2653" s="1">
        <v>43196</v>
      </c>
      <c r="B2653" t="s">
        <v>5</v>
      </c>
      <c r="C2653" t="s">
        <v>19</v>
      </c>
      <c r="D2653" t="s">
        <v>21</v>
      </c>
      <c r="E2653">
        <v>199</v>
      </c>
      <c r="F2653">
        <v>3</v>
      </c>
      <c r="G2653">
        <v>597</v>
      </c>
      <c r="H2653" t="s">
        <v>7</v>
      </c>
      <c r="I2653" t="s">
        <v>10</v>
      </c>
      <c r="J2653" t="s">
        <v>28</v>
      </c>
    </row>
    <row r="2654" spans="1:10" x14ac:dyDescent="0.25">
      <c r="A2654" s="1">
        <v>43197</v>
      </c>
      <c r="B2654" t="s">
        <v>13</v>
      </c>
      <c r="C2654" t="s">
        <v>20</v>
      </c>
      <c r="D2654" t="s">
        <v>14</v>
      </c>
      <c r="E2654">
        <v>299</v>
      </c>
      <c r="F2654">
        <v>1</v>
      </c>
      <c r="G2654">
        <v>299</v>
      </c>
      <c r="H2654" t="s">
        <v>7</v>
      </c>
      <c r="I2654" t="s">
        <v>10</v>
      </c>
      <c r="J2654" t="s">
        <v>30</v>
      </c>
    </row>
    <row r="2655" spans="1:10" x14ac:dyDescent="0.25">
      <c r="A2655" s="1">
        <v>43197</v>
      </c>
      <c r="B2655" t="s">
        <v>13</v>
      </c>
      <c r="C2655" t="s">
        <v>23</v>
      </c>
      <c r="D2655" t="s">
        <v>17</v>
      </c>
      <c r="E2655">
        <v>399</v>
      </c>
      <c r="F2655">
        <v>9</v>
      </c>
      <c r="G2655">
        <v>3591</v>
      </c>
      <c r="H2655" t="s">
        <v>7</v>
      </c>
      <c r="I2655" t="s">
        <v>10</v>
      </c>
      <c r="J2655" t="s">
        <v>29</v>
      </c>
    </row>
    <row r="2656" spans="1:10" x14ac:dyDescent="0.25">
      <c r="A2656" s="1">
        <v>43198</v>
      </c>
      <c r="B2656" t="s">
        <v>5</v>
      </c>
      <c r="C2656" t="s">
        <v>15</v>
      </c>
      <c r="D2656" t="s">
        <v>17</v>
      </c>
      <c r="E2656">
        <v>399</v>
      </c>
      <c r="F2656">
        <v>3</v>
      </c>
      <c r="G2656">
        <v>1197</v>
      </c>
      <c r="H2656" t="s">
        <v>7</v>
      </c>
      <c r="I2656" t="s">
        <v>10</v>
      </c>
      <c r="J2656" t="s">
        <v>28</v>
      </c>
    </row>
    <row r="2657" spans="1:10" x14ac:dyDescent="0.25">
      <c r="A2657" s="1">
        <v>43198</v>
      </c>
      <c r="B2657" t="s">
        <v>5</v>
      </c>
      <c r="C2657" t="s">
        <v>23</v>
      </c>
      <c r="D2657" t="s">
        <v>17</v>
      </c>
      <c r="E2657">
        <v>399</v>
      </c>
      <c r="F2657">
        <v>5</v>
      </c>
      <c r="G2657">
        <v>1995</v>
      </c>
      <c r="H2657" t="s">
        <v>7</v>
      </c>
      <c r="I2657" t="s">
        <v>10</v>
      </c>
      <c r="J2657" t="s">
        <v>28</v>
      </c>
    </row>
    <row r="2658" spans="1:10" x14ac:dyDescent="0.25">
      <c r="A2658" s="1">
        <v>43198</v>
      </c>
      <c r="B2658" t="s">
        <v>5</v>
      </c>
      <c r="C2658" t="s">
        <v>12</v>
      </c>
      <c r="D2658" t="s">
        <v>21</v>
      </c>
      <c r="E2658">
        <v>199</v>
      </c>
      <c r="F2658">
        <v>7</v>
      </c>
      <c r="G2658">
        <v>1393</v>
      </c>
      <c r="H2658" t="s">
        <v>8</v>
      </c>
      <c r="I2658" t="s">
        <v>10</v>
      </c>
      <c r="J2658" t="s">
        <v>30</v>
      </c>
    </row>
    <row r="2659" spans="1:10" x14ac:dyDescent="0.25">
      <c r="A2659" s="1">
        <v>43198</v>
      </c>
      <c r="B2659" t="s">
        <v>13</v>
      </c>
      <c r="C2659" t="s">
        <v>19</v>
      </c>
      <c r="D2659" t="s">
        <v>18</v>
      </c>
      <c r="E2659">
        <v>99</v>
      </c>
      <c r="F2659">
        <v>9</v>
      </c>
      <c r="G2659">
        <v>891</v>
      </c>
      <c r="H2659" t="s">
        <v>7</v>
      </c>
      <c r="I2659" t="s">
        <v>10</v>
      </c>
      <c r="J2659" t="s">
        <v>29</v>
      </c>
    </row>
    <row r="2660" spans="1:10" x14ac:dyDescent="0.25">
      <c r="A2660" s="1">
        <v>43198</v>
      </c>
      <c r="B2660" t="s">
        <v>5</v>
      </c>
      <c r="C2660" t="s">
        <v>22</v>
      </c>
      <c r="D2660" t="s">
        <v>6</v>
      </c>
      <c r="E2660">
        <v>499</v>
      </c>
      <c r="F2660">
        <v>3</v>
      </c>
      <c r="G2660">
        <v>1497</v>
      </c>
      <c r="H2660" t="s">
        <v>8</v>
      </c>
      <c r="I2660" t="s">
        <v>10</v>
      </c>
      <c r="J2660" t="s">
        <v>31</v>
      </c>
    </row>
    <row r="2661" spans="1:10" x14ac:dyDescent="0.25">
      <c r="A2661" s="1">
        <v>43198</v>
      </c>
      <c r="B2661" t="s">
        <v>16</v>
      </c>
      <c r="C2661" t="s">
        <v>19</v>
      </c>
      <c r="D2661" t="s">
        <v>17</v>
      </c>
      <c r="E2661">
        <v>399</v>
      </c>
      <c r="F2661">
        <v>4</v>
      </c>
      <c r="G2661">
        <v>1596</v>
      </c>
      <c r="H2661" t="s">
        <v>8</v>
      </c>
      <c r="I2661" t="s">
        <v>10</v>
      </c>
      <c r="J2661" t="s">
        <v>27</v>
      </c>
    </row>
    <row r="2662" spans="1:10" x14ac:dyDescent="0.25">
      <c r="A2662" s="1">
        <v>43198</v>
      </c>
      <c r="B2662" t="s">
        <v>16</v>
      </c>
      <c r="C2662" t="s">
        <v>20</v>
      </c>
      <c r="D2662" t="s">
        <v>6</v>
      </c>
      <c r="E2662">
        <v>499</v>
      </c>
      <c r="F2662">
        <v>2</v>
      </c>
      <c r="G2662">
        <v>998</v>
      </c>
      <c r="H2662" t="s">
        <v>7</v>
      </c>
      <c r="I2662" t="s">
        <v>10</v>
      </c>
      <c r="J2662" t="s">
        <v>30</v>
      </c>
    </row>
    <row r="2663" spans="1:10" x14ac:dyDescent="0.25">
      <c r="A2663" s="1">
        <v>43199</v>
      </c>
      <c r="B2663" t="s">
        <v>16</v>
      </c>
      <c r="C2663" t="s">
        <v>22</v>
      </c>
      <c r="D2663" t="s">
        <v>21</v>
      </c>
      <c r="E2663">
        <v>199</v>
      </c>
      <c r="F2663">
        <v>2</v>
      </c>
      <c r="G2663">
        <v>398</v>
      </c>
      <c r="H2663" t="s">
        <v>7</v>
      </c>
      <c r="I2663" t="s">
        <v>10</v>
      </c>
      <c r="J2663" t="s">
        <v>29</v>
      </c>
    </row>
    <row r="2664" spans="1:10" x14ac:dyDescent="0.25">
      <c r="A2664" s="1">
        <v>43200</v>
      </c>
      <c r="B2664" t="s">
        <v>13</v>
      </c>
      <c r="C2664" t="s">
        <v>24</v>
      </c>
      <c r="D2664" t="s">
        <v>14</v>
      </c>
      <c r="E2664">
        <v>299</v>
      </c>
      <c r="F2664">
        <v>1</v>
      </c>
      <c r="G2664">
        <v>299</v>
      </c>
      <c r="H2664" t="s">
        <v>8</v>
      </c>
      <c r="I2664" t="s">
        <v>10</v>
      </c>
      <c r="J2664" t="s">
        <v>29</v>
      </c>
    </row>
    <row r="2665" spans="1:10" x14ac:dyDescent="0.25">
      <c r="A2665" s="1">
        <v>43200</v>
      </c>
      <c r="B2665" t="s">
        <v>16</v>
      </c>
      <c r="C2665" t="s">
        <v>19</v>
      </c>
      <c r="D2665" t="s">
        <v>21</v>
      </c>
      <c r="E2665">
        <v>199</v>
      </c>
      <c r="F2665">
        <v>9</v>
      </c>
      <c r="G2665">
        <v>1791</v>
      </c>
      <c r="H2665" t="s">
        <v>7</v>
      </c>
      <c r="I2665" t="s">
        <v>10</v>
      </c>
      <c r="J2665" t="s">
        <v>30</v>
      </c>
    </row>
    <row r="2666" spans="1:10" x14ac:dyDescent="0.25">
      <c r="A2666" s="1">
        <v>43201</v>
      </c>
      <c r="B2666" t="s">
        <v>16</v>
      </c>
      <c r="C2666" t="s">
        <v>24</v>
      </c>
      <c r="D2666" t="s">
        <v>6</v>
      </c>
      <c r="E2666">
        <v>499</v>
      </c>
      <c r="F2666">
        <v>5</v>
      </c>
      <c r="G2666">
        <v>2495</v>
      </c>
      <c r="H2666" t="s">
        <v>7</v>
      </c>
      <c r="I2666" t="s">
        <v>10</v>
      </c>
      <c r="J2666" t="s">
        <v>31</v>
      </c>
    </row>
    <row r="2667" spans="1:10" x14ac:dyDescent="0.25">
      <c r="A2667" s="1">
        <v>43201</v>
      </c>
      <c r="B2667" t="s">
        <v>13</v>
      </c>
      <c r="C2667" t="s">
        <v>22</v>
      </c>
      <c r="D2667" t="s">
        <v>6</v>
      </c>
      <c r="E2667">
        <v>499</v>
      </c>
      <c r="F2667">
        <v>5</v>
      </c>
      <c r="G2667">
        <v>2495</v>
      </c>
      <c r="H2667" t="s">
        <v>8</v>
      </c>
      <c r="I2667" t="s">
        <v>10</v>
      </c>
      <c r="J2667" t="s">
        <v>30</v>
      </c>
    </row>
    <row r="2668" spans="1:10" x14ac:dyDescent="0.25">
      <c r="A2668" s="1">
        <v>43201</v>
      </c>
      <c r="B2668" t="s">
        <v>13</v>
      </c>
      <c r="C2668" t="s">
        <v>19</v>
      </c>
      <c r="D2668" t="s">
        <v>6</v>
      </c>
      <c r="E2668">
        <v>499</v>
      </c>
      <c r="F2668">
        <v>5</v>
      </c>
      <c r="G2668">
        <v>2495</v>
      </c>
      <c r="H2668" t="s">
        <v>7</v>
      </c>
      <c r="I2668" t="s">
        <v>10</v>
      </c>
      <c r="J2668" t="s">
        <v>28</v>
      </c>
    </row>
    <row r="2669" spans="1:10" x14ac:dyDescent="0.25">
      <c r="A2669" s="1">
        <v>43201</v>
      </c>
      <c r="B2669" t="s">
        <v>5</v>
      </c>
      <c r="C2669" t="s">
        <v>20</v>
      </c>
      <c r="D2669" t="s">
        <v>14</v>
      </c>
      <c r="E2669">
        <v>299</v>
      </c>
      <c r="F2669">
        <v>10</v>
      </c>
      <c r="G2669">
        <v>2990</v>
      </c>
      <c r="H2669" t="s">
        <v>7</v>
      </c>
      <c r="I2669" t="s">
        <v>10</v>
      </c>
      <c r="J2669" t="s">
        <v>29</v>
      </c>
    </row>
    <row r="2670" spans="1:10" x14ac:dyDescent="0.25">
      <c r="A2670" s="1">
        <v>43202</v>
      </c>
      <c r="B2670" t="s">
        <v>5</v>
      </c>
      <c r="C2670" t="s">
        <v>22</v>
      </c>
      <c r="D2670" t="s">
        <v>14</v>
      </c>
      <c r="E2670">
        <v>299</v>
      </c>
      <c r="F2670">
        <v>4</v>
      </c>
      <c r="G2670">
        <v>1196</v>
      </c>
      <c r="H2670" t="s">
        <v>8</v>
      </c>
      <c r="I2670" t="s">
        <v>10</v>
      </c>
      <c r="J2670" t="s">
        <v>31</v>
      </c>
    </row>
    <row r="2671" spans="1:10" x14ac:dyDescent="0.25">
      <c r="A2671" s="1">
        <v>43202</v>
      </c>
      <c r="B2671" t="s">
        <v>5</v>
      </c>
      <c r="C2671" t="s">
        <v>20</v>
      </c>
      <c r="D2671" t="s">
        <v>6</v>
      </c>
      <c r="E2671">
        <v>499</v>
      </c>
      <c r="F2671">
        <v>9</v>
      </c>
      <c r="G2671">
        <v>4491</v>
      </c>
      <c r="H2671" t="s">
        <v>8</v>
      </c>
      <c r="I2671" t="s">
        <v>10</v>
      </c>
      <c r="J2671" t="s">
        <v>29</v>
      </c>
    </row>
    <row r="2672" spans="1:10" x14ac:dyDescent="0.25">
      <c r="A2672" s="1">
        <v>43202</v>
      </c>
      <c r="B2672" t="s">
        <v>13</v>
      </c>
      <c r="C2672" t="s">
        <v>15</v>
      </c>
      <c r="D2672" t="s">
        <v>17</v>
      </c>
      <c r="E2672">
        <v>399</v>
      </c>
      <c r="F2672">
        <v>5</v>
      </c>
      <c r="G2672">
        <v>1995</v>
      </c>
      <c r="H2672" t="s">
        <v>7</v>
      </c>
      <c r="I2672" t="s">
        <v>10</v>
      </c>
      <c r="J2672" t="s">
        <v>28</v>
      </c>
    </row>
    <row r="2673" spans="1:10" x14ac:dyDescent="0.25">
      <c r="A2673" s="1">
        <v>43202</v>
      </c>
      <c r="B2673" t="s">
        <v>5</v>
      </c>
      <c r="C2673" t="s">
        <v>12</v>
      </c>
      <c r="D2673" t="s">
        <v>6</v>
      </c>
      <c r="E2673">
        <v>499</v>
      </c>
      <c r="F2673">
        <v>6</v>
      </c>
      <c r="G2673">
        <v>2994</v>
      </c>
      <c r="H2673" t="s">
        <v>7</v>
      </c>
      <c r="I2673" t="s">
        <v>10</v>
      </c>
      <c r="J2673" t="s">
        <v>29</v>
      </c>
    </row>
    <row r="2674" spans="1:10" x14ac:dyDescent="0.25">
      <c r="A2674" s="1">
        <v>43202</v>
      </c>
      <c r="B2674" t="s">
        <v>16</v>
      </c>
      <c r="C2674" t="s">
        <v>22</v>
      </c>
      <c r="D2674" t="s">
        <v>17</v>
      </c>
      <c r="E2674">
        <v>399</v>
      </c>
      <c r="F2674">
        <v>8</v>
      </c>
      <c r="G2674">
        <v>3192</v>
      </c>
      <c r="H2674" t="s">
        <v>7</v>
      </c>
      <c r="I2674" t="s">
        <v>10</v>
      </c>
      <c r="J2674" t="s">
        <v>27</v>
      </c>
    </row>
    <row r="2675" spans="1:10" x14ac:dyDescent="0.25">
      <c r="A2675" s="1">
        <v>43202</v>
      </c>
      <c r="B2675" t="s">
        <v>5</v>
      </c>
      <c r="C2675" t="s">
        <v>19</v>
      </c>
      <c r="D2675" t="s">
        <v>6</v>
      </c>
      <c r="E2675">
        <v>499</v>
      </c>
      <c r="F2675">
        <v>1</v>
      </c>
      <c r="G2675">
        <v>499</v>
      </c>
      <c r="H2675" t="s">
        <v>7</v>
      </c>
      <c r="I2675" t="s">
        <v>10</v>
      </c>
      <c r="J2675" t="s">
        <v>31</v>
      </c>
    </row>
    <row r="2676" spans="1:10" x14ac:dyDescent="0.25">
      <c r="A2676" s="1">
        <v>43202</v>
      </c>
      <c r="B2676" t="s">
        <v>13</v>
      </c>
      <c r="C2676" t="s">
        <v>20</v>
      </c>
      <c r="D2676" t="s">
        <v>17</v>
      </c>
      <c r="E2676">
        <v>399</v>
      </c>
      <c r="F2676">
        <v>1</v>
      </c>
      <c r="G2676">
        <v>399</v>
      </c>
      <c r="H2676" t="s">
        <v>8</v>
      </c>
      <c r="I2676" t="s">
        <v>10</v>
      </c>
      <c r="J2676" t="s">
        <v>28</v>
      </c>
    </row>
    <row r="2677" spans="1:10" x14ac:dyDescent="0.25">
      <c r="A2677" s="1">
        <v>43202</v>
      </c>
      <c r="B2677" t="s">
        <v>13</v>
      </c>
      <c r="C2677" t="s">
        <v>19</v>
      </c>
      <c r="D2677" t="s">
        <v>14</v>
      </c>
      <c r="E2677">
        <v>299</v>
      </c>
      <c r="F2677">
        <v>5</v>
      </c>
      <c r="G2677">
        <v>1495</v>
      </c>
      <c r="H2677" t="s">
        <v>7</v>
      </c>
      <c r="I2677" t="s">
        <v>9</v>
      </c>
      <c r="J2677" t="s">
        <v>29</v>
      </c>
    </row>
    <row r="2678" spans="1:10" x14ac:dyDescent="0.25">
      <c r="A2678" s="1">
        <v>43202</v>
      </c>
      <c r="B2678" t="s">
        <v>5</v>
      </c>
      <c r="C2678" t="s">
        <v>19</v>
      </c>
      <c r="D2678" t="s">
        <v>18</v>
      </c>
      <c r="E2678">
        <v>99</v>
      </c>
      <c r="F2678">
        <v>7</v>
      </c>
      <c r="G2678">
        <v>693</v>
      </c>
      <c r="H2678" t="s">
        <v>7</v>
      </c>
      <c r="I2678" t="s">
        <v>10</v>
      </c>
      <c r="J2678" t="s">
        <v>28</v>
      </c>
    </row>
    <row r="2679" spans="1:10" x14ac:dyDescent="0.25">
      <c r="A2679" s="1">
        <v>43202</v>
      </c>
      <c r="B2679" t="s">
        <v>5</v>
      </c>
      <c r="C2679" t="s">
        <v>24</v>
      </c>
      <c r="D2679" t="s">
        <v>21</v>
      </c>
      <c r="E2679">
        <v>199</v>
      </c>
      <c r="F2679">
        <v>2</v>
      </c>
      <c r="G2679">
        <v>398</v>
      </c>
      <c r="H2679" t="s">
        <v>7</v>
      </c>
      <c r="I2679" t="s">
        <v>10</v>
      </c>
      <c r="J2679" t="s">
        <v>29</v>
      </c>
    </row>
    <row r="2680" spans="1:10" x14ac:dyDescent="0.25">
      <c r="A2680" s="1">
        <v>43203</v>
      </c>
      <c r="B2680" t="s">
        <v>5</v>
      </c>
      <c r="C2680" t="s">
        <v>20</v>
      </c>
      <c r="D2680" t="s">
        <v>6</v>
      </c>
      <c r="E2680">
        <v>499</v>
      </c>
      <c r="F2680">
        <v>1</v>
      </c>
      <c r="G2680">
        <v>499</v>
      </c>
      <c r="H2680" t="s">
        <v>7</v>
      </c>
      <c r="I2680" t="s">
        <v>10</v>
      </c>
      <c r="J2680" t="s">
        <v>29</v>
      </c>
    </row>
    <row r="2681" spans="1:10" x14ac:dyDescent="0.25">
      <c r="A2681" s="1">
        <v>43204</v>
      </c>
      <c r="B2681" t="s">
        <v>5</v>
      </c>
      <c r="C2681" t="s">
        <v>22</v>
      </c>
      <c r="D2681" t="s">
        <v>14</v>
      </c>
      <c r="E2681">
        <v>299</v>
      </c>
      <c r="F2681">
        <v>7</v>
      </c>
      <c r="G2681">
        <v>2093</v>
      </c>
      <c r="H2681" t="s">
        <v>7</v>
      </c>
      <c r="I2681" t="s">
        <v>10</v>
      </c>
      <c r="J2681" t="s">
        <v>27</v>
      </c>
    </row>
    <row r="2682" spans="1:10" x14ac:dyDescent="0.25">
      <c r="A2682" s="1">
        <v>43204</v>
      </c>
      <c r="B2682" t="s">
        <v>5</v>
      </c>
      <c r="C2682" t="s">
        <v>24</v>
      </c>
      <c r="D2682" t="s">
        <v>17</v>
      </c>
      <c r="E2682">
        <v>399</v>
      </c>
      <c r="F2682">
        <v>10</v>
      </c>
      <c r="G2682">
        <v>3990</v>
      </c>
      <c r="H2682" t="s">
        <v>7</v>
      </c>
      <c r="I2682" t="s">
        <v>10</v>
      </c>
      <c r="J2682" t="s">
        <v>27</v>
      </c>
    </row>
    <row r="2683" spans="1:10" x14ac:dyDescent="0.25">
      <c r="A2683" s="1">
        <v>43204</v>
      </c>
      <c r="B2683" t="s">
        <v>5</v>
      </c>
      <c r="C2683" t="s">
        <v>20</v>
      </c>
      <c r="D2683" t="s">
        <v>14</v>
      </c>
      <c r="E2683">
        <v>299</v>
      </c>
      <c r="F2683">
        <v>10</v>
      </c>
      <c r="G2683">
        <v>2990</v>
      </c>
      <c r="H2683" t="s">
        <v>8</v>
      </c>
      <c r="I2683" t="s">
        <v>10</v>
      </c>
      <c r="J2683" t="s">
        <v>30</v>
      </c>
    </row>
    <row r="2684" spans="1:10" x14ac:dyDescent="0.25">
      <c r="A2684" s="1">
        <v>43205</v>
      </c>
      <c r="B2684" t="s">
        <v>13</v>
      </c>
      <c r="C2684" t="s">
        <v>24</v>
      </c>
      <c r="D2684" t="s">
        <v>18</v>
      </c>
      <c r="E2684">
        <v>99</v>
      </c>
      <c r="F2684">
        <v>4</v>
      </c>
      <c r="G2684">
        <v>396</v>
      </c>
      <c r="H2684" t="s">
        <v>7</v>
      </c>
      <c r="I2684" t="s">
        <v>10</v>
      </c>
      <c r="J2684" t="s">
        <v>30</v>
      </c>
    </row>
    <row r="2685" spans="1:10" x14ac:dyDescent="0.25">
      <c r="A2685" s="1">
        <v>43206</v>
      </c>
      <c r="B2685" t="s">
        <v>5</v>
      </c>
      <c r="C2685" t="s">
        <v>15</v>
      </c>
      <c r="D2685" t="s">
        <v>6</v>
      </c>
      <c r="E2685">
        <v>499</v>
      </c>
      <c r="F2685">
        <v>1</v>
      </c>
      <c r="G2685">
        <v>499</v>
      </c>
      <c r="H2685" t="s">
        <v>8</v>
      </c>
      <c r="I2685" t="s">
        <v>10</v>
      </c>
      <c r="J2685" t="s">
        <v>29</v>
      </c>
    </row>
    <row r="2686" spans="1:10" x14ac:dyDescent="0.25">
      <c r="A2686" s="1">
        <v>43206</v>
      </c>
      <c r="B2686" t="s">
        <v>13</v>
      </c>
      <c r="C2686" t="s">
        <v>24</v>
      </c>
      <c r="D2686" t="s">
        <v>6</v>
      </c>
      <c r="E2686">
        <v>499</v>
      </c>
      <c r="F2686">
        <v>5</v>
      </c>
      <c r="G2686">
        <v>2495</v>
      </c>
      <c r="H2686" t="s">
        <v>7</v>
      </c>
      <c r="I2686" t="s">
        <v>10</v>
      </c>
      <c r="J2686" t="s">
        <v>30</v>
      </c>
    </row>
    <row r="2687" spans="1:10" x14ac:dyDescent="0.25">
      <c r="A2687" s="1">
        <v>43206</v>
      </c>
      <c r="B2687" t="s">
        <v>5</v>
      </c>
      <c r="C2687" t="s">
        <v>24</v>
      </c>
      <c r="D2687" t="s">
        <v>6</v>
      </c>
      <c r="E2687">
        <v>499</v>
      </c>
      <c r="F2687">
        <v>4</v>
      </c>
      <c r="G2687">
        <v>1996</v>
      </c>
      <c r="H2687" t="s">
        <v>7</v>
      </c>
      <c r="I2687" t="s">
        <v>10</v>
      </c>
      <c r="J2687" t="s">
        <v>27</v>
      </c>
    </row>
    <row r="2688" spans="1:10" x14ac:dyDescent="0.25">
      <c r="A2688" s="1">
        <v>43206</v>
      </c>
      <c r="B2688" t="s">
        <v>5</v>
      </c>
      <c r="C2688" t="s">
        <v>19</v>
      </c>
      <c r="D2688" t="s">
        <v>18</v>
      </c>
      <c r="E2688">
        <v>99</v>
      </c>
      <c r="F2688">
        <v>9</v>
      </c>
      <c r="G2688">
        <v>891</v>
      </c>
      <c r="H2688" t="s">
        <v>8</v>
      </c>
      <c r="I2688" t="s">
        <v>10</v>
      </c>
      <c r="J2688" t="s">
        <v>29</v>
      </c>
    </row>
    <row r="2689" spans="1:10" x14ac:dyDescent="0.25">
      <c r="A2689" s="1">
        <v>43206</v>
      </c>
      <c r="B2689" t="s">
        <v>5</v>
      </c>
      <c r="C2689" t="s">
        <v>23</v>
      </c>
      <c r="D2689" t="s">
        <v>14</v>
      </c>
      <c r="E2689">
        <v>299</v>
      </c>
      <c r="F2689">
        <v>5</v>
      </c>
      <c r="G2689">
        <v>1495</v>
      </c>
      <c r="H2689" t="s">
        <v>7</v>
      </c>
      <c r="I2689" t="s">
        <v>9</v>
      </c>
      <c r="J2689" t="s">
        <v>29</v>
      </c>
    </row>
    <row r="2690" spans="1:10" x14ac:dyDescent="0.25">
      <c r="A2690" s="1">
        <v>43206</v>
      </c>
      <c r="B2690" t="s">
        <v>5</v>
      </c>
      <c r="C2690" t="s">
        <v>15</v>
      </c>
      <c r="D2690" t="s">
        <v>17</v>
      </c>
      <c r="E2690">
        <v>399</v>
      </c>
      <c r="F2690">
        <v>2</v>
      </c>
      <c r="G2690">
        <v>798</v>
      </c>
      <c r="H2690" t="s">
        <v>7</v>
      </c>
      <c r="I2690" t="s">
        <v>10</v>
      </c>
      <c r="J2690" t="s">
        <v>30</v>
      </c>
    </row>
    <row r="2691" spans="1:10" x14ac:dyDescent="0.25">
      <c r="A2691" s="1">
        <v>43206</v>
      </c>
      <c r="B2691" t="s">
        <v>13</v>
      </c>
      <c r="C2691" t="s">
        <v>22</v>
      </c>
      <c r="D2691" t="s">
        <v>17</v>
      </c>
      <c r="E2691">
        <v>399</v>
      </c>
      <c r="F2691">
        <v>3</v>
      </c>
      <c r="G2691">
        <v>1197</v>
      </c>
      <c r="H2691" t="s">
        <v>8</v>
      </c>
      <c r="I2691" t="s">
        <v>10</v>
      </c>
      <c r="J2691" t="s">
        <v>27</v>
      </c>
    </row>
    <row r="2692" spans="1:10" x14ac:dyDescent="0.25">
      <c r="A2692" s="1">
        <v>43206</v>
      </c>
      <c r="B2692" t="s">
        <v>16</v>
      </c>
      <c r="C2692" t="s">
        <v>23</v>
      </c>
      <c r="D2692" t="s">
        <v>17</v>
      </c>
      <c r="E2692">
        <v>399</v>
      </c>
      <c r="F2692">
        <v>5</v>
      </c>
      <c r="G2692">
        <v>1995</v>
      </c>
      <c r="H2692" t="s">
        <v>7</v>
      </c>
      <c r="I2692" t="s">
        <v>10</v>
      </c>
      <c r="J2692" t="s">
        <v>27</v>
      </c>
    </row>
    <row r="2693" spans="1:10" x14ac:dyDescent="0.25">
      <c r="A2693" s="1">
        <v>43206</v>
      </c>
      <c r="B2693" t="s">
        <v>5</v>
      </c>
      <c r="C2693" t="s">
        <v>15</v>
      </c>
      <c r="D2693" t="s">
        <v>18</v>
      </c>
      <c r="E2693">
        <v>99</v>
      </c>
      <c r="F2693">
        <v>9</v>
      </c>
      <c r="G2693">
        <v>891</v>
      </c>
      <c r="H2693" t="s">
        <v>8</v>
      </c>
      <c r="I2693" t="s">
        <v>10</v>
      </c>
      <c r="J2693" t="s">
        <v>28</v>
      </c>
    </row>
    <row r="2694" spans="1:10" x14ac:dyDescent="0.25">
      <c r="A2694" s="1">
        <v>43206</v>
      </c>
      <c r="B2694" t="s">
        <v>13</v>
      </c>
      <c r="C2694" t="s">
        <v>15</v>
      </c>
      <c r="D2694" t="s">
        <v>6</v>
      </c>
      <c r="E2694">
        <v>499</v>
      </c>
      <c r="F2694">
        <v>10</v>
      </c>
      <c r="G2694">
        <v>4990</v>
      </c>
      <c r="H2694" t="s">
        <v>7</v>
      </c>
      <c r="I2694" t="s">
        <v>10</v>
      </c>
      <c r="J2694" t="s">
        <v>27</v>
      </c>
    </row>
    <row r="2695" spans="1:10" x14ac:dyDescent="0.25">
      <c r="A2695" s="1">
        <v>43207</v>
      </c>
      <c r="B2695" t="s">
        <v>5</v>
      </c>
      <c r="C2695" t="s">
        <v>15</v>
      </c>
      <c r="D2695" t="s">
        <v>17</v>
      </c>
      <c r="E2695">
        <v>399</v>
      </c>
      <c r="F2695">
        <v>7</v>
      </c>
      <c r="G2695">
        <v>2793</v>
      </c>
      <c r="H2695" t="s">
        <v>7</v>
      </c>
      <c r="I2695" t="s">
        <v>10</v>
      </c>
      <c r="J2695" t="s">
        <v>29</v>
      </c>
    </row>
    <row r="2696" spans="1:10" x14ac:dyDescent="0.25">
      <c r="A2696" s="1">
        <v>43208</v>
      </c>
      <c r="B2696" t="s">
        <v>13</v>
      </c>
      <c r="C2696" t="s">
        <v>22</v>
      </c>
      <c r="D2696" t="s">
        <v>18</v>
      </c>
      <c r="E2696">
        <v>99</v>
      </c>
      <c r="F2696">
        <v>2</v>
      </c>
      <c r="G2696">
        <v>198</v>
      </c>
      <c r="H2696" t="s">
        <v>7</v>
      </c>
      <c r="I2696" t="s">
        <v>10</v>
      </c>
      <c r="J2696" t="s">
        <v>31</v>
      </c>
    </row>
    <row r="2697" spans="1:10" x14ac:dyDescent="0.25">
      <c r="A2697" s="1">
        <v>43208</v>
      </c>
      <c r="B2697" t="s">
        <v>16</v>
      </c>
      <c r="C2697" t="s">
        <v>20</v>
      </c>
      <c r="D2697" t="s">
        <v>18</v>
      </c>
      <c r="E2697">
        <v>99</v>
      </c>
      <c r="F2697">
        <v>2</v>
      </c>
      <c r="G2697">
        <v>198</v>
      </c>
      <c r="H2697" t="s">
        <v>7</v>
      </c>
      <c r="I2697" t="s">
        <v>10</v>
      </c>
      <c r="J2697" t="s">
        <v>31</v>
      </c>
    </row>
    <row r="2698" spans="1:10" x14ac:dyDescent="0.25">
      <c r="A2698" s="1">
        <v>43208</v>
      </c>
      <c r="B2698" t="s">
        <v>16</v>
      </c>
      <c r="C2698" t="s">
        <v>20</v>
      </c>
      <c r="D2698" t="s">
        <v>18</v>
      </c>
      <c r="E2698">
        <v>99</v>
      </c>
      <c r="F2698">
        <v>8</v>
      </c>
      <c r="G2698">
        <v>792</v>
      </c>
      <c r="H2698" t="s">
        <v>7</v>
      </c>
      <c r="I2698" t="s">
        <v>10</v>
      </c>
      <c r="J2698" t="s">
        <v>29</v>
      </c>
    </row>
    <row r="2699" spans="1:10" x14ac:dyDescent="0.25">
      <c r="A2699" s="1">
        <v>43208</v>
      </c>
      <c r="B2699" t="s">
        <v>16</v>
      </c>
      <c r="C2699" t="s">
        <v>24</v>
      </c>
      <c r="D2699" t="s">
        <v>21</v>
      </c>
      <c r="E2699">
        <v>199</v>
      </c>
      <c r="F2699">
        <v>4</v>
      </c>
      <c r="G2699">
        <v>796</v>
      </c>
      <c r="H2699" t="s">
        <v>8</v>
      </c>
      <c r="I2699" t="s">
        <v>10</v>
      </c>
      <c r="J2699" t="s">
        <v>28</v>
      </c>
    </row>
    <row r="2700" spans="1:10" x14ac:dyDescent="0.25">
      <c r="A2700" s="1">
        <v>43208</v>
      </c>
      <c r="B2700" t="s">
        <v>16</v>
      </c>
      <c r="C2700" t="s">
        <v>19</v>
      </c>
      <c r="D2700" t="s">
        <v>17</v>
      </c>
      <c r="E2700">
        <v>399</v>
      </c>
      <c r="F2700">
        <v>9</v>
      </c>
      <c r="G2700">
        <v>3591</v>
      </c>
      <c r="H2700" t="s">
        <v>7</v>
      </c>
      <c r="I2700" t="s">
        <v>10</v>
      </c>
      <c r="J2700" t="s">
        <v>29</v>
      </c>
    </row>
    <row r="2701" spans="1:10" x14ac:dyDescent="0.25">
      <c r="A2701" s="1">
        <v>43208</v>
      </c>
      <c r="B2701" t="s">
        <v>5</v>
      </c>
      <c r="C2701" t="s">
        <v>22</v>
      </c>
      <c r="D2701" t="s">
        <v>14</v>
      </c>
      <c r="E2701">
        <v>299</v>
      </c>
      <c r="F2701">
        <v>3</v>
      </c>
      <c r="G2701">
        <v>897</v>
      </c>
      <c r="H2701" t="s">
        <v>8</v>
      </c>
      <c r="I2701" t="s">
        <v>10</v>
      </c>
      <c r="J2701" t="s">
        <v>29</v>
      </c>
    </row>
    <row r="2702" spans="1:10" x14ac:dyDescent="0.25">
      <c r="A2702" s="1">
        <v>43208</v>
      </c>
      <c r="B2702" t="s">
        <v>16</v>
      </c>
      <c r="C2702" t="s">
        <v>19</v>
      </c>
      <c r="D2702" t="s">
        <v>18</v>
      </c>
      <c r="E2702">
        <v>99</v>
      </c>
      <c r="F2702">
        <v>5</v>
      </c>
      <c r="G2702">
        <v>495</v>
      </c>
      <c r="H2702" t="s">
        <v>7</v>
      </c>
      <c r="I2702" t="s">
        <v>10</v>
      </c>
      <c r="J2702" t="s">
        <v>29</v>
      </c>
    </row>
    <row r="2703" spans="1:10" x14ac:dyDescent="0.25">
      <c r="A2703" s="1">
        <v>43208</v>
      </c>
      <c r="B2703" t="s">
        <v>13</v>
      </c>
      <c r="C2703" t="s">
        <v>22</v>
      </c>
      <c r="D2703" t="s">
        <v>17</v>
      </c>
      <c r="E2703">
        <v>399</v>
      </c>
      <c r="F2703">
        <v>4</v>
      </c>
      <c r="G2703">
        <v>1596</v>
      </c>
      <c r="H2703" t="s">
        <v>8</v>
      </c>
      <c r="I2703" t="s">
        <v>10</v>
      </c>
      <c r="J2703" t="s">
        <v>29</v>
      </c>
    </row>
    <row r="2704" spans="1:10" x14ac:dyDescent="0.25">
      <c r="A2704" s="1">
        <v>43208</v>
      </c>
      <c r="B2704" t="s">
        <v>13</v>
      </c>
      <c r="C2704" t="s">
        <v>20</v>
      </c>
      <c r="D2704" t="s">
        <v>14</v>
      </c>
      <c r="E2704">
        <v>299</v>
      </c>
      <c r="F2704">
        <v>3</v>
      </c>
      <c r="G2704">
        <v>897</v>
      </c>
      <c r="H2704" t="s">
        <v>8</v>
      </c>
      <c r="I2704" t="s">
        <v>9</v>
      </c>
      <c r="J2704" t="s">
        <v>29</v>
      </c>
    </row>
    <row r="2705" spans="1:10" x14ac:dyDescent="0.25">
      <c r="A2705" s="1">
        <v>43208</v>
      </c>
      <c r="B2705" t="s">
        <v>13</v>
      </c>
      <c r="C2705" t="s">
        <v>12</v>
      </c>
      <c r="D2705" t="s">
        <v>6</v>
      </c>
      <c r="E2705">
        <v>499</v>
      </c>
      <c r="F2705">
        <v>1</v>
      </c>
      <c r="G2705">
        <v>499</v>
      </c>
      <c r="H2705" t="s">
        <v>7</v>
      </c>
      <c r="I2705" t="s">
        <v>10</v>
      </c>
      <c r="J2705" t="s">
        <v>29</v>
      </c>
    </row>
    <row r="2706" spans="1:10" x14ac:dyDescent="0.25">
      <c r="A2706" s="1">
        <v>43208</v>
      </c>
      <c r="B2706" t="s">
        <v>5</v>
      </c>
      <c r="C2706" t="s">
        <v>15</v>
      </c>
      <c r="D2706" t="s">
        <v>6</v>
      </c>
      <c r="E2706">
        <v>499</v>
      </c>
      <c r="F2706">
        <v>10</v>
      </c>
      <c r="G2706">
        <v>4990</v>
      </c>
      <c r="H2706" t="s">
        <v>8</v>
      </c>
      <c r="I2706" t="s">
        <v>10</v>
      </c>
      <c r="J2706" t="s">
        <v>29</v>
      </c>
    </row>
    <row r="2707" spans="1:10" x14ac:dyDescent="0.25">
      <c r="A2707" s="1">
        <v>43208</v>
      </c>
      <c r="B2707" t="s">
        <v>16</v>
      </c>
      <c r="C2707" t="s">
        <v>15</v>
      </c>
      <c r="D2707" t="s">
        <v>6</v>
      </c>
      <c r="E2707">
        <v>499</v>
      </c>
      <c r="F2707">
        <v>5</v>
      </c>
      <c r="G2707">
        <v>2495</v>
      </c>
      <c r="H2707" t="s">
        <v>7</v>
      </c>
      <c r="I2707" t="s">
        <v>10</v>
      </c>
      <c r="J2707" t="s">
        <v>30</v>
      </c>
    </row>
    <row r="2708" spans="1:10" x14ac:dyDescent="0.25">
      <c r="A2708" s="1">
        <v>43208</v>
      </c>
      <c r="B2708" t="s">
        <v>13</v>
      </c>
      <c r="C2708" t="s">
        <v>23</v>
      </c>
      <c r="D2708" t="s">
        <v>14</v>
      </c>
      <c r="E2708">
        <v>299</v>
      </c>
      <c r="F2708">
        <v>6</v>
      </c>
      <c r="G2708">
        <v>1794</v>
      </c>
      <c r="H2708" t="s">
        <v>7</v>
      </c>
      <c r="I2708" t="s">
        <v>10</v>
      </c>
      <c r="J2708" t="s">
        <v>27</v>
      </c>
    </row>
    <row r="2709" spans="1:10" x14ac:dyDescent="0.25">
      <c r="A2709" s="1">
        <v>43208</v>
      </c>
      <c r="B2709" t="s">
        <v>5</v>
      </c>
      <c r="C2709" t="s">
        <v>15</v>
      </c>
      <c r="D2709" t="s">
        <v>14</v>
      </c>
      <c r="E2709">
        <v>299</v>
      </c>
      <c r="F2709">
        <v>6</v>
      </c>
      <c r="G2709">
        <v>1794</v>
      </c>
      <c r="H2709" t="s">
        <v>7</v>
      </c>
      <c r="I2709" t="s">
        <v>9</v>
      </c>
      <c r="J2709" t="s">
        <v>27</v>
      </c>
    </row>
    <row r="2710" spans="1:10" x14ac:dyDescent="0.25">
      <c r="A2710" s="1">
        <v>43209</v>
      </c>
      <c r="B2710" t="s">
        <v>13</v>
      </c>
      <c r="C2710" t="s">
        <v>12</v>
      </c>
      <c r="D2710" t="s">
        <v>6</v>
      </c>
      <c r="E2710">
        <v>499</v>
      </c>
      <c r="F2710">
        <v>3</v>
      </c>
      <c r="G2710">
        <v>1497</v>
      </c>
      <c r="H2710" t="s">
        <v>8</v>
      </c>
      <c r="I2710" t="s">
        <v>10</v>
      </c>
      <c r="J2710" t="s">
        <v>30</v>
      </c>
    </row>
    <row r="2711" spans="1:10" x14ac:dyDescent="0.25">
      <c r="A2711" s="1">
        <v>43209</v>
      </c>
      <c r="B2711" t="s">
        <v>13</v>
      </c>
      <c r="C2711" t="s">
        <v>19</v>
      </c>
      <c r="D2711" t="s">
        <v>14</v>
      </c>
      <c r="E2711">
        <v>299</v>
      </c>
      <c r="F2711">
        <v>7</v>
      </c>
      <c r="G2711">
        <v>2093</v>
      </c>
      <c r="H2711" t="s">
        <v>7</v>
      </c>
      <c r="I2711" t="s">
        <v>10</v>
      </c>
      <c r="J2711" t="s">
        <v>30</v>
      </c>
    </row>
    <row r="2712" spans="1:10" x14ac:dyDescent="0.25">
      <c r="A2712" s="1">
        <v>43209</v>
      </c>
      <c r="B2712" t="s">
        <v>13</v>
      </c>
      <c r="C2712" t="s">
        <v>22</v>
      </c>
      <c r="D2712" t="s">
        <v>21</v>
      </c>
      <c r="E2712">
        <v>199</v>
      </c>
      <c r="F2712">
        <v>5</v>
      </c>
      <c r="G2712">
        <v>995</v>
      </c>
      <c r="H2712" t="s">
        <v>7</v>
      </c>
      <c r="I2712" t="s">
        <v>10</v>
      </c>
      <c r="J2712" t="s">
        <v>31</v>
      </c>
    </row>
    <row r="2713" spans="1:10" x14ac:dyDescent="0.25">
      <c r="A2713" s="1">
        <v>43209</v>
      </c>
      <c r="B2713" t="s">
        <v>13</v>
      </c>
      <c r="C2713" t="s">
        <v>15</v>
      </c>
      <c r="D2713" t="s">
        <v>17</v>
      </c>
      <c r="E2713">
        <v>399</v>
      </c>
      <c r="F2713">
        <v>5</v>
      </c>
      <c r="G2713">
        <v>1995</v>
      </c>
      <c r="H2713" t="s">
        <v>7</v>
      </c>
      <c r="I2713" t="s">
        <v>10</v>
      </c>
      <c r="J2713" t="s">
        <v>28</v>
      </c>
    </row>
    <row r="2714" spans="1:10" x14ac:dyDescent="0.25">
      <c r="A2714" s="1">
        <v>43209</v>
      </c>
      <c r="B2714" t="s">
        <v>16</v>
      </c>
      <c r="C2714" t="s">
        <v>20</v>
      </c>
      <c r="D2714" t="s">
        <v>18</v>
      </c>
      <c r="E2714">
        <v>99</v>
      </c>
      <c r="F2714">
        <v>1</v>
      </c>
      <c r="G2714">
        <v>99</v>
      </c>
      <c r="H2714" t="s">
        <v>8</v>
      </c>
      <c r="I2714" t="s">
        <v>10</v>
      </c>
      <c r="J2714" t="s">
        <v>27</v>
      </c>
    </row>
    <row r="2715" spans="1:10" x14ac:dyDescent="0.25">
      <c r="A2715" s="1">
        <v>43209</v>
      </c>
      <c r="B2715" t="s">
        <v>13</v>
      </c>
      <c r="C2715" t="s">
        <v>19</v>
      </c>
      <c r="D2715" t="s">
        <v>21</v>
      </c>
      <c r="E2715">
        <v>199</v>
      </c>
      <c r="F2715">
        <v>8</v>
      </c>
      <c r="G2715">
        <v>1592</v>
      </c>
      <c r="H2715" t="s">
        <v>7</v>
      </c>
      <c r="I2715" t="s">
        <v>10</v>
      </c>
      <c r="J2715" t="s">
        <v>27</v>
      </c>
    </row>
    <row r="2716" spans="1:10" x14ac:dyDescent="0.25">
      <c r="A2716" s="1">
        <v>43210</v>
      </c>
      <c r="B2716" t="s">
        <v>5</v>
      </c>
      <c r="C2716" t="s">
        <v>15</v>
      </c>
      <c r="D2716" t="s">
        <v>14</v>
      </c>
      <c r="E2716">
        <v>299</v>
      </c>
      <c r="F2716">
        <v>10</v>
      </c>
      <c r="G2716">
        <v>2990</v>
      </c>
      <c r="H2716" t="s">
        <v>7</v>
      </c>
      <c r="I2716" t="s">
        <v>10</v>
      </c>
      <c r="J2716" t="s">
        <v>29</v>
      </c>
    </row>
    <row r="2717" spans="1:10" x14ac:dyDescent="0.25">
      <c r="A2717" s="1">
        <v>43210</v>
      </c>
      <c r="B2717" t="s">
        <v>13</v>
      </c>
      <c r="C2717" t="s">
        <v>22</v>
      </c>
      <c r="D2717" t="s">
        <v>21</v>
      </c>
      <c r="E2717">
        <v>199</v>
      </c>
      <c r="F2717">
        <v>9</v>
      </c>
      <c r="G2717">
        <v>1791</v>
      </c>
      <c r="H2717" t="s">
        <v>7</v>
      </c>
      <c r="I2717" t="s">
        <v>10</v>
      </c>
      <c r="J2717" t="s">
        <v>29</v>
      </c>
    </row>
    <row r="2718" spans="1:10" x14ac:dyDescent="0.25">
      <c r="A2718" s="1">
        <v>43210</v>
      </c>
      <c r="B2718" t="s">
        <v>13</v>
      </c>
      <c r="C2718" t="s">
        <v>19</v>
      </c>
      <c r="D2718" t="s">
        <v>18</v>
      </c>
      <c r="E2718">
        <v>99</v>
      </c>
      <c r="F2718">
        <v>4</v>
      </c>
      <c r="G2718">
        <v>396</v>
      </c>
      <c r="H2718" t="s">
        <v>8</v>
      </c>
      <c r="I2718" t="s">
        <v>10</v>
      </c>
      <c r="J2718" t="s">
        <v>31</v>
      </c>
    </row>
    <row r="2719" spans="1:10" x14ac:dyDescent="0.25">
      <c r="A2719" s="1">
        <v>43210</v>
      </c>
      <c r="B2719" t="s">
        <v>13</v>
      </c>
      <c r="C2719" t="s">
        <v>22</v>
      </c>
      <c r="D2719" t="s">
        <v>18</v>
      </c>
      <c r="E2719">
        <v>99</v>
      </c>
      <c r="F2719">
        <v>9</v>
      </c>
      <c r="G2719">
        <v>891</v>
      </c>
      <c r="H2719" t="s">
        <v>7</v>
      </c>
      <c r="I2719" t="s">
        <v>10</v>
      </c>
      <c r="J2719" t="s">
        <v>29</v>
      </c>
    </row>
    <row r="2720" spans="1:10" x14ac:dyDescent="0.25">
      <c r="A2720" s="1">
        <v>43210</v>
      </c>
      <c r="B2720" t="s">
        <v>13</v>
      </c>
      <c r="C2720" t="s">
        <v>20</v>
      </c>
      <c r="D2720" t="s">
        <v>6</v>
      </c>
      <c r="E2720">
        <v>499</v>
      </c>
      <c r="F2720">
        <v>9</v>
      </c>
      <c r="G2720">
        <v>4491</v>
      </c>
      <c r="H2720" t="s">
        <v>8</v>
      </c>
      <c r="I2720" t="s">
        <v>10</v>
      </c>
      <c r="J2720" t="s">
        <v>31</v>
      </c>
    </row>
    <row r="2721" spans="1:10" x14ac:dyDescent="0.25">
      <c r="A2721" s="1">
        <v>43210</v>
      </c>
      <c r="B2721" t="s">
        <v>16</v>
      </c>
      <c r="C2721" t="s">
        <v>23</v>
      </c>
      <c r="D2721" t="s">
        <v>14</v>
      </c>
      <c r="E2721">
        <v>299</v>
      </c>
      <c r="F2721">
        <v>5</v>
      </c>
      <c r="G2721">
        <v>1495</v>
      </c>
      <c r="H2721" t="s">
        <v>7</v>
      </c>
      <c r="I2721" t="s">
        <v>9</v>
      </c>
      <c r="J2721" t="s">
        <v>27</v>
      </c>
    </row>
    <row r="2722" spans="1:10" x14ac:dyDescent="0.25">
      <c r="A2722" s="1">
        <v>43211</v>
      </c>
      <c r="B2722" t="s">
        <v>16</v>
      </c>
      <c r="C2722" t="s">
        <v>12</v>
      </c>
      <c r="D2722" t="s">
        <v>14</v>
      </c>
      <c r="E2722">
        <v>299</v>
      </c>
      <c r="F2722">
        <v>2</v>
      </c>
      <c r="G2722">
        <v>598</v>
      </c>
      <c r="H2722" t="s">
        <v>7</v>
      </c>
      <c r="I2722" t="s">
        <v>10</v>
      </c>
      <c r="J2722" t="s">
        <v>29</v>
      </c>
    </row>
    <row r="2723" spans="1:10" x14ac:dyDescent="0.25">
      <c r="A2723" s="1">
        <v>43211</v>
      </c>
      <c r="B2723" t="s">
        <v>5</v>
      </c>
      <c r="C2723" t="s">
        <v>12</v>
      </c>
      <c r="D2723" t="s">
        <v>14</v>
      </c>
      <c r="E2723">
        <v>299</v>
      </c>
      <c r="F2723">
        <v>7</v>
      </c>
      <c r="G2723">
        <v>2093</v>
      </c>
      <c r="H2723" t="s">
        <v>7</v>
      </c>
      <c r="I2723" t="s">
        <v>10</v>
      </c>
      <c r="J2723" t="s">
        <v>29</v>
      </c>
    </row>
    <row r="2724" spans="1:10" x14ac:dyDescent="0.25">
      <c r="A2724" s="1">
        <v>43211</v>
      </c>
      <c r="B2724" t="s">
        <v>5</v>
      </c>
      <c r="C2724" t="s">
        <v>15</v>
      </c>
      <c r="D2724" t="s">
        <v>18</v>
      </c>
      <c r="E2724">
        <v>99</v>
      </c>
      <c r="F2724">
        <v>3</v>
      </c>
      <c r="G2724">
        <v>297</v>
      </c>
      <c r="H2724" t="s">
        <v>8</v>
      </c>
      <c r="I2724" t="s">
        <v>10</v>
      </c>
      <c r="J2724" t="s">
        <v>27</v>
      </c>
    </row>
    <row r="2725" spans="1:10" x14ac:dyDescent="0.25">
      <c r="A2725" s="1">
        <v>43212</v>
      </c>
      <c r="B2725" t="s">
        <v>5</v>
      </c>
      <c r="C2725" t="s">
        <v>22</v>
      </c>
      <c r="D2725" t="s">
        <v>17</v>
      </c>
      <c r="E2725">
        <v>399</v>
      </c>
      <c r="F2725">
        <v>5</v>
      </c>
      <c r="G2725">
        <v>1995</v>
      </c>
      <c r="H2725" t="s">
        <v>7</v>
      </c>
      <c r="I2725" t="s">
        <v>10</v>
      </c>
      <c r="J2725" t="s">
        <v>29</v>
      </c>
    </row>
    <row r="2726" spans="1:10" x14ac:dyDescent="0.25">
      <c r="A2726" s="1">
        <v>43212</v>
      </c>
      <c r="B2726" t="s">
        <v>13</v>
      </c>
      <c r="C2726" t="s">
        <v>22</v>
      </c>
      <c r="D2726" t="s">
        <v>17</v>
      </c>
      <c r="E2726">
        <v>399</v>
      </c>
      <c r="F2726">
        <v>3</v>
      </c>
      <c r="G2726">
        <v>1197</v>
      </c>
      <c r="H2726" t="s">
        <v>7</v>
      </c>
      <c r="I2726" t="s">
        <v>10</v>
      </c>
      <c r="J2726" t="s">
        <v>29</v>
      </c>
    </row>
    <row r="2727" spans="1:10" x14ac:dyDescent="0.25">
      <c r="A2727" s="1">
        <v>43212</v>
      </c>
      <c r="B2727" t="s">
        <v>13</v>
      </c>
      <c r="C2727" t="s">
        <v>24</v>
      </c>
      <c r="D2727" t="s">
        <v>17</v>
      </c>
      <c r="E2727">
        <v>399</v>
      </c>
      <c r="F2727">
        <v>2</v>
      </c>
      <c r="G2727">
        <v>798</v>
      </c>
      <c r="H2727" t="s">
        <v>7</v>
      </c>
      <c r="I2727" t="s">
        <v>10</v>
      </c>
      <c r="J2727" t="s">
        <v>30</v>
      </c>
    </row>
    <row r="2728" spans="1:10" x14ac:dyDescent="0.25">
      <c r="A2728" s="1">
        <v>43212</v>
      </c>
      <c r="B2728" t="s">
        <v>16</v>
      </c>
      <c r="C2728" t="s">
        <v>15</v>
      </c>
      <c r="D2728" t="s">
        <v>18</v>
      </c>
      <c r="E2728">
        <v>99</v>
      </c>
      <c r="F2728">
        <v>9</v>
      </c>
      <c r="G2728">
        <v>891</v>
      </c>
      <c r="H2728" t="s">
        <v>7</v>
      </c>
      <c r="I2728" t="s">
        <v>10</v>
      </c>
      <c r="J2728" t="s">
        <v>29</v>
      </c>
    </row>
    <row r="2729" spans="1:10" x14ac:dyDescent="0.25">
      <c r="A2729" s="1">
        <v>43212</v>
      </c>
      <c r="B2729" t="s">
        <v>16</v>
      </c>
      <c r="C2729" t="s">
        <v>19</v>
      </c>
      <c r="D2729" t="s">
        <v>21</v>
      </c>
      <c r="E2729">
        <v>199</v>
      </c>
      <c r="F2729">
        <v>5</v>
      </c>
      <c r="G2729">
        <v>995</v>
      </c>
      <c r="H2729" t="s">
        <v>7</v>
      </c>
      <c r="I2729" t="s">
        <v>10</v>
      </c>
      <c r="J2729" t="s">
        <v>29</v>
      </c>
    </row>
    <row r="2730" spans="1:10" x14ac:dyDescent="0.25">
      <c r="A2730" s="1">
        <v>43212</v>
      </c>
      <c r="B2730" t="s">
        <v>5</v>
      </c>
      <c r="C2730" t="s">
        <v>22</v>
      </c>
      <c r="D2730" t="s">
        <v>17</v>
      </c>
      <c r="E2730">
        <v>399</v>
      </c>
      <c r="F2730">
        <v>7</v>
      </c>
      <c r="G2730">
        <v>2793</v>
      </c>
      <c r="H2730" t="s">
        <v>7</v>
      </c>
      <c r="I2730" t="s">
        <v>10</v>
      </c>
      <c r="J2730" t="s">
        <v>28</v>
      </c>
    </row>
    <row r="2731" spans="1:10" x14ac:dyDescent="0.25">
      <c r="A2731" s="1">
        <v>43212</v>
      </c>
      <c r="B2731" t="s">
        <v>5</v>
      </c>
      <c r="C2731" t="s">
        <v>19</v>
      </c>
      <c r="D2731" t="s">
        <v>18</v>
      </c>
      <c r="E2731">
        <v>99</v>
      </c>
      <c r="F2731">
        <v>3</v>
      </c>
      <c r="G2731">
        <v>297</v>
      </c>
      <c r="H2731" t="s">
        <v>7</v>
      </c>
      <c r="I2731" t="s">
        <v>10</v>
      </c>
      <c r="J2731" t="s">
        <v>29</v>
      </c>
    </row>
    <row r="2732" spans="1:10" x14ac:dyDescent="0.25">
      <c r="A2732" s="1">
        <v>43212</v>
      </c>
      <c r="B2732" t="s">
        <v>13</v>
      </c>
      <c r="C2732" t="s">
        <v>22</v>
      </c>
      <c r="D2732" t="s">
        <v>14</v>
      </c>
      <c r="E2732">
        <v>299</v>
      </c>
      <c r="F2732">
        <v>7</v>
      </c>
      <c r="G2732">
        <v>2093</v>
      </c>
      <c r="H2732" t="s">
        <v>8</v>
      </c>
      <c r="I2732" t="s">
        <v>10</v>
      </c>
      <c r="J2732" t="s">
        <v>27</v>
      </c>
    </row>
    <row r="2733" spans="1:10" x14ac:dyDescent="0.25">
      <c r="A2733" s="1">
        <v>43212</v>
      </c>
      <c r="B2733" t="s">
        <v>16</v>
      </c>
      <c r="C2733" t="s">
        <v>23</v>
      </c>
      <c r="D2733" t="s">
        <v>18</v>
      </c>
      <c r="E2733">
        <v>99</v>
      </c>
      <c r="F2733">
        <v>6</v>
      </c>
      <c r="G2733">
        <v>594</v>
      </c>
      <c r="H2733" t="s">
        <v>7</v>
      </c>
      <c r="I2733" t="s">
        <v>10</v>
      </c>
      <c r="J2733" t="s">
        <v>27</v>
      </c>
    </row>
    <row r="2734" spans="1:10" x14ac:dyDescent="0.25">
      <c r="A2734" s="1">
        <v>43212</v>
      </c>
      <c r="B2734" t="s">
        <v>13</v>
      </c>
      <c r="C2734" t="s">
        <v>24</v>
      </c>
      <c r="D2734" t="s">
        <v>18</v>
      </c>
      <c r="E2734">
        <v>99</v>
      </c>
      <c r="F2734">
        <v>2</v>
      </c>
      <c r="G2734">
        <v>198</v>
      </c>
      <c r="H2734" t="s">
        <v>7</v>
      </c>
      <c r="I2734" t="s">
        <v>10</v>
      </c>
      <c r="J2734" t="s">
        <v>28</v>
      </c>
    </row>
    <row r="2735" spans="1:10" x14ac:dyDescent="0.25">
      <c r="A2735" s="1">
        <v>43212</v>
      </c>
      <c r="B2735" t="s">
        <v>16</v>
      </c>
      <c r="C2735" t="s">
        <v>23</v>
      </c>
      <c r="D2735" t="s">
        <v>6</v>
      </c>
      <c r="E2735">
        <v>499</v>
      </c>
      <c r="F2735">
        <v>9</v>
      </c>
      <c r="G2735">
        <v>4491</v>
      </c>
      <c r="H2735" t="s">
        <v>8</v>
      </c>
      <c r="I2735" t="s">
        <v>10</v>
      </c>
      <c r="J2735" t="s">
        <v>27</v>
      </c>
    </row>
    <row r="2736" spans="1:10" x14ac:dyDescent="0.25">
      <c r="A2736" s="1">
        <v>43212</v>
      </c>
      <c r="B2736" t="s">
        <v>5</v>
      </c>
      <c r="C2736" t="s">
        <v>19</v>
      </c>
      <c r="D2736" t="s">
        <v>17</v>
      </c>
      <c r="E2736">
        <v>399</v>
      </c>
      <c r="F2736">
        <v>7</v>
      </c>
      <c r="G2736">
        <v>2793</v>
      </c>
      <c r="H2736" t="s">
        <v>7</v>
      </c>
      <c r="I2736" t="s">
        <v>10</v>
      </c>
      <c r="J2736" t="s">
        <v>31</v>
      </c>
    </row>
    <row r="2737" spans="1:10" x14ac:dyDescent="0.25">
      <c r="A2737" s="1">
        <v>43212</v>
      </c>
      <c r="B2737" t="s">
        <v>16</v>
      </c>
      <c r="C2737" t="s">
        <v>22</v>
      </c>
      <c r="D2737" t="s">
        <v>21</v>
      </c>
      <c r="E2737">
        <v>199</v>
      </c>
      <c r="F2737">
        <v>7</v>
      </c>
      <c r="G2737">
        <v>1393</v>
      </c>
      <c r="H2737" t="s">
        <v>7</v>
      </c>
      <c r="I2737" t="s">
        <v>10</v>
      </c>
      <c r="J2737" t="s">
        <v>28</v>
      </c>
    </row>
    <row r="2738" spans="1:10" x14ac:dyDescent="0.25">
      <c r="A2738" s="1">
        <v>43212</v>
      </c>
      <c r="B2738" t="s">
        <v>16</v>
      </c>
      <c r="C2738" t="s">
        <v>20</v>
      </c>
      <c r="D2738" t="s">
        <v>6</v>
      </c>
      <c r="E2738">
        <v>499</v>
      </c>
      <c r="F2738">
        <v>8</v>
      </c>
      <c r="G2738">
        <v>3992</v>
      </c>
      <c r="H2738" t="s">
        <v>8</v>
      </c>
      <c r="I2738" t="s">
        <v>10</v>
      </c>
      <c r="J2738" t="s">
        <v>30</v>
      </c>
    </row>
    <row r="2739" spans="1:10" x14ac:dyDescent="0.25">
      <c r="A2739" s="1">
        <v>43212</v>
      </c>
      <c r="B2739" t="s">
        <v>13</v>
      </c>
      <c r="C2739" t="s">
        <v>22</v>
      </c>
      <c r="D2739" t="s">
        <v>21</v>
      </c>
      <c r="E2739">
        <v>199</v>
      </c>
      <c r="F2739">
        <v>9</v>
      </c>
      <c r="G2739">
        <v>1791</v>
      </c>
      <c r="H2739" t="s">
        <v>8</v>
      </c>
      <c r="I2739" t="s">
        <v>10</v>
      </c>
      <c r="J2739" t="s">
        <v>28</v>
      </c>
    </row>
    <row r="2740" spans="1:10" x14ac:dyDescent="0.25">
      <c r="A2740" s="1">
        <v>43213</v>
      </c>
      <c r="B2740" t="s">
        <v>16</v>
      </c>
      <c r="C2740" t="s">
        <v>12</v>
      </c>
      <c r="D2740" t="s">
        <v>6</v>
      </c>
      <c r="E2740">
        <v>499</v>
      </c>
      <c r="F2740">
        <v>6</v>
      </c>
      <c r="G2740">
        <v>2994</v>
      </c>
      <c r="H2740" t="s">
        <v>7</v>
      </c>
      <c r="I2740" t="s">
        <v>10</v>
      </c>
      <c r="J2740" t="s">
        <v>27</v>
      </c>
    </row>
    <row r="2741" spans="1:10" x14ac:dyDescent="0.25">
      <c r="A2741" s="1">
        <v>43213</v>
      </c>
      <c r="B2741" t="s">
        <v>13</v>
      </c>
      <c r="C2741" t="s">
        <v>22</v>
      </c>
      <c r="D2741" t="s">
        <v>17</v>
      </c>
      <c r="E2741">
        <v>399</v>
      </c>
      <c r="F2741">
        <v>6</v>
      </c>
      <c r="G2741">
        <v>2394</v>
      </c>
      <c r="H2741" t="s">
        <v>8</v>
      </c>
      <c r="I2741" t="s">
        <v>9</v>
      </c>
      <c r="J2741" t="s">
        <v>27</v>
      </c>
    </row>
    <row r="2742" spans="1:10" x14ac:dyDescent="0.25">
      <c r="A2742" s="1">
        <v>43214</v>
      </c>
      <c r="B2742" t="s">
        <v>5</v>
      </c>
      <c r="C2742" t="s">
        <v>24</v>
      </c>
      <c r="D2742" t="s">
        <v>21</v>
      </c>
      <c r="E2742">
        <v>199</v>
      </c>
      <c r="F2742">
        <v>3</v>
      </c>
      <c r="G2742">
        <v>597</v>
      </c>
      <c r="H2742" t="s">
        <v>7</v>
      </c>
      <c r="I2742" t="s">
        <v>10</v>
      </c>
      <c r="J2742" t="s">
        <v>29</v>
      </c>
    </row>
    <row r="2743" spans="1:10" x14ac:dyDescent="0.25">
      <c r="A2743" s="1">
        <v>43214</v>
      </c>
      <c r="B2743" t="s">
        <v>13</v>
      </c>
      <c r="C2743" t="s">
        <v>23</v>
      </c>
      <c r="D2743" t="s">
        <v>17</v>
      </c>
      <c r="E2743">
        <v>399</v>
      </c>
      <c r="F2743">
        <v>2</v>
      </c>
      <c r="G2743">
        <v>798</v>
      </c>
      <c r="H2743" t="s">
        <v>7</v>
      </c>
      <c r="I2743" t="s">
        <v>10</v>
      </c>
      <c r="J2743" t="s">
        <v>29</v>
      </c>
    </row>
    <row r="2744" spans="1:10" x14ac:dyDescent="0.25">
      <c r="A2744" s="1">
        <v>43214</v>
      </c>
      <c r="B2744" t="s">
        <v>16</v>
      </c>
      <c r="C2744" t="s">
        <v>12</v>
      </c>
      <c r="D2744" t="s">
        <v>6</v>
      </c>
      <c r="E2744">
        <v>499</v>
      </c>
      <c r="F2744">
        <v>4</v>
      </c>
      <c r="G2744">
        <v>1996</v>
      </c>
      <c r="H2744" t="s">
        <v>7</v>
      </c>
      <c r="I2744" t="s">
        <v>10</v>
      </c>
      <c r="J2744" t="s">
        <v>29</v>
      </c>
    </row>
    <row r="2745" spans="1:10" x14ac:dyDescent="0.25">
      <c r="A2745" s="1">
        <v>43214</v>
      </c>
      <c r="B2745" t="s">
        <v>16</v>
      </c>
      <c r="C2745" t="s">
        <v>24</v>
      </c>
      <c r="D2745" t="s">
        <v>18</v>
      </c>
      <c r="E2745">
        <v>99</v>
      </c>
      <c r="F2745">
        <v>3</v>
      </c>
      <c r="G2745">
        <v>297</v>
      </c>
      <c r="H2745" t="s">
        <v>7</v>
      </c>
      <c r="I2745" t="s">
        <v>10</v>
      </c>
      <c r="J2745" t="s">
        <v>29</v>
      </c>
    </row>
    <row r="2746" spans="1:10" x14ac:dyDescent="0.25">
      <c r="A2746" s="1">
        <v>43214</v>
      </c>
      <c r="B2746" t="s">
        <v>13</v>
      </c>
      <c r="C2746" t="s">
        <v>20</v>
      </c>
      <c r="D2746" t="s">
        <v>21</v>
      </c>
      <c r="E2746">
        <v>199</v>
      </c>
      <c r="F2746">
        <v>7</v>
      </c>
      <c r="G2746">
        <v>1393</v>
      </c>
      <c r="H2746" t="s">
        <v>7</v>
      </c>
      <c r="I2746" t="s">
        <v>10</v>
      </c>
      <c r="J2746" t="s">
        <v>27</v>
      </c>
    </row>
    <row r="2747" spans="1:10" x14ac:dyDescent="0.25">
      <c r="A2747" s="1">
        <v>43214</v>
      </c>
      <c r="B2747" t="s">
        <v>13</v>
      </c>
      <c r="C2747" t="s">
        <v>22</v>
      </c>
      <c r="D2747" t="s">
        <v>14</v>
      </c>
      <c r="E2747">
        <v>299</v>
      </c>
      <c r="F2747">
        <v>8</v>
      </c>
      <c r="G2747">
        <v>2392</v>
      </c>
      <c r="H2747" t="s">
        <v>7</v>
      </c>
      <c r="I2747" t="s">
        <v>10</v>
      </c>
      <c r="J2747" t="s">
        <v>27</v>
      </c>
    </row>
    <row r="2748" spans="1:10" x14ac:dyDescent="0.25">
      <c r="A2748" s="1">
        <v>43214</v>
      </c>
      <c r="B2748" t="s">
        <v>5</v>
      </c>
      <c r="C2748" t="s">
        <v>15</v>
      </c>
      <c r="D2748" t="s">
        <v>17</v>
      </c>
      <c r="E2748">
        <v>399</v>
      </c>
      <c r="F2748">
        <v>1</v>
      </c>
      <c r="G2748">
        <v>399</v>
      </c>
      <c r="H2748" t="s">
        <v>7</v>
      </c>
      <c r="I2748" t="s">
        <v>10</v>
      </c>
      <c r="J2748" t="s">
        <v>30</v>
      </c>
    </row>
    <row r="2749" spans="1:10" x14ac:dyDescent="0.25">
      <c r="A2749" s="1">
        <v>43214</v>
      </c>
      <c r="B2749" t="s">
        <v>13</v>
      </c>
      <c r="C2749" t="s">
        <v>15</v>
      </c>
      <c r="D2749" t="s">
        <v>18</v>
      </c>
      <c r="E2749">
        <v>99</v>
      </c>
      <c r="F2749">
        <v>7</v>
      </c>
      <c r="G2749">
        <v>693</v>
      </c>
      <c r="H2749" t="s">
        <v>7</v>
      </c>
      <c r="I2749" t="s">
        <v>10</v>
      </c>
      <c r="J2749" t="s">
        <v>30</v>
      </c>
    </row>
    <row r="2750" spans="1:10" x14ac:dyDescent="0.25">
      <c r="A2750" s="1">
        <v>43215</v>
      </c>
      <c r="B2750" t="s">
        <v>5</v>
      </c>
      <c r="C2750" t="s">
        <v>12</v>
      </c>
      <c r="D2750" t="s">
        <v>6</v>
      </c>
      <c r="E2750">
        <v>499</v>
      </c>
      <c r="F2750">
        <v>9</v>
      </c>
      <c r="G2750">
        <v>4491</v>
      </c>
      <c r="H2750" t="s">
        <v>7</v>
      </c>
      <c r="I2750" t="s">
        <v>10</v>
      </c>
      <c r="J2750" t="s">
        <v>30</v>
      </c>
    </row>
    <row r="2751" spans="1:10" x14ac:dyDescent="0.25">
      <c r="A2751" s="1">
        <v>43215</v>
      </c>
      <c r="B2751" t="s">
        <v>13</v>
      </c>
      <c r="C2751" t="s">
        <v>22</v>
      </c>
      <c r="D2751" t="s">
        <v>14</v>
      </c>
      <c r="E2751">
        <v>299</v>
      </c>
      <c r="F2751">
        <v>4</v>
      </c>
      <c r="G2751">
        <v>1196</v>
      </c>
      <c r="H2751" t="s">
        <v>7</v>
      </c>
      <c r="I2751" t="s">
        <v>10</v>
      </c>
      <c r="J2751" t="s">
        <v>29</v>
      </c>
    </row>
    <row r="2752" spans="1:10" x14ac:dyDescent="0.25">
      <c r="A2752" s="1">
        <v>43215</v>
      </c>
      <c r="B2752" t="s">
        <v>5</v>
      </c>
      <c r="C2752" t="s">
        <v>20</v>
      </c>
      <c r="D2752" t="s">
        <v>14</v>
      </c>
      <c r="E2752">
        <v>299</v>
      </c>
      <c r="F2752">
        <v>5</v>
      </c>
      <c r="G2752">
        <v>1495</v>
      </c>
      <c r="H2752" t="s">
        <v>7</v>
      </c>
      <c r="I2752" t="s">
        <v>10</v>
      </c>
      <c r="J2752" t="s">
        <v>29</v>
      </c>
    </row>
    <row r="2753" spans="1:10" x14ac:dyDescent="0.25">
      <c r="A2753" s="1">
        <v>43216</v>
      </c>
      <c r="B2753" t="s">
        <v>5</v>
      </c>
      <c r="C2753" t="s">
        <v>15</v>
      </c>
      <c r="D2753" t="s">
        <v>17</v>
      </c>
      <c r="E2753">
        <v>399</v>
      </c>
      <c r="F2753">
        <v>6</v>
      </c>
      <c r="G2753">
        <v>2394</v>
      </c>
      <c r="H2753" t="s">
        <v>7</v>
      </c>
      <c r="I2753" t="s">
        <v>10</v>
      </c>
      <c r="J2753" t="s">
        <v>27</v>
      </c>
    </row>
    <row r="2754" spans="1:10" x14ac:dyDescent="0.25">
      <c r="A2754" s="1">
        <v>43217</v>
      </c>
      <c r="B2754" t="s">
        <v>5</v>
      </c>
      <c r="C2754" t="s">
        <v>12</v>
      </c>
      <c r="D2754" t="s">
        <v>17</v>
      </c>
      <c r="E2754">
        <v>399</v>
      </c>
      <c r="F2754">
        <v>7</v>
      </c>
      <c r="G2754">
        <v>2793</v>
      </c>
      <c r="H2754" t="s">
        <v>7</v>
      </c>
      <c r="I2754" t="s">
        <v>10</v>
      </c>
      <c r="J2754" t="s">
        <v>27</v>
      </c>
    </row>
    <row r="2755" spans="1:10" x14ac:dyDescent="0.25">
      <c r="A2755" s="1">
        <v>43217</v>
      </c>
      <c r="B2755" t="s">
        <v>13</v>
      </c>
      <c r="C2755" t="s">
        <v>12</v>
      </c>
      <c r="D2755" t="s">
        <v>21</v>
      </c>
      <c r="E2755">
        <v>199</v>
      </c>
      <c r="F2755">
        <v>1</v>
      </c>
      <c r="G2755">
        <v>199</v>
      </c>
      <c r="H2755" t="s">
        <v>7</v>
      </c>
      <c r="I2755" t="s">
        <v>10</v>
      </c>
      <c r="J2755" t="s">
        <v>30</v>
      </c>
    </row>
    <row r="2756" spans="1:10" x14ac:dyDescent="0.25">
      <c r="A2756" s="1">
        <v>43217</v>
      </c>
      <c r="B2756" t="s">
        <v>13</v>
      </c>
      <c r="C2756" t="s">
        <v>19</v>
      </c>
      <c r="D2756" t="s">
        <v>6</v>
      </c>
      <c r="E2756">
        <v>499</v>
      </c>
      <c r="F2756">
        <v>5</v>
      </c>
      <c r="G2756">
        <v>2495</v>
      </c>
      <c r="H2756" t="s">
        <v>7</v>
      </c>
      <c r="I2756" t="s">
        <v>10</v>
      </c>
      <c r="J2756" t="s">
        <v>27</v>
      </c>
    </row>
    <row r="2757" spans="1:10" x14ac:dyDescent="0.25">
      <c r="A2757" s="1">
        <v>43217</v>
      </c>
      <c r="B2757" t="s">
        <v>5</v>
      </c>
      <c r="C2757" t="s">
        <v>15</v>
      </c>
      <c r="D2757" t="s">
        <v>14</v>
      </c>
      <c r="E2757">
        <v>299</v>
      </c>
      <c r="F2757">
        <v>10</v>
      </c>
      <c r="G2757">
        <v>2990</v>
      </c>
      <c r="H2757" t="s">
        <v>7</v>
      </c>
      <c r="I2757" t="s">
        <v>9</v>
      </c>
      <c r="J2757" t="s">
        <v>28</v>
      </c>
    </row>
    <row r="2758" spans="1:10" x14ac:dyDescent="0.25">
      <c r="A2758" s="1">
        <v>43217</v>
      </c>
      <c r="B2758" t="s">
        <v>16</v>
      </c>
      <c r="C2758" t="s">
        <v>24</v>
      </c>
      <c r="D2758" t="s">
        <v>14</v>
      </c>
      <c r="E2758">
        <v>299</v>
      </c>
      <c r="F2758">
        <v>2</v>
      </c>
      <c r="G2758">
        <v>598</v>
      </c>
      <c r="H2758" t="s">
        <v>7</v>
      </c>
      <c r="I2758" t="s">
        <v>10</v>
      </c>
      <c r="J2758" t="s">
        <v>29</v>
      </c>
    </row>
    <row r="2759" spans="1:10" x14ac:dyDescent="0.25">
      <c r="A2759" s="1">
        <v>43217</v>
      </c>
      <c r="B2759" t="s">
        <v>13</v>
      </c>
      <c r="C2759" t="s">
        <v>12</v>
      </c>
      <c r="D2759" t="s">
        <v>6</v>
      </c>
      <c r="E2759">
        <v>499</v>
      </c>
      <c r="F2759">
        <v>7</v>
      </c>
      <c r="G2759">
        <v>3493</v>
      </c>
      <c r="H2759" t="s">
        <v>7</v>
      </c>
      <c r="I2759" t="s">
        <v>10</v>
      </c>
      <c r="J2759" t="s">
        <v>30</v>
      </c>
    </row>
    <row r="2760" spans="1:10" x14ac:dyDescent="0.25">
      <c r="A2760" s="1">
        <v>43217</v>
      </c>
      <c r="B2760" t="s">
        <v>13</v>
      </c>
      <c r="C2760" t="s">
        <v>20</v>
      </c>
      <c r="D2760" t="s">
        <v>14</v>
      </c>
      <c r="E2760">
        <v>299</v>
      </c>
      <c r="F2760">
        <v>1</v>
      </c>
      <c r="G2760">
        <v>299</v>
      </c>
      <c r="H2760" t="s">
        <v>7</v>
      </c>
      <c r="I2760" t="s">
        <v>10</v>
      </c>
      <c r="J2760" t="s">
        <v>30</v>
      </c>
    </row>
    <row r="2761" spans="1:10" x14ac:dyDescent="0.25">
      <c r="A2761" s="1">
        <v>43217</v>
      </c>
      <c r="B2761" t="s">
        <v>13</v>
      </c>
      <c r="C2761" t="s">
        <v>22</v>
      </c>
      <c r="D2761" t="s">
        <v>21</v>
      </c>
      <c r="E2761">
        <v>199</v>
      </c>
      <c r="F2761">
        <v>8</v>
      </c>
      <c r="G2761">
        <v>1592</v>
      </c>
      <c r="H2761" t="s">
        <v>7</v>
      </c>
      <c r="I2761" t="s">
        <v>10</v>
      </c>
      <c r="J2761" t="s">
        <v>29</v>
      </c>
    </row>
    <row r="2762" spans="1:10" x14ac:dyDescent="0.25">
      <c r="A2762" s="1">
        <v>43217</v>
      </c>
      <c r="B2762" t="s">
        <v>16</v>
      </c>
      <c r="C2762" t="s">
        <v>12</v>
      </c>
      <c r="D2762" t="s">
        <v>17</v>
      </c>
      <c r="E2762">
        <v>399</v>
      </c>
      <c r="F2762">
        <v>1</v>
      </c>
      <c r="G2762">
        <v>399</v>
      </c>
      <c r="H2762" t="s">
        <v>8</v>
      </c>
      <c r="I2762" t="s">
        <v>10</v>
      </c>
      <c r="J2762" t="s">
        <v>29</v>
      </c>
    </row>
    <row r="2763" spans="1:10" x14ac:dyDescent="0.25">
      <c r="A2763" s="1">
        <v>43218</v>
      </c>
      <c r="B2763" t="s">
        <v>16</v>
      </c>
      <c r="C2763" t="s">
        <v>23</v>
      </c>
      <c r="D2763" t="s">
        <v>14</v>
      </c>
      <c r="E2763">
        <v>299</v>
      </c>
      <c r="F2763">
        <v>2</v>
      </c>
      <c r="G2763">
        <v>598</v>
      </c>
      <c r="H2763" t="s">
        <v>7</v>
      </c>
      <c r="I2763" t="s">
        <v>10</v>
      </c>
      <c r="J2763" t="s">
        <v>30</v>
      </c>
    </row>
    <row r="2764" spans="1:10" x14ac:dyDescent="0.25">
      <c r="A2764" s="1">
        <v>43218</v>
      </c>
      <c r="B2764" t="s">
        <v>13</v>
      </c>
      <c r="C2764" t="s">
        <v>23</v>
      </c>
      <c r="D2764" t="s">
        <v>17</v>
      </c>
      <c r="E2764">
        <v>399</v>
      </c>
      <c r="F2764">
        <v>1</v>
      </c>
      <c r="G2764">
        <v>399</v>
      </c>
      <c r="H2764" t="s">
        <v>8</v>
      </c>
      <c r="I2764" t="s">
        <v>10</v>
      </c>
      <c r="J2764" t="s">
        <v>29</v>
      </c>
    </row>
    <row r="2765" spans="1:10" x14ac:dyDescent="0.25">
      <c r="A2765" s="1">
        <v>43218</v>
      </c>
      <c r="B2765" t="s">
        <v>13</v>
      </c>
      <c r="C2765" t="s">
        <v>22</v>
      </c>
      <c r="D2765" t="s">
        <v>21</v>
      </c>
      <c r="E2765">
        <v>199</v>
      </c>
      <c r="F2765">
        <v>10</v>
      </c>
      <c r="G2765">
        <v>1990</v>
      </c>
      <c r="H2765" t="s">
        <v>7</v>
      </c>
      <c r="I2765" t="s">
        <v>10</v>
      </c>
      <c r="J2765" t="s">
        <v>29</v>
      </c>
    </row>
    <row r="2766" spans="1:10" x14ac:dyDescent="0.25">
      <c r="A2766" s="1">
        <v>43218</v>
      </c>
      <c r="B2766" t="s">
        <v>13</v>
      </c>
      <c r="C2766" t="s">
        <v>15</v>
      </c>
      <c r="D2766" t="s">
        <v>14</v>
      </c>
      <c r="E2766">
        <v>299</v>
      </c>
      <c r="F2766">
        <v>4</v>
      </c>
      <c r="G2766">
        <v>1196</v>
      </c>
      <c r="H2766" t="s">
        <v>8</v>
      </c>
      <c r="I2766" t="s">
        <v>9</v>
      </c>
      <c r="J2766" t="s">
        <v>29</v>
      </c>
    </row>
    <row r="2767" spans="1:10" x14ac:dyDescent="0.25">
      <c r="A2767" s="1">
        <v>43218</v>
      </c>
      <c r="B2767" t="s">
        <v>13</v>
      </c>
      <c r="C2767" t="s">
        <v>12</v>
      </c>
      <c r="D2767" t="s">
        <v>18</v>
      </c>
      <c r="E2767">
        <v>99</v>
      </c>
      <c r="F2767">
        <v>4</v>
      </c>
      <c r="G2767">
        <v>396</v>
      </c>
      <c r="H2767" t="s">
        <v>8</v>
      </c>
      <c r="I2767" t="s">
        <v>10</v>
      </c>
      <c r="J2767" t="s">
        <v>27</v>
      </c>
    </row>
    <row r="2768" spans="1:10" x14ac:dyDescent="0.25">
      <c r="A2768" s="1">
        <v>43218</v>
      </c>
      <c r="B2768" t="s">
        <v>13</v>
      </c>
      <c r="C2768" t="s">
        <v>15</v>
      </c>
      <c r="D2768" t="s">
        <v>6</v>
      </c>
      <c r="E2768">
        <v>499</v>
      </c>
      <c r="F2768">
        <v>5</v>
      </c>
      <c r="G2768">
        <v>2495</v>
      </c>
      <c r="H2768" t="s">
        <v>8</v>
      </c>
      <c r="I2768" t="s">
        <v>10</v>
      </c>
      <c r="J2768" t="s">
        <v>27</v>
      </c>
    </row>
    <row r="2769" spans="1:10" x14ac:dyDescent="0.25">
      <c r="A2769" s="1">
        <v>43218</v>
      </c>
      <c r="B2769" t="s">
        <v>13</v>
      </c>
      <c r="C2769" t="s">
        <v>24</v>
      </c>
      <c r="D2769" t="s">
        <v>18</v>
      </c>
      <c r="E2769">
        <v>99</v>
      </c>
      <c r="F2769">
        <v>3</v>
      </c>
      <c r="G2769">
        <v>297</v>
      </c>
      <c r="H2769" t="s">
        <v>7</v>
      </c>
      <c r="I2769" t="s">
        <v>10</v>
      </c>
      <c r="J2769" t="s">
        <v>31</v>
      </c>
    </row>
    <row r="2770" spans="1:10" x14ac:dyDescent="0.25">
      <c r="A2770" s="1">
        <v>43218</v>
      </c>
      <c r="B2770" t="s">
        <v>13</v>
      </c>
      <c r="C2770" t="s">
        <v>23</v>
      </c>
      <c r="D2770" t="s">
        <v>17</v>
      </c>
      <c r="E2770">
        <v>399</v>
      </c>
      <c r="F2770">
        <v>1</v>
      </c>
      <c r="G2770">
        <v>399</v>
      </c>
      <c r="H2770" t="s">
        <v>7</v>
      </c>
      <c r="I2770" t="s">
        <v>10</v>
      </c>
      <c r="J2770" t="s">
        <v>30</v>
      </c>
    </row>
    <row r="2771" spans="1:10" x14ac:dyDescent="0.25">
      <c r="A2771" s="1">
        <v>43218</v>
      </c>
      <c r="B2771" t="s">
        <v>13</v>
      </c>
      <c r="C2771" t="s">
        <v>15</v>
      </c>
      <c r="D2771" t="s">
        <v>17</v>
      </c>
      <c r="E2771">
        <v>399</v>
      </c>
      <c r="F2771">
        <v>3</v>
      </c>
      <c r="G2771">
        <v>1197</v>
      </c>
      <c r="H2771" t="s">
        <v>7</v>
      </c>
      <c r="I2771" t="s">
        <v>9</v>
      </c>
      <c r="J2771" t="s">
        <v>30</v>
      </c>
    </row>
    <row r="2772" spans="1:10" x14ac:dyDescent="0.25">
      <c r="A2772" s="1">
        <v>43218</v>
      </c>
      <c r="B2772" t="s">
        <v>13</v>
      </c>
      <c r="C2772" t="s">
        <v>12</v>
      </c>
      <c r="D2772" t="s">
        <v>14</v>
      </c>
      <c r="E2772">
        <v>299</v>
      </c>
      <c r="F2772">
        <v>1</v>
      </c>
      <c r="G2772">
        <v>299</v>
      </c>
      <c r="H2772" t="s">
        <v>7</v>
      </c>
      <c r="I2772" t="s">
        <v>10</v>
      </c>
      <c r="J2772" t="s">
        <v>28</v>
      </c>
    </row>
    <row r="2773" spans="1:10" x14ac:dyDescent="0.25">
      <c r="A2773" s="1">
        <v>43218</v>
      </c>
      <c r="B2773" t="s">
        <v>16</v>
      </c>
      <c r="C2773" t="s">
        <v>15</v>
      </c>
      <c r="D2773" t="s">
        <v>14</v>
      </c>
      <c r="E2773">
        <v>299</v>
      </c>
      <c r="F2773">
        <v>7</v>
      </c>
      <c r="G2773">
        <v>2093</v>
      </c>
      <c r="H2773" t="s">
        <v>7</v>
      </c>
      <c r="I2773" t="s">
        <v>10</v>
      </c>
      <c r="J2773" t="s">
        <v>29</v>
      </c>
    </row>
    <row r="2774" spans="1:10" x14ac:dyDescent="0.25">
      <c r="A2774" s="1">
        <v>43218</v>
      </c>
      <c r="B2774" t="s">
        <v>16</v>
      </c>
      <c r="C2774" t="s">
        <v>22</v>
      </c>
      <c r="D2774" t="s">
        <v>21</v>
      </c>
      <c r="E2774">
        <v>199</v>
      </c>
      <c r="F2774">
        <v>9</v>
      </c>
      <c r="G2774">
        <v>1791</v>
      </c>
      <c r="H2774" t="s">
        <v>8</v>
      </c>
      <c r="I2774" t="s">
        <v>10</v>
      </c>
      <c r="J2774" t="s">
        <v>27</v>
      </c>
    </row>
    <row r="2775" spans="1:10" x14ac:dyDescent="0.25">
      <c r="A2775" s="1">
        <v>43218</v>
      </c>
      <c r="B2775" t="s">
        <v>13</v>
      </c>
      <c r="C2775" t="s">
        <v>20</v>
      </c>
      <c r="D2775" t="s">
        <v>17</v>
      </c>
      <c r="E2775">
        <v>399</v>
      </c>
      <c r="F2775">
        <v>8</v>
      </c>
      <c r="G2775">
        <v>3192</v>
      </c>
      <c r="H2775" t="s">
        <v>7</v>
      </c>
      <c r="I2775" t="s">
        <v>10</v>
      </c>
      <c r="J2775" t="s">
        <v>29</v>
      </c>
    </row>
    <row r="2776" spans="1:10" x14ac:dyDescent="0.25">
      <c r="A2776" s="1">
        <v>43218</v>
      </c>
      <c r="B2776" t="s">
        <v>13</v>
      </c>
      <c r="C2776" t="s">
        <v>19</v>
      </c>
      <c r="D2776" t="s">
        <v>17</v>
      </c>
      <c r="E2776">
        <v>399</v>
      </c>
      <c r="F2776">
        <v>9</v>
      </c>
      <c r="G2776">
        <v>3591</v>
      </c>
      <c r="H2776" t="s">
        <v>7</v>
      </c>
      <c r="I2776" t="s">
        <v>10</v>
      </c>
      <c r="J2776" t="s">
        <v>29</v>
      </c>
    </row>
    <row r="2777" spans="1:10" x14ac:dyDescent="0.25">
      <c r="A2777" s="1">
        <v>43218</v>
      </c>
      <c r="B2777" t="s">
        <v>13</v>
      </c>
      <c r="C2777" t="s">
        <v>12</v>
      </c>
      <c r="D2777" t="s">
        <v>17</v>
      </c>
      <c r="E2777">
        <v>399</v>
      </c>
      <c r="F2777">
        <v>1</v>
      </c>
      <c r="G2777">
        <v>399</v>
      </c>
      <c r="H2777" t="s">
        <v>7</v>
      </c>
      <c r="I2777" t="s">
        <v>10</v>
      </c>
      <c r="J2777" t="s">
        <v>27</v>
      </c>
    </row>
    <row r="2778" spans="1:10" x14ac:dyDescent="0.25">
      <c r="A2778" s="1">
        <v>43218</v>
      </c>
      <c r="B2778" t="s">
        <v>13</v>
      </c>
      <c r="C2778" t="s">
        <v>23</v>
      </c>
      <c r="D2778" t="s">
        <v>17</v>
      </c>
      <c r="E2778">
        <v>399</v>
      </c>
      <c r="F2778">
        <v>9</v>
      </c>
      <c r="G2778">
        <v>3591</v>
      </c>
      <c r="H2778" t="s">
        <v>8</v>
      </c>
      <c r="I2778" t="s">
        <v>9</v>
      </c>
      <c r="J2778" t="s">
        <v>28</v>
      </c>
    </row>
    <row r="2779" spans="1:10" x14ac:dyDescent="0.25">
      <c r="A2779" s="1">
        <v>43218</v>
      </c>
      <c r="B2779" t="s">
        <v>5</v>
      </c>
      <c r="C2779" t="s">
        <v>12</v>
      </c>
      <c r="D2779" t="s">
        <v>17</v>
      </c>
      <c r="E2779">
        <v>399</v>
      </c>
      <c r="F2779">
        <v>7</v>
      </c>
      <c r="G2779">
        <v>2793</v>
      </c>
      <c r="H2779" t="s">
        <v>7</v>
      </c>
      <c r="I2779" t="s">
        <v>10</v>
      </c>
      <c r="J2779" t="s">
        <v>29</v>
      </c>
    </row>
    <row r="2780" spans="1:10" x14ac:dyDescent="0.25">
      <c r="A2780" s="1">
        <v>43218</v>
      </c>
      <c r="B2780" t="s">
        <v>5</v>
      </c>
      <c r="C2780" t="s">
        <v>19</v>
      </c>
      <c r="D2780" t="s">
        <v>21</v>
      </c>
      <c r="E2780">
        <v>199</v>
      </c>
      <c r="F2780">
        <v>8</v>
      </c>
      <c r="G2780">
        <v>1592</v>
      </c>
      <c r="H2780" t="s">
        <v>7</v>
      </c>
      <c r="I2780" t="s">
        <v>10</v>
      </c>
      <c r="J2780" t="s">
        <v>29</v>
      </c>
    </row>
    <row r="2781" spans="1:10" x14ac:dyDescent="0.25">
      <c r="A2781" s="1">
        <v>43219</v>
      </c>
      <c r="B2781" t="s">
        <v>13</v>
      </c>
      <c r="C2781" t="s">
        <v>24</v>
      </c>
      <c r="D2781" t="s">
        <v>14</v>
      </c>
      <c r="E2781">
        <v>299</v>
      </c>
      <c r="F2781">
        <v>5</v>
      </c>
      <c r="G2781">
        <v>1495</v>
      </c>
      <c r="H2781" t="s">
        <v>7</v>
      </c>
      <c r="I2781" t="s">
        <v>10</v>
      </c>
      <c r="J2781" t="s">
        <v>29</v>
      </c>
    </row>
    <row r="2782" spans="1:10" x14ac:dyDescent="0.25">
      <c r="A2782" s="1">
        <v>43220</v>
      </c>
      <c r="B2782" t="s">
        <v>13</v>
      </c>
      <c r="C2782" t="s">
        <v>24</v>
      </c>
      <c r="D2782" t="s">
        <v>21</v>
      </c>
      <c r="E2782">
        <v>199</v>
      </c>
      <c r="F2782">
        <v>8</v>
      </c>
      <c r="G2782">
        <v>1592</v>
      </c>
      <c r="H2782" t="s">
        <v>7</v>
      </c>
      <c r="I2782" t="s">
        <v>10</v>
      </c>
      <c r="J2782" t="s">
        <v>30</v>
      </c>
    </row>
    <row r="2783" spans="1:10" x14ac:dyDescent="0.25">
      <c r="A2783" s="1">
        <v>43220</v>
      </c>
      <c r="B2783" t="s">
        <v>5</v>
      </c>
      <c r="C2783" t="s">
        <v>24</v>
      </c>
      <c r="D2783" t="s">
        <v>18</v>
      </c>
      <c r="E2783">
        <v>99</v>
      </c>
      <c r="F2783">
        <v>10</v>
      </c>
      <c r="G2783">
        <v>990</v>
      </c>
      <c r="H2783" t="s">
        <v>7</v>
      </c>
      <c r="I2783" t="s">
        <v>10</v>
      </c>
      <c r="J2783" t="s">
        <v>29</v>
      </c>
    </row>
    <row r="2784" spans="1:10" x14ac:dyDescent="0.25">
      <c r="A2784" s="1">
        <v>43220</v>
      </c>
      <c r="B2784" t="s">
        <v>16</v>
      </c>
      <c r="C2784" t="s">
        <v>19</v>
      </c>
      <c r="D2784" t="s">
        <v>18</v>
      </c>
      <c r="E2784">
        <v>99</v>
      </c>
      <c r="F2784">
        <v>6</v>
      </c>
      <c r="G2784">
        <v>594</v>
      </c>
      <c r="H2784" t="s">
        <v>8</v>
      </c>
      <c r="I2784" t="s">
        <v>10</v>
      </c>
      <c r="J2784" t="s">
        <v>29</v>
      </c>
    </row>
    <row r="2785" spans="1:10" x14ac:dyDescent="0.25">
      <c r="A2785" s="1">
        <v>43221</v>
      </c>
      <c r="B2785" t="s">
        <v>5</v>
      </c>
      <c r="C2785" t="s">
        <v>20</v>
      </c>
      <c r="D2785" t="s">
        <v>18</v>
      </c>
      <c r="E2785">
        <v>99</v>
      </c>
      <c r="F2785">
        <v>7</v>
      </c>
      <c r="G2785">
        <v>693</v>
      </c>
      <c r="H2785" t="s">
        <v>8</v>
      </c>
      <c r="I2785" t="s">
        <v>10</v>
      </c>
      <c r="J2785" t="s">
        <v>30</v>
      </c>
    </row>
    <row r="2786" spans="1:10" x14ac:dyDescent="0.25">
      <c r="A2786" s="1">
        <v>43221</v>
      </c>
      <c r="B2786" t="s">
        <v>13</v>
      </c>
      <c r="C2786" t="s">
        <v>23</v>
      </c>
      <c r="D2786" t="s">
        <v>6</v>
      </c>
      <c r="E2786">
        <v>499</v>
      </c>
      <c r="F2786">
        <v>8</v>
      </c>
      <c r="G2786">
        <v>3992</v>
      </c>
      <c r="H2786" t="s">
        <v>7</v>
      </c>
      <c r="I2786" t="s">
        <v>9</v>
      </c>
      <c r="J2786" t="s">
        <v>30</v>
      </c>
    </row>
    <row r="2787" spans="1:10" x14ac:dyDescent="0.25">
      <c r="A2787" s="1">
        <v>43221</v>
      </c>
      <c r="B2787" t="s">
        <v>13</v>
      </c>
      <c r="C2787" t="s">
        <v>22</v>
      </c>
      <c r="D2787" t="s">
        <v>18</v>
      </c>
      <c r="E2787">
        <v>99</v>
      </c>
      <c r="F2787">
        <v>5</v>
      </c>
      <c r="G2787">
        <v>495</v>
      </c>
      <c r="H2787" t="s">
        <v>8</v>
      </c>
      <c r="I2787" t="s">
        <v>10</v>
      </c>
      <c r="J2787" t="s">
        <v>30</v>
      </c>
    </row>
    <row r="2788" spans="1:10" x14ac:dyDescent="0.25">
      <c r="A2788" s="1">
        <v>43221</v>
      </c>
      <c r="B2788" t="s">
        <v>5</v>
      </c>
      <c r="C2788" t="s">
        <v>15</v>
      </c>
      <c r="D2788" t="s">
        <v>21</v>
      </c>
      <c r="E2788">
        <v>199</v>
      </c>
      <c r="F2788">
        <v>3</v>
      </c>
      <c r="G2788">
        <v>597</v>
      </c>
      <c r="H2788" t="s">
        <v>8</v>
      </c>
      <c r="I2788" t="s">
        <v>9</v>
      </c>
      <c r="J2788" t="s">
        <v>28</v>
      </c>
    </row>
    <row r="2789" spans="1:10" x14ac:dyDescent="0.25">
      <c r="A2789" s="1">
        <v>43222</v>
      </c>
      <c r="B2789" t="s">
        <v>16</v>
      </c>
      <c r="C2789" t="s">
        <v>24</v>
      </c>
      <c r="D2789" t="s">
        <v>21</v>
      </c>
      <c r="E2789">
        <v>199</v>
      </c>
      <c r="F2789">
        <v>6</v>
      </c>
      <c r="G2789">
        <v>1194</v>
      </c>
      <c r="H2789" t="s">
        <v>7</v>
      </c>
      <c r="I2789" t="s">
        <v>10</v>
      </c>
      <c r="J2789" t="s">
        <v>27</v>
      </c>
    </row>
    <row r="2790" spans="1:10" x14ac:dyDescent="0.25">
      <c r="A2790" s="1">
        <v>43223</v>
      </c>
      <c r="B2790" t="s">
        <v>5</v>
      </c>
      <c r="C2790" t="s">
        <v>20</v>
      </c>
      <c r="D2790" t="s">
        <v>17</v>
      </c>
      <c r="E2790">
        <v>399</v>
      </c>
      <c r="F2790">
        <v>5</v>
      </c>
      <c r="G2790">
        <v>1995</v>
      </c>
      <c r="H2790" t="s">
        <v>7</v>
      </c>
      <c r="I2790" t="s">
        <v>10</v>
      </c>
      <c r="J2790" t="s">
        <v>30</v>
      </c>
    </row>
    <row r="2791" spans="1:10" x14ac:dyDescent="0.25">
      <c r="A2791" s="1">
        <v>43223</v>
      </c>
      <c r="B2791" t="s">
        <v>16</v>
      </c>
      <c r="C2791" t="s">
        <v>12</v>
      </c>
      <c r="D2791" t="s">
        <v>14</v>
      </c>
      <c r="E2791">
        <v>299</v>
      </c>
      <c r="F2791">
        <v>3</v>
      </c>
      <c r="G2791">
        <v>897</v>
      </c>
      <c r="H2791" t="s">
        <v>7</v>
      </c>
      <c r="I2791" t="s">
        <v>10</v>
      </c>
      <c r="J2791" t="s">
        <v>28</v>
      </c>
    </row>
    <row r="2792" spans="1:10" x14ac:dyDescent="0.25">
      <c r="A2792" s="1">
        <v>43223</v>
      </c>
      <c r="B2792" t="s">
        <v>5</v>
      </c>
      <c r="C2792" t="s">
        <v>23</v>
      </c>
      <c r="D2792" t="s">
        <v>6</v>
      </c>
      <c r="E2792">
        <v>499</v>
      </c>
      <c r="F2792">
        <v>8</v>
      </c>
      <c r="G2792">
        <v>3992</v>
      </c>
      <c r="H2792" t="s">
        <v>8</v>
      </c>
      <c r="I2792" t="s">
        <v>10</v>
      </c>
      <c r="J2792" t="s">
        <v>28</v>
      </c>
    </row>
    <row r="2793" spans="1:10" x14ac:dyDescent="0.25">
      <c r="A2793" s="1">
        <v>43224</v>
      </c>
      <c r="B2793" t="s">
        <v>13</v>
      </c>
      <c r="C2793" t="s">
        <v>20</v>
      </c>
      <c r="D2793" t="s">
        <v>14</v>
      </c>
      <c r="E2793">
        <v>299</v>
      </c>
      <c r="F2793">
        <v>2</v>
      </c>
      <c r="G2793">
        <v>598</v>
      </c>
      <c r="H2793" t="s">
        <v>7</v>
      </c>
      <c r="I2793" t="s">
        <v>10</v>
      </c>
      <c r="J2793" t="s">
        <v>31</v>
      </c>
    </row>
    <row r="2794" spans="1:10" x14ac:dyDescent="0.25">
      <c r="A2794" s="1">
        <v>43225</v>
      </c>
      <c r="B2794" t="s">
        <v>13</v>
      </c>
      <c r="C2794" t="s">
        <v>23</v>
      </c>
      <c r="D2794" t="s">
        <v>17</v>
      </c>
      <c r="E2794">
        <v>399</v>
      </c>
      <c r="F2794">
        <v>10</v>
      </c>
      <c r="G2794">
        <v>3990</v>
      </c>
      <c r="H2794" t="s">
        <v>7</v>
      </c>
      <c r="I2794" t="s">
        <v>10</v>
      </c>
      <c r="J2794" t="s">
        <v>30</v>
      </c>
    </row>
    <row r="2795" spans="1:10" x14ac:dyDescent="0.25">
      <c r="A2795" s="1">
        <v>43225</v>
      </c>
      <c r="B2795" t="s">
        <v>5</v>
      </c>
      <c r="C2795" t="s">
        <v>12</v>
      </c>
      <c r="D2795" t="s">
        <v>14</v>
      </c>
      <c r="E2795">
        <v>299</v>
      </c>
      <c r="F2795">
        <v>1</v>
      </c>
      <c r="G2795">
        <v>299</v>
      </c>
      <c r="H2795" t="s">
        <v>7</v>
      </c>
      <c r="I2795" t="s">
        <v>10</v>
      </c>
      <c r="J2795" t="s">
        <v>27</v>
      </c>
    </row>
    <row r="2796" spans="1:10" x14ac:dyDescent="0.25">
      <c r="A2796" s="1">
        <v>43225</v>
      </c>
      <c r="B2796" t="s">
        <v>16</v>
      </c>
      <c r="C2796" t="s">
        <v>19</v>
      </c>
      <c r="D2796" t="s">
        <v>6</v>
      </c>
      <c r="E2796">
        <v>499</v>
      </c>
      <c r="F2796">
        <v>10</v>
      </c>
      <c r="G2796">
        <v>4990</v>
      </c>
      <c r="H2796" t="s">
        <v>7</v>
      </c>
      <c r="I2796" t="s">
        <v>10</v>
      </c>
      <c r="J2796" t="s">
        <v>28</v>
      </c>
    </row>
    <row r="2797" spans="1:10" x14ac:dyDescent="0.25">
      <c r="A2797" s="1">
        <v>43225</v>
      </c>
      <c r="B2797" t="s">
        <v>16</v>
      </c>
      <c r="C2797" t="s">
        <v>20</v>
      </c>
      <c r="D2797" t="s">
        <v>21</v>
      </c>
      <c r="E2797">
        <v>199</v>
      </c>
      <c r="F2797">
        <v>3</v>
      </c>
      <c r="G2797">
        <v>597</v>
      </c>
      <c r="H2797" t="s">
        <v>8</v>
      </c>
      <c r="I2797" t="s">
        <v>10</v>
      </c>
      <c r="J2797" t="s">
        <v>30</v>
      </c>
    </row>
    <row r="2798" spans="1:10" x14ac:dyDescent="0.25">
      <c r="A2798" s="1">
        <v>43225</v>
      </c>
      <c r="B2798" t="s">
        <v>16</v>
      </c>
      <c r="C2798" t="s">
        <v>15</v>
      </c>
      <c r="D2798" t="s">
        <v>6</v>
      </c>
      <c r="E2798">
        <v>499</v>
      </c>
      <c r="F2798">
        <v>1</v>
      </c>
      <c r="G2798">
        <v>499</v>
      </c>
      <c r="H2798" t="s">
        <v>8</v>
      </c>
      <c r="I2798" t="s">
        <v>9</v>
      </c>
      <c r="J2798" t="s">
        <v>30</v>
      </c>
    </row>
    <row r="2799" spans="1:10" x14ac:dyDescent="0.25">
      <c r="A2799" s="1">
        <v>43226</v>
      </c>
      <c r="B2799" t="s">
        <v>5</v>
      </c>
      <c r="C2799" t="s">
        <v>15</v>
      </c>
      <c r="D2799" t="s">
        <v>14</v>
      </c>
      <c r="E2799">
        <v>299</v>
      </c>
      <c r="F2799">
        <v>10</v>
      </c>
      <c r="G2799">
        <v>2990</v>
      </c>
      <c r="H2799" t="s">
        <v>7</v>
      </c>
      <c r="I2799" t="s">
        <v>10</v>
      </c>
      <c r="J2799" t="s">
        <v>29</v>
      </c>
    </row>
    <row r="2800" spans="1:10" x14ac:dyDescent="0.25">
      <c r="A2800" s="1">
        <v>43226</v>
      </c>
      <c r="B2800" t="s">
        <v>13</v>
      </c>
      <c r="C2800" t="s">
        <v>23</v>
      </c>
      <c r="D2800" t="s">
        <v>21</v>
      </c>
      <c r="E2800">
        <v>199</v>
      </c>
      <c r="F2800">
        <v>8</v>
      </c>
      <c r="G2800">
        <v>1592</v>
      </c>
      <c r="H2800" t="s">
        <v>8</v>
      </c>
      <c r="I2800" t="s">
        <v>9</v>
      </c>
      <c r="J2800" t="s">
        <v>29</v>
      </c>
    </row>
    <row r="2801" spans="1:10" x14ac:dyDescent="0.25">
      <c r="A2801" s="1">
        <v>43226</v>
      </c>
      <c r="B2801" t="s">
        <v>16</v>
      </c>
      <c r="C2801" t="s">
        <v>23</v>
      </c>
      <c r="D2801" t="s">
        <v>18</v>
      </c>
      <c r="E2801">
        <v>99</v>
      </c>
      <c r="F2801">
        <v>9</v>
      </c>
      <c r="G2801">
        <v>891</v>
      </c>
      <c r="H2801" t="s">
        <v>7</v>
      </c>
      <c r="I2801" t="s">
        <v>10</v>
      </c>
      <c r="J2801" t="s">
        <v>27</v>
      </c>
    </row>
    <row r="2802" spans="1:10" x14ac:dyDescent="0.25">
      <c r="A2802" s="1">
        <v>43226</v>
      </c>
      <c r="B2802" t="s">
        <v>13</v>
      </c>
      <c r="C2802" t="s">
        <v>12</v>
      </c>
      <c r="D2802" t="s">
        <v>14</v>
      </c>
      <c r="E2802">
        <v>299</v>
      </c>
      <c r="F2802">
        <v>8</v>
      </c>
      <c r="G2802">
        <v>2392</v>
      </c>
      <c r="H2802" t="s">
        <v>8</v>
      </c>
      <c r="I2802" t="s">
        <v>10</v>
      </c>
      <c r="J2802" t="s">
        <v>31</v>
      </c>
    </row>
    <row r="2803" spans="1:10" x14ac:dyDescent="0.25">
      <c r="A2803" s="1">
        <v>43226</v>
      </c>
      <c r="B2803" t="s">
        <v>13</v>
      </c>
      <c r="C2803" t="s">
        <v>24</v>
      </c>
      <c r="D2803" t="s">
        <v>18</v>
      </c>
      <c r="E2803">
        <v>99</v>
      </c>
      <c r="F2803">
        <v>7</v>
      </c>
      <c r="G2803">
        <v>693</v>
      </c>
      <c r="H2803" t="s">
        <v>7</v>
      </c>
      <c r="I2803" t="s">
        <v>10</v>
      </c>
      <c r="J2803" t="s">
        <v>30</v>
      </c>
    </row>
    <row r="2804" spans="1:10" x14ac:dyDescent="0.25">
      <c r="A2804" s="1">
        <v>43226</v>
      </c>
      <c r="B2804" t="s">
        <v>5</v>
      </c>
      <c r="C2804" t="s">
        <v>23</v>
      </c>
      <c r="D2804" t="s">
        <v>18</v>
      </c>
      <c r="E2804">
        <v>99</v>
      </c>
      <c r="F2804">
        <v>2</v>
      </c>
      <c r="G2804">
        <v>198</v>
      </c>
      <c r="H2804" t="s">
        <v>7</v>
      </c>
      <c r="I2804" t="s">
        <v>10</v>
      </c>
      <c r="J2804" t="s">
        <v>31</v>
      </c>
    </row>
    <row r="2805" spans="1:10" x14ac:dyDescent="0.25">
      <c r="A2805" s="1">
        <v>43226</v>
      </c>
      <c r="B2805" t="s">
        <v>16</v>
      </c>
      <c r="C2805" t="s">
        <v>19</v>
      </c>
      <c r="D2805" t="s">
        <v>14</v>
      </c>
      <c r="E2805">
        <v>299</v>
      </c>
      <c r="F2805">
        <v>8</v>
      </c>
      <c r="G2805">
        <v>2392</v>
      </c>
      <c r="H2805" t="s">
        <v>7</v>
      </c>
      <c r="I2805" t="s">
        <v>10</v>
      </c>
      <c r="J2805" t="s">
        <v>29</v>
      </c>
    </row>
    <row r="2806" spans="1:10" x14ac:dyDescent="0.25">
      <c r="A2806" s="1">
        <v>43226</v>
      </c>
      <c r="B2806" t="s">
        <v>16</v>
      </c>
      <c r="C2806" t="s">
        <v>23</v>
      </c>
      <c r="D2806" t="s">
        <v>6</v>
      </c>
      <c r="E2806">
        <v>499</v>
      </c>
      <c r="F2806">
        <v>10</v>
      </c>
      <c r="G2806">
        <v>4990</v>
      </c>
      <c r="H2806" t="s">
        <v>8</v>
      </c>
      <c r="I2806" t="s">
        <v>10</v>
      </c>
      <c r="J2806" t="s">
        <v>30</v>
      </c>
    </row>
    <row r="2807" spans="1:10" x14ac:dyDescent="0.25">
      <c r="A2807" s="1">
        <v>43226</v>
      </c>
      <c r="B2807" t="s">
        <v>16</v>
      </c>
      <c r="C2807" t="s">
        <v>24</v>
      </c>
      <c r="D2807" t="s">
        <v>6</v>
      </c>
      <c r="E2807">
        <v>499</v>
      </c>
      <c r="F2807">
        <v>3</v>
      </c>
      <c r="G2807">
        <v>1497</v>
      </c>
      <c r="H2807" t="s">
        <v>7</v>
      </c>
      <c r="I2807" t="s">
        <v>10</v>
      </c>
      <c r="J2807" t="s">
        <v>27</v>
      </c>
    </row>
    <row r="2808" spans="1:10" x14ac:dyDescent="0.25">
      <c r="A2808" s="1">
        <v>43226</v>
      </c>
      <c r="B2808" t="s">
        <v>13</v>
      </c>
      <c r="C2808" t="s">
        <v>19</v>
      </c>
      <c r="D2808" t="s">
        <v>21</v>
      </c>
      <c r="E2808">
        <v>199</v>
      </c>
      <c r="F2808">
        <v>9</v>
      </c>
      <c r="G2808">
        <v>1791</v>
      </c>
      <c r="H2808" t="s">
        <v>7</v>
      </c>
      <c r="I2808" t="s">
        <v>10</v>
      </c>
      <c r="J2808" t="s">
        <v>30</v>
      </c>
    </row>
    <row r="2809" spans="1:10" x14ac:dyDescent="0.25">
      <c r="A2809" s="1">
        <v>43226</v>
      </c>
      <c r="B2809" t="s">
        <v>5</v>
      </c>
      <c r="C2809" t="s">
        <v>20</v>
      </c>
      <c r="D2809" t="s">
        <v>21</v>
      </c>
      <c r="E2809">
        <v>199</v>
      </c>
      <c r="F2809">
        <v>10</v>
      </c>
      <c r="G2809">
        <v>1990</v>
      </c>
      <c r="H2809" t="s">
        <v>7</v>
      </c>
      <c r="I2809" t="s">
        <v>10</v>
      </c>
      <c r="J2809" t="s">
        <v>27</v>
      </c>
    </row>
    <row r="2810" spans="1:10" x14ac:dyDescent="0.25">
      <c r="A2810" s="1">
        <v>43227</v>
      </c>
      <c r="B2810" t="s">
        <v>16</v>
      </c>
      <c r="C2810" t="s">
        <v>20</v>
      </c>
      <c r="D2810" t="s">
        <v>6</v>
      </c>
      <c r="E2810">
        <v>499</v>
      </c>
      <c r="F2810">
        <v>5</v>
      </c>
      <c r="G2810">
        <v>2495</v>
      </c>
      <c r="H2810" t="s">
        <v>8</v>
      </c>
      <c r="I2810" t="s">
        <v>10</v>
      </c>
      <c r="J2810" t="s">
        <v>30</v>
      </c>
    </row>
    <row r="2811" spans="1:10" x14ac:dyDescent="0.25">
      <c r="A2811" s="1">
        <v>43227</v>
      </c>
      <c r="B2811" t="s">
        <v>13</v>
      </c>
      <c r="C2811" t="s">
        <v>20</v>
      </c>
      <c r="D2811" t="s">
        <v>14</v>
      </c>
      <c r="E2811">
        <v>299</v>
      </c>
      <c r="F2811">
        <v>6</v>
      </c>
      <c r="G2811">
        <v>1794</v>
      </c>
      <c r="H2811" t="s">
        <v>7</v>
      </c>
      <c r="I2811" t="s">
        <v>10</v>
      </c>
      <c r="J2811" t="s">
        <v>27</v>
      </c>
    </row>
    <row r="2812" spans="1:10" x14ac:dyDescent="0.25">
      <c r="A2812" s="1">
        <v>43227</v>
      </c>
      <c r="B2812" t="s">
        <v>13</v>
      </c>
      <c r="C2812" t="s">
        <v>23</v>
      </c>
      <c r="D2812" t="s">
        <v>14</v>
      </c>
      <c r="E2812">
        <v>299</v>
      </c>
      <c r="F2812">
        <v>9</v>
      </c>
      <c r="G2812">
        <v>2691</v>
      </c>
      <c r="H2812" t="s">
        <v>8</v>
      </c>
      <c r="I2812" t="s">
        <v>10</v>
      </c>
      <c r="J2812" t="s">
        <v>29</v>
      </c>
    </row>
    <row r="2813" spans="1:10" x14ac:dyDescent="0.25">
      <c r="A2813" s="1">
        <v>43227</v>
      </c>
      <c r="B2813" t="s">
        <v>5</v>
      </c>
      <c r="C2813" t="s">
        <v>12</v>
      </c>
      <c r="D2813" t="s">
        <v>14</v>
      </c>
      <c r="E2813">
        <v>299</v>
      </c>
      <c r="F2813">
        <v>3</v>
      </c>
      <c r="G2813">
        <v>897</v>
      </c>
      <c r="H2813" t="s">
        <v>7</v>
      </c>
      <c r="I2813" t="s">
        <v>10</v>
      </c>
      <c r="J2813" t="s">
        <v>30</v>
      </c>
    </row>
    <row r="2814" spans="1:10" x14ac:dyDescent="0.25">
      <c r="A2814" s="1">
        <v>43228</v>
      </c>
      <c r="B2814" t="s">
        <v>13</v>
      </c>
      <c r="C2814" t="s">
        <v>22</v>
      </c>
      <c r="D2814" t="s">
        <v>14</v>
      </c>
      <c r="E2814">
        <v>299</v>
      </c>
      <c r="F2814">
        <v>3</v>
      </c>
      <c r="G2814">
        <v>897</v>
      </c>
      <c r="H2814" t="s">
        <v>7</v>
      </c>
      <c r="I2814" t="s">
        <v>10</v>
      </c>
      <c r="J2814" t="s">
        <v>29</v>
      </c>
    </row>
    <row r="2815" spans="1:10" x14ac:dyDescent="0.25">
      <c r="A2815" s="1">
        <v>43228</v>
      </c>
      <c r="B2815" t="s">
        <v>13</v>
      </c>
      <c r="C2815" t="s">
        <v>19</v>
      </c>
      <c r="D2815" t="s">
        <v>21</v>
      </c>
      <c r="E2815">
        <v>199</v>
      </c>
      <c r="F2815">
        <v>5</v>
      </c>
      <c r="G2815">
        <v>995</v>
      </c>
      <c r="H2815" t="s">
        <v>7</v>
      </c>
      <c r="I2815" t="s">
        <v>10</v>
      </c>
      <c r="J2815" t="s">
        <v>27</v>
      </c>
    </row>
    <row r="2816" spans="1:10" x14ac:dyDescent="0.25">
      <c r="A2816" s="1">
        <v>43229</v>
      </c>
      <c r="B2816" t="s">
        <v>13</v>
      </c>
      <c r="C2816" t="s">
        <v>23</v>
      </c>
      <c r="D2816" t="s">
        <v>18</v>
      </c>
      <c r="E2816">
        <v>99</v>
      </c>
      <c r="F2816">
        <v>2</v>
      </c>
      <c r="G2816">
        <v>198</v>
      </c>
      <c r="H2816" t="s">
        <v>7</v>
      </c>
      <c r="I2816" t="s">
        <v>10</v>
      </c>
      <c r="J2816" t="s">
        <v>30</v>
      </c>
    </row>
    <row r="2817" spans="1:10" x14ac:dyDescent="0.25">
      <c r="A2817" s="1">
        <v>43229</v>
      </c>
      <c r="B2817" t="s">
        <v>5</v>
      </c>
      <c r="C2817" t="s">
        <v>24</v>
      </c>
      <c r="D2817" t="s">
        <v>18</v>
      </c>
      <c r="E2817">
        <v>99</v>
      </c>
      <c r="F2817">
        <v>8</v>
      </c>
      <c r="G2817">
        <v>792</v>
      </c>
      <c r="H2817" t="s">
        <v>7</v>
      </c>
      <c r="I2817" t="s">
        <v>10</v>
      </c>
      <c r="J2817" t="s">
        <v>30</v>
      </c>
    </row>
    <row r="2818" spans="1:10" x14ac:dyDescent="0.25">
      <c r="A2818" s="1">
        <v>43229</v>
      </c>
      <c r="B2818" t="s">
        <v>5</v>
      </c>
      <c r="C2818" t="s">
        <v>20</v>
      </c>
      <c r="D2818" t="s">
        <v>6</v>
      </c>
      <c r="E2818">
        <v>499</v>
      </c>
      <c r="F2818">
        <v>3</v>
      </c>
      <c r="G2818">
        <v>1497</v>
      </c>
      <c r="H2818" t="s">
        <v>7</v>
      </c>
      <c r="I2818" t="s">
        <v>10</v>
      </c>
      <c r="J2818" t="s">
        <v>29</v>
      </c>
    </row>
    <row r="2819" spans="1:10" x14ac:dyDescent="0.25">
      <c r="A2819" s="1">
        <v>43229</v>
      </c>
      <c r="B2819" t="s">
        <v>5</v>
      </c>
      <c r="C2819" t="s">
        <v>24</v>
      </c>
      <c r="D2819" t="s">
        <v>6</v>
      </c>
      <c r="E2819">
        <v>499</v>
      </c>
      <c r="F2819">
        <v>10</v>
      </c>
      <c r="G2819">
        <v>4990</v>
      </c>
      <c r="H2819" t="s">
        <v>7</v>
      </c>
      <c r="I2819" t="s">
        <v>10</v>
      </c>
      <c r="J2819" t="s">
        <v>28</v>
      </c>
    </row>
    <row r="2820" spans="1:10" x14ac:dyDescent="0.25">
      <c r="A2820" s="1">
        <v>43229</v>
      </c>
      <c r="B2820" t="s">
        <v>16</v>
      </c>
      <c r="C2820" t="s">
        <v>23</v>
      </c>
      <c r="D2820" t="s">
        <v>14</v>
      </c>
      <c r="E2820">
        <v>299</v>
      </c>
      <c r="F2820">
        <v>6</v>
      </c>
      <c r="G2820">
        <v>1794</v>
      </c>
      <c r="H2820" t="s">
        <v>7</v>
      </c>
      <c r="I2820" t="s">
        <v>10</v>
      </c>
      <c r="J2820" t="s">
        <v>30</v>
      </c>
    </row>
    <row r="2821" spans="1:10" x14ac:dyDescent="0.25">
      <c r="A2821" s="1">
        <v>43229</v>
      </c>
      <c r="B2821" t="s">
        <v>16</v>
      </c>
      <c r="C2821" t="s">
        <v>22</v>
      </c>
      <c r="D2821" t="s">
        <v>14</v>
      </c>
      <c r="E2821">
        <v>299</v>
      </c>
      <c r="F2821">
        <v>2</v>
      </c>
      <c r="G2821">
        <v>598</v>
      </c>
      <c r="H2821" t="s">
        <v>7</v>
      </c>
      <c r="I2821" t="s">
        <v>10</v>
      </c>
      <c r="J2821" t="s">
        <v>30</v>
      </c>
    </row>
    <row r="2822" spans="1:10" x14ac:dyDescent="0.25">
      <c r="A2822" s="1">
        <v>43229</v>
      </c>
      <c r="B2822" t="s">
        <v>16</v>
      </c>
      <c r="C2822" t="s">
        <v>22</v>
      </c>
      <c r="D2822" t="s">
        <v>6</v>
      </c>
      <c r="E2822">
        <v>499</v>
      </c>
      <c r="F2822">
        <v>4</v>
      </c>
      <c r="G2822">
        <v>1996</v>
      </c>
      <c r="H2822" t="s">
        <v>7</v>
      </c>
      <c r="I2822" t="s">
        <v>10</v>
      </c>
      <c r="J2822" t="s">
        <v>30</v>
      </c>
    </row>
    <row r="2823" spans="1:10" x14ac:dyDescent="0.25">
      <c r="A2823" s="1">
        <v>43229</v>
      </c>
      <c r="B2823" t="s">
        <v>5</v>
      </c>
      <c r="C2823" t="s">
        <v>20</v>
      </c>
      <c r="D2823" t="s">
        <v>21</v>
      </c>
      <c r="E2823">
        <v>199</v>
      </c>
      <c r="F2823">
        <v>9</v>
      </c>
      <c r="G2823">
        <v>1791</v>
      </c>
      <c r="H2823" t="s">
        <v>8</v>
      </c>
      <c r="I2823" t="s">
        <v>9</v>
      </c>
      <c r="J2823" t="s">
        <v>30</v>
      </c>
    </row>
    <row r="2824" spans="1:10" x14ac:dyDescent="0.25">
      <c r="A2824" s="1">
        <v>43229</v>
      </c>
      <c r="B2824" t="s">
        <v>5</v>
      </c>
      <c r="C2824" t="s">
        <v>20</v>
      </c>
      <c r="D2824" t="s">
        <v>18</v>
      </c>
      <c r="E2824">
        <v>99</v>
      </c>
      <c r="F2824">
        <v>1</v>
      </c>
      <c r="G2824">
        <v>99</v>
      </c>
      <c r="H2824" t="s">
        <v>7</v>
      </c>
      <c r="I2824" t="s">
        <v>10</v>
      </c>
      <c r="J2824" t="s">
        <v>27</v>
      </c>
    </row>
    <row r="2825" spans="1:10" x14ac:dyDescent="0.25">
      <c r="A2825" s="1">
        <v>43229</v>
      </c>
      <c r="B2825" t="s">
        <v>13</v>
      </c>
      <c r="C2825" t="s">
        <v>15</v>
      </c>
      <c r="D2825" t="s">
        <v>6</v>
      </c>
      <c r="E2825">
        <v>499</v>
      </c>
      <c r="F2825">
        <v>5</v>
      </c>
      <c r="G2825">
        <v>2495</v>
      </c>
      <c r="H2825" t="s">
        <v>8</v>
      </c>
      <c r="I2825" t="s">
        <v>10</v>
      </c>
      <c r="J2825" t="s">
        <v>30</v>
      </c>
    </row>
    <row r="2826" spans="1:10" x14ac:dyDescent="0.25">
      <c r="A2826" s="1">
        <v>43229</v>
      </c>
      <c r="B2826" t="s">
        <v>5</v>
      </c>
      <c r="C2826" t="s">
        <v>23</v>
      </c>
      <c r="D2826" t="s">
        <v>18</v>
      </c>
      <c r="E2826">
        <v>99</v>
      </c>
      <c r="F2826">
        <v>4</v>
      </c>
      <c r="G2826">
        <v>396</v>
      </c>
      <c r="H2826" t="s">
        <v>7</v>
      </c>
      <c r="I2826" t="s">
        <v>10</v>
      </c>
      <c r="J2826" t="s">
        <v>27</v>
      </c>
    </row>
    <row r="2827" spans="1:10" x14ac:dyDescent="0.25">
      <c r="A2827" s="1">
        <v>43229</v>
      </c>
      <c r="B2827" t="s">
        <v>13</v>
      </c>
      <c r="C2827" t="s">
        <v>19</v>
      </c>
      <c r="D2827" t="s">
        <v>17</v>
      </c>
      <c r="E2827">
        <v>399</v>
      </c>
      <c r="F2827">
        <v>1</v>
      </c>
      <c r="G2827">
        <v>399</v>
      </c>
      <c r="H2827" t="s">
        <v>8</v>
      </c>
      <c r="I2827" t="s">
        <v>10</v>
      </c>
      <c r="J2827" t="s">
        <v>27</v>
      </c>
    </row>
    <row r="2828" spans="1:10" x14ac:dyDescent="0.25">
      <c r="A2828" s="1">
        <v>43229</v>
      </c>
      <c r="B2828" t="s">
        <v>5</v>
      </c>
      <c r="C2828" t="s">
        <v>12</v>
      </c>
      <c r="D2828" t="s">
        <v>6</v>
      </c>
      <c r="E2828">
        <v>499</v>
      </c>
      <c r="F2828">
        <v>5</v>
      </c>
      <c r="G2828">
        <v>2495</v>
      </c>
      <c r="H2828" t="s">
        <v>8</v>
      </c>
      <c r="I2828" t="s">
        <v>10</v>
      </c>
      <c r="J2828" t="s">
        <v>29</v>
      </c>
    </row>
    <row r="2829" spans="1:10" x14ac:dyDescent="0.25">
      <c r="A2829" s="1">
        <v>43229</v>
      </c>
      <c r="B2829" t="s">
        <v>13</v>
      </c>
      <c r="C2829" t="s">
        <v>23</v>
      </c>
      <c r="D2829" t="s">
        <v>14</v>
      </c>
      <c r="E2829">
        <v>299</v>
      </c>
      <c r="F2829">
        <v>6</v>
      </c>
      <c r="G2829">
        <v>1794</v>
      </c>
      <c r="H2829" t="s">
        <v>7</v>
      </c>
      <c r="I2829" t="s">
        <v>10</v>
      </c>
      <c r="J2829" t="s">
        <v>30</v>
      </c>
    </row>
    <row r="2830" spans="1:10" x14ac:dyDescent="0.25">
      <c r="A2830" s="1">
        <v>43229</v>
      </c>
      <c r="B2830" t="s">
        <v>5</v>
      </c>
      <c r="C2830" t="s">
        <v>19</v>
      </c>
      <c r="D2830" t="s">
        <v>14</v>
      </c>
      <c r="E2830">
        <v>299</v>
      </c>
      <c r="F2830">
        <v>4</v>
      </c>
      <c r="G2830">
        <v>1196</v>
      </c>
      <c r="H2830" t="s">
        <v>7</v>
      </c>
      <c r="I2830" t="s">
        <v>10</v>
      </c>
      <c r="J2830" t="s">
        <v>28</v>
      </c>
    </row>
    <row r="2831" spans="1:10" x14ac:dyDescent="0.25">
      <c r="A2831" s="1">
        <v>43229</v>
      </c>
      <c r="B2831" t="s">
        <v>13</v>
      </c>
      <c r="C2831" t="s">
        <v>19</v>
      </c>
      <c r="D2831" t="s">
        <v>18</v>
      </c>
      <c r="E2831">
        <v>99</v>
      </c>
      <c r="F2831">
        <v>6</v>
      </c>
      <c r="G2831">
        <v>594</v>
      </c>
      <c r="H2831" t="s">
        <v>7</v>
      </c>
      <c r="I2831" t="s">
        <v>10</v>
      </c>
      <c r="J2831" t="s">
        <v>29</v>
      </c>
    </row>
    <row r="2832" spans="1:10" x14ac:dyDescent="0.25">
      <c r="A2832" s="1">
        <v>43229</v>
      </c>
      <c r="B2832" t="s">
        <v>13</v>
      </c>
      <c r="C2832" t="s">
        <v>22</v>
      </c>
      <c r="D2832" t="s">
        <v>6</v>
      </c>
      <c r="E2832">
        <v>499</v>
      </c>
      <c r="F2832">
        <v>7</v>
      </c>
      <c r="G2832">
        <v>3493</v>
      </c>
      <c r="H2832" t="s">
        <v>7</v>
      </c>
      <c r="I2832" t="s">
        <v>10</v>
      </c>
      <c r="J2832" t="s">
        <v>29</v>
      </c>
    </row>
    <row r="2833" spans="1:10" x14ac:dyDescent="0.25">
      <c r="A2833" s="1">
        <v>43229</v>
      </c>
      <c r="B2833" t="s">
        <v>16</v>
      </c>
      <c r="C2833" t="s">
        <v>12</v>
      </c>
      <c r="D2833" t="s">
        <v>18</v>
      </c>
      <c r="E2833">
        <v>99</v>
      </c>
      <c r="F2833">
        <v>5</v>
      </c>
      <c r="G2833">
        <v>495</v>
      </c>
      <c r="H2833" t="s">
        <v>8</v>
      </c>
      <c r="I2833" t="s">
        <v>10</v>
      </c>
      <c r="J2833" t="s">
        <v>31</v>
      </c>
    </row>
    <row r="2834" spans="1:10" x14ac:dyDescent="0.25">
      <c r="A2834" s="1">
        <v>43229</v>
      </c>
      <c r="B2834" t="s">
        <v>13</v>
      </c>
      <c r="C2834" t="s">
        <v>12</v>
      </c>
      <c r="D2834" t="s">
        <v>17</v>
      </c>
      <c r="E2834">
        <v>399</v>
      </c>
      <c r="F2834">
        <v>1</v>
      </c>
      <c r="G2834">
        <v>399</v>
      </c>
      <c r="H2834" t="s">
        <v>8</v>
      </c>
      <c r="I2834" t="s">
        <v>10</v>
      </c>
      <c r="J2834" t="s">
        <v>31</v>
      </c>
    </row>
    <row r="2835" spans="1:10" x14ac:dyDescent="0.25">
      <c r="A2835" s="1">
        <v>43229</v>
      </c>
      <c r="B2835" t="s">
        <v>5</v>
      </c>
      <c r="C2835" t="s">
        <v>22</v>
      </c>
      <c r="D2835" t="s">
        <v>17</v>
      </c>
      <c r="E2835">
        <v>399</v>
      </c>
      <c r="F2835">
        <v>2</v>
      </c>
      <c r="G2835">
        <v>798</v>
      </c>
      <c r="H2835" t="s">
        <v>8</v>
      </c>
      <c r="I2835" t="s">
        <v>9</v>
      </c>
      <c r="J2835" t="s">
        <v>29</v>
      </c>
    </row>
    <row r="2836" spans="1:10" x14ac:dyDescent="0.25">
      <c r="A2836" s="1">
        <v>43229</v>
      </c>
      <c r="B2836" t="s">
        <v>16</v>
      </c>
      <c r="C2836" t="s">
        <v>15</v>
      </c>
      <c r="D2836" t="s">
        <v>18</v>
      </c>
      <c r="E2836">
        <v>99</v>
      </c>
      <c r="F2836">
        <v>7</v>
      </c>
      <c r="G2836">
        <v>693</v>
      </c>
      <c r="H2836" t="s">
        <v>7</v>
      </c>
      <c r="I2836" t="s">
        <v>10</v>
      </c>
      <c r="J2836" t="s">
        <v>30</v>
      </c>
    </row>
    <row r="2837" spans="1:10" x14ac:dyDescent="0.25">
      <c r="A2837" s="1">
        <v>43229</v>
      </c>
      <c r="B2837" t="s">
        <v>13</v>
      </c>
      <c r="C2837" t="s">
        <v>24</v>
      </c>
      <c r="D2837" t="s">
        <v>17</v>
      </c>
      <c r="E2837">
        <v>399</v>
      </c>
      <c r="F2837">
        <v>9</v>
      </c>
      <c r="G2837">
        <v>3591</v>
      </c>
      <c r="H2837" t="s">
        <v>8</v>
      </c>
      <c r="I2837" t="s">
        <v>10</v>
      </c>
      <c r="J2837" t="s">
        <v>30</v>
      </c>
    </row>
    <row r="2838" spans="1:10" x14ac:dyDescent="0.25">
      <c r="A2838" s="1">
        <v>43229</v>
      </c>
      <c r="B2838" t="s">
        <v>5</v>
      </c>
      <c r="C2838" t="s">
        <v>15</v>
      </c>
      <c r="D2838" t="s">
        <v>17</v>
      </c>
      <c r="E2838">
        <v>399</v>
      </c>
      <c r="F2838">
        <v>6</v>
      </c>
      <c r="G2838">
        <v>2394</v>
      </c>
      <c r="H2838" t="s">
        <v>8</v>
      </c>
      <c r="I2838" t="s">
        <v>10</v>
      </c>
      <c r="J2838" t="s">
        <v>29</v>
      </c>
    </row>
    <row r="2839" spans="1:10" x14ac:dyDescent="0.25">
      <c r="A2839" s="1">
        <v>43229</v>
      </c>
      <c r="B2839" t="s">
        <v>5</v>
      </c>
      <c r="C2839" t="s">
        <v>20</v>
      </c>
      <c r="D2839" t="s">
        <v>14</v>
      </c>
      <c r="E2839">
        <v>299</v>
      </c>
      <c r="F2839">
        <v>9</v>
      </c>
      <c r="G2839">
        <v>2691</v>
      </c>
      <c r="H2839" t="s">
        <v>7</v>
      </c>
      <c r="I2839" t="s">
        <v>10</v>
      </c>
      <c r="J2839" t="s">
        <v>27</v>
      </c>
    </row>
    <row r="2840" spans="1:10" x14ac:dyDescent="0.25">
      <c r="A2840" s="1">
        <v>43229</v>
      </c>
      <c r="B2840" t="s">
        <v>13</v>
      </c>
      <c r="C2840" t="s">
        <v>12</v>
      </c>
      <c r="D2840" t="s">
        <v>18</v>
      </c>
      <c r="E2840">
        <v>99</v>
      </c>
      <c r="F2840">
        <v>4</v>
      </c>
      <c r="G2840">
        <v>396</v>
      </c>
      <c r="H2840" t="s">
        <v>8</v>
      </c>
      <c r="I2840" t="s">
        <v>10</v>
      </c>
      <c r="J2840" t="s">
        <v>28</v>
      </c>
    </row>
    <row r="2841" spans="1:10" x14ac:dyDescent="0.25">
      <c r="A2841" s="1">
        <v>43229</v>
      </c>
      <c r="B2841" t="s">
        <v>13</v>
      </c>
      <c r="C2841" t="s">
        <v>15</v>
      </c>
      <c r="D2841" t="s">
        <v>6</v>
      </c>
      <c r="E2841">
        <v>499</v>
      </c>
      <c r="F2841">
        <v>8</v>
      </c>
      <c r="G2841">
        <v>3992</v>
      </c>
      <c r="H2841" t="s">
        <v>7</v>
      </c>
      <c r="I2841" t="s">
        <v>10</v>
      </c>
      <c r="J2841" t="s">
        <v>30</v>
      </c>
    </row>
    <row r="2842" spans="1:10" x14ac:dyDescent="0.25">
      <c r="A2842" s="1">
        <v>43229</v>
      </c>
      <c r="B2842" t="s">
        <v>13</v>
      </c>
      <c r="C2842" t="s">
        <v>15</v>
      </c>
      <c r="D2842" t="s">
        <v>21</v>
      </c>
      <c r="E2842">
        <v>199</v>
      </c>
      <c r="F2842">
        <v>7</v>
      </c>
      <c r="G2842">
        <v>1393</v>
      </c>
      <c r="H2842" t="s">
        <v>7</v>
      </c>
      <c r="I2842" t="s">
        <v>10</v>
      </c>
      <c r="J2842" t="s">
        <v>29</v>
      </c>
    </row>
    <row r="2843" spans="1:10" x14ac:dyDescent="0.25">
      <c r="A2843" s="1">
        <v>43229</v>
      </c>
      <c r="B2843" t="s">
        <v>13</v>
      </c>
      <c r="C2843" t="s">
        <v>20</v>
      </c>
      <c r="D2843" t="s">
        <v>18</v>
      </c>
      <c r="E2843">
        <v>99</v>
      </c>
      <c r="F2843">
        <v>6</v>
      </c>
      <c r="G2843">
        <v>594</v>
      </c>
      <c r="H2843" t="s">
        <v>8</v>
      </c>
      <c r="I2843" t="s">
        <v>10</v>
      </c>
      <c r="J2843" t="s">
        <v>27</v>
      </c>
    </row>
    <row r="2844" spans="1:10" x14ac:dyDescent="0.25">
      <c r="A2844" s="1">
        <v>43229</v>
      </c>
      <c r="B2844" t="s">
        <v>16</v>
      </c>
      <c r="C2844" t="s">
        <v>19</v>
      </c>
      <c r="D2844" t="s">
        <v>21</v>
      </c>
      <c r="E2844">
        <v>199</v>
      </c>
      <c r="F2844">
        <v>6</v>
      </c>
      <c r="G2844">
        <v>1194</v>
      </c>
      <c r="H2844" t="s">
        <v>7</v>
      </c>
      <c r="I2844" t="s">
        <v>10</v>
      </c>
      <c r="J2844" t="s">
        <v>31</v>
      </c>
    </row>
    <row r="2845" spans="1:10" x14ac:dyDescent="0.25">
      <c r="A2845" s="1">
        <v>43229</v>
      </c>
      <c r="B2845" t="s">
        <v>13</v>
      </c>
      <c r="C2845" t="s">
        <v>20</v>
      </c>
      <c r="D2845" t="s">
        <v>6</v>
      </c>
      <c r="E2845">
        <v>499</v>
      </c>
      <c r="F2845">
        <v>2</v>
      </c>
      <c r="G2845">
        <v>998</v>
      </c>
      <c r="H2845" t="s">
        <v>7</v>
      </c>
      <c r="I2845" t="s">
        <v>10</v>
      </c>
      <c r="J2845" t="s">
        <v>29</v>
      </c>
    </row>
    <row r="2846" spans="1:10" x14ac:dyDescent="0.25">
      <c r="A2846" s="1">
        <v>43229</v>
      </c>
      <c r="B2846" t="s">
        <v>13</v>
      </c>
      <c r="C2846" t="s">
        <v>23</v>
      </c>
      <c r="D2846" t="s">
        <v>21</v>
      </c>
      <c r="E2846">
        <v>199</v>
      </c>
      <c r="F2846">
        <v>3</v>
      </c>
      <c r="G2846">
        <v>597</v>
      </c>
      <c r="H2846" t="s">
        <v>7</v>
      </c>
      <c r="I2846" t="s">
        <v>10</v>
      </c>
      <c r="J2846" t="s">
        <v>29</v>
      </c>
    </row>
    <row r="2847" spans="1:10" x14ac:dyDescent="0.25">
      <c r="A2847" s="1">
        <v>43229</v>
      </c>
      <c r="B2847" t="s">
        <v>13</v>
      </c>
      <c r="C2847" t="s">
        <v>15</v>
      </c>
      <c r="D2847" t="s">
        <v>6</v>
      </c>
      <c r="E2847">
        <v>499</v>
      </c>
      <c r="F2847">
        <v>1</v>
      </c>
      <c r="G2847">
        <v>499</v>
      </c>
      <c r="H2847" t="s">
        <v>7</v>
      </c>
      <c r="I2847" t="s">
        <v>10</v>
      </c>
      <c r="J2847" t="s">
        <v>29</v>
      </c>
    </row>
    <row r="2848" spans="1:10" x14ac:dyDescent="0.25">
      <c r="A2848" s="1">
        <v>43230</v>
      </c>
      <c r="B2848" t="s">
        <v>16</v>
      </c>
      <c r="C2848" t="s">
        <v>19</v>
      </c>
      <c r="D2848" t="s">
        <v>14</v>
      </c>
      <c r="E2848">
        <v>299</v>
      </c>
      <c r="F2848">
        <v>3</v>
      </c>
      <c r="G2848">
        <v>897</v>
      </c>
      <c r="H2848" t="s">
        <v>8</v>
      </c>
      <c r="I2848" t="s">
        <v>10</v>
      </c>
      <c r="J2848" t="s">
        <v>31</v>
      </c>
    </row>
    <row r="2849" spans="1:10" x14ac:dyDescent="0.25">
      <c r="A2849" s="1">
        <v>43231</v>
      </c>
      <c r="B2849" t="s">
        <v>13</v>
      </c>
      <c r="C2849" t="s">
        <v>15</v>
      </c>
      <c r="D2849" t="s">
        <v>17</v>
      </c>
      <c r="E2849">
        <v>399</v>
      </c>
      <c r="F2849">
        <v>9</v>
      </c>
      <c r="G2849">
        <v>3591</v>
      </c>
      <c r="H2849" t="s">
        <v>7</v>
      </c>
      <c r="I2849" t="s">
        <v>10</v>
      </c>
      <c r="J2849" t="s">
        <v>29</v>
      </c>
    </row>
    <row r="2850" spans="1:10" x14ac:dyDescent="0.25">
      <c r="A2850" s="1">
        <v>43231</v>
      </c>
      <c r="B2850" t="s">
        <v>16</v>
      </c>
      <c r="C2850" t="s">
        <v>23</v>
      </c>
      <c r="D2850" t="s">
        <v>17</v>
      </c>
      <c r="E2850">
        <v>399</v>
      </c>
      <c r="F2850">
        <v>4</v>
      </c>
      <c r="G2850">
        <v>1596</v>
      </c>
      <c r="H2850" t="s">
        <v>7</v>
      </c>
      <c r="I2850" t="s">
        <v>10</v>
      </c>
      <c r="J2850" t="s">
        <v>30</v>
      </c>
    </row>
    <row r="2851" spans="1:10" x14ac:dyDescent="0.25">
      <c r="A2851" s="1">
        <v>43231</v>
      </c>
      <c r="B2851" t="s">
        <v>16</v>
      </c>
      <c r="C2851" t="s">
        <v>23</v>
      </c>
      <c r="D2851" t="s">
        <v>6</v>
      </c>
      <c r="E2851">
        <v>499</v>
      </c>
      <c r="F2851">
        <v>4</v>
      </c>
      <c r="G2851">
        <v>1996</v>
      </c>
      <c r="H2851" t="s">
        <v>7</v>
      </c>
      <c r="I2851" t="s">
        <v>10</v>
      </c>
      <c r="J2851" t="s">
        <v>30</v>
      </c>
    </row>
    <row r="2852" spans="1:10" x14ac:dyDescent="0.25">
      <c r="A2852" s="1">
        <v>43232</v>
      </c>
      <c r="B2852" t="s">
        <v>16</v>
      </c>
      <c r="C2852" t="s">
        <v>12</v>
      </c>
      <c r="D2852" t="s">
        <v>14</v>
      </c>
      <c r="E2852">
        <v>299</v>
      </c>
      <c r="F2852">
        <v>4</v>
      </c>
      <c r="G2852">
        <v>1196</v>
      </c>
      <c r="H2852" t="s">
        <v>8</v>
      </c>
      <c r="I2852" t="s">
        <v>9</v>
      </c>
      <c r="J2852" t="s">
        <v>29</v>
      </c>
    </row>
    <row r="2853" spans="1:10" x14ac:dyDescent="0.25">
      <c r="A2853" s="1">
        <v>43232</v>
      </c>
      <c r="B2853" t="s">
        <v>16</v>
      </c>
      <c r="C2853" t="s">
        <v>12</v>
      </c>
      <c r="D2853" t="s">
        <v>17</v>
      </c>
      <c r="E2853">
        <v>399</v>
      </c>
      <c r="F2853">
        <v>8</v>
      </c>
      <c r="G2853">
        <v>3192</v>
      </c>
      <c r="H2853" t="s">
        <v>8</v>
      </c>
      <c r="I2853" t="s">
        <v>10</v>
      </c>
      <c r="J2853" t="s">
        <v>30</v>
      </c>
    </row>
    <row r="2854" spans="1:10" x14ac:dyDescent="0.25">
      <c r="A2854" s="1">
        <v>43232</v>
      </c>
      <c r="B2854" t="s">
        <v>13</v>
      </c>
      <c r="C2854" t="s">
        <v>12</v>
      </c>
      <c r="D2854" t="s">
        <v>21</v>
      </c>
      <c r="E2854">
        <v>199</v>
      </c>
      <c r="F2854">
        <v>7</v>
      </c>
      <c r="G2854">
        <v>1393</v>
      </c>
      <c r="H2854" t="s">
        <v>7</v>
      </c>
      <c r="I2854" t="s">
        <v>10</v>
      </c>
      <c r="J2854" t="s">
        <v>29</v>
      </c>
    </row>
    <row r="2855" spans="1:10" x14ac:dyDescent="0.25">
      <c r="A2855" s="1">
        <v>43233</v>
      </c>
      <c r="B2855" t="s">
        <v>5</v>
      </c>
      <c r="C2855" t="s">
        <v>12</v>
      </c>
      <c r="D2855" t="s">
        <v>14</v>
      </c>
      <c r="E2855">
        <v>299</v>
      </c>
      <c r="F2855">
        <v>4</v>
      </c>
      <c r="G2855">
        <v>1196</v>
      </c>
      <c r="H2855" t="s">
        <v>8</v>
      </c>
      <c r="I2855" t="s">
        <v>10</v>
      </c>
      <c r="J2855" t="s">
        <v>31</v>
      </c>
    </row>
    <row r="2856" spans="1:10" x14ac:dyDescent="0.25">
      <c r="A2856" s="1">
        <v>43233</v>
      </c>
      <c r="B2856" t="s">
        <v>13</v>
      </c>
      <c r="C2856" t="s">
        <v>20</v>
      </c>
      <c r="D2856" t="s">
        <v>17</v>
      </c>
      <c r="E2856">
        <v>399</v>
      </c>
      <c r="F2856">
        <v>8</v>
      </c>
      <c r="G2856">
        <v>3192</v>
      </c>
      <c r="H2856" t="s">
        <v>7</v>
      </c>
      <c r="I2856" t="s">
        <v>10</v>
      </c>
      <c r="J2856" t="s">
        <v>29</v>
      </c>
    </row>
    <row r="2857" spans="1:10" x14ac:dyDescent="0.25">
      <c r="A2857" s="1">
        <v>43233</v>
      </c>
      <c r="B2857" t="s">
        <v>5</v>
      </c>
      <c r="C2857" t="s">
        <v>15</v>
      </c>
      <c r="D2857" t="s">
        <v>6</v>
      </c>
      <c r="E2857">
        <v>499</v>
      </c>
      <c r="F2857">
        <v>9</v>
      </c>
      <c r="G2857">
        <v>4491</v>
      </c>
      <c r="H2857" t="s">
        <v>7</v>
      </c>
      <c r="I2857" t="s">
        <v>10</v>
      </c>
      <c r="J2857" t="s">
        <v>27</v>
      </c>
    </row>
    <row r="2858" spans="1:10" x14ac:dyDescent="0.25">
      <c r="A2858" s="1">
        <v>43233</v>
      </c>
      <c r="B2858" t="s">
        <v>5</v>
      </c>
      <c r="C2858" t="s">
        <v>24</v>
      </c>
      <c r="D2858" t="s">
        <v>6</v>
      </c>
      <c r="E2858">
        <v>499</v>
      </c>
      <c r="F2858">
        <v>4</v>
      </c>
      <c r="G2858">
        <v>1996</v>
      </c>
      <c r="H2858" t="s">
        <v>7</v>
      </c>
      <c r="I2858" t="s">
        <v>10</v>
      </c>
      <c r="J2858" t="s">
        <v>29</v>
      </c>
    </row>
    <row r="2859" spans="1:10" x14ac:dyDescent="0.25">
      <c r="A2859" s="1">
        <v>43234</v>
      </c>
      <c r="B2859" t="s">
        <v>5</v>
      </c>
      <c r="C2859" t="s">
        <v>22</v>
      </c>
      <c r="D2859" t="s">
        <v>18</v>
      </c>
      <c r="E2859">
        <v>99</v>
      </c>
      <c r="F2859">
        <v>10</v>
      </c>
      <c r="G2859">
        <v>990</v>
      </c>
      <c r="H2859" t="s">
        <v>7</v>
      </c>
      <c r="I2859" t="s">
        <v>9</v>
      </c>
      <c r="J2859" t="s">
        <v>29</v>
      </c>
    </row>
    <row r="2860" spans="1:10" x14ac:dyDescent="0.25">
      <c r="A2860" s="1">
        <v>43235</v>
      </c>
      <c r="B2860" t="s">
        <v>13</v>
      </c>
      <c r="C2860" t="s">
        <v>22</v>
      </c>
      <c r="D2860" t="s">
        <v>6</v>
      </c>
      <c r="E2860">
        <v>499</v>
      </c>
      <c r="F2860">
        <v>4</v>
      </c>
      <c r="G2860">
        <v>1996</v>
      </c>
      <c r="H2860" t="s">
        <v>7</v>
      </c>
      <c r="I2860" t="s">
        <v>10</v>
      </c>
      <c r="J2860" t="s">
        <v>29</v>
      </c>
    </row>
    <row r="2861" spans="1:10" x14ac:dyDescent="0.25">
      <c r="A2861" s="1">
        <v>43235</v>
      </c>
      <c r="B2861" t="s">
        <v>5</v>
      </c>
      <c r="C2861" t="s">
        <v>19</v>
      </c>
      <c r="D2861" t="s">
        <v>6</v>
      </c>
      <c r="E2861">
        <v>499</v>
      </c>
      <c r="F2861">
        <v>10</v>
      </c>
      <c r="G2861">
        <v>4990</v>
      </c>
      <c r="H2861" t="s">
        <v>8</v>
      </c>
      <c r="I2861" t="s">
        <v>10</v>
      </c>
      <c r="J2861" t="s">
        <v>27</v>
      </c>
    </row>
    <row r="2862" spans="1:10" x14ac:dyDescent="0.25">
      <c r="A2862" s="1">
        <v>43236</v>
      </c>
      <c r="B2862" t="s">
        <v>16</v>
      </c>
      <c r="C2862" t="s">
        <v>15</v>
      </c>
      <c r="D2862" t="s">
        <v>17</v>
      </c>
      <c r="E2862">
        <v>399</v>
      </c>
      <c r="F2862">
        <v>1</v>
      </c>
      <c r="G2862">
        <v>399</v>
      </c>
      <c r="H2862" t="s">
        <v>8</v>
      </c>
      <c r="I2862" t="s">
        <v>9</v>
      </c>
      <c r="J2862" t="s">
        <v>27</v>
      </c>
    </row>
    <row r="2863" spans="1:10" x14ac:dyDescent="0.25">
      <c r="A2863" s="1">
        <v>43236</v>
      </c>
      <c r="B2863" t="s">
        <v>13</v>
      </c>
      <c r="C2863" t="s">
        <v>24</v>
      </c>
      <c r="D2863" t="s">
        <v>21</v>
      </c>
      <c r="E2863">
        <v>199</v>
      </c>
      <c r="F2863">
        <v>2</v>
      </c>
      <c r="G2863">
        <v>398</v>
      </c>
      <c r="H2863" t="s">
        <v>7</v>
      </c>
      <c r="I2863" t="s">
        <v>10</v>
      </c>
      <c r="J2863" t="s">
        <v>30</v>
      </c>
    </row>
    <row r="2864" spans="1:10" x14ac:dyDescent="0.25">
      <c r="A2864" s="1">
        <v>43236</v>
      </c>
      <c r="B2864" t="s">
        <v>13</v>
      </c>
      <c r="C2864" t="s">
        <v>24</v>
      </c>
      <c r="D2864" t="s">
        <v>17</v>
      </c>
      <c r="E2864">
        <v>399</v>
      </c>
      <c r="F2864">
        <v>1</v>
      </c>
      <c r="G2864">
        <v>399</v>
      </c>
      <c r="H2864" t="s">
        <v>7</v>
      </c>
      <c r="I2864" t="s">
        <v>10</v>
      </c>
      <c r="J2864" t="s">
        <v>30</v>
      </c>
    </row>
    <row r="2865" spans="1:10" x14ac:dyDescent="0.25">
      <c r="A2865" s="1">
        <v>43236</v>
      </c>
      <c r="B2865" t="s">
        <v>16</v>
      </c>
      <c r="C2865" t="s">
        <v>23</v>
      </c>
      <c r="D2865" t="s">
        <v>21</v>
      </c>
      <c r="E2865">
        <v>199</v>
      </c>
      <c r="F2865">
        <v>1</v>
      </c>
      <c r="G2865">
        <v>199</v>
      </c>
      <c r="H2865" t="s">
        <v>7</v>
      </c>
      <c r="I2865" t="s">
        <v>10</v>
      </c>
      <c r="J2865" t="s">
        <v>28</v>
      </c>
    </row>
    <row r="2866" spans="1:10" x14ac:dyDescent="0.25">
      <c r="A2866" s="1">
        <v>43236</v>
      </c>
      <c r="B2866" t="s">
        <v>16</v>
      </c>
      <c r="C2866" t="s">
        <v>23</v>
      </c>
      <c r="D2866" t="s">
        <v>6</v>
      </c>
      <c r="E2866">
        <v>499</v>
      </c>
      <c r="F2866">
        <v>10</v>
      </c>
      <c r="G2866">
        <v>4990</v>
      </c>
      <c r="H2866" t="s">
        <v>7</v>
      </c>
      <c r="I2866" t="s">
        <v>10</v>
      </c>
      <c r="J2866" t="s">
        <v>31</v>
      </c>
    </row>
    <row r="2867" spans="1:10" x14ac:dyDescent="0.25">
      <c r="A2867" s="1">
        <v>43236</v>
      </c>
      <c r="B2867" t="s">
        <v>5</v>
      </c>
      <c r="C2867" t="s">
        <v>12</v>
      </c>
      <c r="D2867" t="s">
        <v>14</v>
      </c>
      <c r="E2867">
        <v>299</v>
      </c>
      <c r="F2867">
        <v>7</v>
      </c>
      <c r="G2867">
        <v>2093</v>
      </c>
      <c r="H2867" t="s">
        <v>8</v>
      </c>
      <c r="I2867" t="s">
        <v>10</v>
      </c>
      <c r="J2867" t="s">
        <v>27</v>
      </c>
    </row>
    <row r="2868" spans="1:10" x14ac:dyDescent="0.25">
      <c r="A2868" s="1">
        <v>43236</v>
      </c>
      <c r="B2868" t="s">
        <v>5</v>
      </c>
      <c r="C2868" t="s">
        <v>23</v>
      </c>
      <c r="D2868" t="s">
        <v>14</v>
      </c>
      <c r="E2868">
        <v>299</v>
      </c>
      <c r="F2868">
        <v>8</v>
      </c>
      <c r="G2868">
        <v>2392</v>
      </c>
      <c r="H2868" t="s">
        <v>7</v>
      </c>
      <c r="I2868" t="s">
        <v>10</v>
      </c>
      <c r="J2868" t="s">
        <v>29</v>
      </c>
    </row>
    <row r="2869" spans="1:10" x14ac:dyDescent="0.25">
      <c r="A2869" s="1">
        <v>43236</v>
      </c>
      <c r="B2869" t="s">
        <v>16</v>
      </c>
      <c r="C2869" t="s">
        <v>22</v>
      </c>
      <c r="D2869" t="s">
        <v>18</v>
      </c>
      <c r="E2869">
        <v>99</v>
      </c>
      <c r="F2869">
        <v>10</v>
      </c>
      <c r="G2869">
        <v>990</v>
      </c>
      <c r="H2869" t="s">
        <v>7</v>
      </c>
      <c r="I2869" t="s">
        <v>10</v>
      </c>
      <c r="J2869" t="s">
        <v>29</v>
      </c>
    </row>
    <row r="2870" spans="1:10" x14ac:dyDescent="0.25">
      <c r="A2870" s="1">
        <v>43236</v>
      </c>
      <c r="B2870" t="s">
        <v>13</v>
      </c>
      <c r="C2870" t="s">
        <v>24</v>
      </c>
      <c r="D2870" t="s">
        <v>21</v>
      </c>
      <c r="E2870">
        <v>199</v>
      </c>
      <c r="F2870">
        <v>7</v>
      </c>
      <c r="G2870">
        <v>1393</v>
      </c>
      <c r="H2870" t="s">
        <v>7</v>
      </c>
      <c r="I2870" t="s">
        <v>10</v>
      </c>
      <c r="J2870" t="s">
        <v>30</v>
      </c>
    </row>
    <row r="2871" spans="1:10" x14ac:dyDescent="0.25">
      <c r="A2871" s="1">
        <v>43237</v>
      </c>
      <c r="B2871" t="s">
        <v>16</v>
      </c>
      <c r="C2871" t="s">
        <v>19</v>
      </c>
      <c r="D2871" t="s">
        <v>14</v>
      </c>
      <c r="E2871">
        <v>299</v>
      </c>
      <c r="F2871">
        <v>5</v>
      </c>
      <c r="G2871">
        <v>1495</v>
      </c>
      <c r="H2871" t="s">
        <v>8</v>
      </c>
      <c r="I2871" t="s">
        <v>10</v>
      </c>
      <c r="J2871" t="s">
        <v>29</v>
      </c>
    </row>
    <row r="2872" spans="1:10" x14ac:dyDescent="0.25">
      <c r="A2872" s="1">
        <v>43237</v>
      </c>
      <c r="B2872" t="s">
        <v>16</v>
      </c>
      <c r="C2872" t="s">
        <v>24</v>
      </c>
      <c r="D2872" t="s">
        <v>17</v>
      </c>
      <c r="E2872">
        <v>399</v>
      </c>
      <c r="F2872">
        <v>4</v>
      </c>
      <c r="G2872">
        <v>1596</v>
      </c>
      <c r="H2872" t="s">
        <v>7</v>
      </c>
      <c r="I2872" t="s">
        <v>10</v>
      </c>
      <c r="J2872" t="s">
        <v>28</v>
      </c>
    </row>
    <row r="2873" spans="1:10" x14ac:dyDescent="0.25">
      <c r="A2873" s="1">
        <v>43237</v>
      </c>
      <c r="B2873" t="s">
        <v>13</v>
      </c>
      <c r="C2873" t="s">
        <v>20</v>
      </c>
      <c r="D2873" t="s">
        <v>6</v>
      </c>
      <c r="E2873">
        <v>499</v>
      </c>
      <c r="F2873">
        <v>7</v>
      </c>
      <c r="G2873">
        <v>3493</v>
      </c>
      <c r="H2873" t="s">
        <v>7</v>
      </c>
      <c r="I2873" t="s">
        <v>10</v>
      </c>
      <c r="J2873" t="s">
        <v>30</v>
      </c>
    </row>
    <row r="2874" spans="1:10" x14ac:dyDescent="0.25">
      <c r="A2874" s="1">
        <v>43237</v>
      </c>
      <c r="B2874" t="s">
        <v>5</v>
      </c>
      <c r="C2874" t="s">
        <v>24</v>
      </c>
      <c r="D2874" t="s">
        <v>21</v>
      </c>
      <c r="E2874">
        <v>199</v>
      </c>
      <c r="F2874">
        <v>4</v>
      </c>
      <c r="G2874">
        <v>796</v>
      </c>
      <c r="H2874" t="s">
        <v>7</v>
      </c>
      <c r="I2874" t="s">
        <v>10</v>
      </c>
      <c r="J2874" t="s">
        <v>27</v>
      </c>
    </row>
    <row r="2875" spans="1:10" x14ac:dyDescent="0.25">
      <c r="A2875" s="1">
        <v>43237</v>
      </c>
      <c r="B2875" t="s">
        <v>5</v>
      </c>
      <c r="C2875" t="s">
        <v>12</v>
      </c>
      <c r="D2875" t="s">
        <v>17</v>
      </c>
      <c r="E2875">
        <v>399</v>
      </c>
      <c r="F2875">
        <v>5</v>
      </c>
      <c r="G2875">
        <v>1995</v>
      </c>
      <c r="H2875" t="s">
        <v>7</v>
      </c>
      <c r="I2875" t="s">
        <v>10</v>
      </c>
      <c r="J2875" t="s">
        <v>30</v>
      </c>
    </row>
    <row r="2876" spans="1:10" x14ac:dyDescent="0.25">
      <c r="A2876" s="1">
        <v>43237</v>
      </c>
      <c r="B2876" t="s">
        <v>13</v>
      </c>
      <c r="C2876" t="s">
        <v>20</v>
      </c>
      <c r="D2876" t="s">
        <v>21</v>
      </c>
      <c r="E2876">
        <v>199</v>
      </c>
      <c r="F2876">
        <v>8</v>
      </c>
      <c r="G2876">
        <v>1592</v>
      </c>
      <c r="H2876" t="s">
        <v>7</v>
      </c>
      <c r="I2876" t="s">
        <v>10</v>
      </c>
      <c r="J2876" t="s">
        <v>27</v>
      </c>
    </row>
    <row r="2877" spans="1:10" x14ac:dyDescent="0.25">
      <c r="A2877" s="1">
        <v>43237</v>
      </c>
      <c r="B2877" t="s">
        <v>13</v>
      </c>
      <c r="C2877" t="s">
        <v>15</v>
      </c>
      <c r="D2877" t="s">
        <v>18</v>
      </c>
      <c r="E2877">
        <v>99</v>
      </c>
      <c r="F2877">
        <v>1</v>
      </c>
      <c r="G2877">
        <v>99</v>
      </c>
      <c r="H2877" t="s">
        <v>7</v>
      </c>
      <c r="I2877" t="s">
        <v>10</v>
      </c>
      <c r="J2877" t="s">
        <v>29</v>
      </c>
    </row>
    <row r="2878" spans="1:10" x14ac:dyDescent="0.25">
      <c r="A2878" s="1">
        <v>43237</v>
      </c>
      <c r="B2878" t="s">
        <v>13</v>
      </c>
      <c r="C2878" t="s">
        <v>15</v>
      </c>
      <c r="D2878" t="s">
        <v>6</v>
      </c>
      <c r="E2878">
        <v>499</v>
      </c>
      <c r="F2878">
        <v>8</v>
      </c>
      <c r="G2878">
        <v>3992</v>
      </c>
      <c r="H2878" t="s">
        <v>8</v>
      </c>
      <c r="I2878" t="s">
        <v>9</v>
      </c>
      <c r="J2878" t="s">
        <v>31</v>
      </c>
    </row>
    <row r="2879" spans="1:10" x14ac:dyDescent="0.25">
      <c r="A2879" s="1">
        <v>43237</v>
      </c>
      <c r="B2879" t="s">
        <v>13</v>
      </c>
      <c r="C2879" t="s">
        <v>22</v>
      </c>
      <c r="D2879" t="s">
        <v>21</v>
      </c>
      <c r="E2879">
        <v>199</v>
      </c>
      <c r="F2879">
        <v>7</v>
      </c>
      <c r="G2879">
        <v>1393</v>
      </c>
      <c r="H2879" t="s">
        <v>8</v>
      </c>
      <c r="I2879" t="s">
        <v>10</v>
      </c>
      <c r="J2879" t="s">
        <v>30</v>
      </c>
    </row>
    <row r="2880" spans="1:10" x14ac:dyDescent="0.25">
      <c r="A2880" s="1">
        <v>43237</v>
      </c>
      <c r="B2880" t="s">
        <v>5</v>
      </c>
      <c r="C2880" t="s">
        <v>15</v>
      </c>
      <c r="D2880" t="s">
        <v>21</v>
      </c>
      <c r="E2880">
        <v>199</v>
      </c>
      <c r="F2880">
        <v>10</v>
      </c>
      <c r="G2880">
        <v>1990</v>
      </c>
      <c r="H2880" t="s">
        <v>7</v>
      </c>
      <c r="I2880" t="s">
        <v>9</v>
      </c>
      <c r="J2880" t="s">
        <v>28</v>
      </c>
    </row>
    <row r="2881" spans="1:10" x14ac:dyDescent="0.25">
      <c r="A2881" s="1">
        <v>43237</v>
      </c>
      <c r="B2881" t="s">
        <v>16</v>
      </c>
      <c r="C2881" t="s">
        <v>24</v>
      </c>
      <c r="D2881" t="s">
        <v>18</v>
      </c>
      <c r="E2881">
        <v>99</v>
      </c>
      <c r="F2881">
        <v>10</v>
      </c>
      <c r="G2881">
        <v>990</v>
      </c>
      <c r="H2881" t="s">
        <v>7</v>
      </c>
      <c r="I2881" t="s">
        <v>9</v>
      </c>
      <c r="J2881" t="s">
        <v>27</v>
      </c>
    </row>
    <row r="2882" spans="1:10" x14ac:dyDescent="0.25">
      <c r="A2882" s="1">
        <v>43237</v>
      </c>
      <c r="B2882" t="s">
        <v>16</v>
      </c>
      <c r="C2882" t="s">
        <v>12</v>
      </c>
      <c r="D2882" t="s">
        <v>18</v>
      </c>
      <c r="E2882">
        <v>99</v>
      </c>
      <c r="F2882">
        <v>9</v>
      </c>
      <c r="G2882">
        <v>891</v>
      </c>
      <c r="H2882" t="s">
        <v>8</v>
      </c>
      <c r="I2882" t="s">
        <v>10</v>
      </c>
      <c r="J2882" t="s">
        <v>27</v>
      </c>
    </row>
    <row r="2883" spans="1:10" x14ac:dyDescent="0.25">
      <c r="A2883" s="1">
        <v>43237</v>
      </c>
      <c r="B2883" t="s">
        <v>16</v>
      </c>
      <c r="C2883" t="s">
        <v>12</v>
      </c>
      <c r="D2883" t="s">
        <v>21</v>
      </c>
      <c r="E2883">
        <v>199</v>
      </c>
      <c r="F2883">
        <v>9</v>
      </c>
      <c r="G2883">
        <v>1791</v>
      </c>
      <c r="H2883" t="s">
        <v>7</v>
      </c>
      <c r="I2883" t="s">
        <v>10</v>
      </c>
      <c r="J2883" t="s">
        <v>31</v>
      </c>
    </row>
    <row r="2884" spans="1:10" x14ac:dyDescent="0.25">
      <c r="A2884" s="1">
        <v>43238</v>
      </c>
      <c r="B2884" t="s">
        <v>5</v>
      </c>
      <c r="C2884" t="s">
        <v>22</v>
      </c>
      <c r="D2884" t="s">
        <v>6</v>
      </c>
      <c r="E2884">
        <v>499</v>
      </c>
      <c r="F2884">
        <v>7</v>
      </c>
      <c r="G2884">
        <v>3493</v>
      </c>
      <c r="H2884" t="s">
        <v>8</v>
      </c>
      <c r="I2884" t="s">
        <v>10</v>
      </c>
      <c r="J2884" t="s">
        <v>27</v>
      </c>
    </row>
    <row r="2885" spans="1:10" x14ac:dyDescent="0.25">
      <c r="A2885" s="1">
        <v>43238</v>
      </c>
      <c r="B2885" t="s">
        <v>13</v>
      </c>
      <c r="C2885" t="s">
        <v>20</v>
      </c>
      <c r="D2885" t="s">
        <v>17</v>
      </c>
      <c r="E2885">
        <v>399</v>
      </c>
      <c r="F2885">
        <v>5</v>
      </c>
      <c r="G2885">
        <v>1995</v>
      </c>
      <c r="H2885" t="s">
        <v>7</v>
      </c>
      <c r="I2885" t="s">
        <v>9</v>
      </c>
      <c r="J2885" t="s">
        <v>27</v>
      </c>
    </row>
    <row r="2886" spans="1:10" x14ac:dyDescent="0.25">
      <c r="A2886" s="1">
        <v>43238</v>
      </c>
      <c r="B2886" t="s">
        <v>13</v>
      </c>
      <c r="C2886" t="s">
        <v>23</v>
      </c>
      <c r="D2886" t="s">
        <v>6</v>
      </c>
      <c r="E2886">
        <v>499</v>
      </c>
      <c r="F2886">
        <v>6</v>
      </c>
      <c r="G2886">
        <v>2994</v>
      </c>
      <c r="H2886" t="s">
        <v>7</v>
      </c>
      <c r="I2886" t="s">
        <v>10</v>
      </c>
      <c r="J2886" t="s">
        <v>29</v>
      </c>
    </row>
    <row r="2887" spans="1:10" x14ac:dyDescent="0.25">
      <c r="A2887" s="1">
        <v>43238</v>
      </c>
      <c r="B2887" t="s">
        <v>5</v>
      </c>
      <c r="C2887" t="s">
        <v>22</v>
      </c>
      <c r="D2887" t="s">
        <v>6</v>
      </c>
      <c r="E2887">
        <v>499</v>
      </c>
      <c r="F2887">
        <v>10</v>
      </c>
      <c r="G2887">
        <v>4990</v>
      </c>
      <c r="H2887" t="s">
        <v>7</v>
      </c>
      <c r="I2887" t="s">
        <v>10</v>
      </c>
      <c r="J2887" t="s">
        <v>29</v>
      </c>
    </row>
    <row r="2888" spans="1:10" x14ac:dyDescent="0.25">
      <c r="A2888" s="1">
        <v>43238</v>
      </c>
      <c r="B2888" t="s">
        <v>16</v>
      </c>
      <c r="C2888" t="s">
        <v>19</v>
      </c>
      <c r="D2888" t="s">
        <v>6</v>
      </c>
      <c r="E2888">
        <v>499</v>
      </c>
      <c r="F2888">
        <v>1</v>
      </c>
      <c r="G2888">
        <v>499</v>
      </c>
      <c r="H2888" t="s">
        <v>7</v>
      </c>
      <c r="I2888" t="s">
        <v>10</v>
      </c>
      <c r="J2888" t="s">
        <v>29</v>
      </c>
    </row>
    <row r="2889" spans="1:10" x14ac:dyDescent="0.25">
      <c r="A2889" s="1">
        <v>43238</v>
      </c>
      <c r="B2889" t="s">
        <v>13</v>
      </c>
      <c r="C2889" t="s">
        <v>20</v>
      </c>
      <c r="D2889" t="s">
        <v>21</v>
      </c>
      <c r="E2889">
        <v>199</v>
      </c>
      <c r="F2889">
        <v>3</v>
      </c>
      <c r="G2889">
        <v>597</v>
      </c>
      <c r="H2889" t="s">
        <v>7</v>
      </c>
      <c r="I2889" t="s">
        <v>10</v>
      </c>
      <c r="J2889" t="s">
        <v>30</v>
      </c>
    </row>
    <row r="2890" spans="1:10" x14ac:dyDescent="0.25">
      <c r="A2890" s="1">
        <v>43238</v>
      </c>
      <c r="B2890" t="s">
        <v>13</v>
      </c>
      <c r="C2890" t="s">
        <v>23</v>
      </c>
      <c r="D2890" t="s">
        <v>14</v>
      </c>
      <c r="E2890">
        <v>299</v>
      </c>
      <c r="F2890">
        <v>8</v>
      </c>
      <c r="G2890">
        <v>2392</v>
      </c>
      <c r="H2890" t="s">
        <v>7</v>
      </c>
      <c r="I2890" t="s">
        <v>9</v>
      </c>
      <c r="J2890" t="s">
        <v>29</v>
      </c>
    </row>
    <row r="2891" spans="1:10" x14ac:dyDescent="0.25">
      <c r="A2891" s="1">
        <v>43238</v>
      </c>
      <c r="B2891" t="s">
        <v>16</v>
      </c>
      <c r="C2891" t="s">
        <v>15</v>
      </c>
      <c r="D2891" t="s">
        <v>18</v>
      </c>
      <c r="E2891">
        <v>99</v>
      </c>
      <c r="F2891">
        <v>10</v>
      </c>
      <c r="G2891">
        <v>990</v>
      </c>
      <c r="H2891" t="s">
        <v>7</v>
      </c>
      <c r="I2891" t="s">
        <v>10</v>
      </c>
      <c r="J2891" t="s">
        <v>27</v>
      </c>
    </row>
    <row r="2892" spans="1:10" x14ac:dyDescent="0.25">
      <c r="A2892" s="1">
        <v>43238</v>
      </c>
      <c r="B2892" t="s">
        <v>13</v>
      </c>
      <c r="C2892" t="s">
        <v>20</v>
      </c>
      <c r="D2892" t="s">
        <v>18</v>
      </c>
      <c r="E2892">
        <v>99</v>
      </c>
      <c r="F2892">
        <v>8</v>
      </c>
      <c r="G2892">
        <v>792</v>
      </c>
      <c r="H2892" t="s">
        <v>8</v>
      </c>
      <c r="I2892" t="s">
        <v>10</v>
      </c>
      <c r="J2892" t="s">
        <v>29</v>
      </c>
    </row>
    <row r="2893" spans="1:10" x14ac:dyDescent="0.25">
      <c r="A2893" s="1">
        <v>43239</v>
      </c>
      <c r="B2893" t="s">
        <v>13</v>
      </c>
      <c r="C2893" t="s">
        <v>19</v>
      </c>
      <c r="D2893" t="s">
        <v>6</v>
      </c>
      <c r="E2893">
        <v>499</v>
      </c>
      <c r="F2893">
        <v>4</v>
      </c>
      <c r="G2893">
        <v>1996</v>
      </c>
      <c r="H2893" t="s">
        <v>7</v>
      </c>
      <c r="I2893" t="s">
        <v>10</v>
      </c>
      <c r="J2893" t="s">
        <v>30</v>
      </c>
    </row>
    <row r="2894" spans="1:10" x14ac:dyDescent="0.25">
      <c r="A2894" s="1">
        <v>43239</v>
      </c>
      <c r="B2894" t="s">
        <v>13</v>
      </c>
      <c r="C2894" t="s">
        <v>23</v>
      </c>
      <c r="D2894" t="s">
        <v>17</v>
      </c>
      <c r="E2894">
        <v>399</v>
      </c>
      <c r="F2894">
        <v>4</v>
      </c>
      <c r="G2894">
        <v>1596</v>
      </c>
      <c r="H2894" t="s">
        <v>7</v>
      </c>
      <c r="I2894" t="s">
        <v>10</v>
      </c>
      <c r="J2894" t="s">
        <v>29</v>
      </c>
    </row>
    <row r="2895" spans="1:10" x14ac:dyDescent="0.25">
      <c r="A2895" s="1">
        <v>43239</v>
      </c>
      <c r="B2895" t="s">
        <v>5</v>
      </c>
      <c r="C2895" t="s">
        <v>24</v>
      </c>
      <c r="D2895" t="s">
        <v>6</v>
      </c>
      <c r="E2895">
        <v>499</v>
      </c>
      <c r="F2895">
        <v>8</v>
      </c>
      <c r="G2895">
        <v>3992</v>
      </c>
      <c r="H2895" t="s">
        <v>7</v>
      </c>
      <c r="I2895" t="s">
        <v>10</v>
      </c>
      <c r="J2895" t="s">
        <v>29</v>
      </c>
    </row>
    <row r="2896" spans="1:10" x14ac:dyDescent="0.25">
      <c r="A2896" s="1">
        <v>43240</v>
      </c>
      <c r="B2896" t="s">
        <v>5</v>
      </c>
      <c r="C2896" t="s">
        <v>12</v>
      </c>
      <c r="D2896" t="s">
        <v>14</v>
      </c>
      <c r="E2896">
        <v>299</v>
      </c>
      <c r="F2896">
        <v>10</v>
      </c>
      <c r="G2896">
        <v>2990</v>
      </c>
      <c r="H2896" t="s">
        <v>7</v>
      </c>
      <c r="I2896" t="s">
        <v>10</v>
      </c>
      <c r="J2896" t="s">
        <v>30</v>
      </c>
    </row>
    <row r="2897" spans="1:10" x14ac:dyDescent="0.25">
      <c r="A2897" s="1">
        <v>43241</v>
      </c>
      <c r="B2897" t="s">
        <v>13</v>
      </c>
      <c r="C2897" t="s">
        <v>22</v>
      </c>
      <c r="D2897" t="s">
        <v>6</v>
      </c>
      <c r="E2897">
        <v>499</v>
      </c>
      <c r="F2897">
        <v>7</v>
      </c>
      <c r="G2897">
        <v>3493</v>
      </c>
      <c r="H2897" t="s">
        <v>7</v>
      </c>
      <c r="I2897" t="s">
        <v>10</v>
      </c>
      <c r="J2897" t="s">
        <v>29</v>
      </c>
    </row>
    <row r="2898" spans="1:10" x14ac:dyDescent="0.25">
      <c r="A2898" s="1">
        <v>43241</v>
      </c>
      <c r="B2898" t="s">
        <v>13</v>
      </c>
      <c r="C2898" t="s">
        <v>20</v>
      </c>
      <c r="D2898" t="s">
        <v>21</v>
      </c>
      <c r="E2898">
        <v>199</v>
      </c>
      <c r="F2898">
        <v>3</v>
      </c>
      <c r="G2898">
        <v>597</v>
      </c>
      <c r="H2898" t="s">
        <v>8</v>
      </c>
      <c r="I2898" t="s">
        <v>10</v>
      </c>
      <c r="J2898" t="s">
        <v>30</v>
      </c>
    </row>
    <row r="2899" spans="1:10" x14ac:dyDescent="0.25">
      <c r="A2899" s="1">
        <v>43241</v>
      </c>
      <c r="B2899" t="s">
        <v>5</v>
      </c>
      <c r="C2899" t="s">
        <v>12</v>
      </c>
      <c r="D2899" t="s">
        <v>14</v>
      </c>
      <c r="E2899">
        <v>299</v>
      </c>
      <c r="F2899">
        <v>1</v>
      </c>
      <c r="G2899">
        <v>299</v>
      </c>
      <c r="H2899" t="s">
        <v>7</v>
      </c>
      <c r="I2899" t="s">
        <v>10</v>
      </c>
      <c r="J2899" t="s">
        <v>29</v>
      </c>
    </row>
    <row r="2900" spans="1:10" x14ac:dyDescent="0.25">
      <c r="A2900" s="1">
        <v>43241</v>
      </c>
      <c r="B2900" t="s">
        <v>13</v>
      </c>
      <c r="C2900" t="s">
        <v>20</v>
      </c>
      <c r="D2900" t="s">
        <v>21</v>
      </c>
      <c r="E2900">
        <v>199</v>
      </c>
      <c r="F2900">
        <v>4</v>
      </c>
      <c r="G2900">
        <v>796</v>
      </c>
      <c r="H2900" t="s">
        <v>7</v>
      </c>
      <c r="I2900" t="s">
        <v>10</v>
      </c>
      <c r="J2900" t="s">
        <v>28</v>
      </c>
    </row>
    <row r="2901" spans="1:10" x14ac:dyDescent="0.25">
      <c r="A2901" s="1">
        <v>43241</v>
      </c>
      <c r="B2901" t="s">
        <v>16</v>
      </c>
      <c r="C2901" t="s">
        <v>22</v>
      </c>
      <c r="D2901" t="s">
        <v>18</v>
      </c>
      <c r="E2901">
        <v>99</v>
      </c>
      <c r="F2901">
        <v>1</v>
      </c>
      <c r="G2901">
        <v>99</v>
      </c>
      <c r="H2901" t="s">
        <v>7</v>
      </c>
      <c r="I2901" t="s">
        <v>10</v>
      </c>
      <c r="J2901" t="s">
        <v>29</v>
      </c>
    </row>
    <row r="2902" spans="1:10" x14ac:dyDescent="0.25">
      <c r="A2902" s="1">
        <v>43241</v>
      </c>
      <c r="B2902" t="s">
        <v>5</v>
      </c>
      <c r="C2902" t="s">
        <v>23</v>
      </c>
      <c r="D2902" t="s">
        <v>18</v>
      </c>
      <c r="E2902">
        <v>99</v>
      </c>
      <c r="F2902">
        <v>4</v>
      </c>
      <c r="G2902">
        <v>396</v>
      </c>
      <c r="H2902" t="s">
        <v>8</v>
      </c>
      <c r="I2902" t="s">
        <v>10</v>
      </c>
      <c r="J2902" t="s">
        <v>27</v>
      </c>
    </row>
    <row r="2903" spans="1:10" x14ac:dyDescent="0.25">
      <c r="A2903" s="1">
        <v>43241</v>
      </c>
      <c r="B2903" t="s">
        <v>13</v>
      </c>
      <c r="C2903" t="s">
        <v>22</v>
      </c>
      <c r="D2903" t="s">
        <v>18</v>
      </c>
      <c r="E2903">
        <v>99</v>
      </c>
      <c r="F2903">
        <v>1</v>
      </c>
      <c r="G2903">
        <v>99</v>
      </c>
      <c r="H2903" t="s">
        <v>8</v>
      </c>
      <c r="I2903" t="s">
        <v>10</v>
      </c>
      <c r="J2903" t="s">
        <v>27</v>
      </c>
    </row>
    <row r="2904" spans="1:10" x14ac:dyDescent="0.25">
      <c r="A2904" s="1">
        <v>43241</v>
      </c>
      <c r="B2904" t="s">
        <v>5</v>
      </c>
      <c r="C2904" t="s">
        <v>22</v>
      </c>
      <c r="D2904" t="s">
        <v>6</v>
      </c>
      <c r="E2904">
        <v>499</v>
      </c>
      <c r="F2904">
        <v>9</v>
      </c>
      <c r="G2904">
        <v>4491</v>
      </c>
      <c r="H2904" t="s">
        <v>7</v>
      </c>
      <c r="I2904" t="s">
        <v>10</v>
      </c>
      <c r="J2904" t="s">
        <v>28</v>
      </c>
    </row>
    <row r="2905" spans="1:10" x14ac:dyDescent="0.25">
      <c r="A2905" s="1">
        <v>43242</v>
      </c>
      <c r="B2905" t="s">
        <v>5</v>
      </c>
      <c r="C2905" t="s">
        <v>12</v>
      </c>
      <c r="D2905" t="s">
        <v>14</v>
      </c>
      <c r="E2905">
        <v>299</v>
      </c>
      <c r="F2905">
        <v>6</v>
      </c>
      <c r="G2905">
        <v>1794</v>
      </c>
      <c r="H2905" t="s">
        <v>7</v>
      </c>
      <c r="I2905" t="s">
        <v>10</v>
      </c>
      <c r="J2905" t="s">
        <v>27</v>
      </c>
    </row>
    <row r="2906" spans="1:10" x14ac:dyDescent="0.25">
      <c r="A2906" s="1">
        <v>43242</v>
      </c>
      <c r="B2906" t="s">
        <v>16</v>
      </c>
      <c r="C2906" t="s">
        <v>19</v>
      </c>
      <c r="D2906" t="s">
        <v>6</v>
      </c>
      <c r="E2906">
        <v>499</v>
      </c>
      <c r="F2906">
        <v>6</v>
      </c>
      <c r="G2906">
        <v>2994</v>
      </c>
      <c r="H2906" t="s">
        <v>8</v>
      </c>
      <c r="I2906" t="s">
        <v>10</v>
      </c>
      <c r="J2906" t="s">
        <v>30</v>
      </c>
    </row>
    <row r="2907" spans="1:10" x14ac:dyDescent="0.25">
      <c r="A2907" s="1">
        <v>43242</v>
      </c>
      <c r="B2907" t="s">
        <v>13</v>
      </c>
      <c r="C2907" t="s">
        <v>24</v>
      </c>
      <c r="D2907" t="s">
        <v>18</v>
      </c>
      <c r="E2907">
        <v>99</v>
      </c>
      <c r="F2907">
        <v>5</v>
      </c>
      <c r="G2907">
        <v>495</v>
      </c>
      <c r="H2907" t="s">
        <v>7</v>
      </c>
      <c r="I2907" t="s">
        <v>10</v>
      </c>
      <c r="J2907" t="s">
        <v>30</v>
      </c>
    </row>
    <row r="2908" spans="1:10" x14ac:dyDescent="0.25">
      <c r="A2908" s="1">
        <v>43242</v>
      </c>
      <c r="B2908" t="s">
        <v>13</v>
      </c>
      <c r="C2908" t="s">
        <v>12</v>
      </c>
      <c r="D2908" t="s">
        <v>17</v>
      </c>
      <c r="E2908">
        <v>399</v>
      </c>
      <c r="F2908">
        <v>5</v>
      </c>
      <c r="G2908">
        <v>1995</v>
      </c>
      <c r="H2908" t="s">
        <v>7</v>
      </c>
      <c r="I2908" t="s">
        <v>10</v>
      </c>
      <c r="J2908" t="s">
        <v>27</v>
      </c>
    </row>
    <row r="2909" spans="1:10" x14ac:dyDescent="0.25">
      <c r="A2909" s="1">
        <v>43242</v>
      </c>
      <c r="B2909" t="s">
        <v>5</v>
      </c>
      <c r="C2909" t="s">
        <v>15</v>
      </c>
      <c r="D2909" t="s">
        <v>17</v>
      </c>
      <c r="E2909">
        <v>399</v>
      </c>
      <c r="F2909">
        <v>10</v>
      </c>
      <c r="G2909">
        <v>3990</v>
      </c>
      <c r="H2909" t="s">
        <v>7</v>
      </c>
      <c r="I2909" t="s">
        <v>10</v>
      </c>
      <c r="J2909" t="s">
        <v>28</v>
      </c>
    </row>
    <row r="2910" spans="1:10" x14ac:dyDescent="0.25">
      <c r="A2910" s="1">
        <v>43242</v>
      </c>
      <c r="B2910" t="s">
        <v>16</v>
      </c>
      <c r="C2910" t="s">
        <v>19</v>
      </c>
      <c r="D2910" t="s">
        <v>14</v>
      </c>
      <c r="E2910">
        <v>299</v>
      </c>
      <c r="F2910">
        <v>9</v>
      </c>
      <c r="G2910">
        <v>2691</v>
      </c>
      <c r="H2910" t="s">
        <v>8</v>
      </c>
      <c r="I2910" t="s">
        <v>10</v>
      </c>
      <c r="J2910" t="s">
        <v>29</v>
      </c>
    </row>
    <row r="2911" spans="1:10" x14ac:dyDescent="0.25">
      <c r="A2911" s="1">
        <v>43242</v>
      </c>
      <c r="B2911" t="s">
        <v>16</v>
      </c>
      <c r="C2911" t="s">
        <v>15</v>
      </c>
      <c r="D2911" t="s">
        <v>18</v>
      </c>
      <c r="E2911">
        <v>99</v>
      </c>
      <c r="F2911">
        <v>3</v>
      </c>
      <c r="G2911">
        <v>297</v>
      </c>
      <c r="H2911" t="s">
        <v>8</v>
      </c>
      <c r="I2911" t="s">
        <v>10</v>
      </c>
      <c r="J2911" t="s">
        <v>30</v>
      </c>
    </row>
    <row r="2912" spans="1:10" x14ac:dyDescent="0.25">
      <c r="A2912" s="1">
        <v>43242</v>
      </c>
      <c r="B2912" t="s">
        <v>13</v>
      </c>
      <c r="C2912" t="s">
        <v>15</v>
      </c>
      <c r="D2912" t="s">
        <v>18</v>
      </c>
      <c r="E2912">
        <v>99</v>
      </c>
      <c r="F2912">
        <v>1</v>
      </c>
      <c r="G2912">
        <v>99</v>
      </c>
      <c r="H2912" t="s">
        <v>8</v>
      </c>
      <c r="I2912" t="s">
        <v>10</v>
      </c>
      <c r="J2912" t="s">
        <v>31</v>
      </c>
    </row>
    <row r="2913" spans="1:10" x14ac:dyDescent="0.25">
      <c r="A2913" s="1">
        <v>43243</v>
      </c>
      <c r="B2913" t="s">
        <v>13</v>
      </c>
      <c r="C2913" t="s">
        <v>12</v>
      </c>
      <c r="D2913" t="s">
        <v>18</v>
      </c>
      <c r="E2913">
        <v>99</v>
      </c>
      <c r="F2913">
        <v>2</v>
      </c>
      <c r="G2913">
        <v>198</v>
      </c>
      <c r="H2913" t="s">
        <v>8</v>
      </c>
      <c r="I2913" t="s">
        <v>10</v>
      </c>
      <c r="J2913" t="s">
        <v>29</v>
      </c>
    </row>
    <row r="2914" spans="1:10" x14ac:dyDescent="0.25">
      <c r="A2914" s="1">
        <v>43243</v>
      </c>
      <c r="B2914" t="s">
        <v>5</v>
      </c>
      <c r="C2914" t="s">
        <v>12</v>
      </c>
      <c r="D2914" t="s">
        <v>6</v>
      </c>
      <c r="E2914">
        <v>499</v>
      </c>
      <c r="F2914">
        <v>10</v>
      </c>
      <c r="G2914">
        <v>4990</v>
      </c>
      <c r="H2914" t="s">
        <v>7</v>
      </c>
      <c r="I2914" t="s">
        <v>10</v>
      </c>
      <c r="J2914" t="s">
        <v>29</v>
      </c>
    </row>
    <row r="2915" spans="1:10" x14ac:dyDescent="0.25">
      <c r="A2915" s="1">
        <v>43243</v>
      </c>
      <c r="B2915" t="s">
        <v>16</v>
      </c>
      <c r="C2915" t="s">
        <v>23</v>
      </c>
      <c r="D2915" t="s">
        <v>17</v>
      </c>
      <c r="E2915">
        <v>399</v>
      </c>
      <c r="F2915">
        <v>4</v>
      </c>
      <c r="G2915">
        <v>1596</v>
      </c>
      <c r="H2915" t="s">
        <v>7</v>
      </c>
      <c r="I2915" t="s">
        <v>10</v>
      </c>
      <c r="J2915" t="s">
        <v>29</v>
      </c>
    </row>
    <row r="2916" spans="1:10" x14ac:dyDescent="0.25">
      <c r="A2916" s="1">
        <v>43243</v>
      </c>
      <c r="B2916" t="s">
        <v>13</v>
      </c>
      <c r="C2916" t="s">
        <v>20</v>
      </c>
      <c r="D2916" t="s">
        <v>18</v>
      </c>
      <c r="E2916">
        <v>99</v>
      </c>
      <c r="F2916">
        <v>6</v>
      </c>
      <c r="G2916">
        <v>594</v>
      </c>
      <c r="H2916" t="s">
        <v>7</v>
      </c>
      <c r="I2916" t="s">
        <v>10</v>
      </c>
      <c r="J2916" t="s">
        <v>30</v>
      </c>
    </row>
    <row r="2917" spans="1:10" x14ac:dyDescent="0.25">
      <c r="A2917" s="1">
        <v>43243</v>
      </c>
      <c r="B2917" t="s">
        <v>16</v>
      </c>
      <c r="C2917" t="s">
        <v>12</v>
      </c>
      <c r="D2917" t="s">
        <v>17</v>
      </c>
      <c r="E2917">
        <v>399</v>
      </c>
      <c r="F2917">
        <v>1</v>
      </c>
      <c r="G2917">
        <v>399</v>
      </c>
      <c r="H2917" t="s">
        <v>7</v>
      </c>
      <c r="I2917" t="s">
        <v>10</v>
      </c>
      <c r="J2917" t="s">
        <v>31</v>
      </c>
    </row>
    <row r="2918" spans="1:10" x14ac:dyDescent="0.25">
      <c r="A2918" s="1">
        <v>43244</v>
      </c>
      <c r="B2918" t="s">
        <v>16</v>
      </c>
      <c r="C2918" t="s">
        <v>23</v>
      </c>
      <c r="D2918" t="s">
        <v>17</v>
      </c>
      <c r="E2918">
        <v>399</v>
      </c>
      <c r="F2918">
        <v>10</v>
      </c>
      <c r="G2918">
        <v>3990</v>
      </c>
      <c r="H2918" t="s">
        <v>8</v>
      </c>
      <c r="I2918" t="s">
        <v>10</v>
      </c>
      <c r="J2918" t="s">
        <v>29</v>
      </c>
    </row>
    <row r="2919" spans="1:10" x14ac:dyDescent="0.25">
      <c r="A2919" s="1">
        <v>43244</v>
      </c>
      <c r="B2919" t="s">
        <v>13</v>
      </c>
      <c r="C2919" t="s">
        <v>19</v>
      </c>
      <c r="D2919" t="s">
        <v>17</v>
      </c>
      <c r="E2919">
        <v>399</v>
      </c>
      <c r="F2919">
        <v>7</v>
      </c>
      <c r="G2919">
        <v>2793</v>
      </c>
      <c r="H2919" t="s">
        <v>7</v>
      </c>
      <c r="I2919" t="s">
        <v>10</v>
      </c>
      <c r="J2919" t="s">
        <v>29</v>
      </c>
    </row>
    <row r="2920" spans="1:10" x14ac:dyDescent="0.25">
      <c r="A2920" s="1">
        <v>43245</v>
      </c>
      <c r="B2920" t="s">
        <v>5</v>
      </c>
      <c r="C2920" t="s">
        <v>23</v>
      </c>
      <c r="D2920" t="s">
        <v>17</v>
      </c>
      <c r="E2920">
        <v>399</v>
      </c>
      <c r="F2920">
        <v>9</v>
      </c>
      <c r="G2920">
        <v>3591</v>
      </c>
      <c r="H2920" t="s">
        <v>7</v>
      </c>
      <c r="I2920" t="s">
        <v>10</v>
      </c>
      <c r="J2920" t="s">
        <v>27</v>
      </c>
    </row>
    <row r="2921" spans="1:10" x14ac:dyDescent="0.25">
      <c r="A2921" s="1">
        <v>43246</v>
      </c>
      <c r="B2921" t="s">
        <v>16</v>
      </c>
      <c r="C2921" t="s">
        <v>12</v>
      </c>
      <c r="D2921" t="s">
        <v>17</v>
      </c>
      <c r="E2921">
        <v>399</v>
      </c>
      <c r="F2921">
        <v>7</v>
      </c>
      <c r="G2921">
        <v>2793</v>
      </c>
      <c r="H2921" t="s">
        <v>7</v>
      </c>
      <c r="I2921" t="s">
        <v>9</v>
      </c>
      <c r="J2921" t="s">
        <v>31</v>
      </c>
    </row>
    <row r="2922" spans="1:10" x14ac:dyDescent="0.25">
      <c r="A2922" s="1">
        <v>43246</v>
      </c>
      <c r="B2922" t="s">
        <v>5</v>
      </c>
      <c r="C2922" t="s">
        <v>23</v>
      </c>
      <c r="D2922" t="s">
        <v>18</v>
      </c>
      <c r="E2922">
        <v>99</v>
      </c>
      <c r="F2922">
        <v>8</v>
      </c>
      <c r="G2922">
        <v>792</v>
      </c>
      <c r="H2922" t="s">
        <v>7</v>
      </c>
      <c r="I2922" t="s">
        <v>10</v>
      </c>
      <c r="J2922" t="s">
        <v>29</v>
      </c>
    </row>
    <row r="2923" spans="1:10" x14ac:dyDescent="0.25">
      <c r="A2923" s="1">
        <v>43246</v>
      </c>
      <c r="B2923" t="s">
        <v>5</v>
      </c>
      <c r="C2923" t="s">
        <v>23</v>
      </c>
      <c r="D2923" t="s">
        <v>6</v>
      </c>
      <c r="E2923">
        <v>499</v>
      </c>
      <c r="F2923">
        <v>10</v>
      </c>
      <c r="G2923">
        <v>4990</v>
      </c>
      <c r="H2923" t="s">
        <v>8</v>
      </c>
      <c r="I2923" t="s">
        <v>10</v>
      </c>
      <c r="J2923" t="s">
        <v>29</v>
      </c>
    </row>
    <row r="2924" spans="1:10" x14ac:dyDescent="0.25">
      <c r="A2924" s="1">
        <v>43246</v>
      </c>
      <c r="B2924" t="s">
        <v>13</v>
      </c>
      <c r="C2924" t="s">
        <v>24</v>
      </c>
      <c r="D2924" t="s">
        <v>21</v>
      </c>
      <c r="E2924">
        <v>199</v>
      </c>
      <c r="F2924">
        <v>8</v>
      </c>
      <c r="G2924">
        <v>1592</v>
      </c>
      <c r="H2924" t="s">
        <v>7</v>
      </c>
      <c r="I2924" t="s">
        <v>9</v>
      </c>
      <c r="J2924" t="s">
        <v>30</v>
      </c>
    </row>
    <row r="2925" spans="1:10" x14ac:dyDescent="0.25">
      <c r="A2925" s="1">
        <v>43246</v>
      </c>
      <c r="B2925" t="s">
        <v>13</v>
      </c>
      <c r="C2925" t="s">
        <v>23</v>
      </c>
      <c r="D2925" t="s">
        <v>21</v>
      </c>
      <c r="E2925">
        <v>199</v>
      </c>
      <c r="F2925">
        <v>8</v>
      </c>
      <c r="G2925">
        <v>1592</v>
      </c>
      <c r="H2925" t="s">
        <v>7</v>
      </c>
      <c r="I2925" t="s">
        <v>10</v>
      </c>
      <c r="J2925" t="s">
        <v>28</v>
      </c>
    </row>
    <row r="2926" spans="1:10" x14ac:dyDescent="0.25">
      <c r="A2926" s="1">
        <v>43246</v>
      </c>
      <c r="B2926" t="s">
        <v>13</v>
      </c>
      <c r="C2926" t="s">
        <v>22</v>
      </c>
      <c r="D2926" t="s">
        <v>17</v>
      </c>
      <c r="E2926">
        <v>399</v>
      </c>
      <c r="F2926">
        <v>2</v>
      </c>
      <c r="G2926">
        <v>798</v>
      </c>
      <c r="H2926" t="s">
        <v>8</v>
      </c>
      <c r="I2926" t="s">
        <v>10</v>
      </c>
      <c r="J2926" t="s">
        <v>29</v>
      </c>
    </row>
    <row r="2927" spans="1:10" x14ac:dyDescent="0.25">
      <c r="A2927" s="1">
        <v>43246</v>
      </c>
      <c r="B2927" t="s">
        <v>13</v>
      </c>
      <c r="C2927" t="s">
        <v>24</v>
      </c>
      <c r="D2927" t="s">
        <v>21</v>
      </c>
      <c r="E2927">
        <v>199</v>
      </c>
      <c r="F2927">
        <v>4</v>
      </c>
      <c r="G2927">
        <v>796</v>
      </c>
      <c r="H2927" t="s">
        <v>8</v>
      </c>
      <c r="I2927" t="s">
        <v>10</v>
      </c>
      <c r="J2927" t="s">
        <v>29</v>
      </c>
    </row>
    <row r="2928" spans="1:10" x14ac:dyDescent="0.25">
      <c r="A2928" s="1">
        <v>43247</v>
      </c>
      <c r="B2928" t="s">
        <v>13</v>
      </c>
      <c r="C2928" t="s">
        <v>24</v>
      </c>
      <c r="D2928" t="s">
        <v>17</v>
      </c>
      <c r="E2928">
        <v>399</v>
      </c>
      <c r="F2928">
        <v>4</v>
      </c>
      <c r="G2928">
        <v>1596</v>
      </c>
      <c r="H2928" t="s">
        <v>7</v>
      </c>
      <c r="I2928" t="s">
        <v>9</v>
      </c>
      <c r="J2928" t="s">
        <v>30</v>
      </c>
    </row>
    <row r="2929" spans="1:10" x14ac:dyDescent="0.25">
      <c r="A2929" s="1">
        <v>43247</v>
      </c>
      <c r="B2929" t="s">
        <v>13</v>
      </c>
      <c r="C2929" t="s">
        <v>20</v>
      </c>
      <c r="D2929" t="s">
        <v>21</v>
      </c>
      <c r="E2929">
        <v>199</v>
      </c>
      <c r="F2929">
        <v>4</v>
      </c>
      <c r="G2929">
        <v>796</v>
      </c>
      <c r="H2929" t="s">
        <v>8</v>
      </c>
      <c r="I2929" t="s">
        <v>10</v>
      </c>
      <c r="J2929" t="s">
        <v>29</v>
      </c>
    </row>
    <row r="2930" spans="1:10" x14ac:dyDescent="0.25">
      <c r="A2930" s="1">
        <v>43248</v>
      </c>
      <c r="B2930" t="s">
        <v>5</v>
      </c>
      <c r="C2930" t="s">
        <v>15</v>
      </c>
      <c r="D2930" t="s">
        <v>21</v>
      </c>
      <c r="E2930">
        <v>199</v>
      </c>
      <c r="F2930">
        <v>1</v>
      </c>
      <c r="G2930">
        <v>199</v>
      </c>
      <c r="H2930" t="s">
        <v>7</v>
      </c>
      <c r="I2930" t="s">
        <v>10</v>
      </c>
      <c r="J2930" t="s">
        <v>29</v>
      </c>
    </row>
    <row r="2931" spans="1:10" x14ac:dyDescent="0.25">
      <c r="A2931" s="1">
        <v>43249</v>
      </c>
      <c r="B2931" t="s">
        <v>5</v>
      </c>
      <c r="C2931" t="s">
        <v>12</v>
      </c>
      <c r="D2931" t="s">
        <v>18</v>
      </c>
      <c r="E2931">
        <v>99</v>
      </c>
      <c r="F2931">
        <v>6</v>
      </c>
      <c r="G2931">
        <v>594</v>
      </c>
      <c r="H2931" t="s">
        <v>7</v>
      </c>
      <c r="I2931" t="s">
        <v>10</v>
      </c>
      <c r="J2931" t="s">
        <v>29</v>
      </c>
    </row>
    <row r="2932" spans="1:10" x14ac:dyDescent="0.25">
      <c r="A2932" s="1">
        <v>43249</v>
      </c>
      <c r="B2932" t="s">
        <v>16</v>
      </c>
      <c r="C2932" t="s">
        <v>12</v>
      </c>
      <c r="D2932" t="s">
        <v>18</v>
      </c>
      <c r="E2932">
        <v>99</v>
      </c>
      <c r="F2932">
        <v>5</v>
      </c>
      <c r="G2932">
        <v>495</v>
      </c>
      <c r="H2932" t="s">
        <v>7</v>
      </c>
      <c r="I2932" t="s">
        <v>10</v>
      </c>
      <c r="J2932" t="s">
        <v>29</v>
      </c>
    </row>
    <row r="2933" spans="1:10" x14ac:dyDescent="0.25">
      <c r="A2933" s="1">
        <v>43250</v>
      </c>
      <c r="B2933" t="s">
        <v>13</v>
      </c>
      <c r="C2933" t="s">
        <v>24</v>
      </c>
      <c r="D2933" t="s">
        <v>17</v>
      </c>
      <c r="E2933">
        <v>399</v>
      </c>
      <c r="F2933">
        <v>3</v>
      </c>
      <c r="G2933">
        <v>1197</v>
      </c>
      <c r="H2933" t="s">
        <v>7</v>
      </c>
      <c r="I2933" t="s">
        <v>10</v>
      </c>
      <c r="J2933" t="s">
        <v>27</v>
      </c>
    </row>
    <row r="2934" spans="1:10" x14ac:dyDescent="0.25">
      <c r="A2934" s="1">
        <v>43250</v>
      </c>
      <c r="B2934" t="s">
        <v>16</v>
      </c>
      <c r="C2934" t="s">
        <v>23</v>
      </c>
      <c r="D2934" t="s">
        <v>17</v>
      </c>
      <c r="E2934">
        <v>399</v>
      </c>
      <c r="F2934">
        <v>6</v>
      </c>
      <c r="G2934">
        <v>2394</v>
      </c>
      <c r="H2934" t="s">
        <v>7</v>
      </c>
      <c r="I2934" t="s">
        <v>10</v>
      </c>
      <c r="J2934" t="s">
        <v>29</v>
      </c>
    </row>
    <row r="2935" spans="1:10" x14ac:dyDescent="0.25">
      <c r="A2935" s="1">
        <v>43250</v>
      </c>
      <c r="B2935" t="s">
        <v>16</v>
      </c>
      <c r="C2935" t="s">
        <v>12</v>
      </c>
      <c r="D2935" t="s">
        <v>6</v>
      </c>
      <c r="E2935">
        <v>499</v>
      </c>
      <c r="F2935">
        <v>7</v>
      </c>
      <c r="G2935">
        <v>3493</v>
      </c>
      <c r="H2935" t="s">
        <v>7</v>
      </c>
      <c r="I2935" t="s">
        <v>10</v>
      </c>
      <c r="J2935" t="s">
        <v>29</v>
      </c>
    </row>
    <row r="2936" spans="1:10" x14ac:dyDescent="0.25">
      <c r="A2936" s="1">
        <v>43251</v>
      </c>
      <c r="B2936" t="s">
        <v>16</v>
      </c>
      <c r="C2936" t="s">
        <v>23</v>
      </c>
      <c r="D2936" t="s">
        <v>17</v>
      </c>
      <c r="E2936">
        <v>399</v>
      </c>
      <c r="F2936">
        <v>9</v>
      </c>
      <c r="G2936">
        <v>3591</v>
      </c>
      <c r="H2936" t="s">
        <v>7</v>
      </c>
      <c r="I2936" t="s">
        <v>10</v>
      </c>
      <c r="J2936" t="s">
        <v>31</v>
      </c>
    </row>
    <row r="2937" spans="1:10" x14ac:dyDescent="0.25">
      <c r="A2937" s="1">
        <v>43252</v>
      </c>
      <c r="B2937" t="s">
        <v>16</v>
      </c>
      <c r="C2937" t="s">
        <v>22</v>
      </c>
      <c r="D2937" t="s">
        <v>21</v>
      </c>
      <c r="E2937">
        <v>199</v>
      </c>
      <c r="F2937">
        <v>5</v>
      </c>
      <c r="G2937">
        <v>995</v>
      </c>
      <c r="H2937" t="s">
        <v>7</v>
      </c>
      <c r="I2937" t="s">
        <v>10</v>
      </c>
      <c r="J2937" t="s">
        <v>28</v>
      </c>
    </row>
    <row r="2938" spans="1:10" x14ac:dyDescent="0.25">
      <c r="A2938" s="1">
        <v>43253</v>
      </c>
      <c r="B2938" t="s">
        <v>5</v>
      </c>
      <c r="C2938" t="s">
        <v>22</v>
      </c>
      <c r="D2938" t="s">
        <v>18</v>
      </c>
      <c r="E2938">
        <v>99</v>
      </c>
      <c r="F2938">
        <v>3</v>
      </c>
      <c r="G2938">
        <v>297</v>
      </c>
      <c r="H2938" t="s">
        <v>7</v>
      </c>
      <c r="I2938" t="s">
        <v>10</v>
      </c>
      <c r="J2938" t="s">
        <v>29</v>
      </c>
    </row>
    <row r="2939" spans="1:10" x14ac:dyDescent="0.25">
      <c r="A2939" s="1">
        <v>43253</v>
      </c>
      <c r="B2939" t="s">
        <v>13</v>
      </c>
      <c r="C2939" t="s">
        <v>15</v>
      </c>
      <c r="D2939" t="s">
        <v>18</v>
      </c>
      <c r="E2939">
        <v>99</v>
      </c>
      <c r="F2939">
        <v>5</v>
      </c>
      <c r="G2939">
        <v>495</v>
      </c>
      <c r="H2939" t="s">
        <v>8</v>
      </c>
      <c r="I2939" t="s">
        <v>10</v>
      </c>
      <c r="J2939" t="s">
        <v>27</v>
      </c>
    </row>
    <row r="2940" spans="1:10" x14ac:dyDescent="0.25">
      <c r="A2940" s="1">
        <v>43253</v>
      </c>
      <c r="B2940" t="s">
        <v>13</v>
      </c>
      <c r="C2940" t="s">
        <v>15</v>
      </c>
      <c r="D2940" t="s">
        <v>21</v>
      </c>
      <c r="E2940">
        <v>199</v>
      </c>
      <c r="F2940">
        <v>7</v>
      </c>
      <c r="G2940">
        <v>1393</v>
      </c>
      <c r="H2940" t="s">
        <v>8</v>
      </c>
      <c r="I2940" t="s">
        <v>10</v>
      </c>
      <c r="J2940" t="s">
        <v>27</v>
      </c>
    </row>
    <row r="2941" spans="1:10" x14ac:dyDescent="0.25">
      <c r="A2941" s="1">
        <v>43253</v>
      </c>
      <c r="B2941" t="s">
        <v>13</v>
      </c>
      <c r="C2941" t="s">
        <v>20</v>
      </c>
      <c r="D2941" t="s">
        <v>21</v>
      </c>
      <c r="E2941">
        <v>199</v>
      </c>
      <c r="F2941">
        <v>9</v>
      </c>
      <c r="G2941">
        <v>1791</v>
      </c>
      <c r="H2941" t="s">
        <v>7</v>
      </c>
      <c r="I2941" t="s">
        <v>10</v>
      </c>
      <c r="J2941" t="s">
        <v>31</v>
      </c>
    </row>
    <row r="2942" spans="1:10" x14ac:dyDescent="0.25">
      <c r="A2942" s="1">
        <v>43253</v>
      </c>
      <c r="B2942" t="s">
        <v>13</v>
      </c>
      <c r="C2942" t="s">
        <v>15</v>
      </c>
      <c r="D2942" t="s">
        <v>17</v>
      </c>
      <c r="E2942">
        <v>399</v>
      </c>
      <c r="F2942">
        <v>4</v>
      </c>
      <c r="G2942">
        <v>1596</v>
      </c>
      <c r="H2942" t="s">
        <v>7</v>
      </c>
      <c r="I2942" t="s">
        <v>10</v>
      </c>
      <c r="J2942" t="s">
        <v>28</v>
      </c>
    </row>
    <row r="2943" spans="1:10" x14ac:dyDescent="0.25">
      <c r="A2943" s="1">
        <v>43253</v>
      </c>
      <c r="B2943" t="s">
        <v>5</v>
      </c>
      <c r="C2943" t="s">
        <v>24</v>
      </c>
      <c r="D2943" t="s">
        <v>18</v>
      </c>
      <c r="E2943">
        <v>99</v>
      </c>
      <c r="F2943">
        <v>9</v>
      </c>
      <c r="G2943">
        <v>891</v>
      </c>
      <c r="H2943" t="s">
        <v>7</v>
      </c>
      <c r="I2943" t="s">
        <v>10</v>
      </c>
      <c r="J2943" t="s">
        <v>28</v>
      </c>
    </row>
    <row r="2944" spans="1:10" x14ac:dyDescent="0.25">
      <c r="A2944" s="1">
        <v>43253</v>
      </c>
      <c r="B2944" t="s">
        <v>5</v>
      </c>
      <c r="C2944" t="s">
        <v>19</v>
      </c>
      <c r="D2944" t="s">
        <v>6</v>
      </c>
      <c r="E2944">
        <v>499</v>
      </c>
      <c r="F2944">
        <v>8</v>
      </c>
      <c r="G2944">
        <v>3992</v>
      </c>
      <c r="H2944" t="s">
        <v>8</v>
      </c>
      <c r="I2944" t="s">
        <v>10</v>
      </c>
      <c r="J2944" t="s">
        <v>30</v>
      </c>
    </row>
    <row r="2945" spans="1:10" x14ac:dyDescent="0.25">
      <c r="A2945" s="1">
        <v>43253</v>
      </c>
      <c r="B2945" t="s">
        <v>5</v>
      </c>
      <c r="C2945" t="s">
        <v>20</v>
      </c>
      <c r="D2945" t="s">
        <v>17</v>
      </c>
      <c r="E2945">
        <v>399</v>
      </c>
      <c r="F2945">
        <v>3</v>
      </c>
      <c r="G2945">
        <v>1197</v>
      </c>
      <c r="H2945" t="s">
        <v>8</v>
      </c>
      <c r="I2945" t="s">
        <v>10</v>
      </c>
      <c r="J2945" t="s">
        <v>27</v>
      </c>
    </row>
    <row r="2946" spans="1:10" x14ac:dyDescent="0.25">
      <c r="A2946" s="1">
        <v>43254</v>
      </c>
      <c r="B2946" t="s">
        <v>13</v>
      </c>
      <c r="C2946" t="s">
        <v>15</v>
      </c>
      <c r="D2946" t="s">
        <v>14</v>
      </c>
      <c r="E2946">
        <v>299</v>
      </c>
      <c r="F2946">
        <v>6</v>
      </c>
      <c r="G2946">
        <v>1794</v>
      </c>
      <c r="H2946" t="s">
        <v>8</v>
      </c>
      <c r="I2946" t="s">
        <v>10</v>
      </c>
      <c r="J2946" t="s">
        <v>30</v>
      </c>
    </row>
    <row r="2947" spans="1:10" x14ac:dyDescent="0.25">
      <c r="A2947" s="1">
        <v>43254</v>
      </c>
      <c r="B2947" t="s">
        <v>5</v>
      </c>
      <c r="C2947" t="s">
        <v>24</v>
      </c>
      <c r="D2947" t="s">
        <v>18</v>
      </c>
      <c r="E2947">
        <v>99</v>
      </c>
      <c r="F2947">
        <v>9</v>
      </c>
      <c r="G2947">
        <v>891</v>
      </c>
      <c r="H2947" t="s">
        <v>8</v>
      </c>
      <c r="I2947" t="s">
        <v>10</v>
      </c>
      <c r="J2947" t="s">
        <v>29</v>
      </c>
    </row>
    <row r="2948" spans="1:10" x14ac:dyDescent="0.25">
      <c r="A2948" s="1">
        <v>43254</v>
      </c>
      <c r="B2948" t="s">
        <v>5</v>
      </c>
      <c r="C2948" t="s">
        <v>22</v>
      </c>
      <c r="D2948" t="s">
        <v>21</v>
      </c>
      <c r="E2948">
        <v>199</v>
      </c>
      <c r="F2948">
        <v>9</v>
      </c>
      <c r="G2948">
        <v>1791</v>
      </c>
      <c r="H2948" t="s">
        <v>7</v>
      </c>
      <c r="I2948" t="s">
        <v>10</v>
      </c>
      <c r="J2948" t="s">
        <v>29</v>
      </c>
    </row>
    <row r="2949" spans="1:10" x14ac:dyDescent="0.25">
      <c r="A2949" s="1">
        <v>43254</v>
      </c>
      <c r="B2949" t="s">
        <v>5</v>
      </c>
      <c r="C2949" t="s">
        <v>22</v>
      </c>
      <c r="D2949" t="s">
        <v>14</v>
      </c>
      <c r="E2949">
        <v>299</v>
      </c>
      <c r="F2949">
        <v>8</v>
      </c>
      <c r="G2949">
        <v>2392</v>
      </c>
      <c r="H2949" t="s">
        <v>8</v>
      </c>
      <c r="I2949" t="s">
        <v>10</v>
      </c>
      <c r="J2949" t="s">
        <v>27</v>
      </c>
    </row>
    <row r="2950" spans="1:10" x14ac:dyDescent="0.25">
      <c r="A2950" s="1">
        <v>43254</v>
      </c>
      <c r="B2950" t="s">
        <v>5</v>
      </c>
      <c r="C2950" t="s">
        <v>24</v>
      </c>
      <c r="D2950" t="s">
        <v>14</v>
      </c>
      <c r="E2950">
        <v>299</v>
      </c>
      <c r="F2950">
        <v>10</v>
      </c>
      <c r="G2950">
        <v>2990</v>
      </c>
      <c r="H2950" t="s">
        <v>7</v>
      </c>
      <c r="I2950" t="s">
        <v>10</v>
      </c>
      <c r="J2950" t="s">
        <v>27</v>
      </c>
    </row>
    <row r="2951" spans="1:10" x14ac:dyDescent="0.25">
      <c r="A2951" s="1">
        <v>43254</v>
      </c>
      <c r="B2951" t="s">
        <v>13</v>
      </c>
      <c r="C2951" t="s">
        <v>20</v>
      </c>
      <c r="D2951" t="s">
        <v>6</v>
      </c>
      <c r="E2951">
        <v>499</v>
      </c>
      <c r="F2951">
        <v>3</v>
      </c>
      <c r="G2951">
        <v>1497</v>
      </c>
      <c r="H2951" t="s">
        <v>8</v>
      </c>
      <c r="I2951" t="s">
        <v>9</v>
      </c>
      <c r="J2951" t="s">
        <v>28</v>
      </c>
    </row>
    <row r="2952" spans="1:10" x14ac:dyDescent="0.25">
      <c r="A2952" s="1">
        <v>43255</v>
      </c>
      <c r="B2952" t="s">
        <v>5</v>
      </c>
      <c r="C2952" t="s">
        <v>24</v>
      </c>
      <c r="D2952" t="s">
        <v>18</v>
      </c>
      <c r="E2952">
        <v>99</v>
      </c>
      <c r="F2952">
        <v>2</v>
      </c>
      <c r="G2952">
        <v>198</v>
      </c>
      <c r="H2952" t="s">
        <v>7</v>
      </c>
      <c r="I2952" t="s">
        <v>10</v>
      </c>
      <c r="J2952" t="s">
        <v>27</v>
      </c>
    </row>
    <row r="2953" spans="1:10" x14ac:dyDescent="0.25">
      <c r="A2953" s="1">
        <v>43255</v>
      </c>
      <c r="B2953" t="s">
        <v>13</v>
      </c>
      <c r="C2953" t="s">
        <v>19</v>
      </c>
      <c r="D2953" t="s">
        <v>18</v>
      </c>
      <c r="E2953">
        <v>99</v>
      </c>
      <c r="F2953">
        <v>1</v>
      </c>
      <c r="G2953">
        <v>99</v>
      </c>
      <c r="H2953" t="s">
        <v>7</v>
      </c>
      <c r="I2953" t="s">
        <v>10</v>
      </c>
      <c r="J2953" t="s">
        <v>29</v>
      </c>
    </row>
    <row r="2954" spans="1:10" x14ac:dyDescent="0.25">
      <c r="A2954" s="1">
        <v>43256</v>
      </c>
      <c r="B2954" t="s">
        <v>16</v>
      </c>
      <c r="C2954" t="s">
        <v>22</v>
      </c>
      <c r="D2954" t="s">
        <v>17</v>
      </c>
      <c r="E2954">
        <v>399</v>
      </c>
      <c r="F2954">
        <v>3</v>
      </c>
      <c r="G2954">
        <v>1197</v>
      </c>
      <c r="H2954" t="s">
        <v>8</v>
      </c>
      <c r="I2954" t="s">
        <v>10</v>
      </c>
      <c r="J2954" t="s">
        <v>29</v>
      </c>
    </row>
    <row r="2955" spans="1:10" x14ac:dyDescent="0.25">
      <c r="A2955" s="1">
        <v>43256</v>
      </c>
      <c r="B2955" t="s">
        <v>5</v>
      </c>
      <c r="C2955" t="s">
        <v>23</v>
      </c>
      <c r="D2955" t="s">
        <v>18</v>
      </c>
      <c r="E2955">
        <v>99</v>
      </c>
      <c r="F2955">
        <v>10</v>
      </c>
      <c r="G2955">
        <v>990</v>
      </c>
      <c r="H2955" t="s">
        <v>7</v>
      </c>
      <c r="I2955" t="s">
        <v>10</v>
      </c>
      <c r="J2955" t="s">
        <v>28</v>
      </c>
    </row>
    <row r="2956" spans="1:10" x14ac:dyDescent="0.25">
      <c r="A2956" s="1">
        <v>43257</v>
      </c>
      <c r="B2956" t="s">
        <v>13</v>
      </c>
      <c r="C2956" t="s">
        <v>24</v>
      </c>
      <c r="D2956" t="s">
        <v>18</v>
      </c>
      <c r="E2956">
        <v>99</v>
      </c>
      <c r="F2956">
        <v>3</v>
      </c>
      <c r="G2956">
        <v>297</v>
      </c>
      <c r="H2956" t="s">
        <v>8</v>
      </c>
      <c r="I2956" t="s">
        <v>10</v>
      </c>
      <c r="J2956" t="s">
        <v>30</v>
      </c>
    </row>
    <row r="2957" spans="1:10" x14ac:dyDescent="0.25">
      <c r="A2957" s="1">
        <v>43257</v>
      </c>
      <c r="B2957" t="s">
        <v>13</v>
      </c>
      <c r="C2957" t="s">
        <v>20</v>
      </c>
      <c r="D2957" t="s">
        <v>17</v>
      </c>
      <c r="E2957">
        <v>399</v>
      </c>
      <c r="F2957">
        <v>2</v>
      </c>
      <c r="G2957">
        <v>798</v>
      </c>
      <c r="H2957" t="s">
        <v>8</v>
      </c>
      <c r="I2957" t="s">
        <v>10</v>
      </c>
      <c r="J2957" t="s">
        <v>29</v>
      </c>
    </row>
    <row r="2958" spans="1:10" x14ac:dyDescent="0.25">
      <c r="A2958" s="1">
        <v>43257</v>
      </c>
      <c r="B2958" t="s">
        <v>16</v>
      </c>
      <c r="C2958" t="s">
        <v>22</v>
      </c>
      <c r="D2958" t="s">
        <v>18</v>
      </c>
      <c r="E2958">
        <v>99</v>
      </c>
      <c r="F2958">
        <v>5</v>
      </c>
      <c r="G2958">
        <v>495</v>
      </c>
      <c r="H2958" t="s">
        <v>7</v>
      </c>
      <c r="I2958" t="s">
        <v>10</v>
      </c>
      <c r="J2958" t="s">
        <v>29</v>
      </c>
    </row>
    <row r="2959" spans="1:10" x14ac:dyDescent="0.25">
      <c r="A2959" s="1">
        <v>43257</v>
      </c>
      <c r="B2959" t="s">
        <v>13</v>
      </c>
      <c r="C2959" t="s">
        <v>23</v>
      </c>
      <c r="D2959" t="s">
        <v>18</v>
      </c>
      <c r="E2959">
        <v>99</v>
      </c>
      <c r="F2959">
        <v>10</v>
      </c>
      <c r="G2959">
        <v>990</v>
      </c>
      <c r="H2959" t="s">
        <v>7</v>
      </c>
      <c r="I2959" t="s">
        <v>10</v>
      </c>
      <c r="J2959" t="s">
        <v>27</v>
      </c>
    </row>
    <row r="2960" spans="1:10" x14ac:dyDescent="0.25">
      <c r="A2960" s="1">
        <v>43257</v>
      </c>
      <c r="B2960" t="s">
        <v>13</v>
      </c>
      <c r="C2960" t="s">
        <v>22</v>
      </c>
      <c r="D2960" t="s">
        <v>6</v>
      </c>
      <c r="E2960">
        <v>499</v>
      </c>
      <c r="F2960">
        <v>3</v>
      </c>
      <c r="G2960">
        <v>1497</v>
      </c>
      <c r="H2960" t="s">
        <v>8</v>
      </c>
      <c r="I2960" t="s">
        <v>10</v>
      </c>
      <c r="J2960" t="s">
        <v>29</v>
      </c>
    </row>
    <row r="2961" spans="1:10" x14ac:dyDescent="0.25">
      <c r="A2961" s="1">
        <v>43257</v>
      </c>
      <c r="B2961" t="s">
        <v>13</v>
      </c>
      <c r="C2961" t="s">
        <v>15</v>
      </c>
      <c r="D2961" t="s">
        <v>18</v>
      </c>
      <c r="E2961">
        <v>99</v>
      </c>
      <c r="F2961">
        <v>10</v>
      </c>
      <c r="G2961">
        <v>990</v>
      </c>
      <c r="H2961" t="s">
        <v>7</v>
      </c>
      <c r="I2961" t="s">
        <v>10</v>
      </c>
      <c r="J2961" t="s">
        <v>28</v>
      </c>
    </row>
    <row r="2962" spans="1:10" x14ac:dyDescent="0.25">
      <c r="A2962" s="1">
        <v>43257</v>
      </c>
      <c r="B2962" t="s">
        <v>5</v>
      </c>
      <c r="C2962" t="s">
        <v>22</v>
      </c>
      <c r="D2962" t="s">
        <v>17</v>
      </c>
      <c r="E2962">
        <v>399</v>
      </c>
      <c r="F2962">
        <v>5</v>
      </c>
      <c r="G2962">
        <v>1995</v>
      </c>
      <c r="H2962" t="s">
        <v>7</v>
      </c>
      <c r="I2962" t="s">
        <v>10</v>
      </c>
      <c r="J2962" t="s">
        <v>27</v>
      </c>
    </row>
    <row r="2963" spans="1:10" x14ac:dyDescent="0.25">
      <c r="A2963" s="1">
        <v>43257</v>
      </c>
      <c r="B2963" t="s">
        <v>13</v>
      </c>
      <c r="C2963" t="s">
        <v>24</v>
      </c>
      <c r="D2963" t="s">
        <v>6</v>
      </c>
      <c r="E2963">
        <v>499</v>
      </c>
      <c r="F2963">
        <v>2</v>
      </c>
      <c r="G2963">
        <v>998</v>
      </c>
      <c r="H2963" t="s">
        <v>7</v>
      </c>
      <c r="I2963" t="s">
        <v>10</v>
      </c>
      <c r="J2963" t="s">
        <v>29</v>
      </c>
    </row>
    <row r="2964" spans="1:10" x14ac:dyDescent="0.25">
      <c r="A2964" s="1">
        <v>43257</v>
      </c>
      <c r="B2964" t="s">
        <v>13</v>
      </c>
      <c r="C2964" t="s">
        <v>23</v>
      </c>
      <c r="D2964" t="s">
        <v>6</v>
      </c>
      <c r="E2964">
        <v>499</v>
      </c>
      <c r="F2964">
        <v>1</v>
      </c>
      <c r="G2964">
        <v>499</v>
      </c>
      <c r="H2964" t="s">
        <v>8</v>
      </c>
      <c r="I2964" t="s">
        <v>10</v>
      </c>
      <c r="J2964" t="s">
        <v>28</v>
      </c>
    </row>
    <row r="2965" spans="1:10" x14ac:dyDescent="0.25">
      <c r="A2965" s="1">
        <v>43258</v>
      </c>
      <c r="B2965" t="s">
        <v>16</v>
      </c>
      <c r="C2965" t="s">
        <v>23</v>
      </c>
      <c r="D2965" t="s">
        <v>14</v>
      </c>
      <c r="E2965">
        <v>299</v>
      </c>
      <c r="F2965">
        <v>5</v>
      </c>
      <c r="G2965">
        <v>1495</v>
      </c>
      <c r="H2965" t="s">
        <v>7</v>
      </c>
      <c r="I2965" t="s">
        <v>10</v>
      </c>
      <c r="J2965" t="s">
        <v>27</v>
      </c>
    </row>
    <row r="2966" spans="1:10" x14ac:dyDescent="0.25">
      <c r="A2966" s="1">
        <v>43259</v>
      </c>
      <c r="B2966" t="s">
        <v>16</v>
      </c>
      <c r="C2966" t="s">
        <v>12</v>
      </c>
      <c r="D2966" t="s">
        <v>17</v>
      </c>
      <c r="E2966">
        <v>399</v>
      </c>
      <c r="F2966">
        <v>2</v>
      </c>
      <c r="G2966">
        <v>798</v>
      </c>
      <c r="H2966" t="s">
        <v>7</v>
      </c>
      <c r="I2966" t="s">
        <v>10</v>
      </c>
      <c r="J2966" t="s">
        <v>29</v>
      </c>
    </row>
    <row r="2967" spans="1:10" x14ac:dyDescent="0.25">
      <c r="A2967" s="1">
        <v>43259</v>
      </c>
      <c r="B2967" t="s">
        <v>16</v>
      </c>
      <c r="C2967" t="s">
        <v>12</v>
      </c>
      <c r="D2967" t="s">
        <v>17</v>
      </c>
      <c r="E2967">
        <v>399</v>
      </c>
      <c r="F2967">
        <v>4</v>
      </c>
      <c r="G2967">
        <v>1596</v>
      </c>
      <c r="H2967" t="s">
        <v>7</v>
      </c>
      <c r="I2967" t="s">
        <v>10</v>
      </c>
      <c r="J2967" t="s">
        <v>27</v>
      </c>
    </row>
    <row r="2968" spans="1:10" x14ac:dyDescent="0.25">
      <c r="A2968" s="1">
        <v>43259</v>
      </c>
      <c r="B2968" t="s">
        <v>16</v>
      </c>
      <c r="C2968" t="s">
        <v>15</v>
      </c>
      <c r="D2968" t="s">
        <v>14</v>
      </c>
      <c r="E2968">
        <v>299</v>
      </c>
      <c r="F2968">
        <v>5</v>
      </c>
      <c r="G2968">
        <v>1495</v>
      </c>
      <c r="H2968" t="s">
        <v>8</v>
      </c>
      <c r="I2968" t="s">
        <v>9</v>
      </c>
      <c r="J2968" t="s">
        <v>30</v>
      </c>
    </row>
    <row r="2969" spans="1:10" x14ac:dyDescent="0.25">
      <c r="A2969" s="1">
        <v>43259</v>
      </c>
      <c r="B2969" t="s">
        <v>16</v>
      </c>
      <c r="C2969" t="s">
        <v>23</v>
      </c>
      <c r="D2969" t="s">
        <v>21</v>
      </c>
      <c r="E2969">
        <v>199</v>
      </c>
      <c r="F2969">
        <v>4</v>
      </c>
      <c r="G2969">
        <v>796</v>
      </c>
      <c r="H2969" t="s">
        <v>7</v>
      </c>
      <c r="I2969" t="s">
        <v>10</v>
      </c>
      <c r="J2969" t="s">
        <v>29</v>
      </c>
    </row>
    <row r="2970" spans="1:10" x14ac:dyDescent="0.25">
      <c r="A2970" s="1">
        <v>43259</v>
      </c>
      <c r="B2970" t="s">
        <v>5</v>
      </c>
      <c r="C2970" t="s">
        <v>19</v>
      </c>
      <c r="D2970" t="s">
        <v>6</v>
      </c>
      <c r="E2970">
        <v>499</v>
      </c>
      <c r="F2970">
        <v>6</v>
      </c>
      <c r="G2970">
        <v>2994</v>
      </c>
      <c r="H2970" t="s">
        <v>7</v>
      </c>
      <c r="I2970" t="s">
        <v>10</v>
      </c>
      <c r="J2970" t="s">
        <v>30</v>
      </c>
    </row>
    <row r="2971" spans="1:10" x14ac:dyDescent="0.25">
      <c r="A2971" s="1">
        <v>43259</v>
      </c>
      <c r="B2971" t="s">
        <v>13</v>
      </c>
      <c r="C2971" t="s">
        <v>22</v>
      </c>
      <c r="D2971" t="s">
        <v>6</v>
      </c>
      <c r="E2971">
        <v>499</v>
      </c>
      <c r="F2971">
        <v>5</v>
      </c>
      <c r="G2971">
        <v>2495</v>
      </c>
      <c r="H2971" t="s">
        <v>7</v>
      </c>
      <c r="I2971" t="s">
        <v>10</v>
      </c>
      <c r="J2971" t="s">
        <v>28</v>
      </c>
    </row>
    <row r="2972" spans="1:10" x14ac:dyDescent="0.25">
      <c r="A2972" s="1">
        <v>43260</v>
      </c>
      <c r="B2972" t="s">
        <v>16</v>
      </c>
      <c r="C2972" t="s">
        <v>12</v>
      </c>
      <c r="D2972" t="s">
        <v>18</v>
      </c>
      <c r="E2972">
        <v>99</v>
      </c>
      <c r="F2972">
        <v>5</v>
      </c>
      <c r="G2972">
        <v>495</v>
      </c>
      <c r="H2972" t="s">
        <v>8</v>
      </c>
      <c r="I2972" t="s">
        <v>10</v>
      </c>
      <c r="J2972" t="s">
        <v>27</v>
      </c>
    </row>
    <row r="2973" spans="1:10" x14ac:dyDescent="0.25">
      <c r="A2973" s="1">
        <v>43260</v>
      </c>
      <c r="B2973" t="s">
        <v>13</v>
      </c>
      <c r="C2973" t="s">
        <v>22</v>
      </c>
      <c r="D2973" t="s">
        <v>6</v>
      </c>
      <c r="E2973">
        <v>499</v>
      </c>
      <c r="F2973">
        <v>8</v>
      </c>
      <c r="G2973">
        <v>3992</v>
      </c>
      <c r="H2973" t="s">
        <v>8</v>
      </c>
      <c r="I2973" t="s">
        <v>9</v>
      </c>
      <c r="J2973" t="s">
        <v>27</v>
      </c>
    </row>
    <row r="2974" spans="1:10" x14ac:dyDescent="0.25">
      <c r="A2974" s="1">
        <v>43261</v>
      </c>
      <c r="B2974" t="s">
        <v>13</v>
      </c>
      <c r="C2974" t="s">
        <v>23</v>
      </c>
      <c r="D2974" t="s">
        <v>6</v>
      </c>
      <c r="E2974">
        <v>499</v>
      </c>
      <c r="F2974">
        <v>5</v>
      </c>
      <c r="G2974">
        <v>2495</v>
      </c>
      <c r="H2974" t="s">
        <v>7</v>
      </c>
      <c r="I2974" t="s">
        <v>10</v>
      </c>
      <c r="J2974" t="s">
        <v>29</v>
      </c>
    </row>
    <row r="2975" spans="1:10" x14ac:dyDescent="0.25">
      <c r="A2975" s="1">
        <v>43261</v>
      </c>
      <c r="B2975" t="s">
        <v>5</v>
      </c>
      <c r="C2975" t="s">
        <v>12</v>
      </c>
      <c r="D2975" t="s">
        <v>18</v>
      </c>
      <c r="E2975">
        <v>99</v>
      </c>
      <c r="F2975">
        <v>6</v>
      </c>
      <c r="G2975">
        <v>594</v>
      </c>
      <c r="H2975" t="s">
        <v>7</v>
      </c>
      <c r="I2975" t="s">
        <v>10</v>
      </c>
      <c r="J2975" t="s">
        <v>30</v>
      </c>
    </row>
    <row r="2976" spans="1:10" x14ac:dyDescent="0.25">
      <c r="A2976" s="1">
        <v>43262</v>
      </c>
      <c r="B2976" t="s">
        <v>5</v>
      </c>
      <c r="C2976" t="s">
        <v>23</v>
      </c>
      <c r="D2976" t="s">
        <v>21</v>
      </c>
      <c r="E2976">
        <v>199</v>
      </c>
      <c r="F2976">
        <v>10</v>
      </c>
      <c r="G2976">
        <v>1990</v>
      </c>
      <c r="H2976" t="s">
        <v>7</v>
      </c>
      <c r="I2976" t="s">
        <v>10</v>
      </c>
      <c r="J2976" t="s">
        <v>30</v>
      </c>
    </row>
    <row r="2977" spans="1:10" x14ac:dyDescent="0.25">
      <c r="A2977" s="1">
        <v>43263</v>
      </c>
      <c r="B2977" t="s">
        <v>13</v>
      </c>
      <c r="C2977" t="s">
        <v>15</v>
      </c>
      <c r="D2977" t="s">
        <v>18</v>
      </c>
      <c r="E2977">
        <v>99</v>
      </c>
      <c r="F2977">
        <v>5</v>
      </c>
      <c r="G2977">
        <v>495</v>
      </c>
      <c r="H2977" t="s">
        <v>8</v>
      </c>
      <c r="I2977" t="s">
        <v>10</v>
      </c>
      <c r="J2977" t="s">
        <v>27</v>
      </c>
    </row>
    <row r="2978" spans="1:10" x14ac:dyDescent="0.25">
      <c r="A2978" s="1">
        <v>43263</v>
      </c>
      <c r="B2978" t="s">
        <v>16</v>
      </c>
      <c r="C2978" t="s">
        <v>20</v>
      </c>
      <c r="D2978" t="s">
        <v>18</v>
      </c>
      <c r="E2978">
        <v>99</v>
      </c>
      <c r="F2978">
        <v>8</v>
      </c>
      <c r="G2978">
        <v>792</v>
      </c>
      <c r="H2978" t="s">
        <v>7</v>
      </c>
      <c r="I2978" t="s">
        <v>10</v>
      </c>
      <c r="J2978" t="s">
        <v>31</v>
      </c>
    </row>
    <row r="2979" spans="1:10" x14ac:dyDescent="0.25">
      <c r="A2979" s="1">
        <v>43264</v>
      </c>
      <c r="B2979" t="s">
        <v>13</v>
      </c>
      <c r="C2979" t="s">
        <v>12</v>
      </c>
      <c r="D2979" t="s">
        <v>17</v>
      </c>
      <c r="E2979">
        <v>399</v>
      </c>
      <c r="F2979">
        <v>4</v>
      </c>
      <c r="G2979">
        <v>1596</v>
      </c>
      <c r="H2979" t="s">
        <v>8</v>
      </c>
      <c r="I2979" t="s">
        <v>10</v>
      </c>
      <c r="J2979" t="s">
        <v>31</v>
      </c>
    </row>
    <row r="2980" spans="1:10" x14ac:dyDescent="0.25">
      <c r="A2980" s="1">
        <v>43264</v>
      </c>
      <c r="B2980" t="s">
        <v>5</v>
      </c>
      <c r="C2980" t="s">
        <v>22</v>
      </c>
      <c r="D2980" t="s">
        <v>14</v>
      </c>
      <c r="E2980">
        <v>299</v>
      </c>
      <c r="F2980">
        <v>8</v>
      </c>
      <c r="G2980">
        <v>2392</v>
      </c>
      <c r="H2980" t="s">
        <v>8</v>
      </c>
      <c r="I2980" t="s">
        <v>10</v>
      </c>
      <c r="J2980" t="s">
        <v>30</v>
      </c>
    </row>
    <row r="2981" spans="1:10" x14ac:dyDescent="0.25">
      <c r="A2981" s="1">
        <v>43265</v>
      </c>
      <c r="B2981" t="s">
        <v>16</v>
      </c>
      <c r="C2981" t="s">
        <v>19</v>
      </c>
      <c r="D2981" t="s">
        <v>21</v>
      </c>
      <c r="E2981">
        <v>199</v>
      </c>
      <c r="F2981">
        <v>4</v>
      </c>
      <c r="G2981">
        <v>796</v>
      </c>
      <c r="H2981" t="s">
        <v>7</v>
      </c>
      <c r="I2981" t="s">
        <v>10</v>
      </c>
      <c r="J2981" t="s">
        <v>30</v>
      </c>
    </row>
    <row r="2982" spans="1:10" x14ac:dyDescent="0.25">
      <c r="A2982" s="1">
        <v>43265</v>
      </c>
      <c r="B2982" t="s">
        <v>16</v>
      </c>
      <c r="C2982" t="s">
        <v>15</v>
      </c>
      <c r="D2982" t="s">
        <v>17</v>
      </c>
      <c r="E2982">
        <v>399</v>
      </c>
      <c r="F2982">
        <v>4</v>
      </c>
      <c r="G2982">
        <v>1596</v>
      </c>
      <c r="H2982" t="s">
        <v>8</v>
      </c>
      <c r="I2982" t="s">
        <v>10</v>
      </c>
      <c r="J2982" t="s">
        <v>30</v>
      </c>
    </row>
    <row r="2983" spans="1:10" x14ac:dyDescent="0.25">
      <c r="A2983" s="1">
        <v>43266</v>
      </c>
      <c r="B2983" t="s">
        <v>13</v>
      </c>
      <c r="C2983" t="s">
        <v>19</v>
      </c>
      <c r="D2983" t="s">
        <v>18</v>
      </c>
      <c r="E2983">
        <v>99</v>
      </c>
      <c r="F2983">
        <v>9</v>
      </c>
      <c r="G2983">
        <v>891</v>
      </c>
      <c r="H2983" t="s">
        <v>7</v>
      </c>
      <c r="I2983" t="s">
        <v>10</v>
      </c>
      <c r="J2983" t="s">
        <v>30</v>
      </c>
    </row>
    <row r="2984" spans="1:10" x14ac:dyDescent="0.25">
      <c r="A2984" s="1">
        <v>43266</v>
      </c>
      <c r="B2984" t="s">
        <v>5</v>
      </c>
      <c r="C2984" t="s">
        <v>15</v>
      </c>
      <c r="D2984" t="s">
        <v>21</v>
      </c>
      <c r="E2984">
        <v>199</v>
      </c>
      <c r="F2984">
        <v>10</v>
      </c>
      <c r="G2984">
        <v>1990</v>
      </c>
      <c r="H2984" t="s">
        <v>7</v>
      </c>
      <c r="I2984" t="s">
        <v>10</v>
      </c>
      <c r="J2984" t="s">
        <v>31</v>
      </c>
    </row>
    <row r="2985" spans="1:10" x14ac:dyDescent="0.25">
      <c r="A2985" s="1">
        <v>43266</v>
      </c>
      <c r="B2985" t="s">
        <v>16</v>
      </c>
      <c r="C2985" t="s">
        <v>20</v>
      </c>
      <c r="D2985" t="s">
        <v>17</v>
      </c>
      <c r="E2985">
        <v>399</v>
      </c>
      <c r="F2985">
        <v>5</v>
      </c>
      <c r="G2985">
        <v>1995</v>
      </c>
      <c r="H2985" t="s">
        <v>8</v>
      </c>
      <c r="I2985" t="s">
        <v>10</v>
      </c>
      <c r="J2985" t="s">
        <v>29</v>
      </c>
    </row>
    <row r="2986" spans="1:10" x14ac:dyDescent="0.25">
      <c r="A2986" s="1">
        <v>43266</v>
      </c>
      <c r="B2986" t="s">
        <v>13</v>
      </c>
      <c r="C2986" t="s">
        <v>24</v>
      </c>
      <c r="D2986" t="s">
        <v>18</v>
      </c>
      <c r="E2986">
        <v>99</v>
      </c>
      <c r="F2986">
        <v>3</v>
      </c>
      <c r="G2986">
        <v>297</v>
      </c>
      <c r="H2986" t="s">
        <v>8</v>
      </c>
      <c r="I2986" t="s">
        <v>10</v>
      </c>
      <c r="J2986" t="s">
        <v>29</v>
      </c>
    </row>
    <row r="2987" spans="1:10" x14ac:dyDescent="0.25">
      <c r="A2987" s="1">
        <v>43266</v>
      </c>
      <c r="B2987" t="s">
        <v>16</v>
      </c>
      <c r="C2987" t="s">
        <v>23</v>
      </c>
      <c r="D2987" t="s">
        <v>17</v>
      </c>
      <c r="E2987">
        <v>399</v>
      </c>
      <c r="F2987">
        <v>10</v>
      </c>
      <c r="G2987">
        <v>3990</v>
      </c>
      <c r="H2987" t="s">
        <v>8</v>
      </c>
      <c r="I2987" t="s">
        <v>10</v>
      </c>
      <c r="J2987" t="s">
        <v>27</v>
      </c>
    </row>
    <row r="2988" spans="1:10" x14ac:dyDescent="0.25">
      <c r="A2988" s="1">
        <v>43266</v>
      </c>
      <c r="B2988" t="s">
        <v>16</v>
      </c>
      <c r="C2988" t="s">
        <v>20</v>
      </c>
      <c r="D2988" t="s">
        <v>17</v>
      </c>
      <c r="E2988">
        <v>399</v>
      </c>
      <c r="F2988">
        <v>3</v>
      </c>
      <c r="G2988">
        <v>1197</v>
      </c>
      <c r="H2988" t="s">
        <v>8</v>
      </c>
      <c r="I2988" t="s">
        <v>10</v>
      </c>
      <c r="J2988" t="s">
        <v>29</v>
      </c>
    </row>
    <row r="2989" spans="1:10" x14ac:dyDescent="0.25">
      <c r="A2989" s="1">
        <v>43266</v>
      </c>
      <c r="B2989" t="s">
        <v>16</v>
      </c>
      <c r="C2989" t="s">
        <v>22</v>
      </c>
      <c r="D2989" t="s">
        <v>18</v>
      </c>
      <c r="E2989">
        <v>99</v>
      </c>
      <c r="F2989">
        <v>6</v>
      </c>
      <c r="G2989">
        <v>594</v>
      </c>
      <c r="H2989" t="s">
        <v>7</v>
      </c>
      <c r="I2989" t="s">
        <v>10</v>
      </c>
      <c r="J2989" t="s">
        <v>29</v>
      </c>
    </row>
    <row r="2990" spans="1:10" x14ac:dyDescent="0.25">
      <c r="A2990" s="1">
        <v>43266</v>
      </c>
      <c r="B2990" t="s">
        <v>5</v>
      </c>
      <c r="C2990" t="s">
        <v>12</v>
      </c>
      <c r="D2990" t="s">
        <v>21</v>
      </c>
      <c r="E2990">
        <v>199</v>
      </c>
      <c r="F2990">
        <v>3</v>
      </c>
      <c r="G2990">
        <v>597</v>
      </c>
      <c r="H2990" t="s">
        <v>8</v>
      </c>
      <c r="I2990" t="s">
        <v>10</v>
      </c>
      <c r="J2990" t="s">
        <v>27</v>
      </c>
    </row>
    <row r="2991" spans="1:10" x14ac:dyDescent="0.25">
      <c r="A2991" s="1">
        <v>43267</v>
      </c>
      <c r="B2991" t="s">
        <v>5</v>
      </c>
      <c r="C2991" t="s">
        <v>20</v>
      </c>
      <c r="D2991" t="s">
        <v>18</v>
      </c>
      <c r="E2991">
        <v>99</v>
      </c>
      <c r="F2991">
        <v>7</v>
      </c>
      <c r="G2991">
        <v>693</v>
      </c>
      <c r="H2991" t="s">
        <v>7</v>
      </c>
      <c r="I2991" t="s">
        <v>9</v>
      </c>
      <c r="J2991" t="s">
        <v>28</v>
      </c>
    </row>
    <row r="2992" spans="1:10" x14ac:dyDescent="0.25">
      <c r="A2992" s="1">
        <v>43267</v>
      </c>
      <c r="B2992" t="s">
        <v>13</v>
      </c>
      <c r="C2992" t="s">
        <v>15</v>
      </c>
      <c r="D2992" t="s">
        <v>21</v>
      </c>
      <c r="E2992">
        <v>199</v>
      </c>
      <c r="F2992">
        <v>7</v>
      </c>
      <c r="G2992">
        <v>1393</v>
      </c>
      <c r="H2992" t="s">
        <v>7</v>
      </c>
      <c r="I2992" t="s">
        <v>10</v>
      </c>
      <c r="J2992" t="s">
        <v>29</v>
      </c>
    </row>
    <row r="2993" spans="1:10" x14ac:dyDescent="0.25">
      <c r="A2993" s="1">
        <v>43268</v>
      </c>
      <c r="B2993" t="s">
        <v>5</v>
      </c>
      <c r="C2993" t="s">
        <v>15</v>
      </c>
      <c r="D2993" t="s">
        <v>14</v>
      </c>
      <c r="E2993">
        <v>299</v>
      </c>
      <c r="F2993">
        <v>7</v>
      </c>
      <c r="G2993">
        <v>2093</v>
      </c>
      <c r="H2993" t="s">
        <v>8</v>
      </c>
      <c r="I2993" t="s">
        <v>10</v>
      </c>
      <c r="J2993" t="s">
        <v>30</v>
      </c>
    </row>
    <row r="2994" spans="1:10" x14ac:dyDescent="0.25">
      <c r="A2994" s="1">
        <v>43268</v>
      </c>
      <c r="B2994" t="s">
        <v>13</v>
      </c>
      <c r="C2994" t="s">
        <v>22</v>
      </c>
      <c r="D2994" t="s">
        <v>14</v>
      </c>
      <c r="E2994">
        <v>299</v>
      </c>
      <c r="F2994">
        <v>4</v>
      </c>
      <c r="G2994">
        <v>1196</v>
      </c>
      <c r="H2994" t="s">
        <v>7</v>
      </c>
      <c r="I2994" t="s">
        <v>10</v>
      </c>
      <c r="J2994" t="s">
        <v>30</v>
      </c>
    </row>
    <row r="2995" spans="1:10" x14ac:dyDescent="0.25">
      <c r="A2995" s="1">
        <v>43268</v>
      </c>
      <c r="B2995" t="s">
        <v>13</v>
      </c>
      <c r="C2995" t="s">
        <v>23</v>
      </c>
      <c r="D2995" t="s">
        <v>6</v>
      </c>
      <c r="E2995">
        <v>499</v>
      </c>
      <c r="F2995">
        <v>7</v>
      </c>
      <c r="G2995">
        <v>3493</v>
      </c>
      <c r="H2995" t="s">
        <v>7</v>
      </c>
      <c r="I2995" t="s">
        <v>9</v>
      </c>
      <c r="J2995" t="s">
        <v>29</v>
      </c>
    </row>
    <row r="2996" spans="1:10" x14ac:dyDescent="0.25">
      <c r="A2996" s="1">
        <v>43268</v>
      </c>
      <c r="B2996" t="s">
        <v>13</v>
      </c>
      <c r="C2996" t="s">
        <v>20</v>
      </c>
      <c r="D2996" t="s">
        <v>21</v>
      </c>
      <c r="E2996">
        <v>199</v>
      </c>
      <c r="F2996">
        <v>2</v>
      </c>
      <c r="G2996">
        <v>398</v>
      </c>
      <c r="H2996" t="s">
        <v>7</v>
      </c>
      <c r="I2996" t="s">
        <v>10</v>
      </c>
      <c r="J2996" t="s">
        <v>29</v>
      </c>
    </row>
    <row r="2997" spans="1:10" x14ac:dyDescent="0.25">
      <c r="A2997" s="1">
        <v>43268</v>
      </c>
      <c r="B2997" t="s">
        <v>16</v>
      </c>
      <c r="C2997" t="s">
        <v>20</v>
      </c>
      <c r="D2997" t="s">
        <v>14</v>
      </c>
      <c r="E2997">
        <v>299</v>
      </c>
      <c r="F2997">
        <v>7</v>
      </c>
      <c r="G2997">
        <v>2093</v>
      </c>
      <c r="H2997" t="s">
        <v>7</v>
      </c>
      <c r="I2997" t="s">
        <v>10</v>
      </c>
      <c r="J2997" t="s">
        <v>29</v>
      </c>
    </row>
    <row r="2998" spans="1:10" x14ac:dyDescent="0.25">
      <c r="A2998" s="1">
        <v>43269</v>
      </c>
      <c r="B2998" t="s">
        <v>5</v>
      </c>
      <c r="C2998" t="s">
        <v>22</v>
      </c>
      <c r="D2998" t="s">
        <v>18</v>
      </c>
      <c r="E2998">
        <v>99</v>
      </c>
      <c r="F2998">
        <v>4</v>
      </c>
      <c r="G2998">
        <v>396</v>
      </c>
      <c r="H2998" t="s">
        <v>8</v>
      </c>
      <c r="I2998" t="s">
        <v>10</v>
      </c>
      <c r="J2998" t="s">
        <v>29</v>
      </c>
    </row>
    <row r="2999" spans="1:10" x14ac:dyDescent="0.25">
      <c r="A2999" s="1">
        <v>43269</v>
      </c>
      <c r="B2999" t="s">
        <v>13</v>
      </c>
      <c r="C2999" t="s">
        <v>12</v>
      </c>
      <c r="D2999" t="s">
        <v>6</v>
      </c>
      <c r="E2999">
        <v>499</v>
      </c>
      <c r="F2999">
        <v>10</v>
      </c>
      <c r="G2999">
        <v>4990</v>
      </c>
      <c r="H2999" t="s">
        <v>7</v>
      </c>
      <c r="I2999" t="s">
        <v>10</v>
      </c>
      <c r="J2999" t="s">
        <v>27</v>
      </c>
    </row>
    <row r="3000" spans="1:10" x14ac:dyDescent="0.25">
      <c r="A3000" s="1">
        <v>43269</v>
      </c>
      <c r="B3000" t="s">
        <v>16</v>
      </c>
      <c r="C3000" t="s">
        <v>19</v>
      </c>
      <c r="D3000" t="s">
        <v>6</v>
      </c>
      <c r="E3000">
        <v>499</v>
      </c>
      <c r="F3000">
        <v>6</v>
      </c>
      <c r="G3000">
        <v>2994</v>
      </c>
      <c r="H3000" t="s">
        <v>8</v>
      </c>
      <c r="I3000" t="s">
        <v>10</v>
      </c>
      <c r="J3000" t="s">
        <v>29</v>
      </c>
    </row>
    <row r="3001" spans="1:10" x14ac:dyDescent="0.25">
      <c r="A3001" s="1">
        <v>43270</v>
      </c>
      <c r="B3001" t="s">
        <v>16</v>
      </c>
      <c r="C3001" t="s">
        <v>12</v>
      </c>
      <c r="D3001" t="s">
        <v>18</v>
      </c>
      <c r="E3001">
        <v>99</v>
      </c>
      <c r="F3001">
        <v>4</v>
      </c>
      <c r="G3001">
        <v>396</v>
      </c>
      <c r="H3001" t="s">
        <v>8</v>
      </c>
      <c r="I3001" t="s">
        <v>10</v>
      </c>
      <c r="J3001" t="s">
        <v>28</v>
      </c>
    </row>
    <row r="3002" spans="1:10" x14ac:dyDescent="0.25">
      <c r="A3002" s="1">
        <v>43270</v>
      </c>
      <c r="B3002" t="s">
        <v>16</v>
      </c>
      <c r="C3002" t="s">
        <v>19</v>
      </c>
      <c r="D3002" t="s">
        <v>14</v>
      </c>
      <c r="E3002">
        <v>299</v>
      </c>
      <c r="F3002">
        <v>3</v>
      </c>
      <c r="G3002">
        <v>897</v>
      </c>
      <c r="H3002" t="s">
        <v>8</v>
      </c>
      <c r="I3002" t="s">
        <v>9</v>
      </c>
      <c r="J3002" t="s">
        <v>27</v>
      </c>
    </row>
    <row r="3003" spans="1:10" x14ac:dyDescent="0.25">
      <c r="A3003" s="1">
        <v>43270</v>
      </c>
      <c r="B3003" t="s">
        <v>5</v>
      </c>
      <c r="C3003" t="s">
        <v>15</v>
      </c>
      <c r="D3003" t="s">
        <v>17</v>
      </c>
      <c r="E3003">
        <v>399</v>
      </c>
      <c r="F3003">
        <v>6</v>
      </c>
      <c r="G3003">
        <v>2394</v>
      </c>
      <c r="H3003" t="s">
        <v>8</v>
      </c>
      <c r="I3003" t="s">
        <v>10</v>
      </c>
      <c r="J3003" t="s">
        <v>27</v>
      </c>
    </row>
    <row r="3004" spans="1:10" x14ac:dyDescent="0.25">
      <c r="A3004" s="1">
        <v>43270</v>
      </c>
      <c r="B3004" t="s">
        <v>5</v>
      </c>
      <c r="C3004" t="s">
        <v>20</v>
      </c>
      <c r="D3004" t="s">
        <v>18</v>
      </c>
      <c r="E3004">
        <v>99</v>
      </c>
      <c r="F3004">
        <v>7</v>
      </c>
      <c r="G3004">
        <v>693</v>
      </c>
      <c r="H3004" t="s">
        <v>8</v>
      </c>
      <c r="I3004" t="s">
        <v>10</v>
      </c>
      <c r="J3004" t="s">
        <v>28</v>
      </c>
    </row>
    <row r="3005" spans="1:10" x14ac:dyDescent="0.25">
      <c r="A3005" s="1">
        <v>43270</v>
      </c>
      <c r="B3005" t="s">
        <v>5</v>
      </c>
      <c r="C3005" t="s">
        <v>23</v>
      </c>
      <c r="D3005" t="s">
        <v>6</v>
      </c>
      <c r="E3005">
        <v>499</v>
      </c>
      <c r="F3005">
        <v>7</v>
      </c>
      <c r="G3005">
        <v>3493</v>
      </c>
      <c r="H3005" t="s">
        <v>7</v>
      </c>
      <c r="I3005" t="s">
        <v>9</v>
      </c>
      <c r="J3005" t="s">
        <v>31</v>
      </c>
    </row>
    <row r="3006" spans="1:10" x14ac:dyDescent="0.25">
      <c r="A3006" s="1">
        <v>43270</v>
      </c>
      <c r="B3006" t="s">
        <v>13</v>
      </c>
      <c r="C3006" t="s">
        <v>22</v>
      </c>
      <c r="D3006" t="s">
        <v>6</v>
      </c>
      <c r="E3006">
        <v>499</v>
      </c>
      <c r="F3006">
        <v>10</v>
      </c>
      <c r="G3006">
        <v>4990</v>
      </c>
      <c r="H3006" t="s">
        <v>7</v>
      </c>
      <c r="I3006" t="s">
        <v>10</v>
      </c>
      <c r="J3006" t="s">
        <v>30</v>
      </c>
    </row>
    <row r="3007" spans="1:10" x14ac:dyDescent="0.25">
      <c r="A3007" s="1">
        <v>43270</v>
      </c>
      <c r="B3007" t="s">
        <v>16</v>
      </c>
      <c r="C3007" t="s">
        <v>20</v>
      </c>
      <c r="D3007" t="s">
        <v>21</v>
      </c>
      <c r="E3007">
        <v>199</v>
      </c>
      <c r="F3007">
        <v>2</v>
      </c>
      <c r="G3007">
        <v>398</v>
      </c>
      <c r="H3007" t="s">
        <v>7</v>
      </c>
      <c r="I3007" t="s">
        <v>10</v>
      </c>
      <c r="J3007" t="s">
        <v>31</v>
      </c>
    </row>
    <row r="3008" spans="1:10" x14ac:dyDescent="0.25">
      <c r="A3008" s="1">
        <v>43270</v>
      </c>
      <c r="B3008" t="s">
        <v>5</v>
      </c>
      <c r="C3008" t="s">
        <v>19</v>
      </c>
      <c r="D3008" t="s">
        <v>21</v>
      </c>
      <c r="E3008">
        <v>199</v>
      </c>
      <c r="F3008">
        <v>7</v>
      </c>
      <c r="G3008">
        <v>1393</v>
      </c>
      <c r="H3008" t="s">
        <v>7</v>
      </c>
      <c r="I3008" t="s">
        <v>10</v>
      </c>
      <c r="J3008" t="s">
        <v>29</v>
      </c>
    </row>
    <row r="3009" spans="1:10" x14ac:dyDescent="0.25">
      <c r="A3009" s="1">
        <v>43270</v>
      </c>
      <c r="B3009" t="s">
        <v>13</v>
      </c>
      <c r="C3009" t="s">
        <v>15</v>
      </c>
      <c r="D3009" t="s">
        <v>18</v>
      </c>
      <c r="E3009">
        <v>99</v>
      </c>
      <c r="F3009">
        <v>7</v>
      </c>
      <c r="G3009">
        <v>693</v>
      </c>
      <c r="H3009" t="s">
        <v>8</v>
      </c>
      <c r="I3009" t="s">
        <v>10</v>
      </c>
      <c r="J3009" t="s">
        <v>30</v>
      </c>
    </row>
    <row r="3010" spans="1:10" x14ac:dyDescent="0.25">
      <c r="A3010" s="1">
        <v>43270</v>
      </c>
      <c r="B3010" t="s">
        <v>16</v>
      </c>
      <c r="C3010" t="s">
        <v>15</v>
      </c>
      <c r="D3010" t="s">
        <v>18</v>
      </c>
      <c r="E3010">
        <v>99</v>
      </c>
      <c r="F3010">
        <v>4</v>
      </c>
      <c r="G3010">
        <v>396</v>
      </c>
      <c r="H3010" t="s">
        <v>8</v>
      </c>
      <c r="I3010" t="s">
        <v>10</v>
      </c>
      <c r="J3010" t="s">
        <v>28</v>
      </c>
    </row>
    <row r="3011" spans="1:10" x14ac:dyDescent="0.25">
      <c r="A3011" s="1">
        <v>43271</v>
      </c>
      <c r="B3011" t="s">
        <v>13</v>
      </c>
      <c r="C3011" t="s">
        <v>20</v>
      </c>
      <c r="D3011" t="s">
        <v>14</v>
      </c>
      <c r="E3011">
        <v>299</v>
      </c>
      <c r="F3011">
        <v>10</v>
      </c>
      <c r="G3011">
        <v>2990</v>
      </c>
      <c r="H3011" t="s">
        <v>8</v>
      </c>
      <c r="I3011" t="s">
        <v>10</v>
      </c>
      <c r="J3011" t="s">
        <v>30</v>
      </c>
    </row>
    <row r="3012" spans="1:10" x14ac:dyDescent="0.25">
      <c r="A3012" s="1">
        <v>43272</v>
      </c>
      <c r="B3012" t="s">
        <v>5</v>
      </c>
      <c r="C3012" t="s">
        <v>15</v>
      </c>
      <c r="D3012" t="s">
        <v>14</v>
      </c>
      <c r="E3012">
        <v>299</v>
      </c>
      <c r="F3012">
        <v>2</v>
      </c>
      <c r="G3012">
        <v>598</v>
      </c>
      <c r="H3012" t="s">
        <v>8</v>
      </c>
      <c r="I3012" t="s">
        <v>10</v>
      </c>
      <c r="J3012" t="s">
        <v>27</v>
      </c>
    </row>
    <row r="3013" spans="1:10" x14ac:dyDescent="0.25">
      <c r="A3013" s="1">
        <v>43273</v>
      </c>
      <c r="B3013" t="s">
        <v>5</v>
      </c>
      <c r="C3013" t="s">
        <v>20</v>
      </c>
      <c r="D3013" t="s">
        <v>14</v>
      </c>
      <c r="E3013">
        <v>299</v>
      </c>
      <c r="F3013">
        <v>1</v>
      </c>
      <c r="G3013">
        <v>299</v>
      </c>
      <c r="H3013" t="s">
        <v>8</v>
      </c>
      <c r="I3013" t="s">
        <v>10</v>
      </c>
      <c r="J3013" t="s">
        <v>31</v>
      </c>
    </row>
    <row r="3014" spans="1:10" x14ac:dyDescent="0.25">
      <c r="A3014" s="1">
        <v>43273</v>
      </c>
      <c r="B3014" t="s">
        <v>13</v>
      </c>
      <c r="C3014" t="s">
        <v>23</v>
      </c>
      <c r="D3014" t="s">
        <v>6</v>
      </c>
      <c r="E3014">
        <v>499</v>
      </c>
      <c r="F3014">
        <v>3</v>
      </c>
      <c r="G3014">
        <v>1497</v>
      </c>
      <c r="H3014" t="s">
        <v>7</v>
      </c>
      <c r="I3014" t="s">
        <v>10</v>
      </c>
      <c r="J3014" t="s">
        <v>29</v>
      </c>
    </row>
    <row r="3015" spans="1:10" x14ac:dyDescent="0.25">
      <c r="A3015" s="1">
        <v>43273</v>
      </c>
      <c r="B3015" t="s">
        <v>5</v>
      </c>
      <c r="C3015" t="s">
        <v>12</v>
      </c>
      <c r="D3015" t="s">
        <v>14</v>
      </c>
      <c r="E3015">
        <v>299</v>
      </c>
      <c r="F3015">
        <v>6</v>
      </c>
      <c r="G3015">
        <v>1794</v>
      </c>
      <c r="H3015" t="s">
        <v>7</v>
      </c>
      <c r="I3015" t="s">
        <v>10</v>
      </c>
      <c r="J3015" t="s">
        <v>27</v>
      </c>
    </row>
    <row r="3016" spans="1:10" x14ac:dyDescent="0.25">
      <c r="A3016" s="1">
        <v>43273</v>
      </c>
      <c r="B3016" t="s">
        <v>5</v>
      </c>
      <c r="C3016" t="s">
        <v>15</v>
      </c>
      <c r="D3016" t="s">
        <v>17</v>
      </c>
      <c r="E3016">
        <v>399</v>
      </c>
      <c r="F3016">
        <v>3</v>
      </c>
      <c r="G3016">
        <v>1197</v>
      </c>
      <c r="H3016" t="s">
        <v>7</v>
      </c>
      <c r="I3016" t="s">
        <v>10</v>
      </c>
      <c r="J3016" t="s">
        <v>29</v>
      </c>
    </row>
    <row r="3017" spans="1:10" x14ac:dyDescent="0.25">
      <c r="A3017" s="1">
        <v>43274</v>
      </c>
      <c r="B3017" t="s">
        <v>5</v>
      </c>
      <c r="C3017" t="s">
        <v>24</v>
      </c>
      <c r="D3017" t="s">
        <v>14</v>
      </c>
      <c r="E3017">
        <v>299</v>
      </c>
      <c r="F3017">
        <v>10</v>
      </c>
      <c r="G3017">
        <v>2990</v>
      </c>
      <c r="H3017" t="s">
        <v>8</v>
      </c>
      <c r="I3017" t="s">
        <v>10</v>
      </c>
      <c r="J3017" t="s">
        <v>31</v>
      </c>
    </row>
    <row r="3018" spans="1:10" x14ac:dyDescent="0.25">
      <c r="A3018" s="1">
        <v>43274</v>
      </c>
      <c r="B3018" t="s">
        <v>16</v>
      </c>
      <c r="C3018" t="s">
        <v>12</v>
      </c>
      <c r="D3018" t="s">
        <v>14</v>
      </c>
      <c r="E3018">
        <v>299</v>
      </c>
      <c r="F3018">
        <v>8</v>
      </c>
      <c r="G3018">
        <v>2392</v>
      </c>
      <c r="H3018" t="s">
        <v>7</v>
      </c>
      <c r="I3018" t="s">
        <v>10</v>
      </c>
      <c r="J3018" t="s">
        <v>27</v>
      </c>
    </row>
    <row r="3019" spans="1:10" x14ac:dyDescent="0.25">
      <c r="A3019" s="1">
        <v>43274</v>
      </c>
      <c r="B3019" t="s">
        <v>5</v>
      </c>
      <c r="C3019" t="s">
        <v>15</v>
      </c>
      <c r="D3019" t="s">
        <v>6</v>
      </c>
      <c r="E3019">
        <v>499</v>
      </c>
      <c r="F3019">
        <v>1</v>
      </c>
      <c r="G3019">
        <v>499</v>
      </c>
      <c r="H3019" t="s">
        <v>7</v>
      </c>
      <c r="I3019" t="s">
        <v>10</v>
      </c>
      <c r="J3019" t="s">
        <v>29</v>
      </c>
    </row>
    <row r="3020" spans="1:10" x14ac:dyDescent="0.25">
      <c r="A3020" s="1">
        <v>43274</v>
      </c>
      <c r="B3020" t="s">
        <v>13</v>
      </c>
      <c r="C3020" t="s">
        <v>12</v>
      </c>
      <c r="D3020" t="s">
        <v>17</v>
      </c>
      <c r="E3020">
        <v>399</v>
      </c>
      <c r="F3020">
        <v>8</v>
      </c>
      <c r="G3020">
        <v>3192</v>
      </c>
      <c r="H3020" t="s">
        <v>7</v>
      </c>
      <c r="I3020" t="s">
        <v>10</v>
      </c>
      <c r="J3020" t="s">
        <v>29</v>
      </c>
    </row>
    <row r="3021" spans="1:10" x14ac:dyDescent="0.25">
      <c r="A3021" s="1">
        <v>43274</v>
      </c>
      <c r="B3021" t="s">
        <v>16</v>
      </c>
      <c r="C3021" t="s">
        <v>23</v>
      </c>
      <c r="D3021" t="s">
        <v>17</v>
      </c>
      <c r="E3021">
        <v>399</v>
      </c>
      <c r="F3021">
        <v>1</v>
      </c>
      <c r="G3021">
        <v>399</v>
      </c>
      <c r="H3021" t="s">
        <v>7</v>
      </c>
      <c r="I3021" t="s">
        <v>10</v>
      </c>
      <c r="J3021" t="s">
        <v>27</v>
      </c>
    </row>
    <row r="3022" spans="1:10" x14ac:dyDescent="0.25">
      <c r="A3022" s="1">
        <v>43274</v>
      </c>
      <c r="B3022" t="s">
        <v>16</v>
      </c>
      <c r="C3022" t="s">
        <v>24</v>
      </c>
      <c r="D3022" t="s">
        <v>18</v>
      </c>
      <c r="E3022">
        <v>99</v>
      </c>
      <c r="F3022">
        <v>6</v>
      </c>
      <c r="G3022">
        <v>594</v>
      </c>
      <c r="H3022" t="s">
        <v>8</v>
      </c>
      <c r="I3022" t="s">
        <v>10</v>
      </c>
      <c r="J3022" t="s">
        <v>28</v>
      </c>
    </row>
    <row r="3023" spans="1:10" x14ac:dyDescent="0.25">
      <c r="A3023" s="1">
        <v>43274</v>
      </c>
      <c r="B3023" t="s">
        <v>16</v>
      </c>
      <c r="C3023" t="s">
        <v>22</v>
      </c>
      <c r="D3023" t="s">
        <v>18</v>
      </c>
      <c r="E3023">
        <v>99</v>
      </c>
      <c r="F3023">
        <v>3</v>
      </c>
      <c r="G3023">
        <v>297</v>
      </c>
      <c r="H3023" t="s">
        <v>7</v>
      </c>
      <c r="I3023" t="s">
        <v>10</v>
      </c>
      <c r="J3023" t="s">
        <v>29</v>
      </c>
    </row>
    <row r="3024" spans="1:10" x14ac:dyDescent="0.25">
      <c r="A3024" s="1">
        <v>43274</v>
      </c>
      <c r="B3024" t="s">
        <v>16</v>
      </c>
      <c r="C3024" t="s">
        <v>20</v>
      </c>
      <c r="D3024" t="s">
        <v>6</v>
      </c>
      <c r="E3024">
        <v>499</v>
      </c>
      <c r="F3024">
        <v>7</v>
      </c>
      <c r="G3024">
        <v>3493</v>
      </c>
      <c r="H3024" t="s">
        <v>8</v>
      </c>
      <c r="I3024" t="s">
        <v>10</v>
      </c>
      <c r="J3024" t="s">
        <v>28</v>
      </c>
    </row>
    <row r="3025" spans="1:10" x14ac:dyDescent="0.25">
      <c r="A3025" s="1">
        <v>43274</v>
      </c>
      <c r="B3025" t="s">
        <v>13</v>
      </c>
      <c r="C3025" t="s">
        <v>15</v>
      </c>
      <c r="D3025" t="s">
        <v>18</v>
      </c>
      <c r="E3025">
        <v>99</v>
      </c>
      <c r="F3025">
        <v>4</v>
      </c>
      <c r="G3025">
        <v>396</v>
      </c>
      <c r="H3025" t="s">
        <v>7</v>
      </c>
      <c r="I3025" t="s">
        <v>9</v>
      </c>
      <c r="J3025" t="s">
        <v>27</v>
      </c>
    </row>
    <row r="3026" spans="1:10" x14ac:dyDescent="0.25">
      <c r="A3026" s="1">
        <v>43274</v>
      </c>
      <c r="B3026" t="s">
        <v>16</v>
      </c>
      <c r="C3026" t="s">
        <v>20</v>
      </c>
      <c r="D3026" t="s">
        <v>17</v>
      </c>
      <c r="E3026">
        <v>399</v>
      </c>
      <c r="F3026">
        <v>8</v>
      </c>
      <c r="G3026">
        <v>3192</v>
      </c>
      <c r="H3026" t="s">
        <v>7</v>
      </c>
      <c r="I3026" t="s">
        <v>10</v>
      </c>
      <c r="J3026" t="s">
        <v>29</v>
      </c>
    </row>
    <row r="3027" spans="1:10" x14ac:dyDescent="0.25">
      <c r="A3027" s="1">
        <v>43274</v>
      </c>
      <c r="B3027" t="s">
        <v>13</v>
      </c>
      <c r="C3027" t="s">
        <v>12</v>
      </c>
      <c r="D3027" t="s">
        <v>21</v>
      </c>
      <c r="E3027">
        <v>199</v>
      </c>
      <c r="F3027">
        <v>2</v>
      </c>
      <c r="G3027">
        <v>398</v>
      </c>
      <c r="H3027" t="s">
        <v>7</v>
      </c>
      <c r="I3027" t="s">
        <v>10</v>
      </c>
      <c r="J3027" t="s">
        <v>29</v>
      </c>
    </row>
    <row r="3028" spans="1:10" x14ac:dyDescent="0.25">
      <c r="A3028" s="1">
        <v>43275</v>
      </c>
      <c r="B3028" t="s">
        <v>13</v>
      </c>
      <c r="C3028" t="s">
        <v>15</v>
      </c>
      <c r="D3028" t="s">
        <v>21</v>
      </c>
      <c r="E3028">
        <v>199</v>
      </c>
      <c r="F3028">
        <v>8</v>
      </c>
      <c r="G3028">
        <v>1592</v>
      </c>
      <c r="H3028" t="s">
        <v>7</v>
      </c>
      <c r="I3028" t="s">
        <v>10</v>
      </c>
      <c r="J3028" t="s">
        <v>30</v>
      </c>
    </row>
    <row r="3029" spans="1:10" x14ac:dyDescent="0.25">
      <c r="A3029" s="1">
        <v>43275</v>
      </c>
      <c r="B3029" t="s">
        <v>16</v>
      </c>
      <c r="C3029" t="s">
        <v>24</v>
      </c>
      <c r="D3029" t="s">
        <v>17</v>
      </c>
      <c r="E3029">
        <v>399</v>
      </c>
      <c r="F3029">
        <v>9</v>
      </c>
      <c r="G3029">
        <v>3591</v>
      </c>
      <c r="H3029" t="s">
        <v>7</v>
      </c>
      <c r="I3029" t="s">
        <v>9</v>
      </c>
      <c r="J3029" t="s">
        <v>27</v>
      </c>
    </row>
    <row r="3030" spans="1:10" x14ac:dyDescent="0.25">
      <c r="A3030" s="1">
        <v>43276</v>
      </c>
      <c r="B3030" t="s">
        <v>13</v>
      </c>
      <c r="C3030" t="s">
        <v>20</v>
      </c>
      <c r="D3030" t="s">
        <v>21</v>
      </c>
      <c r="E3030">
        <v>199</v>
      </c>
      <c r="F3030">
        <v>1</v>
      </c>
      <c r="G3030">
        <v>199</v>
      </c>
      <c r="H3030" t="s">
        <v>8</v>
      </c>
      <c r="I3030" t="s">
        <v>10</v>
      </c>
      <c r="J3030" t="s">
        <v>29</v>
      </c>
    </row>
    <row r="3031" spans="1:10" x14ac:dyDescent="0.25">
      <c r="A3031" s="1">
        <v>43276</v>
      </c>
      <c r="B3031" t="s">
        <v>16</v>
      </c>
      <c r="C3031" t="s">
        <v>24</v>
      </c>
      <c r="D3031" t="s">
        <v>14</v>
      </c>
      <c r="E3031">
        <v>299</v>
      </c>
      <c r="F3031">
        <v>7</v>
      </c>
      <c r="G3031">
        <v>2093</v>
      </c>
      <c r="H3031" t="s">
        <v>7</v>
      </c>
      <c r="I3031" t="s">
        <v>10</v>
      </c>
      <c r="J3031" t="s">
        <v>29</v>
      </c>
    </row>
    <row r="3032" spans="1:10" x14ac:dyDescent="0.25">
      <c r="A3032" s="1">
        <v>43276</v>
      </c>
      <c r="B3032" t="s">
        <v>5</v>
      </c>
      <c r="C3032" t="s">
        <v>15</v>
      </c>
      <c r="D3032" t="s">
        <v>14</v>
      </c>
      <c r="E3032">
        <v>299</v>
      </c>
      <c r="F3032">
        <v>1</v>
      </c>
      <c r="G3032">
        <v>299</v>
      </c>
      <c r="H3032" t="s">
        <v>7</v>
      </c>
      <c r="I3032" t="s">
        <v>10</v>
      </c>
      <c r="J3032" t="s">
        <v>27</v>
      </c>
    </row>
    <row r="3033" spans="1:10" x14ac:dyDescent="0.25">
      <c r="A3033" s="1">
        <v>43276</v>
      </c>
      <c r="B3033" t="s">
        <v>5</v>
      </c>
      <c r="C3033" t="s">
        <v>15</v>
      </c>
      <c r="D3033" t="s">
        <v>14</v>
      </c>
      <c r="E3033">
        <v>299</v>
      </c>
      <c r="F3033">
        <v>3</v>
      </c>
      <c r="G3033">
        <v>897</v>
      </c>
      <c r="H3033" t="s">
        <v>7</v>
      </c>
      <c r="I3033" t="s">
        <v>10</v>
      </c>
      <c r="J3033" t="s">
        <v>27</v>
      </c>
    </row>
    <row r="3034" spans="1:10" x14ac:dyDescent="0.25">
      <c r="A3034" s="1">
        <v>43276</v>
      </c>
      <c r="B3034" t="s">
        <v>13</v>
      </c>
      <c r="C3034" t="s">
        <v>12</v>
      </c>
      <c r="D3034" t="s">
        <v>18</v>
      </c>
      <c r="E3034">
        <v>99</v>
      </c>
      <c r="F3034">
        <v>6</v>
      </c>
      <c r="G3034">
        <v>594</v>
      </c>
      <c r="H3034" t="s">
        <v>7</v>
      </c>
      <c r="I3034" t="s">
        <v>9</v>
      </c>
      <c r="J3034" t="s">
        <v>29</v>
      </c>
    </row>
    <row r="3035" spans="1:10" x14ac:dyDescent="0.25">
      <c r="A3035" s="1">
        <v>43276</v>
      </c>
      <c r="B3035" t="s">
        <v>5</v>
      </c>
      <c r="C3035" t="s">
        <v>19</v>
      </c>
      <c r="D3035" t="s">
        <v>17</v>
      </c>
      <c r="E3035">
        <v>399</v>
      </c>
      <c r="F3035">
        <v>6</v>
      </c>
      <c r="G3035">
        <v>2394</v>
      </c>
      <c r="H3035" t="s">
        <v>7</v>
      </c>
      <c r="I3035" t="s">
        <v>10</v>
      </c>
      <c r="J3035" t="s">
        <v>31</v>
      </c>
    </row>
    <row r="3036" spans="1:10" x14ac:dyDescent="0.25">
      <c r="A3036" s="1">
        <v>43276</v>
      </c>
      <c r="B3036" t="s">
        <v>16</v>
      </c>
      <c r="C3036" t="s">
        <v>24</v>
      </c>
      <c r="D3036" t="s">
        <v>18</v>
      </c>
      <c r="E3036">
        <v>99</v>
      </c>
      <c r="F3036">
        <v>5</v>
      </c>
      <c r="G3036">
        <v>495</v>
      </c>
      <c r="H3036" t="s">
        <v>8</v>
      </c>
      <c r="I3036" t="s">
        <v>10</v>
      </c>
      <c r="J3036" t="s">
        <v>30</v>
      </c>
    </row>
    <row r="3037" spans="1:10" x14ac:dyDescent="0.25">
      <c r="A3037" s="1">
        <v>43276</v>
      </c>
      <c r="B3037" t="s">
        <v>16</v>
      </c>
      <c r="C3037" t="s">
        <v>12</v>
      </c>
      <c r="D3037" t="s">
        <v>14</v>
      </c>
      <c r="E3037">
        <v>299</v>
      </c>
      <c r="F3037">
        <v>7</v>
      </c>
      <c r="G3037">
        <v>2093</v>
      </c>
      <c r="H3037" t="s">
        <v>7</v>
      </c>
      <c r="I3037" t="s">
        <v>10</v>
      </c>
      <c r="J3037" t="s">
        <v>27</v>
      </c>
    </row>
    <row r="3038" spans="1:10" x14ac:dyDescent="0.25">
      <c r="A3038" s="1">
        <v>43276</v>
      </c>
      <c r="B3038" t="s">
        <v>13</v>
      </c>
      <c r="C3038" t="s">
        <v>24</v>
      </c>
      <c r="D3038" t="s">
        <v>6</v>
      </c>
      <c r="E3038">
        <v>499</v>
      </c>
      <c r="F3038">
        <v>1</v>
      </c>
      <c r="G3038">
        <v>499</v>
      </c>
      <c r="H3038" t="s">
        <v>7</v>
      </c>
      <c r="I3038" t="s">
        <v>10</v>
      </c>
      <c r="J3038" t="s">
        <v>28</v>
      </c>
    </row>
    <row r="3039" spans="1:10" x14ac:dyDescent="0.25">
      <c r="A3039" s="1">
        <v>43276</v>
      </c>
      <c r="B3039" t="s">
        <v>5</v>
      </c>
      <c r="C3039" t="s">
        <v>20</v>
      </c>
      <c r="D3039" t="s">
        <v>6</v>
      </c>
      <c r="E3039">
        <v>499</v>
      </c>
      <c r="F3039">
        <v>9</v>
      </c>
      <c r="G3039">
        <v>4491</v>
      </c>
      <c r="H3039" t="s">
        <v>7</v>
      </c>
      <c r="I3039" t="s">
        <v>10</v>
      </c>
      <c r="J3039" t="s">
        <v>29</v>
      </c>
    </row>
    <row r="3040" spans="1:10" x14ac:dyDescent="0.25">
      <c r="A3040" s="1">
        <v>43276</v>
      </c>
      <c r="B3040" t="s">
        <v>13</v>
      </c>
      <c r="C3040" t="s">
        <v>20</v>
      </c>
      <c r="D3040" t="s">
        <v>6</v>
      </c>
      <c r="E3040">
        <v>499</v>
      </c>
      <c r="F3040">
        <v>9</v>
      </c>
      <c r="G3040">
        <v>4491</v>
      </c>
      <c r="H3040" t="s">
        <v>8</v>
      </c>
      <c r="I3040" t="s">
        <v>10</v>
      </c>
      <c r="J3040" t="s">
        <v>27</v>
      </c>
    </row>
    <row r="3041" spans="1:10" x14ac:dyDescent="0.25">
      <c r="A3041" s="1">
        <v>43277</v>
      </c>
      <c r="B3041" t="s">
        <v>5</v>
      </c>
      <c r="C3041" t="s">
        <v>20</v>
      </c>
      <c r="D3041" t="s">
        <v>17</v>
      </c>
      <c r="E3041">
        <v>399</v>
      </c>
      <c r="F3041">
        <v>9</v>
      </c>
      <c r="G3041">
        <v>3591</v>
      </c>
      <c r="H3041" t="s">
        <v>8</v>
      </c>
      <c r="I3041" t="s">
        <v>10</v>
      </c>
      <c r="J3041" t="s">
        <v>30</v>
      </c>
    </row>
    <row r="3042" spans="1:10" x14ac:dyDescent="0.25">
      <c r="A3042" s="1">
        <v>43277</v>
      </c>
      <c r="B3042" t="s">
        <v>16</v>
      </c>
      <c r="C3042" t="s">
        <v>24</v>
      </c>
      <c r="D3042" t="s">
        <v>14</v>
      </c>
      <c r="E3042">
        <v>299</v>
      </c>
      <c r="F3042">
        <v>5</v>
      </c>
      <c r="G3042">
        <v>1495</v>
      </c>
      <c r="H3042" t="s">
        <v>7</v>
      </c>
      <c r="I3042" t="s">
        <v>10</v>
      </c>
      <c r="J3042" t="s">
        <v>28</v>
      </c>
    </row>
    <row r="3043" spans="1:10" x14ac:dyDescent="0.25">
      <c r="A3043" s="1">
        <v>43277</v>
      </c>
      <c r="B3043" t="s">
        <v>5</v>
      </c>
      <c r="C3043" t="s">
        <v>20</v>
      </c>
      <c r="D3043" t="s">
        <v>21</v>
      </c>
      <c r="E3043">
        <v>199</v>
      </c>
      <c r="F3043">
        <v>5</v>
      </c>
      <c r="G3043">
        <v>995</v>
      </c>
      <c r="H3043" t="s">
        <v>7</v>
      </c>
      <c r="I3043" t="s">
        <v>10</v>
      </c>
      <c r="J3043" t="s">
        <v>28</v>
      </c>
    </row>
    <row r="3044" spans="1:10" x14ac:dyDescent="0.25">
      <c r="A3044" s="1">
        <v>43277</v>
      </c>
      <c r="B3044" t="s">
        <v>5</v>
      </c>
      <c r="C3044" t="s">
        <v>20</v>
      </c>
      <c r="D3044" t="s">
        <v>14</v>
      </c>
      <c r="E3044">
        <v>299</v>
      </c>
      <c r="F3044">
        <v>1</v>
      </c>
      <c r="G3044">
        <v>299</v>
      </c>
      <c r="H3044" t="s">
        <v>7</v>
      </c>
      <c r="I3044" t="s">
        <v>10</v>
      </c>
      <c r="J3044" t="s">
        <v>29</v>
      </c>
    </row>
    <row r="3045" spans="1:10" x14ac:dyDescent="0.25">
      <c r="A3045" s="1">
        <v>43277</v>
      </c>
      <c r="B3045" t="s">
        <v>13</v>
      </c>
      <c r="C3045" t="s">
        <v>19</v>
      </c>
      <c r="D3045" t="s">
        <v>17</v>
      </c>
      <c r="E3045">
        <v>399</v>
      </c>
      <c r="F3045">
        <v>8</v>
      </c>
      <c r="G3045">
        <v>3192</v>
      </c>
      <c r="H3045" t="s">
        <v>7</v>
      </c>
      <c r="I3045" t="s">
        <v>10</v>
      </c>
      <c r="J3045" t="s">
        <v>29</v>
      </c>
    </row>
    <row r="3046" spans="1:10" x14ac:dyDescent="0.25">
      <c r="A3046" s="1">
        <v>43277</v>
      </c>
      <c r="B3046" t="s">
        <v>13</v>
      </c>
      <c r="C3046" t="s">
        <v>22</v>
      </c>
      <c r="D3046" t="s">
        <v>6</v>
      </c>
      <c r="E3046">
        <v>499</v>
      </c>
      <c r="F3046">
        <v>8</v>
      </c>
      <c r="G3046">
        <v>3992</v>
      </c>
      <c r="H3046" t="s">
        <v>8</v>
      </c>
      <c r="I3046" t="s">
        <v>10</v>
      </c>
      <c r="J3046" t="s">
        <v>30</v>
      </c>
    </row>
    <row r="3047" spans="1:10" x14ac:dyDescent="0.25">
      <c r="A3047" s="1">
        <v>43277</v>
      </c>
      <c r="B3047" t="s">
        <v>5</v>
      </c>
      <c r="C3047" t="s">
        <v>15</v>
      </c>
      <c r="D3047" t="s">
        <v>14</v>
      </c>
      <c r="E3047">
        <v>299</v>
      </c>
      <c r="F3047">
        <v>3</v>
      </c>
      <c r="G3047">
        <v>897</v>
      </c>
      <c r="H3047" t="s">
        <v>8</v>
      </c>
      <c r="I3047" t="s">
        <v>10</v>
      </c>
      <c r="J3047" t="s">
        <v>30</v>
      </c>
    </row>
    <row r="3048" spans="1:10" x14ac:dyDescent="0.25">
      <c r="A3048" s="1">
        <v>43277</v>
      </c>
      <c r="B3048" t="s">
        <v>13</v>
      </c>
      <c r="C3048" t="s">
        <v>24</v>
      </c>
      <c r="D3048" t="s">
        <v>6</v>
      </c>
      <c r="E3048">
        <v>499</v>
      </c>
      <c r="F3048">
        <v>1</v>
      </c>
      <c r="G3048">
        <v>499</v>
      </c>
      <c r="H3048" t="s">
        <v>8</v>
      </c>
      <c r="I3048" t="s">
        <v>10</v>
      </c>
      <c r="J3048" t="s">
        <v>29</v>
      </c>
    </row>
    <row r="3049" spans="1:10" x14ac:dyDescent="0.25">
      <c r="A3049" s="1">
        <v>43277</v>
      </c>
      <c r="B3049" t="s">
        <v>5</v>
      </c>
      <c r="C3049" t="s">
        <v>12</v>
      </c>
      <c r="D3049" t="s">
        <v>14</v>
      </c>
      <c r="E3049">
        <v>299</v>
      </c>
      <c r="F3049">
        <v>4</v>
      </c>
      <c r="G3049">
        <v>1196</v>
      </c>
      <c r="H3049" t="s">
        <v>7</v>
      </c>
      <c r="I3049" t="s">
        <v>10</v>
      </c>
      <c r="J3049" t="s">
        <v>30</v>
      </c>
    </row>
    <row r="3050" spans="1:10" x14ac:dyDescent="0.25">
      <c r="A3050" s="1">
        <v>43277</v>
      </c>
      <c r="B3050" t="s">
        <v>5</v>
      </c>
      <c r="C3050" t="s">
        <v>24</v>
      </c>
      <c r="D3050" t="s">
        <v>17</v>
      </c>
      <c r="E3050">
        <v>399</v>
      </c>
      <c r="F3050">
        <v>8</v>
      </c>
      <c r="G3050">
        <v>3192</v>
      </c>
      <c r="H3050" t="s">
        <v>7</v>
      </c>
      <c r="I3050" t="s">
        <v>10</v>
      </c>
      <c r="J3050" t="s">
        <v>31</v>
      </c>
    </row>
    <row r="3051" spans="1:10" x14ac:dyDescent="0.25">
      <c r="A3051" s="1">
        <v>43278</v>
      </c>
      <c r="B3051" t="s">
        <v>5</v>
      </c>
      <c r="C3051" t="s">
        <v>20</v>
      </c>
      <c r="D3051" t="s">
        <v>17</v>
      </c>
      <c r="E3051">
        <v>399</v>
      </c>
      <c r="F3051">
        <v>1</v>
      </c>
      <c r="G3051">
        <v>399</v>
      </c>
      <c r="H3051" t="s">
        <v>8</v>
      </c>
      <c r="I3051" t="s">
        <v>10</v>
      </c>
      <c r="J3051" t="s">
        <v>29</v>
      </c>
    </row>
    <row r="3052" spans="1:10" x14ac:dyDescent="0.25">
      <c r="A3052" s="1">
        <v>43279</v>
      </c>
      <c r="B3052" t="s">
        <v>5</v>
      </c>
      <c r="C3052" t="s">
        <v>20</v>
      </c>
      <c r="D3052" t="s">
        <v>17</v>
      </c>
      <c r="E3052">
        <v>399</v>
      </c>
      <c r="F3052">
        <v>9</v>
      </c>
      <c r="G3052">
        <v>3591</v>
      </c>
      <c r="H3052" t="s">
        <v>7</v>
      </c>
      <c r="I3052" t="s">
        <v>10</v>
      </c>
      <c r="J3052" t="s">
        <v>27</v>
      </c>
    </row>
    <row r="3053" spans="1:10" x14ac:dyDescent="0.25">
      <c r="A3053" s="1">
        <v>43279</v>
      </c>
      <c r="B3053" t="s">
        <v>16</v>
      </c>
      <c r="C3053" t="s">
        <v>12</v>
      </c>
      <c r="D3053" t="s">
        <v>14</v>
      </c>
      <c r="E3053">
        <v>299</v>
      </c>
      <c r="F3053">
        <v>6</v>
      </c>
      <c r="G3053">
        <v>1794</v>
      </c>
      <c r="H3053" t="s">
        <v>7</v>
      </c>
      <c r="I3053" t="s">
        <v>10</v>
      </c>
      <c r="J3053" t="s">
        <v>28</v>
      </c>
    </row>
    <row r="3054" spans="1:10" x14ac:dyDescent="0.25">
      <c r="A3054" s="1">
        <v>43279</v>
      </c>
      <c r="B3054" t="s">
        <v>16</v>
      </c>
      <c r="C3054" t="s">
        <v>22</v>
      </c>
      <c r="D3054" t="s">
        <v>17</v>
      </c>
      <c r="E3054">
        <v>399</v>
      </c>
      <c r="F3054">
        <v>5</v>
      </c>
      <c r="G3054">
        <v>1995</v>
      </c>
      <c r="H3054" t="s">
        <v>7</v>
      </c>
      <c r="I3054" t="s">
        <v>10</v>
      </c>
      <c r="J3054" t="s">
        <v>30</v>
      </c>
    </row>
    <row r="3055" spans="1:10" x14ac:dyDescent="0.25">
      <c r="A3055" s="1">
        <v>43279</v>
      </c>
      <c r="B3055" t="s">
        <v>16</v>
      </c>
      <c r="C3055" t="s">
        <v>15</v>
      </c>
      <c r="D3055" t="s">
        <v>21</v>
      </c>
      <c r="E3055">
        <v>199</v>
      </c>
      <c r="F3055">
        <v>10</v>
      </c>
      <c r="G3055">
        <v>1990</v>
      </c>
      <c r="H3055" t="s">
        <v>7</v>
      </c>
      <c r="I3055" t="s">
        <v>10</v>
      </c>
      <c r="J3055" t="s">
        <v>27</v>
      </c>
    </row>
    <row r="3056" spans="1:10" x14ac:dyDescent="0.25">
      <c r="A3056" s="1">
        <v>43279</v>
      </c>
      <c r="B3056" t="s">
        <v>5</v>
      </c>
      <c r="C3056" t="s">
        <v>23</v>
      </c>
      <c r="D3056" t="s">
        <v>17</v>
      </c>
      <c r="E3056">
        <v>399</v>
      </c>
      <c r="F3056">
        <v>2</v>
      </c>
      <c r="G3056">
        <v>798</v>
      </c>
      <c r="H3056" t="s">
        <v>7</v>
      </c>
      <c r="I3056" t="s">
        <v>10</v>
      </c>
      <c r="J3056" t="s">
        <v>29</v>
      </c>
    </row>
    <row r="3057" spans="1:10" x14ac:dyDescent="0.25">
      <c r="A3057" s="1">
        <v>43279</v>
      </c>
      <c r="B3057" t="s">
        <v>13</v>
      </c>
      <c r="C3057" t="s">
        <v>20</v>
      </c>
      <c r="D3057" t="s">
        <v>21</v>
      </c>
      <c r="E3057">
        <v>199</v>
      </c>
      <c r="F3057">
        <v>1</v>
      </c>
      <c r="G3057">
        <v>199</v>
      </c>
      <c r="H3057" t="s">
        <v>8</v>
      </c>
      <c r="I3057" t="s">
        <v>10</v>
      </c>
      <c r="J3057" t="s">
        <v>30</v>
      </c>
    </row>
    <row r="3058" spans="1:10" x14ac:dyDescent="0.25">
      <c r="A3058" s="1">
        <v>43279</v>
      </c>
      <c r="B3058" t="s">
        <v>13</v>
      </c>
      <c r="C3058" t="s">
        <v>12</v>
      </c>
      <c r="D3058" t="s">
        <v>21</v>
      </c>
      <c r="E3058">
        <v>199</v>
      </c>
      <c r="F3058">
        <v>7</v>
      </c>
      <c r="G3058">
        <v>1393</v>
      </c>
      <c r="H3058" t="s">
        <v>8</v>
      </c>
      <c r="I3058" t="s">
        <v>10</v>
      </c>
      <c r="J3058" t="s">
        <v>30</v>
      </c>
    </row>
    <row r="3059" spans="1:10" x14ac:dyDescent="0.25">
      <c r="A3059" s="1">
        <v>43280</v>
      </c>
      <c r="B3059" t="s">
        <v>16</v>
      </c>
      <c r="C3059" t="s">
        <v>19</v>
      </c>
      <c r="D3059" t="s">
        <v>18</v>
      </c>
      <c r="E3059">
        <v>99</v>
      </c>
      <c r="F3059">
        <v>8</v>
      </c>
      <c r="G3059">
        <v>792</v>
      </c>
      <c r="H3059" t="s">
        <v>7</v>
      </c>
      <c r="I3059" t="s">
        <v>9</v>
      </c>
      <c r="J3059" t="s">
        <v>30</v>
      </c>
    </row>
    <row r="3060" spans="1:10" x14ac:dyDescent="0.25">
      <c r="A3060" s="1">
        <v>43280</v>
      </c>
      <c r="B3060" t="s">
        <v>16</v>
      </c>
      <c r="C3060" t="s">
        <v>22</v>
      </c>
      <c r="D3060" t="s">
        <v>6</v>
      </c>
      <c r="E3060">
        <v>499</v>
      </c>
      <c r="F3060">
        <v>10</v>
      </c>
      <c r="G3060">
        <v>4990</v>
      </c>
      <c r="H3060" t="s">
        <v>7</v>
      </c>
      <c r="I3060" t="s">
        <v>10</v>
      </c>
      <c r="J3060" t="s">
        <v>28</v>
      </c>
    </row>
    <row r="3061" spans="1:10" x14ac:dyDescent="0.25">
      <c r="A3061" s="1">
        <v>43280</v>
      </c>
      <c r="B3061" t="s">
        <v>5</v>
      </c>
      <c r="C3061" t="s">
        <v>20</v>
      </c>
      <c r="D3061" t="s">
        <v>14</v>
      </c>
      <c r="E3061">
        <v>299</v>
      </c>
      <c r="F3061">
        <v>1</v>
      </c>
      <c r="G3061">
        <v>299</v>
      </c>
      <c r="H3061" t="s">
        <v>7</v>
      </c>
      <c r="I3061" t="s">
        <v>10</v>
      </c>
      <c r="J3061" t="s">
        <v>29</v>
      </c>
    </row>
    <row r="3062" spans="1:10" x14ac:dyDescent="0.25">
      <c r="A3062" s="1">
        <v>43280</v>
      </c>
      <c r="B3062" t="s">
        <v>5</v>
      </c>
      <c r="C3062" t="s">
        <v>24</v>
      </c>
      <c r="D3062" t="s">
        <v>18</v>
      </c>
      <c r="E3062">
        <v>99</v>
      </c>
      <c r="F3062">
        <v>4</v>
      </c>
      <c r="G3062">
        <v>396</v>
      </c>
      <c r="H3062" t="s">
        <v>7</v>
      </c>
      <c r="I3062" t="s">
        <v>10</v>
      </c>
      <c r="J3062" t="s">
        <v>29</v>
      </c>
    </row>
    <row r="3063" spans="1:10" x14ac:dyDescent="0.25">
      <c r="A3063" s="1">
        <v>43280</v>
      </c>
      <c r="B3063" t="s">
        <v>5</v>
      </c>
      <c r="C3063" t="s">
        <v>23</v>
      </c>
      <c r="D3063" t="s">
        <v>14</v>
      </c>
      <c r="E3063">
        <v>299</v>
      </c>
      <c r="F3063">
        <v>4</v>
      </c>
      <c r="G3063">
        <v>1196</v>
      </c>
      <c r="H3063" t="s">
        <v>8</v>
      </c>
      <c r="I3063" t="s">
        <v>10</v>
      </c>
      <c r="J3063" t="s">
        <v>29</v>
      </c>
    </row>
    <row r="3064" spans="1:10" x14ac:dyDescent="0.25">
      <c r="A3064" s="1">
        <v>43280</v>
      </c>
      <c r="B3064" t="s">
        <v>13</v>
      </c>
      <c r="C3064" t="s">
        <v>23</v>
      </c>
      <c r="D3064" t="s">
        <v>18</v>
      </c>
      <c r="E3064">
        <v>99</v>
      </c>
      <c r="F3064">
        <v>2</v>
      </c>
      <c r="G3064">
        <v>198</v>
      </c>
      <c r="H3064" t="s">
        <v>8</v>
      </c>
      <c r="I3064" t="s">
        <v>10</v>
      </c>
      <c r="J3064" t="s">
        <v>30</v>
      </c>
    </row>
    <row r="3065" spans="1:10" x14ac:dyDescent="0.25">
      <c r="A3065" s="1">
        <v>43280</v>
      </c>
      <c r="B3065" t="s">
        <v>13</v>
      </c>
      <c r="C3065" t="s">
        <v>19</v>
      </c>
      <c r="D3065" t="s">
        <v>14</v>
      </c>
      <c r="E3065">
        <v>299</v>
      </c>
      <c r="F3065">
        <v>3</v>
      </c>
      <c r="G3065">
        <v>897</v>
      </c>
      <c r="H3065" t="s">
        <v>7</v>
      </c>
      <c r="I3065" t="s">
        <v>10</v>
      </c>
      <c r="J3065" t="s">
        <v>29</v>
      </c>
    </row>
    <row r="3066" spans="1:10" x14ac:dyDescent="0.25">
      <c r="A3066" s="1">
        <v>43280</v>
      </c>
      <c r="B3066" t="s">
        <v>13</v>
      </c>
      <c r="C3066" t="s">
        <v>22</v>
      </c>
      <c r="D3066" t="s">
        <v>14</v>
      </c>
      <c r="E3066">
        <v>299</v>
      </c>
      <c r="F3066">
        <v>4</v>
      </c>
      <c r="G3066">
        <v>1196</v>
      </c>
      <c r="H3066" t="s">
        <v>8</v>
      </c>
      <c r="I3066" t="s">
        <v>10</v>
      </c>
      <c r="J3066" t="s">
        <v>29</v>
      </c>
    </row>
    <row r="3067" spans="1:10" x14ac:dyDescent="0.25">
      <c r="A3067" s="1">
        <v>43280</v>
      </c>
      <c r="B3067" t="s">
        <v>5</v>
      </c>
      <c r="C3067" t="s">
        <v>22</v>
      </c>
      <c r="D3067" t="s">
        <v>21</v>
      </c>
      <c r="E3067">
        <v>199</v>
      </c>
      <c r="F3067">
        <v>7</v>
      </c>
      <c r="G3067">
        <v>1393</v>
      </c>
      <c r="H3067" t="s">
        <v>7</v>
      </c>
      <c r="I3067" t="s">
        <v>10</v>
      </c>
      <c r="J3067" t="s">
        <v>28</v>
      </c>
    </row>
    <row r="3068" spans="1:10" x14ac:dyDescent="0.25">
      <c r="A3068" s="1">
        <v>43281</v>
      </c>
      <c r="B3068" t="s">
        <v>16</v>
      </c>
      <c r="C3068" t="s">
        <v>19</v>
      </c>
      <c r="D3068" t="s">
        <v>14</v>
      </c>
      <c r="E3068">
        <v>299</v>
      </c>
      <c r="F3068">
        <v>8</v>
      </c>
      <c r="G3068">
        <v>2392</v>
      </c>
      <c r="H3068" t="s">
        <v>8</v>
      </c>
      <c r="I3068" t="s">
        <v>10</v>
      </c>
      <c r="J3068" t="s">
        <v>29</v>
      </c>
    </row>
    <row r="3069" spans="1:10" x14ac:dyDescent="0.25">
      <c r="A3069" s="1">
        <v>43281</v>
      </c>
      <c r="B3069" t="s">
        <v>5</v>
      </c>
      <c r="C3069" t="s">
        <v>23</v>
      </c>
      <c r="D3069" t="s">
        <v>6</v>
      </c>
      <c r="E3069">
        <v>499</v>
      </c>
      <c r="F3069">
        <v>7</v>
      </c>
      <c r="G3069">
        <v>3493</v>
      </c>
      <c r="H3069" t="s">
        <v>7</v>
      </c>
      <c r="I3069" t="s">
        <v>10</v>
      </c>
      <c r="J3069" t="s">
        <v>30</v>
      </c>
    </row>
    <row r="3070" spans="1:10" x14ac:dyDescent="0.25">
      <c r="A3070" s="1">
        <v>43281</v>
      </c>
      <c r="B3070" t="s">
        <v>5</v>
      </c>
      <c r="C3070" t="s">
        <v>12</v>
      </c>
      <c r="D3070" t="s">
        <v>18</v>
      </c>
      <c r="E3070">
        <v>99</v>
      </c>
      <c r="F3070">
        <v>7</v>
      </c>
      <c r="G3070">
        <v>693</v>
      </c>
      <c r="H3070" t="s">
        <v>8</v>
      </c>
      <c r="I3070" t="s">
        <v>10</v>
      </c>
      <c r="J3070" t="s">
        <v>27</v>
      </c>
    </row>
    <row r="3071" spans="1:10" x14ac:dyDescent="0.25">
      <c r="A3071" s="1">
        <v>43281</v>
      </c>
      <c r="B3071" t="s">
        <v>5</v>
      </c>
      <c r="C3071" t="s">
        <v>20</v>
      </c>
      <c r="D3071" t="s">
        <v>21</v>
      </c>
      <c r="E3071">
        <v>199</v>
      </c>
      <c r="F3071">
        <v>6</v>
      </c>
      <c r="G3071">
        <v>1194</v>
      </c>
      <c r="H3071" t="s">
        <v>8</v>
      </c>
      <c r="I3071" t="s">
        <v>10</v>
      </c>
      <c r="J3071" t="s">
        <v>29</v>
      </c>
    </row>
    <row r="3072" spans="1:10" x14ac:dyDescent="0.25">
      <c r="A3072" s="1">
        <v>43282</v>
      </c>
      <c r="B3072" t="s">
        <v>5</v>
      </c>
      <c r="C3072" t="s">
        <v>12</v>
      </c>
      <c r="D3072" t="s">
        <v>18</v>
      </c>
      <c r="E3072">
        <v>99</v>
      </c>
      <c r="F3072">
        <v>6</v>
      </c>
      <c r="G3072">
        <v>594</v>
      </c>
      <c r="H3072" t="s">
        <v>7</v>
      </c>
      <c r="I3072" t="s">
        <v>10</v>
      </c>
      <c r="J3072" t="s">
        <v>29</v>
      </c>
    </row>
    <row r="3073" spans="1:10" x14ac:dyDescent="0.25">
      <c r="A3073" s="1">
        <v>43282</v>
      </c>
      <c r="B3073" t="s">
        <v>16</v>
      </c>
      <c r="C3073" t="s">
        <v>12</v>
      </c>
      <c r="D3073" t="s">
        <v>14</v>
      </c>
      <c r="E3073">
        <v>299</v>
      </c>
      <c r="F3073">
        <v>1</v>
      </c>
      <c r="G3073">
        <v>299</v>
      </c>
      <c r="H3073" t="s">
        <v>8</v>
      </c>
      <c r="I3073" t="s">
        <v>10</v>
      </c>
      <c r="J3073" t="s">
        <v>27</v>
      </c>
    </row>
    <row r="3074" spans="1:10" x14ac:dyDescent="0.25">
      <c r="A3074" s="1">
        <v>43283</v>
      </c>
      <c r="B3074" t="s">
        <v>16</v>
      </c>
      <c r="C3074" t="s">
        <v>24</v>
      </c>
      <c r="D3074" t="s">
        <v>6</v>
      </c>
      <c r="E3074">
        <v>499</v>
      </c>
      <c r="F3074">
        <v>2</v>
      </c>
      <c r="G3074">
        <v>998</v>
      </c>
      <c r="H3074" t="s">
        <v>7</v>
      </c>
      <c r="I3074" t="s">
        <v>10</v>
      </c>
      <c r="J3074" t="s">
        <v>31</v>
      </c>
    </row>
    <row r="3075" spans="1:10" x14ac:dyDescent="0.25">
      <c r="A3075" s="1">
        <v>43283</v>
      </c>
      <c r="B3075" t="s">
        <v>13</v>
      </c>
      <c r="C3075" t="s">
        <v>20</v>
      </c>
      <c r="D3075" t="s">
        <v>14</v>
      </c>
      <c r="E3075">
        <v>299</v>
      </c>
      <c r="F3075">
        <v>1</v>
      </c>
      <c r="G3075">
        <v>299</v>
      </c>
      <c r="H3075" t="s">
        <v>7</v>
      </c>
      <c r="I3075" t="s">
        <v>10</v>
      </c>
      <c r="J3075" t="s">
        <v>30</v>
      </c>
    </row>
    <row r="3076" spans="1:10" x14ac:dyDescent="0.25">
      <c r="A3076" s="1">
        <v>43283</v>
      </c>
      <c r="B3076" t="s">
        <v>16</v>
      </c>
      <c r="C3076" t="s">
        <v>23</v>
      </c>
      <c r="D3076" t="s">
        <v>21</v>
      </c>
      <c r="E3076">
        <v>199</v>
      </c>
      <c r="F3076">
        <v>5</v>
      </c>
      <c r="G3076">
        <v>995</v>
      </c>
      <c r="H3076" t="s">
        <v>7</v>
      </c>
      <c r="I3076" t="s">
        <v>10</v>
      </c>
      <c r="J3076" t="s">
        <v>29</v>
      </c>
    </row>
    <row r="3077" spans="1:10" x14ac:dyDescent="0.25">
      <c r="A3077" s="1">
        <v>43283</v>
      </c>
      <c r="B3077" t="s">
        <v>5</v>
      </c>
      <c r="C3077" t="s">
        <v>12</v>
      </c>
      <c r="D3077" t="s">
        <v>18</v>
      </c>
      <c r="E3077">
        <v>99</v>
      </c>
      <c r="F3077">
        <v>6</v>
      </c>
      <c r="G3077">
        <v>594</v>
      </c>
      <c r="H3077" t="s">
        <v>8</v>
      </c>
      <c r="I3077" t="s">
        <v>10</v>
      </c>
      <c r="J3077" t="s">
        <v>29</v>
      </c>
    </row>
    <row r="3078" spans="1:10" x14ac:dyDescent="0.25">
      <c r="A3078" s="1">
        <v>43283</v>
      </c>
      <c r="B3078" t="s">
        <v>16</v>
      </c>
      <c r="C3078" t="s">
        <v>24</v>
      </c>
      <c r="D3078" t="s">
        <v>6</v>
      </c>
      <c r="E3078">
        <v>499</v>
      </c>
      <c r="F3078">
        <v>8</v>
      </c>
      <c r="G3078">
        <v>3992</v>
      </c>
      <c r="H3078" t="s">
        <v>7</v>
      </c>
      <c r="I3078" t="s">
        <v>10</v>
      </c>
      <c r="J3078" t="s">
        <v>27</v>
      </c>
    </row>
    <row r="3079" spans="1:10" x14ac:dyDescent="0.25">
      <c r="A3079" s="1">
        <v>43283</v>
      </c>
      <c r="B3079" t="s">
        <v>5</v>
      </c>
      <c r="C3079" t="s">
        <v>23</v>
      </c>
      <c r="D3079" t="s">
        <v>6</v>
      </c>
      <c r="E3079">
        <v>499</v>
      </c>
      <c r="F3079">
        <v>10</v>
      </c>
      <c r="G3079">
        <v>4990</v>
      </c>
      <c r="H3079" t="s">
        <v>7</v>
      </c>
      <c r="I3079" t="s">
        <v>10</v>
      </c>
      <c r="J3079" t="s">
        <v>31</v>
      </c>
    </row>
    <row r="3080" spans="1:10" x14ac:dyDescent="0.25">
      <c r="A3080" s="1">
        <v>43284</v>
      </c>
      <c r="B3080" t="s">
        <v>5</v>
      </c>
      <c r="C3080" t="s">
        <v>23</v>
      </c>
      <c r="D3080" t="s">
        <v>6</v>
      </c>
      <c r="E3080">
        <v>499</v>
      </c>
      <c r="F3080">
        <v>5</v>
      </c>
      <c r="G3080">
        <v>2495</v>
      </c>
      <c r="H3080" t="s">
        <v>8</v>
      </c>
      <c r="I3080" t="s">
        <v>10</v>
      </c>
      <c r="J3080" t="s">
        <v>30</v>
      </c>
    </row>
    <row r="3081" spans="1:10" x14ac:dyDescent="0.25">
      <c r="A3081" s="1">
        <v>43284</v>
      </c>
      <c r="B3081" t="s">
        <v>13</v>
      </c>
      <c r="C3081" t="s">
        <v>15</v>
      </c>
      <c r="D3081" t="s">
        <v>18</v>
      </c>
      <c r="E3081">
        <v>99</v>
      </c>
      <c r="F3081">
        <v>9</v>
      </c>
      <c r="G3081">
        <v>891</v>
      </c>
      <c r="H3081" t="s">
        <v>7</v>
      </c>
      <c r="I3081" t="s">
        <v>10</v>
      </c>
      <c r="J3081" t="s">
        <v>31</v>
      </c>
    </row>
    <row r="3082" spans="1:10" x14ac:dyDescent="0.25">
      <c r="A3082" s="1">
        <v>43284</v>
      </c>
      <c r="B3082" t="s">
        <v>13</v>
      </c>
      <c r="C3082" t="s">
        <v>24</v>
      </c>
      <c r="D3082" t="s">
        <v>21</v>
      </c>
      <c r="E3082">
        <v>199</v>
      </c>
      <c r="F3082">
        <v>4</v>
      </c>
      <c r="G3082">
        <v>796</v>
      </c>
      <c r="H3082" t="s">
        <v>8</v>
      </c>
      <c r="I3082" t="s">
        <v>10</v>
      </c>
      <c r="J3082" t="s">
        <v>29</v>
      </c>
    </row>
    <row r="3083" spans="1:10" x14ac:dyDescent="0.25">
      <c r="A3083" s="1">
        <v>43284</v>
      </c>
      <c r="B3083" t="s">
        <v>5</v>
      </c>
      <c r="C3083" t="s">
        <v>24</v>
      </c>
      <c r="D3083" t="s">
        <v>17</v>
      </c>
      <c r="E3083">
        <v>399</v>
      </c>
      <c r="F3083">
        <v>2</v>
      </c>
      <c r="G3083">
        <v>798</v>
      </c>
      <c r="H3083" t="s">
        <v>7</v>
      </c>
      <c r="I3083" t="s">
        <v>10</v>
      </c>
      <c r="J3083" t="s">
        <v>30</v>
      </c>
    </row>
    <row r="3084" spans="1:10" x14ac:dyDescent="0.25">
      <c r="A3084" s="1">
        <v>43284</v>
      </c>
      <c r="B3084" t="s">
        <v>5</v>
      </c>
      <c r="C3084" t="s">
        <v>24</v>
      </c>
      <c r="D3084" t="s">
        <v>14</v>
      </c>
      <c r="E3084">
        <v>299</v>
      </c>
      <c r="F3084">
        <v>4</v>
      </c>
      <c r="G3084">
        <v>1196</v>
      </c>
      <c r="H3084" t="s">
        <v>8</v>
      </c>
      <c r="I3084" t="s">
        <v>10</v>
      </c>
      <c r="J3084" t="s">
        <v>31</v>
      </c>
    </row>
    <row r="3085" spans="1:10" x14ac:dyDescent="0.25">
      <c r="A3085" s="1">
        <v>43284</v>
      </c>
      <c r="B3085" t="s">
        <v>13</v>
      </c>
      <c r="C3085" t="s">
        <v>15</v>
      </c>
      <c r="D3085" t="s">
        <v>14</v>
      </c>
      <c r="E3085">
        <v>299</v>
      </c>
      <c r="F3085">
        <v>10</v>
      </c>
      <c r="G3085">
        <v>2990</v>
      </c>
      <c r="H3085" t="s">
        <v>8</v>
      </c>
      <c r="I3085" t="s">
        <v>10</v>
      </c>
      <c r="J3085" t="s">
        <v>29</v>
      </c>
    </row>
    <row r="3086" spans="1:10" x14ac:dyDescent="0.25">
      <c r="A3086" s="1">
        <v>43284</v>
      </c>
      <c r="B3086" t="s">
        <v>16</v>
      </c>
      <c r="C3086" t="s">
        <v>15</v>
      </c>
      <c r="D3086" t="s">
        <v>6</v>
      </c>
      <c r="E3086">
        <v>499</v>
      </c>
      <c r="F3086">
        <v>8</v>
      </c>
      <c r="G3086">
        <v>3992</v>
      </c>
      <c r="H3086" t="s">
        <v>7</v>
      </c>
      <c r="I3086" t="s">
        <v>9</v>
      </c>
      <c r="J3086" t="s">
        <v>29</v>
      </c>
    </row>
    <row r="3087" spans="1:10" x14ac:dyDescent="0.25">
      <c r="A3087" s="1">
        <v>43285</v>
      </c>
      <c r="B3087" t="s">
        <v>16</v>
      </c>
      <c r="C3087" t="s">
        <v>24</v>
      </c>
      <c r="D3087" t="s">
        <v>6</v>
      </c>
      <c r="E3087">
        <v>499</v>
      </c>
      <c r="F3087">
        <v>7</v>
      </c>
      <c r="G3087">
        <v>3493</v>
      </c>
      <c r="H3087" t="s">
        <v>7</v>
      </c>
      <c r="I3087" t="s">
        <v>9</v>
      </c>
      <c r="J3087" t="s">
        <v>29</v>
      </c>
    </row>
    <row r="3088" spans="1:10" x14ac:dyDescent="0.25">
      <c r="A3088" s="1">
        <v>43285</v>
      </c>
      <c r="B3088" t="s">
        <v>16</v>
      </c>
      <c r="C3088" t="s">
        <v>12</v>
      </c>
      <c r="D3088" t="s">
        <v>14</v>
      </c>
      <c r="E3088">
        <v>299</v>
      </c>
      <c r="F3088">
        <v>2</v>
      </c>
      <c r="G3088">
        <v>598</v>
      </c>
      <c r="H3088" t="s">
        <v>7</v>
      </c>
      <c r="I3088" t="s">
        <v>10</v>
      </c>
      <c r="J3088" t="s">
        <v>27</v>
      </c>
    </row>
    <row r="3089" spans="1:10" x14ac:dyDescent="0.25">
      <c r="A3089" s="1">
        <v>43285</v>
      </c>
      <c r="B3089" t="s">
        <v>13</v>
      </c>
      <c r="C3089" t="s">
        <v>22</v>
      </c>
      <c r="D3089" t="s">
        <v>6</v>
      </c>
      <c r="E3089">
        <v>499</v>
      </c>
      <c r="F3089">
        <v>9</v>
      </c>
      <c r="G3089">
        <v>4491</v>
      </c>
      <c r="H3089" t="s">
        <v>7</v>
      </c>
      <c r="I3089" t="s">
        <v>9</v>
      </c>
      <c r="J3089" t="s">
        <v>30</v>
      </c>
    </row>
    <row r="3090" spans="1:10" x14ac:dyDescent="0.25">
      <c r="A3090" s="1">
        <v>43285</v>
      </c>
      <c r="B3090" t="s">
        <v>5</v>
      </c>
      <c r="C3090" t="s">
        <v>20</v>
      </c>
      <c r="D3090" t="s">
        <v>21</v>
      </c>
      <c r="E3090">
        <v>199</v>
      </c>
      <c r="F3090">
        <v>1</v>
      </c>
      <c r="G3090">
        <v>199</v>
      </c>
      <c r="H3090" t="s">
        <v>8</v>
      </c>
      <c r="I3090" t="s">
        <v>10</v>
      </c>
      <c r="J3090" t="s">
        <v>27</v>
      </c>
    </row>
    <row r="3091" spans="1:10" x14ac:dyDescent="0.25">
      <c r="A3091" s="1">
        <v>43285</v>
      </c>
      <c r="B3091" t="s">
        <v>5</v>
      </c>
      <c r="C3091" t="s">
        <v>22</v>
      </c>
      <c r="D3091" t="s">
        <v>18</v>
      </c>
      <c r="E3091">
        <v>99</v>
      </c>
      <c r="F3091">
        <v>4</v>
      </c>
      <c r="G3091">
        <v>396</v>
      </c>
      <c r="H3091" t="s">
        <v>8</v>
      </c>
      <c r="I3091" t="s">
        <v>10</v>
      </c>
      <c r="J3091" t="s">
        <v>30</v>
      </c>
    </row>
    <row r="3092" spans="1:10" x14ac:dyDescent="0.25">
      <c r="A3092" s="1">
        <v>43285</v>
      </c>
      <c r="B3092" t="s">
        <v>13</v>
      </c>
      <c r="C3092" t="s">
        <v>22</v>
      </c>
      <c r="D3092" t="s">
        <v>18</v>
      </c>
      <c r="E3092">
        <v>99</v>
      </c>
      <c r="F3092">
        <v>7</v>
      </c>
      <c r="G3092">
        <v>693</v>
      </c>
      <c r="H3092" t="s">
        <v>7</v>
      </c>
      <c r="I3092" t="s">
        <v>10</v>
      </c>
      <c r="J3092" t="s">
        <v>27</v>
      </c>
    </row>
    <row r="3093" spans="1:10" x14ac:dyDescent="0.25">
      <c r="A3093" s="1">
        <v>43285</v>
      </c>
      <c r="B3093" t="s">
        <v>13</v>
      </c>
      <c r="C3093" t="s">
        <v>23</v>
      </c>
      <c r="D3093" t="s">
        <v>14</v>
      </c>
      <c r="E3093">
        <v>299</v>
      </c>
      <c r="F3093">
        <v>3</v>
      </c>
      <c r="G3093">
        <v>897</v>
      </c>
      <c r="H3093" t="s">
        <v>7</v>
      </c>
      <c r="I3093" t="s">
        <v>10</v>
      </c>
      <c r="J3093" t="s">
        <v>27</v>
      </c>
    </row>
    <row r="3094" spans="1:10" x14ac:dyDescent="0.25">
      <c r="A3094" s="1">
        <v>43285</v>
      </c>
      <c r="B3094" t="s">
        <v>16</v>
      </c>
      <c r="C3094" t="s">
        <v>22</v>
      </c>
      <c r="D3094" t="s">
        <v>6</v>
      </c>
      <c r="E3094">
        <v>499</v>
      </c>
      <c r="F3094">
        <v>1</v>
      </c>
      <c r="G3094">
        <v>499</v>
      </c>
      <c r="H3094" t="s">
        <v>7</v>
      </c>
      <c r="I3094" t="s">
        <v>10</v>
      </c>
      <c r="J3094" t="s">
        <v>29</v>
      </c>
    </row>
    <row r="3095" spans="1:10" x14ac:dyDescent="0.25">
      <c r="A3095" s="1">
        <v>43285</v>
      </c>
      <c r="B3095" t="s">
        <v>16</v>
      </c>
      <c r="C3095" t="s">
        <v>20</v>
      </c>
      <c r="D3095" t="s">
        <v>14</v>
      </c>
      <c r="E3095">
        <v>299</v>
      </c>
      <c r="F3095">
        <v>1</v>
      </c>
      <c r="G3095">
        <v>299</v>
      </c>
      <c r="H3095" t="s">
        <v>7</v>
      </c>
      <c r="I3095" t="s">
        <v>10</v>
      </c>
      <c r="J3095" t="s">
        <v>31</v>
      </c>
    </row>
    <row r="3096" spans="1:10" x14ac:dyDescent="0.25">
      <c r="A3096" s="1">
        <v>43285</v>
      </c>
      <c r="B3096" t="s">
        <v>5</v>
      </c>
      <c r="C3096" t="s">
        <v>22</v>
      </c>
      <c r="D3096" t="s">
        <v>18</v>
      </c>
      <c r="E3096">
        <v>99</v>
      </c>
      <c r="F3096">
        <v>9</v>
      </c>
      <c r="G3096">
        <v>891</v>
      </c>
      <c r="H3096" t="s">
        <v>7</v>
      </c>
      <c r="I3096" t="s">
        <v>10</v>
      </c>
      <c r="J3096" t="s">
        <v>29</v>
      </c>
    </row>
    <row r="3097" spans="1:10" x14ac:dyDescent="0.25">
      <c r="A3097" s="1">
        <v>43285</v>
      </c>
      <c r="B3097" t="s">
        <v>13</v>
      </c>
      <c r="C3097" t="s">
        <v>22</v>
      </c>
      <c r="D3097" t="s">
        <v>17</v>
      </c>
      <c r="E3097">
        <v>399</v>
      </c>
      <c r="F3097">
        <v>3</v>
      </c>
      <c r="G3097">
        <v>1197</v>
      </c>
      <c r="H3097" t="s">
        <v>8</v>
      </c>
      <c r="I3097" t="s">
        <v>10</v>
      </c>
      <c r="J3097" t="s">
        <v>29</v>
      </c>
    </row>
    <row r="3098" spans="1:10" x14ac:dyDescent="0.25">
      <c r="A3098" s="1">
        <v>43285</v>
      </c>
      <c r="B3098" t="s">
        <v>13</v>
      </c>
      <c r="C3098" t="s">
        <v>20</v>
      </c>
      <c r="D3098" t="s">
        <v>21</v>
      </c>
      <c r="E3098">
        <v>199</v>
      </c>
      <c r="F3098">
        <v>7</v>
      </c>
      <c r="G3098">
        <v>1393</v>
      </c>
      <c r="H3098" t="s">
        <v>8</v>
      </c>
      <c r="I3098" t="s">
        <v>10</v>
      </c>
      <c r="J3098" t="s">
        <v>30</v>
      </c>
    </row>
    <row r="3099" spans="1:10" x14ac:dyDescent="0.25">
      <c r="A3099" s="1">
        <v>43285</v>
      </c>
      <c r="B3099" t="s">
        <v>16</v>
      </c>
      <c r="C3099" t="s">
        <v>22</v>
      </c>
      <c r="D3099" t="s">
        <v>17</v>
      </c>
      <c r="E3099">
        <v>399</v>
      </c>
      <c r="F3099">
        <v>8</v>
      </c>
      <c r="G3099">
        <v>3192</v>
      </c>
      <c r="H3099" t="s">
        <v>8</v>
      </c>
      <c r="I3099" t="s">
        <v>10</v>
      </c>
      <c r="J3099" t="s">
        <v>29</v>
      </c>
    </row>
    <row r="3100" spans="1:10" x14ac:dyDescent="0.25">
      <c r="A3100" s="1">
        <v>43285</v>
      </c>
      <c r="B3100" t="s">
        <v>16</v>
      </c>
      <c r="C3100" t="s">
        <v>22</v>
      </c>
      <c r="D3100" t="s">
        <v>6</v>
      </c>
      <c r="E3100">
        <v>499</v>
      </c>
      <c r="F3100">
        <v>6</v>
      </c>
      <c r="G3100">
        <v>2994</v>
      </c>
      <c r="H3100" t="s">
        <v>7</v>
      </c>
      <c r="I3100" t="s">
        <v>10</v>
      </c>
      <c r="J3100" t="s">
        <v>27</v>
      </c>
    </row>
    <row r="3101" spans="1:10" x14ac:dyDescent="0.25">
      <c r="A3101" s="1">
        <v>43285</v>
      </c>
      <c r="B3101" t="s">
        <v>16</v>
      </c>
      <c r="C3101" t="s">
        <v>24</v>
      </c>
      <c r="D3101" t="s">
        <v>21</v>
      </c>
      <c r="E3101">
        <v>199</v>
      </c>
      <c r="F3101">
        <v>6</v>
      </c>
      <c r="G3101">
        <v>1194</v>
      </c>
      <c r="H3101" t="s">
        <v>7</v>
      </c>
      <c r="I3101" t="s">
        <v>10</v>
      </c>
      <c r="J3101" t="s">
        <v>30</v>
      </c>
    </row>
    <row r="3102" spans="1:10" x14ac:dyDescent="0.25">
      <c r="A3102" s="1">
        <v>43285</v>
      </c>
      <c r="B3102" t="s">
        <v>16</v>
      </c>
      <c r="C3102" t="s">
        <v>19</v>
      </c>
      <c r="D3102" t="s">
        <v>6</v>
      </c>
      <c r="E3102">
        <v>499</v>
      </c>
      <c r="F3102">
        <v>8</v>
      </c>
      <c r="G3102">
        <v>3992</v>
      </c>
      <c r="H3102" t="s">
        <v>7</v>
      </c>
      <c r="I3102" t="s">
        <v>10</v>
      </c>
      <c r="J3102" t="s">
        <v>29</v>
      </c>
    </row>
    <row r="3103" spans="1:10" x14ac:dyDescent="0.25">
      <c r="A3103" s="1">
        <v>43286</v>
      </c>
      <c r="B3103" t="s">
        <v>16</v>
      </c>
      <c r="C3103" t="s">
        <v>12</v>
      </c>
      <c r="D3103" t="s">
        <v>18</v>
      </c>
      <c r="E3103">
        <v>99</v>
      </c>
      <c r="F3103">
        <v>3</v>
      </c>
      <c r="G3103">
        <v>297</v>
      </c>
      <c r="H3103" t="s">
        <v>7</v>
      </c>
      <c r="I3103" t="s">
        <v>10</v>
      </c>
      <c r="J3103" t="s">
        <v>28</v>
      </c>
    </row>
    <row r="3104" spans="1:10" x14ac:dyDescent="0.25">
      <c r="A3104" s="1">
        <v>43286</v>
      </c>
      <c r="B3104" t="s">
        <v>16</v>
      </c>
      <c r="C3104" t="s">
        <v>15</v>
      </c>
      <c r="D3104" t="s">
        <v>6</v>
      </c>
      <c r="E3104">
        <v>499</v>
      </c>
      <c r="F3104">
        <v>8</v>
      </c>
      <c r="G3104">
        <v>3992</v>
      </c>
      <c r="H3104" t="s">
        <v>8</v>
      </c>
      <c r="I3104" t="s">
        <v>10</v>
      </c>
      <c r="J3104" t="s">
        <v>27</v>
      </c>
    </row>
    <row r="3105" spans="1:10" x14ac:dyDescent="0.25">
      <c r="A3105" s="1">
        <v>43286</v>
      </c>
      <c r="B3105" t="s">
        <v>16</v>
      </c>
      <c r="C3105" t="s">
        <v>19</v>
      </c>
      <c r="D3105" t="s">
        <v>14</v>
      </c>
      <c r="E3105">
        <v>299</v>
      </c>
      <c r="F3105">
        <v>4</v>
      </c>
      <c r="G3105">
        <v>1196</v>
      </c>
      <c r="H3105" t="s">
        <v>7</v>
      </c>
      <c r="I3105" t="s">
        <v>10</v>
      </c>
      <c r="J3105" t="s">
        <v>31</v>
      </c>
    </row>
    <row r="3106" spans="1:10" x14ac:dyDescent="0.25">
      <c r="A3106" s="1">
        <v>43286</v>
      </c>
      <c r="B3106" t="s">
        <v>13</v>
      </c>
      <c r="C3106" t="s">
        <v>12</v>
      </c>
      <c r="D3106" t="s">
        <v>18</v>
      </c>
      <c r="E3106">
        <v>99</v>
      </c>
      <c r="F3106">
        <v>4</v>
      </c>
      <c r="G3106">
        <v>396</v>
      </c>
      <c r="H3106" t="s">
        <v>8</v>
      </c>
      <c r="I3106" t="s">
        <v>9</v>
      </c>
      <c r="J3106" t="s">
        <v>30</v>
      </c>
    </row>
    <row r="3107" spans="1:10" x14ac:dyDescent="0.25">
      <c r="A3107" s="1">
        <v>43286</v>
      </c>
      <c r="B3107" t="s">
        <v>13</v>
      </c>
      <c r="C3107" t="s">
        <v>22</v>
      </c>
      <c r="D3107" t="s">
        <v>6</v>
      </c>
      <c r="E3107">
        <v>499</v>
      </c>
      <c r="F3107">
        <v>7</v>
      </c>
      <c r="G3107">
        <v>3493</v>
      </c>
      <c r="H3107" t="s">
        <v>7</v>
      </c>
      <c r="I3107" t="s">
        <v>10</v>
      </c>
      <c r="J3107" t="s">
        <v>30</v>
      </c>
    </row>
    <row r="3108" spans="1:10" x14ac:dyDescent="0.25">
      <c r="A3108" s="1">
        <v>43286</v>
      </c>
      <c r="B3108" t="s">
        <v>13</v>
      </c>
      <c r="C3108" t="s">
        <v>12</v>
      </c>
      <c r="D3108" t="s">
        <v>18</v>
      </c>
      <c r="E3108">
        <v>99</v>
      </c>
      <c r="F3108">
        <v>5</v>
      </c>
      <c r="G3108">
        <v>495</v>
      </c>
      <c r="H3108" t="s">
        <v>7</v>
      </c>
      <c r="I3108" t="s">
        <v>10</v>
      </c>
      <c r="J3108" t="s">
        <v>30</v>
      </c>
    </row>
    <row r="3109" spans="1:10" x14ac:dyDescent="0.25">
      <c r="A3109" s="1">
        <v>43286</v>
      </c>
      <c r="B3109" t="s">
        <v>16</v>
      </c>
      <c r="C3109" t="s">
        <v>15</v>
      </c>
      <c r="D3109" t="s">
        <v>17</v>
      </c>
      <c r="E3109">
        <v>399</v>
      </c>
      <c r="F3109">
        <v>3</v>
      </c>
      <c r="G3109">
        <v>1197</v>
      </c>
      <c r="H3109" t="s">
        <v>7</v>
      </c>
      <c r="I3109" t="s">
        <v>10</v>
      </c>
      <c r="J3109" t="s">
        <v>30</v>
      </c>
    </row>
    <row r="3110" spans="1:10" x14ac:dyDescent="0.25">
      <c r="A3110" s="1">
        <v>43287</v>
      </c>
      <c r="B3110" t="s">
        <v>5</v>
      </c>
      <c r="C3110" t="s">
        <v>12</v>
      </c>
      <c r="D3110" t="s">
        <v>18</v>
      </c>
      <c r="E3110">
        <v>99</v>
      </c>
      <c r="F3110">
        <v>3</v>
      </c>
      <c r="G3110">
        <v>297</v>
      </c>
      <c r="H3110" t="s">
        <v>7</v>
      </c>
      <c r="I3110" t="s">
        <v>10</v>
      </c>
      <c r="J3110" t="s">
        <v>29</v>
      </c>
    </row>
    <row r="3111" spans="1:10" x14ac:dyDescent="0.25">
      <c r="A3111" s="1">
        <v>43287</v>
      </c>
      <c r="B3111" t="s">
        <v>16</v>
      </c>
      <c r="C3111" t="s">
        <v>23</v>
      </c>
      <c r="D3111" t="s">
        <v>17</v>
      </c>
      <c r="E3111">
        <v>399</v>
      </c>
      <c r="F3111">
        <v>7</v>
      </c>
      <c r="G3111">
        <v>2793</v>
      </c>
      <c r="H3111" t="s">
        <v>8</v>
      </c>
      <c r="I3111" t="s">
        <v>10</v>
      </c>
      <c r="J3111" t="s">
        <v>29</v>
      </c>
    </row>
    <row r="3112" spans="1:10" x14ac:dyDescent="0.25">
      <c r="A3112" s="1">
        <v>43287</v>
      </c>
      <c r="B3112" t="s">
        <v>16</v>
      </c>
      <c r="C3112" t="s">
        <v>19</v>
      </c>
      <c r="D3112" t="s">
        <v>6</v>
      </c>
      <c r="E3112">
        <v>499</v>
      </c>
      <c r="F3112">
        <v>4</v>
      </c>
      <c r="G3112">
        <v>1996</v>
      </c>
      <c r="H3112" t="s">
        <v>7</v>
      </c>
      <c r="I3112" t="s">
        <v>10</v>
      </c>
      <c r="J3112" t="s">
        <v>29</v>
      </c>
    </row>
    <row r="3113" spans="1:10" x14ac:dyDescent="0.25">
      <c r="A3113" s="1">
        <v>43287</v>
      </c>
      <c r="B3113" t="s">
        <v>16</v>
      </c>
      <c r="C3113" t="s">
        <v>23</v>
      </c>
      <c r="D3113" t="s">
        <v>21</v>
      </c>
      <c r="E3113">
        <v>199</v>
      </c>
      <c r="F3113">
        <v>4</v>
      </c>
      <c r="G3113">
        <v>796</v>
      </c>
      <c r="H3113" t="s">
        <v>7</v>
      </c>
      <c r="I3113" t="s">
        <v>10</v>
      </c>
      <c r="J3113" t="s">
        <v>29</v>
      </c>
    </row>
    <row r="3114" spans="1:10" x14ac:dyDescent="0.25">
      <c r="A3114" s="1">
        <v>43288</v>
      </c>
      <c r="B3114" t="s">
        <v>5</v>
      </c>
      <c r="C3114" t="s">
        <v>20</v>
      </c>
      <c r="D3114" t="s">
        <v>14</v>
      </c>
      <c r="E3114">
        <v>299</v>
      </c>
      <c r="F3114">
        <v>4</v>
      </c>
      <c r="G3114">
        <v>1196</v>
      </c>
      <c r="H3114" t="s">
        <v>8</v>
      </c>
      <c r="I3114" t="s">
        <v>10</v>
      </c>
      <c r="J3114" t="s">
        <v>27</v>
      </c>
    </row>
    <row r="3115" spans="1:10" x14ac:dyDescent="0.25">
      <c r="A3115" s="1">
        <v>43288</v>
      </c>
      <c r="B3115" t="s">
        <v>13</v>
      </c>
      <c r="C3115" t="s">
        <v>15</v>
      </c>
      <c r="D3115" t="s">
        <v>21</v>
      </c>
      <c r="E3115">
        <v>199</v>
      </c>
      <c r="F3115">
        <v>3</v>
      </c>
      <c r="G3115">
        <v>597</v>
      </c>
      <c r="H3115" t="s">
        <v>7</v>
      </c>
      <c r="I3115" t="s">
        <v>10</v>
      </c>
      <c r="J3115" t="s">
        <v>29</v>
      </c>
    </row>
    <row r="3116" spans="1:10" x14ac:dyDescent="0.25">
      <c r="A3116" s="1">
        <v>43288</v>
      </c>
      <c r="B3116" t="s">
        <v>13</v>
      </c>
      <c r="C3116" t="s">
        <v>24</v>
      </c>
      <c r="D3116" t="s">
        <v>6</v>
      </c>
      <c r="E3116">
        <v>499</v>
      </c>
      <c r="F3116">
        <v>5</v>
      </c>
      <c r="G3116">
        <v>2495</v>
      </c>
      <c r="H3116" t="s">
        <v>7</v>
      </c>
      <c r="I3116" t="s">
        <v>9</v>
      </c>
      <c r="J3116" t="s">
        <v>29</v>
      </c>
    </row>
    <row r="3117" spans="1:10" x14ac:dyDescent="0.25">
      <c r="A3117" s="1">
        <v>43288</v>
      </c>
      <c r="B3117" t="s">
        <v>13</v>
      </c>
      <c r="C3117" t="s">
        <v>19</v>
      </c>
      <c r="D3117" t="s">
        <v>18</v>
      </c>
      <c r="E3117">
        <v>99</v>
      </c>
      <c r="F3117">
        <v>5</v>
      </c>
      <c r="G3117">
        <v>495</v>
      </c>
      <c r="H3117" t="s">
        <v>8</v>
      </c>
      <c r="I3117" t="s">
        <v>10</v>
      </c>
      <c r="J3117" t="s">
        <v>28</v>
      </c>
    </row>
    <row r="3118" spans="1:10" x14ac:dyDescent="0.25">
      <c r="A3118" s="1">
        <v>43289</v>
      </c>
      <c r="B3118" t="s">
        <v>16</v>
      </c>
      <c r="C3118" t="s">
        <v>20</v>
      </c>
      <c r="D3118" t="s">
        <v>6</v>
      </c>
      <c r="E3118">
        <v>499</v>
      </c>
      <c r="F3118">
        <v>7</v>
      </c>
      <c r="G3118">
        <v>3493</v>
      </c>
      <c r="H3118" t="s">
        <v>8</v>
      </c>
      <c r="I3118" t="s">
        <v>10</v>
      </c>
      <c r="J3118" t="s">
        <v>31</v>
      </c>
    </row>
    <row r="3119" spans="1:10" x14ac:dyDescent="0.25">
      <c r="A3119" s="1">
        <v>43289</v>
      </c>
      <c r="B3119" t="s">
        <v>5</v>
      </c>
      <c r="C3119" t="s">
        <v>12</v>
      </c>
      <c r="D3119" t="s">
        <v>21</v>
      </c>
      <c r="E3119">
        <v>199</v>
      </c>
      <c r="F3119">
        <v>4</v>
      </c>
      <c r="G3119">
        <v>796</v>
      </c>
      <c r="H3119" t="s">
        <v>7</v>
      </c>
      <c r="I3119" t="s">
        <v>9</v>
      </c>
      <c r="J3119" t="s">
        <v>27</v>
      </c>
    </row>
    <row r="3120" spans="1:10" x14ac:dyDescent="0.25">
      <c r="A3120" s="1">
        <v>43290</v>
      </c>
      <c r="B3120" t="s">
        <v>13</v>
      </c>
      <c r="C3120" t="s">
        <v>12</v>
      </c>
      <c r="D3120" t="s">
        <v>18</v>
      </c>
      <c r="E3120">
        <v>99</v>
      </c>
      <c r="F3120">
        <v>7</v>
      </c>
      <c r="G3120">
        <v>693</v>
      </c>
      <c r="H3120" t="s">
        <v>7</v>
      </c>
      <c r="I3120" t="s">
        <v>10</v>
      </c>
      <c r="J3120" t="s">
        <v>29</v>
      </c>
    </row>
    <row r="3121" spans="1:10" x14ac:dyDescent="0.25">
      <c r="A3121" s="1">
        <v>43290</v>
      </c>
      <c r="B3121" t="s">
        <v>16</v>
      </c>
      <c r="C3121" t="s">
        <v>23</v>
      </c>
      <c r="D3121" t="s">
        <v>6</v>
      </c>
      <c r="E3121">
        <v>499</v>
      </c>
      <c r="F3121">
        <v>6</v>
      </c>
      <c r="G3121">
        <v>2994</v>
      </c>
      <c r="H3121" t="s">
        <v>7</v>
      </c>
      <c r="I3121" t="s">
        <v>10</v>
      </c>
      <c r="J3121" t="s">
        <v>29</v>
      </c>
    </row>
    <row r="3122" spans="1:10" x14ac:dyDescent="0.25">
      <c r="A3122" s="1">
        <v>43290</v>
      </c>
      <c r="B3122" t="s">
        <v>5</v>
      </c>
      <c r="C3122" t="s">
        <v>19</v>
      </c>
      <c r="D3122" t="s">
        <v>21</v>
      </c>
      <c r="E3122">
        <v>199</v>
      </c>
      <c r="F3122">
        <v>1</v>
      </c>
      <c r="G3122">
        <v>199</v>
      </c>
      <c r="H3122" t="s">
        <v>8</v>
      </c>
      <c r="I3122" t="s">
        <v>10</v>
      </c>
      <c r="J3122" t="s">
        <v>29</v>
      </c>
    </row>
    <row r="3123" spans="1:10" x14ac:dyDescent="0.25">
      <c r="A3123" s="1">
        <v>43290</v>
      </c>
      <c r="B3123" t="s">
        <v>16</v>
      </c>
      <c r="C3123" t="s">
        <v>20</v>
      </c>
      <c r="D3123" t="s">
        <v>17</v>
      </c>
      <c r="E3123">
        <v>399</v>
      </c>
      <c r="F3123">
        <v>9</v>
      </c>
      <c r="G3123">
        <v>3591</v>
      </c>
      <c r="H3123" t="s">
        <v>8</v>
      </c>
      <c r="I3123" t="s">
        <v>10</v>
      </c>
      <c r="J3123" t="s">
        <v>28</v>
      </c>
    </row>
    <row r="3124" spans="1:10" x14ac:dyDescent="0.25">
      <c r="A3124" s="1">
        <v>43290</v>
      </c>
      <c r="B3124" t="s">
        <v>5</v>
      </c>
      <c r="C3124" t="s">
        <v>20</v>
      </c>
      <c r="D3124" t="s">
        <v>21</v>
      </c>
      <c r="E3124">
        <v>199</v>
      </c>
      <c r="F3124">
        <v>9</v>
      </c>
      <c r="G3124">
        <v>1791</v>
      </c>
      <c r="H3124" t="s">
        <v>7</v>
      </c>
      <c r="I3124" t="s">
        <v>10</v>
      </c>
      <c r="J3124" t="s">
        <v>27</v>
      </c>
    </row>
    <row r="3125" spans="1:10" x14ac:dyDescent="0.25">
      <c r="A3125" s="1">
        <v>43290</v>
      </c>
      <c r="B3125" t="s">
        <v>13</v>
      </c>
      <c r="C3125" t="s">
        <v>19</v>
      </c>
      <c r="D3125" t="s">
        <v>17</v>
      </c>
      <c r="E3125">
        <v>399</v>
      </c>
      <c r="F3125">
        <v>6</v>
      </c>
      <c r="G3125">
        <v>2394</v>
      </c>
      <c r="H3125" t="s">
        <v>7</v>
      </c>
      <c r="I3125" t="s">
        <v>10</v>
      </c>
      <c r="J3125" t="s">
        <v>27</v>
      </c>
    </row>
    <row r="3126" spans="1:10" x14ac:dyDescent="0.25">
      <c r="A3126" s="1">
        <v>43291</v>
      </c>
      <c r="B3126" t="s">
        <v>16</v>
      </c>
      <c r="C3126" t="s">
        <v>15</v>
      </c>
      <c r="D3126" t="s">
        <v>6</v>
      </c>
      <c r="E3126">
        <v>499</v>
      </c>
      <c r="F3126">
        <v>4</v>
      </c>
      <c r="G3126">
        <v>1996</v>
      </c>
      <c r="H3126" t="s">
        <v>7</v>
      </c>
      <c r="I3126" t="s">
        <v>10</v>
      </c>
      <c r="J3126" t="s">
        <v>29</v>
      </c>
    </row>
    <row r="3127" spans="1:10" x14ac:dyDescent="0.25">
      <c r="A3127" s="1">
        <v>43291</v>
      </c>
      <c r="B3127" t="s">
        <v>13</v>
      </c>
      <c r="C3127" t="s">
        <v>19</v>
      </c>
      <c r="D3127" t="s">
        <v>6</v>
      </c>
      <c r="E3127">
        <v>499</v>
      </c>
      <c r="F3127">
        <v>8</v>
      </c>
      <c r="G3127">
        <v>3992</v>
      </c>
      <c r="H3127" t="s">
        <v>7</v>
      </c>
      <c r="I3127" t="s">
        <v>10</v>
      </c>
      <c r="J3127" t="s">
        <v>29</v>
      </c>
    </row>
    <row r="3128" spans="1:10" x14ac:dyDescent="0.25">
      <c r="A3128" s="1">
        <v>43292</v>
      </c>
      <c r="B3128" t="s">
        <v>5</v>
      </c>
      <c r="C3128" t="s">
        <v>24</v>
      </c>
      <c r="D3128" t="s">
        <v>14</v>
      </c>
      <c r="E3128">
        <v>299</v>
      </c>
      <c r="F3128">
        <v>10</v>
      </c>
      <c r="G3128">
        <v>2990</v>
      </c>
      <c r="H3128" t="s">
        <v>8</v>
      </c>
      <c r="I3128" t="s">
        <v>10</v>
      </c>
      <c r="J3128" t="s">
        <v>30</v>
      </c>
    </row>
    <row r="3129" spans="1:10" x14ac:dyDescent="0.25">
      <c r="A3129" s="1">
        <v>43293</v>
      </c>
      <c r="B3129" t="s">
        <v>5</v>
      </c>
      <c r="C3129" t="s">
        <v>22</v>
      </c>
      <c r="D3129" t="s">
        <v>18</v>
      </c>
      <c r="E3129">
        <v>99</v>
      </c>
      <c r="F3129">
        <v>3</v>
      </c>
      <c r="G3129">
        <v>297</v>
      </c>
      <c r="H3129" t="s">
        <v>7</v>
      </c>
      <c r="I3129" t="s">
        <v>10</v>
      </c>
      <c r="J3129" t="s">
        <v>31</v>
      </c>
    </row>
    <row r="3130" spans="1:10" x14ac:dyDescent="0.25">
      <c r="A3130" s="1">
        <v>43293</v>
      </c>
      <c r="B3130" t="s">
        <v>16</v>
      </c>
      <c r="C3130" t="s">
        <v>24</v>
      </c>
      <c r="D3130" t="s">
        <v>17</v>
      </c>
      <c r="E3130">
        <v>399</v>
      </c>
      <c r="F3130">
        <v>5</v>
      </c>
      <c r="G3130">
        <v>1995</v>
      </c>
      <c r="H3130" t="s">
        <v>7</v>
      </c>
      <c r="I3130" t="s">
        <v>10</v>
      </c>
      <c r="J3130" t="s">
        <v>30</v>
      </c>
    </row>
    <row r="3131" spans="1:10" x14ac:dyDescent="0.25">
      <c r="A3131" s="1">
        <v>43293</v>
      </c>
      <c r="B3131" t="s">
        <v>5</v>
      </c>
      <c r="C3131" t="s">
        <v>22</v>
      </c>
      <c r="D3131" t="s">
        <v>17</v>
      </c>
      <c r="E3131">
        <v>399</v>
      </c>
      <c r="F3131">
        <v>8</v>
      </c>
      <c r="G3131">
        <v>3192</v>
      </c>
      <c r="H3131" t="s">
        <v>7</v>
      </c>
      <c r="I3131" t="s">
        <v>10</v>
      </c>
      <c r="J3131" t="s">
        <v>29</v>
      </c>
    </row>
    <row r="3132" spans="1:10" x14ac:dyDescent="0.25">
      <c r="A3132" s="1">
        <v>43293</v>
      </c>
      <c r="B3132" t="s">
        <v>5</v>
      </c>
      <c r="C3132" t="s">
        <v>19</v>
      </c>
      <c r="D3132" t="s">
        <v>14</v>
      </c>
      <c r="E3132">
        <v>299</v>
      </c>
      <c r="F3132">
        <v>9</v>
      </c>
      <c r="G3132">
        <v>2691</v>
      </c>
      <c r="H3132" t="s">
        <v>8</v>
      </c>
      <c r="I3132" t="s">
        <v>10</v>
      </c>
      <c r="J3132" t="s">
        <v>30</v>
      </c>
    </row>
    <row r="3133" spans="1:10" x14ac:dyDescent="0.25">
      <c r="A3133" s="1">
        <v>43293</v>
      </c>
      <c r="B3133" t="s">
        <v>13</v>
      </c>
      <c r="C3133" t="s">
        <v>22</v>
      </c>
      <c r="D3133" t="s">
        <v>18</v>
      </c>
      <c r="E3133">
        <v>99</v>
      </c>
      <c r="F3133">
        <v>6</v>
      </c>
      <c r="G3133">
        <v>594</v>
      </c>
      <c r="H3133" t="s">
        <v>7</v>
      </c>
      <c r="I3133" t="s">
        <v>10</v>
      </c>
      <c r="J3133" t="s">
        <v>27</v>
      </c>
    </row>
    <row r="3134" spans="1:10" x14ac:dyDescent="0.25">
      <c r="A3134" s="1">
        <v>43293</v>
      </c>
      <c r="B3134" t="s">
        <v>13</v>
      </c>
      <c r="C3134" t="s">
        <v>24</v>
      </c>
      <c r="D3134" t="s">
        <v>14</v>
      </c>
      <c r="E3134">
        <v>299</v>
      </c>
      <c r="F3134">
        <v>5</v>
      </c>
      <c r="G3134">
        <v>1495</v>
      </c>
      <c r="H3134" t="s">
        <v>7</v>
      </c>
      <c r="I3134" t="s">
        <v>9</v>
      </c>
      <c r="J3134" t="s">
        <v>29</v>
      </c>
    </row>
    <row r="3135" spans="1:10" x14ac:dyDescent="0.25">
      <c r="A3135" s="1">
        <v>43293</v>
      </c>
      <c r="B3135" t="s">
        <v>5</v>
      </c>
      <c r="C3135" t="s">
        <v>24</v>
      </c>
      <c r="D3135" t="s">
        <v>14</v>
      </c>
      <c r="E3135">
        <v>299</v>
      </c>
      <c r="F3135">
        <v>10</v>
      </c>
      <c r="G3135">
        <v>2990</v>
      </c>
      <c r="H3135" t="s">
        <v>7</v>
      </c>
      <c r="I3135" t="s">
        <v>10</v>
      </c>
      <c r="J3135" t="s">
        <v>30</v>
      </c>
    </row>
    <row r="3136" spans="1:10" x14ac:dyDescent="0.25">
      <c r="A3136" s="1">
        <v>43293</v>
      </c>
      <c r="B3136" t="s">
        <v>16</v>
      </c>
      <c r="C3136" t="s">
        <v>12</v>
      </c>
      <c r="D3136" t="s">
        <v>14</v>
      </c>
      <c r="E3136">
        <v>299</v>
      </c>
      <c r="F3136">
        <v>6</v>
      </c>
      <c r="G3136">
        <v>1794</v>
      </c>
      <c r="H3136" t="s">
        <v>8</v>
      </c>
      <c r="I3136" t="s">
        <v>9</v>
      </c>
      <c r="J3136" t="s">
        <v>29</v>
      </c>
    </row>
    <row r="3137" spans="1:10" x14ac:dyDescent="0.25">
      <c r="A3137" s="1">
        <v>43293</v>
      </c>
      <c r="B3137" t="s">
        <v>13</v>
      </c>
      <c r="C3137" t="s">
        <v>20</v>
      </c>
      <c r="D3137" t="s">
        <v>17</v>
      </c>
      <c r="E3137">
        <v>399</v>
      </c>
      <c r="F3137">
        <v>6</v>
      </c>
      <c r="G3137">
        <v>2394</v>
      </c>
      <c r="H3137" t="s">
        <v>7</v>
      </c>
      <c r="I3137" t="s">
        <v>10</v>
      </c>
      <c r="J3137" t="s">
        <v>27</v>
      </c>
    </row>
    <row r="3138" spans="1:10" x14ac:dyDescent="0.25">
      <c r="A3138" s="1">
        <v>43293</v>
      </c>
      <c r="B3138" t="s">
        <v>16</v>
      </c>
      <c r="C3138" t="s">
        <v>24</v>
      </c>
      <c r="D3138" t="s">
        <v>17</v>
      </c>
      <c r="E3138">
        <v>399</v>
      </c>
      <c r="F3138">
        <v>1</v>
      </c>
      <c r="G3138">
        <v>399</v>
      </c>
      <c r="H3138" t="s">
        <v>8</v>
      </c>
      <c r="I3138" t="s">
        <v>10</v>
      </c>
      <c r="J3138" t="s">
        <v>29</v>
      </c>
    </row>
    <row r="3139" spans="1:10" x14ac:dyDescent="0.25">
      <c r="A3139" s="1">
        <v>43293</v>
      </c>
      <c r="B3139" t="s">
        <v>13</v>
      </c>
      <c r="C3139" t="s">
        <v>19</v>
      </c>
      <c r="D3139" t="s">
        <v>17</v>
      </c>
      <c r="E3139">
        <v>399</v>
      </c>
      <c r="F3139">
        <v>2</v>
      </c>
      <c r="G3139">
        <v>798</v>
      </c>
      <c r="H3139" t="s">
        <v>7</v>
      </c>
      <c r="I3139" t="s">
        <v>10</v>
      </c>
      <c r="J3139" t="s">
        <v>29</v>
      </c>
    </row>
    <row r="3140" spans="1:10" x14ac:dyDescent="0.25">
      <c r="A3140" s="1">
        <v>43294</v>
      </c>
      <c r="B3140" t="s">
        <v>5</v>
      </c>
      <c r="C3140" t="s">
        <v>20</v>
      </c>
      <c r="D3140" t="s">
        <v>6</v>
      </c>
      <c r="E3140">
        <v>499</v>
      </c>
      <c r="F3140">
        <v>9</v>
      </c>
      <c r="G3140">
        <v>4491</v>
      </c>
      <c r="H3140" t="s">
        <v>7</v>
      </c>
      <c r="I3140" t="s">
        <v>10</v>
      </c>
      <c r="J3140" t="s">
        <v>30</v>
      </c>
    </row>
    <row r="3141" spans="1:10" x14ac:dyDescent="0.25">
      <c r="A3141" s="1">
        <v>43294</v>
      </c>
      <c r="B3141" t="s">
        <v>5</v>
      </c>
      <c r="C3141" t="s">
        <v>23</v>
      </c>
      <c r="D3141" t="s">
        <v>21</v>
      </c>
      <c r="E3141">
        <v>199</v>
      </c>
      <c r="F3141">
        <v>1</v>
      </c>
      <c r="G3141">
        <v>199</v>
      </c>
      <c r="H3141" t="s">
        <v>7</v>
      </c>
      <c r="I3141" t="s">
        <v>10</v>
      </c>
      <c r="J3141" t="s">
        <v>29</v>
      </c>
    </row>
    <row r="3142" spans="1:10" x14ac:dyDescent="0.25">
      <c r="A3142" s="1">
        <v>43295</v>
      </c>
      <c r="B3142" t="s">
        <v>16</v>
      </c>
      <c r="C3142" t="s">
        <v>19</v>
      </c>
      <c r="D3142" t="s">
        <v>21</v>
      </c>
      <c r="E3142">
        <v>199</v>
      </c>
      <c r="F3142">
        <v>3</v>
      </c>
      <c r="G3142">
        <v>597</v>
      </c>
      <c r="H3142" t="s">
        <v>7</v>
      </c>
      <c r="I3142" t="s">
        <v>10</v>
      </c>
      <c r="J3142" t="s">
        <v>30</v>
      </c>
    </row>
    <row r="3143" spans="1:10" x14ac:dyDescent="0.25">
      <c r="A3143" s="1">
        <v>43295</v>
      </c>
      <c r="B3143" t="s">
        <v>5</v>
      </c>
      <c r="C3143" t="s">
        <v>23</v>
      </c>
      <c r="D3143" t="s">
        <v>6</v>
      </c>
      <c r="E3143">
        <v>499</v>
      </c>
      <c r="F3143">
        <v>4</v>
      </c>
      <c r="G3143">
        <v>1996</v>
      </c>
      <c r="H3143" t="s">
        <v>7</v>
      </c>
      <c r="I3143" t="s">
        <v>10</v>
      </c>
      <c r="J3143" t="s">
        <v>29</v>
      </c>
    </row>
    <row r="3144" spans="1:10" x14ac:dyDescent="0.25">
      <c r="A3144" s="1">
        <v>43295</v>
      </c>
      <c r="B3144" t="s">
        <v>16</v>
      </c>
      <c r="C3144" t="s">
        <v>20</v>
      </c>
      <c r="D3144" t="s">
        <v>17</v>
      </c>
      <c r="E3144">
        <v>399</v>
      </c>
      <c r="F3144">
        <v>8</v>
      </c>
      <c r="G3144">
        <v>3192</v>
      </c>
      <c r="H3144" t="s">
        <v>7</v>
      </c>
      <c r="I3144" t="s">
        <v>10</v>
      </c>
      <c r="J3144" t="s">
        <v>30</v>
      </c>
    </row>
    <row r="3145" spans="1:10" x14ac:dyDescent="0.25">
      <c r="A3145" s="1">
        <v>43295</v>
      </c>
      <c r="B3145" t="s">
        <v>16</v>
      </c>
      <c r="C3145" t="s">
        <v>23</v>
      </c>
      <c r="D3145" t="s">
        <v>6</v>
      </c>
      <c r="E3145">
        <v>499</v>
      </c>
      <c r="F3145">
        <v>9</v>
      </c>
      <c r="G3145">
        <v>4491</v>
      </c>
      <c r="H3145" t="s">
        <v>7</v>
      </c>
      <c r="I3145" t="s">
        <v>10</v>
      </c>
      <c r="J3145" t="s">
        <v>30</v>
      </c>
    </row>
    <row r="3146" spans="1:10" x14ac:dyDescent="0.25">
      <c r="A3146" s="1">
        <v>43295</v>
      </c>
      <c r="B3146" t="s">
        <v>5</v>
      </c>
      <c r="C3146" t="s">
        <v>22</v>
      </c>
      <c r="D3146" t="s">
        <v>14</v>
      </c>
      <c r="E3146">
        <v>299</v>
      </c>
      <c r="F3146">
        <v>10</v>
      </c>
      <c r="G3146">
        <v>2990</v>
      </c>
      <c r="H3146" t="s">
        <v>7</v>
      </c>
      <c r="I3146" t="s">
        <v>10</v>
      </c>
      <c r="J3146" t="s">
        <v>29</v>
      </c>
    </row>
    <row r="3147" spans="1:10" x14ac:dyDescent="0.25">
      <c r="A3147" s="1">
        <v>43295</v>
      </c>
      <c r="B3147" t="s">
        <v>16</v>
      </c>
      <c r="C3147" t="s">
        <v>24</v>
      </c>
      <c r="D3147" t="s">
        <v>17</v>
      </c>
      <c r="E3147">
        <v>399</v>
      </c>
      <c r="F3147">
        <v>4</v>
      </c>
      <c r="G3147">
        <v>1596</v>
      </c>
      <c r="H3147" t="s">
        <v>8</v>
      </c>
      <c r="I3147" t="s">
        <v>9</v>
      </c>
      <c r="J3147" t="s">
        <v>29</v>
      </c>
    </row>
    <row r="3148" spans="1:10" x14ac:dyDescent="0.25">
      <c r="A3148" s="1">
        <v>43295</v>
      </c>
      <c r="B3148" t="s">
        <v>16</v>
      </c>
      <c r="C3148" t="s">
        <v>20</v>
      </c>
      <c r="D3148" t="s">
        <v>14</v>
      </c>
      <c r="E3148">
        <v>299</v>
      </c>
      <c r="F3148">
        <v>10</v>
      </c>
      <c r="G3148">
        <v>2990</v>
      </c>
      <c r="H3148" t="s">
        <v>8</v>
      </c>
      <c r="I3148" t="s">
        <v>10</v>
      </c>
      <c r="J3148" t="s">
        <v>28</v>
      </c>
    </row>
    <row r="3149" spans="1:10" x14ac:dyDescent="0.25">
      <c r="A3149" s="1">
        <v>43296</v>
      </c>
      <c r="B3149" t="s">
        <v>13</v>
      </c>
      <c r="C3149" t="s">
        <v>24</v>
      </c>
      <c r="D3149" t="s">
        <v>6</v>
      </c>
      <c r="E3149">
        <v>499</v>
      </c>
      <c r="F3149">
        <v>10</v>
      </c>
      <c r="G3149">
        <v>4990</v>
      </c>
      <c r="H3149" t="s">
        <v>8</v>
      </c>
      <c r="I3149" t="s">
        <v>9</v>
      </c>
      <c r="J3149" t="s">
        <v>27</v>
      </c>
    </row>
    <row r="3150" spans="1:10" x14ac:dyDescent="0.25">
      <c r="A3150" s="1">
        <v>43296</v>
      </c>
      <c r="B3150" t="s">
        <v>13</v>
      </c>
      <c r="C3150" t="s">
        <v>15</v>
      </c>
      <c r="D3150" t="s">
        <v>18</v>
      </c>
      <c r="E3150">
        <v>99</v>
      </c>
      <c r="F3150">
        <v>1</v>
      </c>
      <c r="G3150">
        <v>99</v>
      </c>
      <c r="H3150" t="s">
        <v>8</v>
      </c>
      <c r="I3150" t="s">
        <v>10</v>
      </c>
      <c r="J3150" t="s">
        <v>29</v>
      </c>
    </row>
    <row r="3151" spans="1:10" x14ac:dyDescent="0.25">
      <c r="A3151" s="1">
        <v>43296</v>
      </c>
      <c r="B3151" t="s">
        <v>13</v>
      </c>
      <c r="C3151" t="s">
        <v>20</v>
      </c>
      <c r="D3151" t="s">
        <v>18</v>
      </c>
      <c r="E3151">
        <v>99</v>
      </c>
      <c r="F3151">
        <v>1</v>
      </c>
      <c r="G3151">
        <v>99</v>
      </c>
      <c r="H3151" t="s">
        <v>7</v>
      </c>
      <c r="I3151" t="s">
        <v>10</v>
      </c>
      <c r="J3151" t="s">
        <v>27</v>
      </c>
    </row>
    <row r="3152" spans="1:10" x14ac:dyDescent="0.25">
      <c r="A3152" s="1">
        <v>43296</v>
      </c>
      <c r="B3152" t="s">
        <v>13</v>
      </c>
      <c r="C3152" t="s">
        <v>23</v>
      </c>
      <c r="D3152" t="s">
        <v>6</v>
      </c>
      <c r="E3152">
        <v>499</v>
      </c>
      <c r="F3152">
        <v>7</v>
      </c>
      <c r="G3152">
        <v>3493</v>
      </c>
      <c r="H3152" t="s">
        <v>7</v>
      </c>
      <c r="I3152" t="s">
        <v>10</v>
      </c>
      <c r="J3152" t="s">
        <v>28</v>
      </c>
    </row>
    <row r="3153" spans="1:10" x14ac:dyDescent="0.25">
      <c r="A3153" s="1">
        <v>43296</v>
      </c>
      <c r="B3153" t="s">
        <v>5</v>
      </c>
      <c r="C3153" t="s">
        <v>22</v>
      </c>
      <c r="D3153" t="s">
        <v>18</v>
      </c>
      <c r="E3153">
        <v>99</v>
      </c>
      <c r="F3153">
        <v>4</v>
      </c>
      <c r="G3153">
        <v>396</v>
      </c>
      <c r="H3153" t="s">
        <v>8</v>
      </c>
      <c r="I3153" t="s">
        <v>10</v>
      </c>
      <c r="J3153" t="s">
        <v>29</v>
      </c>
    </row>
    <row r="3154" spans="1:10" x14ac:dyDescent="0.25">
      <c r="A3154" s="1">
        <v>43296</v>
      </c>
      <c r="B3154" t="s">
        <v>13</v>
      </c>
      <c r="C3154" t="s">
        <v>19</v>
      </c>
      <c r="D3154" t="s">
        <v>17</v>
      </c>
      <c r="E3154">
        <v>399</v>
      </c>
      <c r="F3154">
        <v>5</v>
      </c>
      <c r="G3154">
        <v>1995</v>
      </c>
      <c r="H3154" t="s">
        <v>7</v>
      </c>
      <c r="I3154" t="s">
        <v>10</v>
      </c>
      <c r="J3154" t="s">
        <v>30</v>
      </c>
    </row>
    <row r="3155" spans="1:10" x14ac:dyDescent="0.25">
      <c r="A3155" s="1">
        <v>43296</v>
      </c>
      <c r="B3155" t="s">
        <v>13</v>
      </c>
      <c r="C3155" t="s">
        <v>15</v>
      </c>
      <c r="D3155" t="s">
        <v>21</v>
      </c>
      <c r="E3155">
        <v>199</v>
      </c>
      <c r="F3155">
        <v>6</v>
      </c>
      <c r="G3155">
        <v>1194</v>
      </c>
      <c r="H3155" t="s">
        <v>7</v>
      </c>
      <c r="I3155" t="s">
        <v>10</v>
      </c>
      <c r="J3155" t="s">
        <v>30</v>
      </c>
    </row>
    <row r="3156" spans="1:10" x14ac:dyDescent="0.25">
      <c r="A3156" s="1">
        <v>43296</v>
      </c>
      <c r="B3156" t="s">
        <v>5</v>
      </c>
      <c r="C3156" t="s">
        <v>22</v>
      </c>
      <c r="D3156" t="s">
        <v>14</v>
      </c>
      <c r="E3156">
        <v>299</v>
      </c>
      <c r="F3156">
        <v>6</v>
      </c>
      <c r="G3156">
        <v>1794</v>
      </c>
      <c r="H3156" t="s">
        <v>7</v>
      </c>
      <c r="I3156" t="s">
        <v>9</v>
      </c>
      <c r="J3156" t="s">
        <v>27</v>
      </c>
    </row>
    <row r="3157" spans="1:10" x14ac:dyDescent="0.25">
      <c r="A3157" s="1">
        <v>43296</v>
      </c>
      <c r="B3157" t="s">
        <v>5</v>
      </c>
      <c r="C3157" t="s">
        <v>24</v>
      </c>
      <c r="D3157" t="s">
        <v>14</v>
      </c>
      <c r="E3157">
        <v>299</v>
      </c>
      <c r="F3157">
        <v>8</v>
      </c>
      <c r="G3157">
        <v>2392</v>
      </c>
      <c r="H3157" t="s">
        <v>8</v>
      </c>
      <c r="I3157" t="s">
        <v>10</v>
      </c>
      <c r="J3157" t="s">
        <v>30</v>
      </c>
    </row>
    <row r="3158" spans="1:10" x14ac:dyDescent="0.25">
      <c r="A3158" s="1">
        <v>43297</v>
      </c>
      <c r="B3158" t="s">
        <v>5</v>
      </c>
      <c r="C3158" t="s">
        <v>20</v>
      </c>
      <c r="D3158" t="s">
        <v>6</v>
      </c>
      <c r="E3158">
        <v>499</v>
      </c>
      <c r="F3158">
        <v>1</v>
      </c>
      <c r="G3158">
        <v>499</v>
      </c>
      <c r="H3158" t="s">
        <v>7</v>
      </c>
      <c r="I3158" t="s">
        <v>10</v>
      </c>
      <c r="J3158" t="s">
        <v>28</v>
      </c>
    </row>
    <row r="3159" spans="1:10" x14ac:dyDescent="0.25">
      <c r="A3159" s="1">
        <v>43297</v>
      </c>
      <c r="B3159" t="s">
        <v>13</v>
      </c>
      <c r="C3159" t="s">
        <v>12</v>
      </c>
      <c r="D3159" t="s">
        <v>17</v>
      </c>
      <c r="E3159">
        <v>399</v>
      </c>
      <c r="F3159">
        <v>5</v>
      </c>
      <c r="G3159">
        <v>1995</v>
      </c>
      <c r="H3159" t="s">
        <v>7</v>
      </c>
      <c r="I3159" t="s">
        <v>10</v>
      </c>
      <c r="J3159" t="s">
        <v>30</v>
      </c>
    </row>
    <row r="3160" spans="1:10" x14ac:dyDescent="0.25">
      <c r="A3160" s="1">
        <v>43297</v>
      </c>
      <c r="B3160" t="s">
        <v>5</v>
      </c>
      <c r="C3160" t="s">
        <v>12</v>
      </c>
      <c r="D3160" t="s">
        <v>6</v>
      </c>
      <c r="E3160">
        <v>499</v>
      </c>
      <c r="F3160">
        <v>6</v>
      </c>
      <c r="G3160">
        <v>2994</v>
      </c>
      <c r="H3160" t="s">
        <v>8</v>
      </c>
      <c r="I3160" t="s">
        <v>10</v>
      </c>
      <c r="J3160" t="s">
        <v>27</v>
      </c>
    </row>
    <row r="3161" spans="1:10" x14ac:dyDescent="0.25">
      <c r="A3161" s="1">
        <v>43297</v>
      </c>
      <c r="B3161" t="s">
        <v>13</v>
      </c>
      <c r="C3161" t="s">
        <v>22</v>
      </c>
      <c r="D3161" t="s">
        <v>18</v>
      </c>
      <c r="E3161">
        <v>99</v>
      </c>
      <c r="F3161">
        <v>3</v>
      </c>
      <c r="G3161">
        <v>297</v>
      </c>
      <c r="H3161" t="s">
        <v>7</v>
      </c>
      <c r="I3161" t="s">
        <v>10</v>
      </c>
      <c r="J3161" t="s">
        <v>30</v>
      </c>
    </row>
    <row r="3162" spans="1:10" x14ac:dyDescent="0.25">
      <c r="A3162" s="1">
        <v>43297</v>
      </c>
      <c r="B3162" t="s">
        <v>5</v>
      </c>
      <c r="C3162" t="s">
        <v>24</v>
      </c>
      <c r="D3162" t="s">
        <v>21</v>
      </c>
      <c r="E3162">
        <v>199</v>
      </c>
      <c r="F3162">
        <v>9</v>
      </c>
      <c r="G3162">
        <v>1791</v>
      </c>
      <c r="H3162" t="s">
        <v>7</v>
      </c>
      <c r="I3162" t="s">
        <v>10</v>
      </c>
      <c r="J3162" t="s">
        <v>30</v>
      </c>
    </row>
    <row r="3163" spans="1:10" x14ac:dyDescent="0.25">
      <c r="A3163" s="1">
        <v>43298</v>
      </c>
      <c r="B3163" t="s">
        <v>5</v>
      </c>
      <c r="C3163" t="s">
        <v>24</v>
      </c>
      <c r="D3163" t="s">
        <v>21</v>
      </c>
      <c r="E3163">
        <v>199</v>
      </c>
      <c r="F3163">
        <v>10</v>
      </c>
      <c r="G3163">
        <v>1990</v>
      </c>
      <c r="H3163" t="s">
        <v>7</v>
      </c>
      <c r="I3163" t="s">
        <v>10</v>
      </c>
      <c r="J3163" t="s">
        <v>30</v>
      </c>
    </row>
    <row r="3164" spans="1:10" x14ac:dyDescent="0.25">
      <c r="A3164" s="1">
        <v>43299</v>
      </c>
      <c r="B3164" t="s">
        <v>13</v>
      </c>
      <c r="C3164" t="s">
        <v>19</v>
      </c>
      <c r="D3164" t="s">
        <v>17</v>
      </c>
      <c r="E3164">
        <v>399</v>
      </c>
      <c r="F3164">
        <v>8</v>
      </c>
      <c r="G3164">
        <v>3192</v>
      </c>
      <c r="H3164" t="s">
        <v>7</v>
      </c>
      <c r="I3164" t="s">
        <v>10</v>
      </c>
      <c r="J3164" t="s">
        <v>27</v>
      </c>
    </row>
    <row r="3165" spans="1:10" x14ac:dyDescent="0.25">
      <c r="A3165" s="1">
        <v>43299</v>
      </c>
      <c r="B3165" t="s">
        <v>16</v>
      </c>
      <c r="C3165" t="s">
        <v>12</v>
      </c>
      <c r="D3165" t="s">
        <v>21</v>
      </c>
      <c r="E3165">
        <v>199</v>
      </c>
      <c r="F3165">
        <v>7</v>
      </c>
      <c r="G3165">
        <v>1393</v>
      </c>
      <c r="H3165" t="s">
        <v>8</v>
      </c>
      <c r="I3165" t="s">
        <v>9</v>
      </c>
      <c r="J3165" t="s">
        <v>28</v>
      </c>
    </row>
    <row r="3166" spans="1:10" x14ac:dyDescent="0.25">
      <c r="A3166" s="1">
        <v>43299</v>
      </c>
      <c r="B3166" t="s">
        <v>13</v>
      </c>
      <c r="C3166" t="s">
        <v>20</v>
      </c>
      <c r="D3166" t="s">
        <v>18</v>
      </c>
      <c r="E3166">
        <v>99</v>
      </c>
      <c r="F3166">
        <v>6</v>
      </c>
      <c r="G3166">
        <v>594</v>
      </c>
      <c r="H3166" t="s">
        <v>7</v>
      </c>
      <c r="I3166" t="s">
        <v>10</v>
      </c>
      <c r="J3166" t="s">
        <v>27</v>
      </c>
    </row>
    <row r="3167" spans="1:10" x14ac:dyDescent="0.25">
      <c r="A3167" s="1">
        <v>43299</v>
      </c>
      <c r="B3167" t="s">
        <v>13</v>
      </c>
      <c r="C3167" t="s">
        <v>15</v>
      </c>
      <c r="D3167" t="s">
        <v>18</v>
      </c>
      <c r="E3167">
        <v>99</v>
      </c>
      <c r="F3167">
        <v>8</v>
      </c>
      <c r="G3167">
        <v>792</v>
      </c>
      <c r="H3167" t="s">
        <v>8</v>
      </c>
      <c r="I3167" t="s">
        <v>10</v>
      </c>
      <c r="J3167" t="s">
        <v>27</v>
      </c>
    </row>
    <row r="3168" spans="1:10" x14ac:dyDescent="0.25">
      <c r="A3168" s="1">
        <v>43299</v>
      </c>
      <c r="B3168" t="s">
        <v>16</v>
      </c>
      <c r="C3168" t="s">
        <v>20</v>
      </c>
      <c r="D3168" t="s">
        <v>14</v>
      </c>
      <c r="E3168">
        <v>299</v>
      </c>
      <c r="F3168">
        <v>9</v>
      </c>
      <c r="G3168">
        <v>2691</v>
      </c>
      <c r="H3168" t="s">
        <v>8</v>
      </c>
      <c r="I3168" t="s">
        <v>9</v>
      </c>
      <c r="J3168" t="s">
        <v>31</v>
      </c>
    </row>
    <row r="3169" spans="1:10" x14ac:dyDescent="0.25">
      <c r="A3169" s="1">
        <v>43299</v>
      </c>
      <c r="B3169" t="s">
        <v>5</v>
      </c>
      <c r="C3169" t="s">
        <v>19</v>
      </c>
      <c r="D3169" t="s">
        <v>14</v>
      </c>
      <c r="E3169">
        <v>299</v>
      </c>
      <c r="F3169">
        <v>9</v>
      </c>
      <c r="G3169">
        <v>2691</v>
      </c>
      <c r="H3169" t="s">
        <v>7</v>
      </c>
      <c r="I3169" t="s">
        <v>10</v>
      </c>
      <c r="J3169" t="s">
        <v>30</v>
      </c>
    </row>
    <row r="3170" spans="1:10" x14ac:dyDescent="0.25">
      <c r="A3170" s="1">
        <v>43299</v>
      </c>
      <c r="B3170" t="s">
        <v>16</v>
      </c>
      <c r="C3170" t="s">
        <v>22</v>
      </c>
      <c r="D3170" t="s">
        <v>6</v>
      </c>
      <c r="E3170">
        <v>499</v>
      </c>
      <c r="F3170">
        <v>3</v>
      </c>
      <c r="G3170">
        <v>1497</v>
      </c>
      <c r="H3170" t="s">
        <v>7</v>
      </c>
      <c r="I3170" t="s">
        <v>10</v>
      </c>
      <c r="J3170" t="s">
        <v>27</v>
      </c>
    </row>
    <row r="3171" spans="1:10" x14ac:dyDescent="0.25">
      <c r="A3171" s="1">
        <v>43300</v>
      </c>
      <c r="B3171" t="s">
        <v>16</v>
      </c>
      <c r="C3171" t="s">
        <v>20</v>
      </c>
      <c r="D3171" t="s">
        <v>6</v>
      </c>
      <c r="E3171">
        <v>499</v>
      </c>
      <c r="F3171">
        <v>9</v>
      </c>
      <c r="G3171">
        <v>4491</v>
      </c>
      <c r="H3171" t="s">
        <v>8</v>
      </c>
      <c r="I3171" t="s">
        <v>10</v>
      </c>
      <c r="J3171" t="s">
        <v>29</v>
      </c>
    </row>
    <row r="3172" spans="1:10" x14ac:dyDescent="0.25">
      <c r="A3172" s="1">
        <v>43301</v>
      </c>
      <c r="B3172" t="s">
        <v>5</v>
      </c>
      <c r="C3172" t="s">
        <v>23</v>
      </c>
      <c r="D3172" t="s">
        <v>14</v>
      </c>
      <c r="E3172">
        <v>299</v>
      </c>
      <c r="F3172">
        <v>9</v>
      </c>
      <c r="G3172">
        <v>2691</v>
      </c>
      <c r="H3172" t="s">
        <v>7</v>
      </c>
      <c r="I3172" t="s">
        <v>10</v>
      </c>
      <c r="J3172" t="s">
        <v>30</v>
      </c>
    </row>
    <row r="3173" spans="1:10" x14ac:dyDescent="0.25">
      <c r="A3173" s="1">
        <v>43301</v>
      </c>
      <c r="B3173" t="s">
        <v>5</v>
      </c>
      <c r="C3173" t="s">
        <v>19</v>
      </c>
      <c r="D3173" t="s">
        <v>6</v>
      </c>
      <c r="E3173">
        <v>499</v>
      </c>
      <c r="F3173">
        <v>8</v>
      </c>
      <c r="G3173">
        <v>3992</v>
      </c>
      <c r="H3173" t="s">
        <v>7</v>
      </c>
      <c r="I3173" t="s">
        <v>10</v>
      </c>
      <c r="J3173" t="s">
        <v>30</v>
      </c>
    </row>
    <row r="3174" spans="1:10" x14ac:dyDescent="0.25">
      <c r="A3174" s="1">
        <v>43301</v>
      </c>
      <c r="B3174" t="s">
        <v>16</v>
      </c>
      <c r="C3174" t="s">
        <v>24</v>
      </c>
      <c r="D3174" t="s">
        <v>18</v>
      </c>
      <c r="E3174">
        <v>99</v>
      </c>
      <c r="F3174">
        <v>8</v>
      </c>
      <c r="G3174">
        <v>792</v>
      </c>
      <c r="H3174" t="s">
        <v>7</v>
      </c>
      <c r="I3174" t="s">
        <v>10</v>
      </c>
      <c r="J3174" t="s">
        <v>31</v>
      </c>
    </row>
    <row r="3175" spans="1:10" x14ac:dyDescent="0.25">
      <c r="A3175" s="1">
        <v>43301</v>
      </c>
      <c r="B3175" t="s">
        <v>5</v>
      </c>
      <c r="C3175" t="s">
        <v>15</v>
      </c>
      <c r="D3175" t="s">
        <v>14</v>
      </c>
      <c r="E3175">
        <v>299</v>
      </c>
      <c r="F3175">
        <v>1</v>
      </c>
      <c r="G3175">
        <v>299</v>
      </c>
      <c r="H3175" t="s">
        <v>7</v>
      </c>
      <c r="I3175" t="s">
        <v>10</v>
      </c>
      <c r="J3175" t="s">
        <v>30</v>
      </c>
    </row>
    <row r="3176" spans="1:10" x14ac:dyDescent="0.25">
      <c r="A3176" s="1">
        <v>43302</v>
      </c>
      <c r="B3176" t="s">
        <v>5</v>
      </c>
      <c r="C3176" t="s">
        <v>20</v>
      </c>
      <c r="D3176" t="s">
        <v>14</v>
      </c>
      <c r="E3176">
        <v>299</v>
      </c>
      <c r="F3176">
        <v>7</v>
      </c>
      <c r="G3176">
        <v>2093</v>
      </c>
      <c r="H3176" t="s">
        <v>7</v>
      </c>
      <c r="I3176" t="s">
        <v>10</v>
      </c>
      <c r="J3176" t="s">
        <v>27</v>
      </c>
    </row>
    <row r="3177" spans="1:10" x14ac:dyDescent="0.25">
      <c r="A3177" s="1">
        <v>43303</v>
      </c>
      <c r="B3177" t="s">
        <v>13</v>
      </c>
      <c r="C3177" t="s">
        <v>15</v>
      </c>
      <c r="D3177" t="s">
        <v>21</v>
      </c>
      <c r="E3177">
        <v>199</v>
      </c>
      <c r="F3177">
        <v>4</v>
      </c>
      <c r="G3177">
        <v>796</v>
      </c>
      <c r="H3177" t="s">
        <v>7</v>
      </c>
      <c r="I3177" t="s">
        <v>9</v>
      </c>
      <c r="J3177" t="s">
        <v>27</v>
      </c>
    </row>
    <row r="3178" spans="1:10" x14ac:dyDescent="0.25">
      <c r="A3178" s="1">
        <v>43304</v>
      </c>
      <c r="B3178" t="s">
        <v>5</v>
      </c>
      <c r="C3178" t="s">
        <v>20</v>
      </c>
      <c r="D3178" t="s">
        <v>14</v>
      </c>
      <c r="E3178">
        <v>299</v>
      </c>
      <c r="F3178">
        <v>1</v>
      </c>
      <c r="G3178">
        <v>299</v>
      </c>
      <c r="H3178" t="s">
        <v>8</v>
      </c>
      <c r="I3178" t="s">
        <v>10</v>
      </c>
      <c r="J3178" t="s">
        <v>28</v>
      </c>
    </row>
    <row r="3179" spans="1:10" x14ac:dyDescent="0.25">
      <c r="A3179" s="1">
        <v>43305</v>
      </c>
      <c r="B3179" t="s">
        <v>13</v>
      </c>
      <c r="C3179" t="s">
        <v>12</v>
      </c>
      <c r="D3179" t="s">
        <v>17</v>
      </c>
      <c r="E3179">
        <v>399</v>
      </c>
      <c r="F3179">
        <v>5</v>
      </c>
      <c r="G3179">
        <v>1995</v>
      </c>
      <c r="H3179" t="s">
        <v>7</v>
      </c>
      <c r="I3179" t="s">
        <v>10</v>
      </c>
      <c r="J3179" t="s">
        <v>27</v>
      </c>
    </row>
    <row r="3180" spans="1:10" x14ac:dyDescent="0.25">
      <c r="A3180" s="1">
        <v>43306</v>
      </c>
      <c r="B3180" t="s">
        <v>13</v>
      </c>
      <c r="C3180" t="s">
        <v>22</v>
      </c>
      <c r="D3180" t="s">
        <v>18</v>
      </c>
      <c r="E3180">
        <v>99</v>
      </c>
      <c r="F3180">
        <v>1</v>
      </c>
      <c r="G3180">
        <v>99</v>
      </c>
      <c r="H3180" t="s">
        <v>8</v>
      </c>
      <c r="I3180" t="s">
        <v>10</v>
      </c>
      <c r="J3180" t="s">
        <v>29</v>
      </c>
    </row>
    <row r="3181" spans="1:10" x14ac:dyDescent="0.25">
      <c r="A3181" s="1">
        <v>43307</v>
      </c>
      <c r="B3181" t="s">
        <v>5</v>
      </c>
      <c r="C3181" t="s">
        <v>24</v>
      </c>
      <c r="D3181" t="s">
        <v>6</v>
      </c>
      <c r="E3181">
        <v>499</v>
      </c>
      <c r="F3181">
        <v>6</v>
      </c>
      <c r="G3181">
        <v>2994</v>
      </c>
      <c r="H3181" t="s">
        <v>8</v>
      </c>
      <c r="I3181" t="s">
        <v>10</v>
      </c>
      <c r="J3181" t="s">
        <v>30</v>
      </c>
    </row>
    <row r="3182" spans="1:10" x14ac:dyDescent="0.25">
      <c r="A3182" s="1">
        <v>43307</v>
      </c>
      <c r="B3182" t="s">
        <v>5</v>
      </c>
      <c r="C3182" t="s">
        <v>12</v>
      </c>
      <c r="D3182" t="s">
        <v>21</v>
      </c>
      <c r="E3182">
        <v>199</v>
      </c>
      <c r="F3182">
        <v>10</v>
      </c>
      <c r="G3182">
        <v>1990</v>
      </c>
      <c r="H3182" t="s">
        <v>7</v>
      </c>
      <c r="I3182" t="s">
        <v>10</v>
      </c>
      <c r="J3182" t="s">
        <v>30</v>
      </c>
    </row>
    <row r="3183" spans="1:10" x14ac:dyDescent="0.25">
      <c r="A3183" s="1">
        <v>43307</v>
      </c>
      <c r="B3183" t="s">
        <v>13</v>
      </c>
      <c r="C3183" t="s">
        <v>20</v>
      </c>
      <c r="D3183" t="s">
        <v>14</v>
      </c>
      <c r="E3183">
        <v>299</v>
      </c>
      <c r="F3183">
        <v>9</v>
      </c>
      <c r="G3183">
        <v>2691</v>
      </c>
      <c r="H3183" t="s">
        <v>8</v>
      </c>
      <c r="I3183" t="s">
        <v>10</v>
      </c>
      <c r="J3183" t="s">
        <v>30</v>
      </c>
    </row>
    <row r="3184" spans="1:10" x14ac:dyDescent="0.25">
      <c r="A3184" s="1">
        <v>43307</v>
      </c>
      <c r="B3184" t="s">
        <v>16</v>
      </c>
      <c r="C3184" t="s">
        <v>15</v>
      </c>
      <c r="D3184" t="s">
        <v>6</v>
      </c>
      <c r="E3184">
        <v>499</v>
      </c>
      <c r="F3184">
        <v>2</v>
      </c>
      <c r="G3184">
        <v>998</v>
      </c>
      <c r="H3184" t="s">
        <v>7</v>
      </c>
      <c r="I3184" t="s">
        <v>10</v>
      </c>
      <c r="J3184" t="s">
        <v>29</v>
      </c>
    </row>
    <row r="3185" spans="1:10" x14ac:dyDescent="0.25">
      <c r="A3185" s="1">
        <v>43307</v>
      </c>
      <c r="B3185" t="s">
        <v>16</v>
      </c>
      <c r="C3185" t="s">
        <v>15</v>
      </c>
      <c r="D3185" t="s">
        <v>14</v>
      </c>
      <c r="E3185">
        <v>299</v>
      </c>
      <c r="F3185">
        <v>1</v>
      </c>
      <c r="G3185">
        <v>299</v>
      </c>
      <c r="H3185" t="s">
        <v>7</v>
      </c>
      <c r="I3185" t="s">
        <v>10</v>
      </c>
      <c r="J3185" t="s">
        <v>29</v>
      </c>
    </row>
    <row r="3186" spans="1:10" x14ac:dyDescent="0.25">
      <c r="A3186" s="1">
        <v>43308</v>
      </c>
      <c r="B3186" t="s">
        <v>16</v>
      </c>
      <c r="C3186" t="s">
        <v>22</v>
      </c>
      <c r="D3186" t="s">
        <v>14</v>
      </c>
      <c r="E3186">
        <v>299</v>
      </c>
      <c r="F3186">
        <v>5</v>
      </c>
      <c r="G3186">
        <v>1495</v>
      </c>
      <c r="H3186" t="s">
        <v>8</v>
      </c>
      <c r="I3186" t="s">
        <v>10</v>
      </c>
      <c r="J3186" t="s">
        <v>31</v>
      </c>
    </row>
    <row r="3187" spans="1:10" x14ac:dyDescent="0.25">
      <c r="A3187" s="1">
        <v>43308</v>
      </c>
      <c r="B3187" t="s">
        <v>16</v>
      </c>
      <c r="C3187" t="s">
        <v>15</v>
      </c>
      <c r="D3187" t="s">
        <v>6</v>
      </c>
      <c r="E3187">
        <v>499</v>
      </c>
      <c r="F3187">
        <v>2</v>
      </c>
      <c r="G3187">
        <v>998</v>
      </c>
      <c r="H3187" t="s">
        <v>7</v>
      </c>
      <c r="I3187" t="s">
        <v>10</v>
      </c>
      <c r="J3187" t="s">
        <v>31</v>
      </c>
    </row>
    <row r="3188" spans="1:10" x14ac:dyDescent="0.25">
      <c r="A3188" s="1">
        <v>43309</v>
      </c>
      <c r="B3188" t="s">
        <v>5</v>
      </c>
      <c r="C3188" t="s">
        <v>12</v>
      </c>
      <c r="D3188" t="s">
        <v>18</v>
      </c>
      <c r="E3188">
        <v>99</v>
      </c>
      <c r="F3188">
        <v>8</v>
      </c>
      <c r="G3188">
        <v>792</v>
      </c>
      <c r="H3188" t="s">
        <v>7</v>
      </c>
      <c r="I3188" t="s">
        <v>10</v>
      </c>
      <c r="J3188" t="s">
        <v>27</v>
      </c>
    </row>
    <row r="3189" spans="1:10" x14ac:dyDescent="0.25">
      <c r="A3189" s="1">
        <v>43309</v>
      </c>
      <c r="B3189" t="s">
        <v>13</v>
      </c>
      <c r="C3189" t="s">
        <v>24</v>
      </c>
      <c r="D3189" t="s">
        <v>21</v>
      </c>
      <c r="E3189">
        <v>199</v>
      </c>
      <c r="F3189">
        <v>1</v>
      </c>
      <c r="G3189">
        <v>199</v>
      </c>
      <c r="H3189" t="s">
        <v>7</v>
      </c>
      <c r="I3189" t="s">
        <v>10</v>
      </c>
      <c r="J3189" t="s">
        <v>29</v>
      </c>
    </row>
    <row r="3190" spans="1:10" x14ac:dyDescent="0.25">
      <c r="A3190" s="1">
        <v>43309</v>
      </c>
      <c r="B3190" t="s">
        <v>13</v>
      </c>
      <c r="C3190" t="s">
        <v>15</v>
      </c>
      <c r="D3190" t="s">
        <v>17</v>
      </c>
      <c r="E3190">
        <v>399</v>
      </c>
      <c r="F3190">
        <v>4</v>
      </c>
      <c r="G3190">
        <v>1596</v>
      </c>
      <c r="H3190" t="s">
        <v>7</v>
      </c>
      <c r="I3190" t="s">
        <v>10</v>
      </c>
      <c r="J3190" t="s">
        <v>29</v>
      </c>
    </row>
    <row r="3191" spans="1:10" x14ac:dyDescent="0.25">
      <c r="A3191" s="1">
        <v>43309</v>
      </c>
      <c r="B3191" t="s">
        <v>13</v>
      </c>
      <c r="C3191" t="s">
        <v>15</v>
      </c>
      <c r="D3191" t="s">
        <v>17</v>
      </c>
      <c r="E3191">
        <v>399</v>
      </c>
      <c r="F3191">
        <v>3</v>
      </c>
      <c r="G3191">
        <v>1197</v>
      </c>
      <c r="H3191" t="s">
        <v>7</v>
      </c>
      <c r="I3191" t="s">
        <v>10</v>
      </c>
      <c r="J3191" t="s">
        <v>29</v>
      </c>
    </row>
    <row r="3192" spans="1:10" x14ac:dyDescent="0.25">
      <c r="A3192" s="1">
        <v>43310</v>
      </c>
      <c r="B3192" t="s">
        <v>13</v>
      </c>
      <c r="C3192" t="s">
        <v>24</v>
      </c>
      <c r="D3192" t="s">
        <v>18</v>
      </c>
      <c r="E3192">
        <v>99</v>
      </c>
      <c r="F3192">
        <v>8</v>
      </c>
      <c r="G3192">
        <v>792</v>
      </c>
      <c r="H3192" t="s">
        <v>7</v>
      </c>
      <c r="I3192" t="s">
        <v>10</v>
      </c>
      <c r="J3192" t="s">
        <v>29</v>
      </c>
    </row>
    <row r="3193" spans="1:10" x14ac:dyDescent="0.25">
      <c r="A3193" s="1">
        <v>43311</v>
      </c>
      <c r="B3193" t="s">
        <v>13</v>
      </c>
      <c r="C3193" t="s">
        <v>24</v>
      </c>
      <c r="D3193" t="s">
        <v>6</v>
      </c>
      <c r="E3193">
        <v>499</v>
      </c>
      <c r="F3193">
        <v>3</v>
      </c>
      <c r="G3193">
        <v>1497</v>
      </c>
      <c r="H3193" t="s">
        <v>7</v>
      </c>
      <c r="I3193" t="s">
        <v>10</v>
      </c>
      <c r="J3193" t="s">
        <v>28</v>
      </c>
    </row>
    <row r="3194" spans="1:10" x14ac:dyDescent="0.25">
      <c r="A3194" s="1">
        <v>43311</v>
      </c>
      <c r="B3194" t="s">
        <v>16</v>
      </c>
      <c r="C3194" t="s">
        <v>20</v>
      </c>
      <c r="D3194" t="s">
        <v>18</v>
      </c>
      <c r="E3194">
        <v>99</v>
      </c>
      <c r="F3194">
        <v>7</v>
      </c>
      <c r="G3194">
        <v>693</v>
      </c>
      <c r="H3194" t="s">
        <v>7</v>
      </c>
      <c r="I3194" t="s">
        <v>10</v>
      </c>
      <c r="J3194" t="s">
        <v>29</v>
      </c>
    </row>
    <row r="3195" spans="1:10" x14ac:dyDescent="0.25">
      <c r="A3195" s="1">
        <v>43311</v>
      </c>
      <c r="B3195" t="s">
        <v>16</v>
      </c>
      <c r="C3195" t="s">
        <v>23</v>
      </c>
      <c r="D3195" t="s">
        <v>17</v>
      </c>
      <c r="E3195">
        <v>399</v>
      </c>
      <c r="F3195">
        <v>1</v>
      </c>
      <c r="G3195">
        <v>399</v>
      </c>
      <c r="H3195" t="s">
        <v>7</v>
      </c>
      <c r="I3195" t="s">
        <v>10</v>
      </c>
      <c r="J3195" t="s">
        <v>29</v>
      </c>
    </row>
    <row r="3196" spans="1:10" x14ac:dyDescent="0.25">
      <c r="A3196" s="1">
        <v>43311</v>
      </c>
      <c r="B3196" t="s">
        <v>5</v>
      </c>
      <c r="C3196" t="s">
        <v>12</v>
      </c>
      <c r="D3196" t="s">
        <v>17</v>
      </c>
      <c r="E3196">
        <v>399</v>
      </c>
      <c r="F3196">
        <v>1</v>
      </c>
      <c r="G3196">
        <v>399</v>
      </c>
      <c r="H3196" t="s">
        <v>7</v>
      </c>
      <c r="I3196" t="s">
        <v>10</v>
      </c>
      <c r="J3196" t="s">
        <v>29</v>
      </c>
    </row>
    <row r="3197" spans="1:10" x14ac:dyDescent="0.25">
      <c r="A3197" s="1">
        <v>43311</v>
      </c>
      <c r="B3197" t="s">
        <v>16</v>
      </c>
      <c r="C3197" t="s">
        <v>22</v>
      </c>
      <c r="D3197" t="s">
        <v>21</v>
      </c>
      <c r="E3197">
        <v>199</v>
      </c>
      <c r="F3197">
        <v>7</v>
      </c>
      <c r="G3197">
        <v>1393</v>
      </c>
      <c r="H3197" t="s">
        <v>7</v>
      </c>
      <c r="I3197" t="s">
        <v>10</v>
      </c>
      <c r="J3197" t="s">
        <v>27</v>
      </c>
    </row>
    <row r="3198" spans="1:10" x14ac:dyDescent="0.25">
      <c r="A3198" s="1">
        <v>43311</v>
      </c>
      <c r="B3198" t="s">
        <v>16</v>
      </c>
      <c r="C3198" t="s">
        <v>22</v>
      </c>
      <c r="D3198" t="s">
        <v>18</v>
      </c>
      <c r="E3198">
        <v>99</v>
      </c>
      <c r="F3198">
        <v>3</v>
      </c>
      <c r="G3198">
        <v>297</v>
      </c>
      <c r="H3198" t="s">
        <v>7</v>
      </c>
      <c r="I3198" t="s">
        <v>10</v>
      </c>
      <c r="J3198" t="s">
        <v>27</v>
      </c>
    </row>
    <row r="3199" spans="1:10" x14ac:dyDescent="0.25">
      <c r="A3199" s="1">
        <v>43311</v>
      </c>
      <c r="B3199" t="s">
        <v>5</v>
      </c>
      <c r="C3199" t="s">
        <v>24</v>
      </c>
      <c r="D3199" t="s">
        <v>6</v>
      </c>
      <c r="E3199">
        <v>499</v>
      </c>
      <c r="F3199">
        <v>5</v>
      </c>
      <c r="G3199">
        <v>2495</v>
      </c>
      <c r="H3199" t="s">
        <v>7</v>
      </c>
      <c r="I3199" t="s">
        <v>10</v>
      </c>
      <c r="J3199" t="s">
        <v>30</v>
      </c>
    </row>
    <row r="3200" spans="1:10" x14ac:dyDescent="0.25">
      <c r="A3200" s="1">
        <v>43311</v>
      </c>
      <c r="B3200" t="s">
        <v>5</v>
      </c>
      <c r="C3200" t="s">
        <v>24</v>
      </c>
      <c r="D3200" t="s">
        <v>14</v>
      </c>
      <c r="E3200">
        <v>299</v>
      </c>
      <c r="F3200">
        <v>7</v>
      </c>
      <c r="G3200">
        <v>2093</v>
      </c>
      <c r="H3200" t="s">
        <v>8</v>
      </c>
      <c r="I3200" t="s">
        <v>10</v>
      </c>
      <c r="J3200" t="s">
        <v>27</v>
      </c>
    </row>
    <row r="3201" spans="1:10" x14ac:dyDescent="0.25">
      <c r="A3201" s="1">
        <v>43311</v>
      </c>
      <c r="B3201" t="s">
        <v>13</v>
      </c>
      <c r="C3201" t="s">
        <v>12</v>
      </c>
      <c r="D3201" t="s">
        <v>14</v>
      </c>
      <c r="E3201">
        <v>299</v>
      </c>
      <c r="F3201">
        <v>2</v>
      </c>
      <c r="G3201">
        <v>598</v>
      </c>
      <c r="H3201" t="s">
        <v>8</v>
      </c>
      <c r="I3201" t="s">
        <v>10</v>
      </c>
      <c r="J3201" t="s">
        <v>31</v>
      </c>
    </row>
    <row r="3202" spans="1:10" x14ac:dyDescent="0.25">
      <c r="A3202" s="1">
        <v>43311</v>
      </c>
      <c r="B3202" t="s">
        <v>16</v>
      </c>
      <c r="C3202" t="s">
        <v>15</v>
      </c>
      <c r="D3202" t="s">
        <v>6</v>
      </c>
      <c r="E3202">
        <v>499</v>
      </c>
      <c r="F3202">
        <v>10</v>
      </c>
      <c r="G3202">
        <v>4990</v>
      </c>
      <c r="H3202" t="s">
        <v>7</v>
      </c>
      <c r="I3202" t="s">
        <v>10</v>
      </c>
      <c r="J3202" t="s">
        <v>30</v>
      </c>
    </row>
    <row r="3203" spans="1:10" x14ac:dyDescent="0.25">
      <c r="A3203" s="1">
        <v>43311</v>
      </c>
      <c r="B3203" t="s">
        <v>16</v>
      </c>
      <c r="C3203" t="s">
        <v>24</v>
      </c>
      <c r="D3203" t="s">
        <v>14</v>
      </c>
      <c r="E3203">
        <v>299</v>
      </c>
      <c r="F3203">
        <v>5</v>
      </c>
      <c r="G3203">
        <v>1495</v>
      </c>
      <c r="H3203" t="s">
        <v>7</v>
      </c>
      <c r="I3203" t="s">
        <v>10</v>
      </c>
      <c r="J3203" t="s">
        <v>30</v>
      </c>
    </row>
    <row r="3204" spans="1:10" x14ac:dyDescent="0.25">
      <c r="A3204" s="1">
        <v>43311</v>
      </c>
      <c r="B3204" t="s">
        <v>13</v>
      </c>
      <c r="C3204" t="s">
        <v>15</v>
      </c>
      <c r="D3204" t="s">
        <v>14</v>
      </c>
      <c r="E3204">
        <v>299</v>
      </c>
      <c r="F3204">
        <v>4</v>
      </c>
      <c r="G3204">
        <v>1196</v>
      </c>
      <c r="H3204" t="s">
        <v>8</v>
      </c>
      <c r="I3204" t="s">
        <v>10</v>
      </c>
      <c r="J3204" t="s">
        <v>29</v>
      </c>
    </row>
    <row r="3205" spans="1:10" x14ac:dyDescent="0.25">
      <c r="A3205" s="1">
        <v>43311</v>
      </c>
      <c r="B3205" t="s">
        <v>16</v>
      </c>
      <c r="C3205" t="s">
        <v>23</v>
      </c>
      <c r="D3205" t="s">
        <v>21</v>
      </c>
      <c r="E3205">
        <v>199</v>
      </c>
      <c r="F3205">
        <v>6</v>
      </c>
      <c r="G3205">
        <v>1194</v>
      </c>
      <c r="H3205" t="s">
        <v>8</v>
      </c>
      <c r="I3205" t="s">
        <v>10</v>
      </c>
      <c r="J3205" t="s">
        <v>29</v>
      </c>
    </row>
    <row r="3206" spans="1:10" x14ac:dyDescent="0.25">
      <c r="A3206" s="1">
        <v>43311</v>
      </c>
      <c r="B3206" t="s">
        <v>16</v>
      </c>
      <c r="C3206" t="s">
        <v>12</v>
      </c>
      <c r="D3206" t="s">
        <v>17</v>
      </c>
      <c r="E3206">
        <v>399</v>
      </c>
      <c r="F3206">
        <v>9</v>
      </c>
      <c r="G3206">
        <v>3591</v>
      </c>
      <c r="H3206" t="s">
        <v>7</v>
      </c>
      <c r="I3206" t="s">
        <v>10</v>
      </c>
      <c r="J3206" t="s">
        <v>28</v>
      </c>
    </row>
    <row r="3207" spans="1:10" x14ac:dyDescent="0.25">
      <c r="A3207" s="1">
        <v>43311</v>
      </c>
      <c r="B3207" t="s">
        <v>5</v>
      </c>
      <c r="C3207" t="s">
        <v>12</v>
      </c>
      <c r="D3207" t="s">
        <v>21</v>
      </c>
      <c r="E3207">
        <v>199</v>
      </c>
      <c r="F3207">
        <v>9</v>
      </c>
      <c r="G3207">
        <v>1791</v>
      </c>
      <c r="H3207" t="s">
        <v>8</v>
      </c>
      <c r="I3207" t="s">
        <v>10</v>
      </c>
      <c r="J3207" t="s">
        <v>29</v>
      </c>
    </row>
    <row r="3208" spans="1:10" x14ac:dyDescent="0.25">
      <c r="A3208" s="1">
        <v>43311</v>
      </c>
      <c r="B3208" t="s">
        <v>13</v>
      </c>
      <c r="C3208" t="s">
        <v>19</v>
      </c>
      <c r="D3208" t="s">
        <v>17</v>
      </c>
      <c r="E3208">
        <v>399</v>
      </c>
      <c r="F3208">
        <v>1</v>
      </c>
      <c r="G3208">
        <v>399</v>
      </c>
      <c r="H3208" t="s">
        <v>7</v>
      </c>
      <c r="I3208" t="s">
        <v>10</v>
      </c>
      <c r="J3208" t="s">
        <v>29</v>
      </c>
    </row>
    <row r="3209" spans="1:10" x14ac:dyDescent="0.25">
      <c r="A3209" s="1">
        <v>43311</v>
      </c>
      <c r="B3209" t="s">
        <v>5</v>
      </c>
      <c r="C3209" t="s">
        <v>20</v>
      </c>
      <c r="D3209" t="s">
        <v>17</v>
      </c>
      <c r="E3209">
        <v>399</v>
      </c>
      <c r="F3209">
        <v>10</v>
      </c>
      <c r="G3209">
        <v>3990</v>
      </c>
      <c r="H3209" t="s">
        <v>7</v>
      </c>
      <c r="I3209" t="s">
        <v>10</v>
      </c>
      <c r="J3209" t="s">
        <v>27</v>
      </c>
    </row>
    <row r="3210" spans="1:10" x14ac:dyDescent="0.25">
      <c r="A3210" s="1">
        <v>43311</v>
      </c>
      <c r="B3210" t="s">
        <v>13</v>
      </c>
      <c r="C3210" t="s">
        <v>24</v>
      </c>
      <c r="D3210" t="s">
        <v>6</v>
      </c>
      <c r="E3210">
        <v>499</v>
      </c>
      <c r="F3210">
        <v>7</v>
      </c>
      <c r="G3210">
        <v>3493</v>
      </c>
      <c r="H3210" t="s">
        <v>7</v>
      </c>
      <c r="I3210" t="s">
        <v>10</v>
      </c>
      <c r="J3210" t="s">
        <v>29</v>
      </c>
    </row>
    <row r="3211" spans="1:10" x14ac:dyDescent="0.25">
      <c r="A3211" s="1">
        <v>43311</v>
      </c>
      <c r="B3211" t="s">
        <v>5</v>
      </c>
      <c r="C3211" t="s">
        <v>20</v>
      </c>
      <c r="D3211" t="s">
        <v>21</v>
      </c>
      <c r="E3211">
        <v>199</v>
      </c>
      <c r="F3211">
        <v>7</v>
      </c>
      <c r="G3211">
        <v>1393</v>
      </c>
      <c r="H3211" t="s">
        <v>7</v>
      </c>
      <c r="I3211" t="s">
        <v>10</v>
      </c>
      <c r="J3211" t="s">
        <v>27</v>
      </c>
    </row>
    <row r="3212" spans="1:10" x14ac:dyDescent="0.25">
      <c r="A3212" s="1">
        <v>43311</v>
      </c>
      <c r="B3212" t="s">
        <v>5</v>
      </c>
      <c r="C3212" t="s">
        <v>12</v>
      </c>
      <c r="D3212" t="s">
        <v>18</v>
      </c>
      <c r="E3212">
        <v>99</v>
      </c>
      <c r="F3212">
        <v>7</v>
      </c>
      <c r="G3212">
        <v>693</v>
      </c>
      <c r="H3212" t="s">
        <v>7</v>
      </c>
      <c r="I3212" t="s">
        <v>10</v>
      </c>
      <c r="J3212" t="s">
        <v>30</v>
      </c>
    </row>
    <row r="3213" spans="1:10" x14ac:dyDescent="0.25">
      <c r="A3213" s="1">
        <v>43311</v>
      </c>
      <c r="B3213" t="s">
        <v>13</v>
      </c>
      <c r="C3213" t="s">
        <v>19</v>
      </c>
      <c r="D3213" t="s">
        <v>21</v>
      </c>
      <c r="E3213">
        <v>199</v>
      </c>
      <c r="F3213">
        <v>1</v>
      </c>
      <c r="G3213">
        <v>199</v>
      </c>
      <c r="H3213" t="s">
        <v>8</v>
      </c>
      <c r="I3213" t="s">
        <v>10</v>
      </c>
      <c r="J3213" t="s">
        <v>29</v>
      </c>
    </row>
    <row r="3214" spans="1:10" x14ac:dyDescent="0.25">
      <c r="A3214" s="1">
        <v>43311</v>
      </c>
      <c r="B3214" t="s">
        <v>16</v>
      </c>
      <c r="C3214" t="s">
        <v>12</v>
      </c>
      <c r="D3214" t="s">
        <v>18</v>
      </c>
      <c r="E3214">
        <v>99</v>
      </c>
      <c r="F3214">
        <v>4</v>
      </c>
      <c r="G3214">
        <v>396</v>
      </c>
      <c r="H3214" t="s">
        <v>8</v>
      </c>
      <c r="I3214" t="s">
        <v>10</v>
      </c>
      <c r="J3214" t="s">
        <v>27</v>
      </c>
    </row>
    <row r="3215" spans="1:10" x14ac:dyDescent="0.25">
      <c r="A3215" s="1">
        <v>43311</v>
      </c>
      <c r="B3215" t="s">
        <v>5</v>
      </c>
      <c r="C3215" t="s">
        <v>20</v>
      </c>
      <c r="D3215" t="s">
        <v>18</v>
      </c>
      <c r="E3215">
        <v>99</v>
      </c>
      <c r="F3215">
        <v>7</v>
      </c>
      <c r="G3215">
        <v>693</v>
      </c>
      <c r="H3215" t="s">
        <v>7</v>
      </c>
      <c r="I3215" t="s">
        <v>10</v>
      </c>
      <c r="J3215" t="s">
        <v>29</v>
      </c>
    </row>
    <row r="3216" spans="1:10" x14ac:dyDescent="0.25">
      <c r="A3216" s="1">
        <v>43311</v>
      </c>
      <c r="B3216" t="s">
        <v>5</v>
      </c>
      <c r="C3216" t="s">
        <v>23</v>
      </c>
      <c r="D3216" t="s">
        <v>17</v>
      </c>
      <c r="E3216">
        <v>399</v>
      </c>
      <c r="F3216">
        <v>3</v>
      </c>
      <c r="G3216">
        <v>1197</v>
      </c>
      <c r="H3216" t="s">
        <v>7</v>
      </c>
      <c r="I3216" t="s">
        <v>10</v>
      </c>
      <c r="J3216" t="s">
        <v>29</v>
      </c>
    </row>
    <row r="3217" spans="1:10" x14ac:dyDescent="0.25">
      <c r="A3217" s="1">
        <v>43311</v>
      </c>
      <c r="B3217" t="s">
        <v>13</v>
      </c>
      <c r="C3217" t="s">
        <v>19</v>
      </c>
      <c r="D3217" t="s">
        <v>14</v>
      </c>
      <c r="E3217">
        <v>299</v>
      </c>
      <c r="F3217">
        <v>9</v>
      </c>
      <c r="G3217">
        <v>2691</v>
      </c>
      <c r="H3217" t="s">
        <v>7</v>
      </c>
      <c r="I3217" t="s">
        <v>10</v>
      </c>
      <c r="J3217" t="s">
        <v>29</v>
      </c>
    </row>
    <row r="3218" spans="1:10" x14ac:dyDescent="0.25">
      <c r="A3218" s="1">
        <v>43311</v>
      </c>
      <c r="B3218" t="s">
        <v>13</v>
      </c>
      <c r="C3218" t="s">
        <v>23</v>
      </c>
      <c r="D3218" t="s">
        <v>17</v>
      </c>
      <c r="E3218">
        <v>399</v>
      </c>
      <c r="F3218">
        <v>10</v>
      </c>
      <c r="G3218">
        <v>3990</v>
      </c>
      <c r="H3218" t="s">
        <v>7</v>
      </c>
      <c r="I3218" t="s">
        <v>10</v>
      </c>
      <c r="J3218" t="s">
        <v>31</v>
      </c>
    </row>
    <row r="3219" spans="1:10" x14ac:dyDescent="0.25">
      <c r="A3219" s="1">
        <v>43312</v>
      </c>
      <c r="B3219" t="s">
        <v>16</v>
      </c>
      <c r="C3219" t="s">
        <v>15</v>
      </c>
      <c r="D3219" t="s">
        <v>21</v>
      </c>
      <c r="E3219">
        <v>199</v>
      </c>
      <c r="F3219">
        <v>8</v>
      </c>
      <c r="G3219">
        <v>1592</v>
      </c>
      <c r="H3219" t="s">
        <v>8</v>
      </c>
      <c r="I3219" t="s">
        <v>10</v>
      </c>
      <c r="J3219" t="s">
        <v>29</v>
      </c>
    </row>
    <row r="3220" spans="1:10" x14ac:dyDescent="0.25">
      <c r="A3220" s="1">
        <v>43312</v>
      </c>
      <c r="B3220" t="s">
        <v>13</v>
      </c>
      <c r="C3220" t="s">
        <v>23</v>
      </c>
      <c r="D3220" t="s">
        <v>18</v>
      </c>
      <c r="E3220">
        <v>99</v>
      </c>
      <c r="F3220">
        <v>5</v>
      </c>
      <c r="G3220">
        <v>495</v>
      </c>
      <c r="H3220" t="s">
        <v>8</v>
      </c>
      <c r="I3220" t="s">
        <v>10</v>
      </c>
      <c r="J3220" t="s">
        <v>28</v>
      </c>
    </row>
    <row r="3221" spans="1:10" x14ac:dyDescent="0.25">
      <c r="A3221" s="1">
        <v>43312</v>
      </c>
      <c r="B3221" t="s">
        <v>13</v>
      </c>
      <c r="C3221" t="s">
        <v>19</v>
      </c>
      <c r="D3221" t="s">
        <v>18</v>
      </c>
      <c r="E3221">
        <v>99</v>
      </c>
      <c r="F3221">
        <v>4</v>
      </c>
      <c r="G3221">
        <v>396</v>
      </c>
      <c r="H3221" t="s">
        <v>7</v>
      </c>
      <c r="I3221" t="s">
        <v>9</v>
      </c>
      <c r="J3221" t="s">
        <v>31</v>
      </c>
    </row>
    <row r="3222" spans="1:10" x14ac:dyDescent="0.25">
      <c r="A3222" s="1">
        <v>43313</v>
      </c>
      <c r="B3222" t="s">
        <v>5</v>
      </c>
      <c r="C3222" t="s">
        <v>22</v>
      </c>
      <c r="D3222" t="s">
        <v>14</v>
      </c>
      <c r="E3222">
        <v>299</v>
      </c>
      <c r="F3222">
        <v>2</v>
      </c>
      <c r="G3222">
        <v>598</v>
      </c>
      <c r="H3222" t="s">
        <v>7</v>
      </c>
      <c r="I3222" t="s">
        <v>10</v>
      </c>
      <c r="J3222" t="s">
        <v>27</v>
      </c>
    </row>
    <row r="3223" spans="1:10" x14ac:dyDescent="0.25">
      <c r="A3223" s="1">
        <v>43313</v>
      </c>
      <c r="B3223" t="s">
        <v>5</v>
      </c>
      <c r="C3223" t="s">
        <v>23</v>
      </c>
      <c r="D3223" t="s">
        <v>14</v>
      </c>
      <c r="E3223">
        <v>299</v>
      </c>
      <c r="F3223">
        <v>10</v>
      </c>
      <c r="G3223">
        <v>2990</v>
      </c>
      <c r="H3223" t="s">
        <v>7</v>
      </c>
      <c r="I3223" t="s">
        <v>10</v>
      </c>
      <c r="J3223" t="s">
        <v>29</v>
      </c>
    </row>
    <row r="3224" spans="1:10" x14ac:dyDescent="0.25">
      <c r="A3224" s="1">
        <v>43313</v>
      </c>
      <c r="B3224" t="s">
        <v>16</v>
      </c>
      <c r="C3224" t="s">
        <v>24</v>
      </c>
      <c r="D3224" t="s">
        <v>17</v>
      </c>
      <c r="E3224">
        <v>399</v>
      </c>
      <c r="F3224">
        <v>5</v>
      </c>
      <c r="G3224">
        <v>1995</v>
      </c>
      <c r="H3224" t="s">
        <v>7</v>
      </c>
      <c r="I3224" t="s">
        <v>10</v>
      </c>
      <c r="J3224" t="s">
        <v>29</v>
      </c>
    </row>
    <row r="3225" spans="1:10" x14ac:dyDescent="0.25">
      <c r="A3225" s="1">
        <v>43313</v>
      </c>
      <c r="B3225" t="s">
        <v>5</v>
      </c>
      <c r="C3225" t="s">
        <v>23</v>
      </c>
      <c r="D3225" t="s">
        <v>18</v>
      </c>
      <c r="E3225">
        <v>99</v>
      </c>
      <c r="F3225">
        <v>4</v>
      </c>
      <c r="G3225">
        <v>396</v>
      </c>
      <c r="H3225" t="s">
        <v>8</v>
      </c>
      <c r="I3225" t="s">
        <v>10</v>
      </c>
      <c r="J3225" t="s">
        <v>29</v>
      </c>
    </row>
    <row r="3226" spans="1:10" x14ac:dyDescent="0.25">
      <c r="A3226" s="1">
        <v>43313</v>
      </c>
      <c r="B3226" t="s">
        <v>16</v>
      </c>
      <c r="C3226" t="s">
        <v>22</v>
      </c>
      <c r="D3226" t="s">
        <v>18</v>
      </c>
      <c r="E3226">
        <v>99</v>
      </c>
      <c r="F3226">
        <v>1</v>
      </c>
      <c r="G3226">
        <v>99</v>
      </c>
      <c r="H3226" t="s">
        <v>7</v>
      </c>
      <c r="I3226" t="s">
        <v>10</v>
      </c>
      <c r="J3226" t="s">
        <v>29</v>
      </c>
    </row>
    <row r="3227" spans="1:10" x14ac:dyDescent="0.25">
      <c r="A3227" s="1">
        <v>43313</v>
      </c>
      <c r="B3227" t="s">
        <v>13</v>
      </c>
      <c r="C3227" t="s">
        <v>20</v>
      </c>
      <c r="D3227" t="s">
        <v>17</v>
      </c>
      <c r="E3227">
        <v>399</v>
      </c>
      <c r="F3227">
        <v>2</v>
      </c>
      <c r="G3227">
        <v>798</v>
      </c>
      <c r="H3227" t="s">
        <v>8</v>
      </c>
      <c r="I3227" t="s">
        <v>10</v>
      </c>
      <c r="J3227" t="s">
        <v>30</v>
      </c>
    </row>
    <row r="3228" spans="1:10" x14ac:dyDescent="0.25">
      <c r="A3228" s="1">
        <v>43313</v>
      </c>
      <c r="B3228" t="s">
        <v>5</v>
      </c>
      <c r="C3228" t="s">
        <v>22</v>
      </c>
      <c r="D3228" t="s">
        <v>17</v>
      </c>
      <c r="E3228">
        <v>399</v>
      </c>
      <c r="F3228">
        <v>10</v>
      </c>
      <c r="G3228">
        <v>3990</v>
      </c>
      <c r="H3228" t="s">
        <v>8</v>
      </c>
      <c r="I3228" t="s">
        <v>10</v>
      </c>
      <c r="J3228" t="s">
        <v>28</v>
      </c>
    </row>
    <row r="3229" spans="1:10" x14ac:dyDescent="0.25">
      <c r="A3229" s="1">
        <v>43313</v>
      </c>
      <c r="B3229" t="s">
        <v>13</v>
      </c>
      <c r="C3229" t="s">
        <v>24</v>
      </c>
      <c r="D3229" t="s">
        <v>18</v>
      </c>
      <c r="E3229">
        <v>99</v>
      </c>
      <c r="F3229">
        <v>7</v>
      </c>
      <c r="G3229">
        <v>693</v>
      </c>
      <c r="H3229" t="s">
        <v>7</v>
      </c>
      <c r="I3229" t="s">
        <v>10</v>
      </c>
      <c r="J3229" t="s">
        <v>31</v>
      </c>
    </row>
    <row r="3230" spans="1:10" x14ac:dyDescent="0.25">
      <c r="A3230" s="1">
        <v>43313</v>
      </c>
      <c r="B3230" t="s">
        <v>5</v>
      </c>
      <c r="C3230" t="s">
        <v>20</v>
      </c>
      <c r="D3230" t="s">
        <v>14</v>
      </c>
      <c r="E3230">
        <v>299</v>
      </c>
      <c r="F3230">
        <v>5</v>
      </c>
      <c r="G3230">
        <v>1495</v>
      </c>
      <c r="H3230" t="s">
        <v>8</v>
      </c>
      <c r="I3230" t="s">
        <v>10</v>
      </c>
      <c r="J3230" t="s">
        <v>31</v>
      </c>
    </row>
    <row r="3231" spans="1:10" x14ac:dyDescent="0.25">
      <c r="A3231" s="1">
        <v>43313</v>
      </c>
      <c r="B3231" t="s">
        <v>16</v>
      </c>
      <c r="C3231" t="s">
        <v>20</v>
      </c>
      <c r="D3231" t="s">
        <v>17</v>
      </c>
      <c r="E3231">
        <v>399</v>
      </c>
      <c r="F3231">
        <v>3</v>
      </c>
      <c r="G3231">
        <v>1197</v>
      </c>
      <c r="H3231" t="s">
        <v>7</v>
      </c>
      <c r="I3231" t="s">
        <v>10</v>
      </c>
      <c r="J3231" t="s">
        <v>31</v>
      </c>
    </row>
    <row r="3232" spans="1:10" x14ac:dyDescent="0.25">
      <c r="A3232" s="1">
        <v>43313</v>
      </c>
      <c r="B3232" t="s">
        <v>16</v>
      </c>
      <c r="C3232" t="s">
        <v>19</v>
      </c>
      <c r="D3232" t="s">
        <v>21</v>
      </c>
      <c r="E3232">
        <v>199</v>
      </c>
      <c r="F3232">
        <v>10</v>
      </c>
      <c r="G3232">
        <v>1990</v>
      </c>
      <c r="H3232" t="s">
        <v>8</v>
      </c>
      <c r="I3232" t="s">
        <v>9</v>
      </c>
      <c r="J3232" t="s">
        <v>29</v>
      </c>
    </row>
    <row r="3233" spans="1:10" x14ac:dyDescent="0.25">
      <c r="A3233" s="1">
        <v>43313</v>
      </c>
      <c r="B3233" t="s">
        <v>5</v>
      </c>
      <c r="C3233" t="s">
        <v>20</v>
      </c>
      <c r="D3233" t="s">
        <v>18</v>
      </c>
      <c r="E3233">
        <v>99</v>
      </c>
      <c r="F3233">
        <v>5</v>
      </c>
      <c r="G3233">
        <v>495</v>
      </c>
      <c r="H3233" t="s">
        <v>7</v>
      </c>
      <c r="I3233" t="s">
        <v>10</v>
      </c>
      <c r="J3233" t="s">
        <v>29</v>
      </c>
    </row>
    <row r="3234" spans="1:10" x14ac:dyDescent="0.25">
      <c r="A3234" s="1">
        <v>43313</v>
      </c>
      <c r="B3234" t="s">
        <v>16</v>
      </c>
      <c r="C3234" t="s">
        <v>15</v>
      </c>
      <c r="D3234" t="s">
        <v>17</v>
      </c>
      <c r="E3234">
        <v>399</v>
      </c>
      <c r="F3234">
        <v>3</v>
      </c>
      <c r="G3234">
        <v>1197</v>
      </c>
      <c r="H3234" t="s">
        <v>7</v>
      </c>
      <c r="I3234" t="s">
        <v>10</v>
      </c>
      <c r="J3234" t="s">
        <v>29</v>
      </c>
    </row>
    <row r="3235" spans="1:10" x14ac:dyDescent="0.25">
      <c r="A3235" s="1">
        <v>43313</v>
      </c>
      <c r="B3235" t="s">
        <v>16</v>
      </c>
      <c r="C3235" t="s">
        <v>12</v>
      </c>
      <c r="D3235" t="s">
        <v>14</v>
      </c>
      <c r="E3235">
        <v>299</v>
      </c>
      <c r="F3235">
        <v>1</v>
      </c>
      <c r="G3235">
        <v>299</v>
      </c>
      <c r="H3235" t="s">
        <v>7</v>
      </c>
      <c r="I3235" t="s">
        <v>10</v>
      </c>
      <c r="J3235" t="s">
        <v>29</v>
      </c>
    </row>
    <row r="3236" spans="1:10" x14ac:dyDescent="0.25">
      <c r="A3236" s="1">
        <v>43313</v>
      </c>
      <c r="B3236" t="s">
        <v>16</v>
      </c>
      <c r="C3236" t="s">
        <v>23</v>
      </c>
      <c r="D3236" t="s">
        <v>21</v>
      </c>
      <c r="E3236">
        <v>199</v>
      </c>
      <c r="F3236">
        <v>4</v>
      </c>
      <c r="G3236">
        <v>796</v>
      </c>
      <c r="H3236" t="s">
        <v>8</v>
      </c>
      <c r="I3236" t="s">
        <v>10</v>
      </c>
      <c r="J3236" t="s">
        <v>29</v>
      </c>
    </row>
    <row r="3237" spans="1:10" x14ac:dyDescent="0.25">
      <c r="A3237" s="1">
        <v>43313</v>
      </c>
      <c r="B3237" t="s">
        <v>5</v>
      </c>
      <c r="C3237" t="s">
        <v>15</v>
      </c>
      <c r="D3237" t="s">
        <v>18</v>
      </c>
      <c r="E3237">
        <v>99</v>
      </c>
      <c r="F3237">
        <v>4</v>
      </c>
      <c r="G3237">
        <v>396</v>
      </c>
      <c r="H3237" t="s">
        <v>7</v>
      </c>
      <c r="I3237" t="s">
        <v>10</v>
      </c>
      <c r="J3237" t="s">
        <v>29</v>
      </c>
    </row>
    <row r="3238" spans="1:10" x14ac:dyDescent="0.25">
      <c r="A3238" s="1">
        <v>43313</v>
      </c>
      <c r="B3238" t="s">
        <v>5</v>
      </c>
      <c r="C3238" t="s">
        <v>22</v>
      </c>
      <c r="D3238" t="s">
        <v>17</v>
      </c>
      <c r="E3238">
        <v>399</v>
      </c>
      <c r="F3238">
        <v>4</v>
      </c>
      <c r="G3238">
        <v>1596</v>
      </c>
      <c r="H3238" t="s">
        <v>7</v>
      </c>
      <c r="I3238" t="s">
        <v>10</v>
      </c>
      <c r="J3238" t="s">
        <v>27</v>
      </c>
    </row>
    <row r="3239" spans="1:10" x14ac:dyDescent="0.25">
      <c r="A3239" s="1">
        <v>43313</v>
      </c>
      <c r="B3239" t="s">
        <v>13</v>
      </c>
      <c r="C3239" t="s">
        <v>19</v>
      </c>
      <c r="D3239" t="s">
        <v>14</v>
      </c>
      <c r="E3239">
        <v>299</v>
      </c>
      <c r="F3239">
        <v>7</v>
      </c>
      <c r="G3239">
        <v>2093</v>
      </c>
      <c r="H3239" t="s">
        <v>7</v>
      </c>
      <c r="I3239" t="s">
        <v>10</v>
      </c>
      <c r="J3239" t="s">
        <v>30</v>
      </c>
    </row>
    <row r="3240" spans="1:10" x14ac:dyDescent="0.25">
      <c r="A3240" s="1">
        <v>43314</v>
      </c>
      <c r="B3240" t="s">
        <v>5</v>
      </c>
      <c r="C3240" t="s">
        <v>15</v>
      </c>
      <c r="D3240" t="s">
        <v>6</v>
      </c>
      <c r="E3240">
        <v>499</v>
      </c>
      <c r="F3240">
        <v>10</v>
      </c>
      <c r="G3240">
        <v>4990</v>
      </c>
      <c r="H3240" t="s">
        <v>7</v>
      </c>
      <c r="I3240" t="s">
        <v>10</v>
      </c>
      <c r="J3240" t="s">
        <v>29</v>
      </c>
    </row>
    <row r="3241" spans="1:10" x14ac:dyDescent="0.25">
      <c r="A3241" s="1">
        <v>43315</v>
      </c>
      <c r="B3241" t="s">
        <v>5</v>
      </c>
      <c r="C3241" t="s">
        <v>22</v>
      </c>
      <c r="D3241" t="s">
        <v>18</v>
      </c>
      <c r="E3241">
        <v>99</v>
      </c>
      <c r="F3241">
        <v>5</v>
      </c>
      <c r="G3241">
        <v>495</v>
      </c>
      <c r="H3241" t="s">
        <v>7</v>
      </c>
      <c r="I3241" t="s">
        <v>10</v>
      </c>
      <c r="J3241" t="s">
        <v>29</v>
      </c>
    </row>
    <row r="3242" spans="1:10" x14ac:dyDescent="0.25">
      <c r="A3242" s="1">
        <v>43315</v>
      </c>
      <c r="B3242" t="s">
        <v>5</v>
      </c>
      <c r="C3242" t="s">
        <v>24</v>
      </c>
      <c r="D3242" t="s">
        <v>14</v>
      </c>
      <c r="E3242">
        <v>299</v>
      </c>
      <c r="F3242">
        <v>8</v>
      </c>
      <c r="G3242">
        <v>2392</v>
      </c>
      <c r="H3242" t="s">
        <v>8</v>
      </c>
      <c r="I3242" t="s">
        <v>10</v>
      </c>
      <c r="J3242" t="s">
        <v>29</v>
      </c>
    </row>
    <row r="3243" spans="1:10" x14ac:dyDescent="0.25">
      <c r="A3243" s="1">
        <v>43315</v>
      </c>
      <c r="B3243" t="s">
        <v>13</v>
      </c>
      <c r="C3243" t="s">
        <v>15</v>
      </c>
      <c r="D3243" t="s">
        <v>17</v>
      </c>
      <c r="E3243">
        <v>399</v>
      </c>
      <c r="F3243">
        <v>8</v>
      </c>
      <c r="G3243">
        <v>3192</v>
      </c>
      <c r="H3243" t="s">
        <v>7</v>
      </c>
      <c r="I3243" t="s">
        <v>10</v>
      </c>
      <c r="J3243" t="s">
        <v>29</v>
      </c>
    </row>
    <row r="3244" spans="1:10" x14ac:dyDescent="0.25">
      <c r="A3244" s="1">
        <v>43315</v>
      </c>
      <c r="B3244" t="s">
        <v>5</v>
      </c>
      <c r="C3244" t="s">
        <v>19</v>
      </c>
      <c r="D3244" t="s">
        <v>14</v>
      </c>
      <c r="E3244">
        <v>299</v>
      </c>
      <c r="F3244">
        <v>9</v>
      </c>
      <c r="G3244">
        <v>2691</v>
      </c>
      <c r="H3244" t="s">
        <v>8</v>
      </c>
      <c r="I3244" t="s">
        <v>10</v>
      </c>
      <c r="J3244" t="s">
        <v>27</v>
      </c>
    </row>
    <row r="3245" spans="1:10" x14ac:dyDescent="0.25">
      <c r="A3245" s="1">
        <v>43316</v>
      </c>
      <c r="B3245" t="s">
        <v>16</v>
      </c>
      <c r="C3245" t="s">
        <v>23</v>
      </c>
      <c r="D3245" t="s">
        <v>18</v>
      </c>
      <c r="E3245">
        <v>99</v>
      </c>
      <c r="F3245">
        <v>7</v>
      </c>
      <c r="G3245">
        <v>693</v>
      </c>
      <c r="H3245" t="s">
        <v>8</v>
      </c>
      <c r="I3245" t="s">
        <v>10</v>
      </c>
      <c r="J3245" t="s">
        <v>28</v>
      </c>
    </row>
    <row r="3246" spans="1:10" x14ac:dyDescent="0.25">
      <c r="A3246" s="1">
        <v>43316</v>
      </c>
      <c r="B3246" t="s">
        <v>16</v>
      </c>
      <c r="C3246" t="s">
        <v>23</v>
      </c>
      <c r="D3246" t="s">
        <v>17</v>
      </c>
      <c r="E3246">
        <v>399</v>
      </c>
      <c r="F3246">
        <v>4</v>
      </c>
      <c r="G3246">
        <v>1596</v>
      </c>
      <c r="H3246" t="s">
        <v>7</v>
      </c>
      <c r="I3246" t="s">
        <v>10</v>
      </c>
      <c r="J3246" t="s">
        <v>29</v>
      </c>
    </row>
    <row r="3247" spans="1:10" x14ac:dyDescent="0.25">
      <c r="A3247" s="1">
        <v>43316</v>
      </c>
      <c r="B3247" t="s">
        <v>16</v>
      </c>
      <c r="C3247" t="s">
        <v>22</v>
      </c>
      <c r="D3247" t="s">
        <v>6</v>
      </c>
      <c r="E3247">
        <v>499</v>
      </c>
      <c r="F3247">
        <v>4</v>
      </c>
      <c r="G3247">
        <v>1996</v>
      </c>
      <c r="H3247" t="s">
        <v>7</v>
      </c>
      <c r="I3247" t="s">
        <v>10</v>
      </c>
      <c r="J3247" t="s">
        <v>31</v>
      </c>
    </row>
    <row r="3248" spans="1:10" x14ac:dyDescent="0.25">
      <c r="A3248" s="1">
        <v>43317</v>
      </c>
      <c r="B3248" t="s">
        <v>16</v>
      </c>
      <c r="C3248" t="s">
        <v>12</v>
      </c>
      <c r="D3248" t="s">
        <v>14</v>
      </c>
      <c r="E3248">
        <v>299</v>
      </c>
      <c r="F3248">
        <v>8</v>
      </c>
      <c r="G3248">
        <v>2392</v>
      </c>
      <c r="H3248" t="s">
        <v>8</v>
      </c>
      <c r="I3248" t="s">
        <v>10</v>
      </c>
      <c r="J3248" t="s">
        <v>30</v>
      </c>
    </row>
    <row r="3249" spans="1:10" x14ac:dyDescent="0.25">
      <c r="A3249" s="1">
        <v>43317</v>
      </c>
      <c r="B3249" t="s">
        <v>16</v>
      </c>
      <c r="C3249" t="s">
        <v>24</v>
      </c>
      <c r="D3249" t="s">
        <v>17</v>
      </c>
      <c r="E3249">
        <v>399</v>
      </c>
      <c r="F3249">
        <v>7</v>
      </c>
      <c r="G3249">
        <v>2793</v>
      </c>
      <c r="H3249" t="s">
        <v>7</v>
      </c>
      <c r="I3249" t="s">
        <v>10</v>
      </c>
      <c r="J3249" t="s">
        <v>29</v>
      </c>
    </row>
    <row r="3250" spans="1:10" x14ac:dyDescent="0.25">
      <c r="A3250" s="1">
        <v>43318</v>
      </c>
      <c r="B3250" t="s">
        <v>5</v>
      </c>
      <c r="C3250" t="s">
        <v>19</v>
      </c>
      <c r="D3250" t="s">
        <v>6</v>
      </c>
      <c r="E3250">
        <v>499</v>
      </c>
      <c r="F3250">
        <v>10</v>
      </c>
      <c r="G3250">
        <v>4990</v>
      </c>
      <c r="H3250" t="s">
        <v>7</v>
      </c>
      <c r="I3250" t="s">
        <v>10</v>
      </c>
      <c r="J3250" t="s">
        <v>31</v>
      </c>
    </row>
    <row r="3251" spans="1:10" x14ac:dyDescent="0.25">
      <c r="A3251" s="1">
        <v>43319</v>
      </c>
      <c r="B3251" t="s">
        <v>16</v>
      </c>
      <c r="C3251" t="s">
        <v>20</v>
      </c>
      <c r="D3251" t="s">
        <v>17</v>
      </c>
      <c r="E3251">
        <v>399</v>
      </c>
      <c r="F3251">
        <v>5</v>
      </c>
      <c r="G3251">
        <v>1995</v>
      </c>
      <c r="H3251" t="s">
        <v>7</v>
      </c>
      <c r="I3251" t="s">
        <v>10</v>
      </c>
      <c r="J3251" t="s">
        <v>29</v>
      </c>
    </row>
    <row r="3252" spans="1:10" x14ac:dyDescent="0.25">
      <c r="A3252" s="1">
        <v>43320</v>
      </c>
      <c r="B3252" t="s">
        <v>5</v>
      </c>
      <c r="C3252" t="s">
        <v>15</v>
      </c>
      <c r="D3252" t="s">
        <v>14</v>
      </c>
      <c r="E3252">
        <v>299</v>
      </c>
      <c r="F3252">
        <v>8</v>
      </c>
      <c r="G3252">
        <v>2392</v>
      </c>
      <c r="H3252" t="s">
        <v>7</v>
      </c>
      <c r="I3252" t="s">
        <v>10</v>
      </c>
      <c r="J3252" t="s">
        <v>30</v>
      </c>
    </row>
    <row r="3253" spans="1:10" x14ac:dyDescent="0.25">
      <c r="A3253" s="1">
        <v>43320</v>
      </c>
      <c r="B3253" t="s">
        <v>5</v>
      </c>
      <c r="C3253" t="s">
        <v>23</v>
      </c>
      <c r="D3253" t="s">
        <v>21</v>
      </c>
      <c r="E3253">
        <v>199</v>
      </c>
      <c r="F3253">
        <v>7</v>
      </c>
      <c r="G3253">
        <v>1393</v>
      </c>
      <c r="H3253" t="s">
        <v>8</v>
      </c>
      <c r="I3253" t="s">
        <v>10</v>
      </c>
      <c r="J3253" t="s">
        <v>30</v>
      </c>
    </row>
    <row r="3254" spans="1:10" x14ac:dyDescent="0.25">
      <c r="A3254" s="1">
        <v>43320</v>
      </c>
      <c r="B3254" t="s">
        <v>5</v>
      </c>
      <c r="C3254" t="s">
        <v>22</v>
      </c>
      <c r="D3254" t="s">
        <v>17</v>
      </c>
      <c r="E3254">
        <v>399</v>
      </c>
      <c r="F3254">
        <v>5</v>
      </c>
      <c r="G3254">
        <v>1995</v>
      </c>
      <c r="H3254" t="s">
        <v>7</v>
      </c>
      <c r="I3254" t="s">
        <v>10</v>
      </c>
      <c r="J3254" t="s">
        <v>30</v>
      </c>
    </row>
    <row r="3255" spans="1:10" x14ac:dyDescent="0.25">
      <c r="A3255" s="1">
        <v>43320</v>
      </c>
      <c r="B3255" t="s">
        <v>13</v>
      </c>
      <c r="C3255" t="s">
        <v>23</v>
      </c>
      <c r="D3255" t="s">
        <v>21</v>
      </c>
      <c r="E3255">
        <v>199</v>
      </c>
      <c r="F3255">
        <v>8</v>
      </c>
      <c r="G3255">
        <v>1592</v>
      </c>
      <c r="H3255" t="s">
        <v>8</v>
      </c>
      <c r="I3255" t="s">
        <v>10</v>
      </c>
      <c r="J3255" t="s">
        <v>31</v>
      </c>
    </row>
    <row r="3256" spans="1:10" x14ac:dyDescent="0.25">
      <c r="A3256" s="1">
        <v>43320</v>
      </c>
      <c r="B3256" t="s">
        <v>16</v>
      </c>
      <c r="C3256" t="s">
        <v>20</v>
      </c>
      <c r="D3256" t="s">
        <v>6</v>
      </c>
      <c r="E3256">
        <v>499</v>
      </c>
      <c r="F3256">
        <v>7</v>
      </c>
      <c r="G3256">
        <v>3493</v>
      </c>
      <c r="H3256" t="s">
        <v>7</v>
      </c>
      <c r="I3256" t="s">
        <v>10</v>
      </c>
      <c r="J3256" t="s">
        <v>30</v>
      </c>
    </row>
    <row r="3257" spans="1:10" x14ac:dyDescent="0.25">
      <c r="A3257" s="1">
        <v>43320</v>
      </c>
      <c r="B3257" t="s">
        <v>16</v>
      </c>
      <c r="C3257" t="s">
        <v>20</v>
      </c>
      <c r="D3257" t="s">
        <v>18</v>
      </c>
      <c r="E3257">
        <v>99</v>
      </c>
      <c r="F3257">
        <v>4</v>
      </c>
      <c r="G3257">
        <v>396</v>
      </c>
      <c r="H3257" t="s">
        <v>7</v>
      </c>
      <c r="I3257" t="s">
        <v>10</v>
      </c>
      <c r="J3257" t="s">
        <v>30</v>
      </c>
    </row>
    <row r="3258" spans="1:10" x14ac:dyDescent="0.25">
      <c r="A3258" s="1">
        <v>43320</v>
      </c>
      <c r="B3258" t="s">
        <v>16</v>
      </c>
      <c r="C3258" t="s">
        <v>20</v>
      </c>
      <c r="D3258" t="s">
        <v>18</v>
      </c>
      <c r="E3258">
        <v>99</v>
      </c>
      <c r="F3258">
        <v>10</v>
      </c>
      <c r="G3258">
        <v>990</v>
      </c>
      <c r="H3258" t="s">
        <v>7</v>
      </c>
      <c r="I3258" t="s">
        <v>10</v>
      </c>
      <c r="J3258" t="s">
        <v>27</v>
      </c>
    </row>
    <row r="3259" spans="1:10" x14ac:dyDescent="0.25">
      <c r="A3259" s="1">
        <v>43321</v>
      </c>
      <c r="B3259" t="s">
        <v>13</v>
      </c>
      <c r="C3259" t="s">
        <v>24</v>
      </c>
      <c r="D3259" t="s">
        <v>21</v>
      </c>
      <c r="E3259">
        <v>199</v>
      </c>
      <c r="F3259">
        <v>4</v>
      </c>
      <c r="G3259">
        <v>796</v>
      </c>
      <c r="H3259" t="s">
        <v>8</v>
      </c>
      <c r="I3259" t="s">
        <v>10</v>
      </c>
      <c r="J3259" t="s">
        <v>29</v>
      </c>
    </row>
    <row r="3260" spans="1:10" x14ac:dyDescent="0.25">
      <c r="A3260" s="1">
        <v>43322</v>
      </c>
      <c r="B3260" t="s">
        <v>5</v>
      </c>
      <c r="C3260" t="s">
        <v>20</v>
      </c>
      <c r="D3260" t="s">
        <v>14</v>
      </c>
      <c r="E3260">
        <v>299</v>
      </c>
      <c r="F3260">
        <v>4</v>
      </c>
      <c r="G3260">
        <v>1196</v>
      </c>
      <c r="H3260" t="s">
        <v>8</v>
      </c>
      <c r="I3260" t="s">
        <v>10</v>
      </c>
      <c r="J3260" t="s">
        <v>27</v>
      </c>
    </row>
    <row r="3261" spans="1:10" x14ac:dyDescent="0.25">
      <c r="A3261" s="1">
        <v>43322</v>
      </c>
      <c r="B3261" t="s">
        <v>16</v>
      </c>
      <c r="C3261" t="s">
        <v>19</v>
      </c>
      <c r="D3261" t="s">
        <v>14</v>
      </c>
      <c r="E3261">
        <v>299</v>
      </c>
      <c r="F3261">
        <v>8</v>
      </c>
      <c r="G3261">
        <v>2392</v>
      </c>
      <c r="H3261" t="s">
        <v>7</v>
      </c>
      <c r="I3261" t="s">
        <v>10</v>
      </c>
      <c r="J3261" t="s">
        <v>28</v>
      </c>
    </row>
    <row r="3262" spans="1:10" x14ac:dyDescent="0.25">
      <c r="A3262" s="1">
        <v>43322</v>
      </c>
      <c r="B3262" t="s">
        <v>16</v>
      </c>
      <c r="C3262" t="s">
        <v>24</v>
      </c>
      <c r="D3262" t="s">
        <v>6</v>
      </c>
      <c r="E3262">
        <v>499</v>
      </c>
      <c r="F3262">
        <v>2</v>
      </c>
      <c r="G3262">
        <v>998</v>
      </c>
      <c r="H3262" t="s">
        <v>8</v>
      </c>
      <c r="I3262" t="s">
        <v>10</v>
      </c>
      <c r="J3262" t="s">
        <v>29</v>
      </c>
    </row>
    <row r="3263" spans="1:10" x14ac:dyDescent="0.25">
      <c r="A3263" s="1">
        <v>43322</v>
      </c>
      <c r="B3263" t="s">
        <v>5</v>
      </c>
      <c r="C3263" t="s">
        <v>23</v>
      </c>
      <c r="D3263" t="s">
        <v>6</v>
      </c>
      <c r="E3263">
        <v>499</v>
      </c>
      <c r="F3263">
        <v>1</v>
      </c>
      <c r="G3263">
        <v>499</v>
      </c>
      <c r="H3263" t="s">
        <v>8</v>
      </c>
      <c r="I3263" t="s">
        <v>10</v>
      </c>
      <c r="J3263" t="s">
        <v>29</v>
      </c>
    </row>
    <row r="3264" spans="1:10" x14ac:dyDescent="0.25">
      <c r="A3264" s="1">
        <v>43322</v>
      </c>
      <c r="B3264" t="s">
        <v>13</v>
      </c>
      <c r="C3264" t="s">
        <v>22</v>
      </c>
      <c r="D3264" t="s">
        <v>17</v>
      </c>
      <c r="E3264">
        <v>399</v>
      </c>
      <c r="F3264">
        <v>8</v>
      </c>
      <c r="G3264">
        <v>3192</v>
      </c>
      <c r="H3264" t="s">
        <v>7</v>
      </c>
      <c r="I3264" t="s">
        <v>10</v>
      </c>
      <c r="J3264" t="s">
        <v>29</v>
      </c>
    </row>
    <row r="3265" spans="1:10" x14ac:dyDescent="0.25">
      <c r="A3265" s="1">
        <v>43322</v>
      </c>
      <c r="B3265" t="s">
        <v>16</v>
      </c>
      <c r="C3265" t="s">
        <v>15</v>
      </c>
      <c r="D3265" t="s">
        <v>21</v>
      </c>
      <c r="E3265">
        <v>199</v>
      </c>
      <c r="F3265">
        <v>8</v>
      </c>
      <c r="G3265">
        <v>1592</v>
      </c>
      <c r="H3265" t="s">
        <v>7</v>
      </c>
      <c r="I3265" t="s">
        <v>10</v>
      </c>
      <c r="J3265" t="s">
        <v>29</v>
      </c>
    </row>
    <row r="3266" spans="1:10" x14ac:dyDescent="0.25">
      <c r="A3266" s="1">
        <v>43322</v>
      </c>
      <c r="B3266" t="s">
        <v>13</v>
      </c>
      <c r="C3266" t="s">
        <v>19</v>
      </c>
      <c r="D3266" t="s">
        <v>14</v>
      </c>
      <c r="E3266">
        <v>299</v>
      </c>
      <c r="F3266">
        <v>10</v>
      </c>
      <c r="G3266">
        <v>2990</v>
      </c>
      <c r="H3266" t="s">
        <v>7</v>
      </c>
      <c r="I3266" t="s">
        <v>10</v>
      </c>
      <c r="J3266" t="s">
        <v>30</v>
      </c>
    </row>
    <row r="3267" spans="1:10" x14ac:dyDescent="0.25">
      <c r="A3267" s="1">
        <v>43322</v>
      </c>
      <c r="B3267" t="s">
        <v>13</v>
      </c>
      <c r="C3267" t="s">
        <v>15</v>
      </c>
      <c r="D3267" t="s">
        <v>14</v>
      </c>
      <c r="E3267">
        <v>299</v>
      </c>
      <c r="F3267">
        <v>8</v>
      </c>
      <c r="G3267">
        <v>2392</v>
      </c>
      <c r="H3267" t="s">
        <v>8</v>
      </c>
      <c r="I3267" t="s">
        <v>10</v>
      </c>
      <c r="J3267" t="s">
        <v>30</v>
      </c>
    </row>
    <row r="3268" spans="1:10" x14ac:dyDescent="0.25">
      <c r="A3268" s="1">
        <v>43322</v>
      </c>
      <c r="B3268" t="s">
        <v>13</v>
      </c>
      <c r="C3268" t="s">
        <v>12</v>
      </c>
      <c r="D3268" t="s">
        <v>6</v>
      </c>
      <c r="E3268">
        <v>499</v>
      </c>
      <c r="F3268">
        <v>9</v>
      </c>
      <c r="G3268">
        <v>4491</v>
      </c>
      <c r="H3268" t="s">
        <v>7</v>
      </c>
      <c r="I3268" t="s">
        <v>10</v>
      </c>
      <c r="J3268" t="s">
        <v>27</v>
      </c>
    </row>
    <row r="3269" spans="1:10" x14ac:dyDescent="0.25">
      <c r="A3269" s="1">
        <v>43323</v>
      </c>
      <c r="B3269" t="s">
        <v>13</v>
      </c>
      <c r="C3269" t="s">
        <v>12</v>
      </c>
      <c r="D3269" t="s">
        <v>14</v>
      </c>
      <c r="E3269">
        <v>299</v>
      </c>
      <c r="F3269">
        <v>2</v>
      </c>
      <c r="G3269">
        <v>598</v>
      </c>
      <c r="H3269" t="s">
        <v>7</v>
      </c>
      <c r="I3269" t="s">
        <v>10</v>
      </c>
      <c r="J3269" t="s">
        <v>30</v>
      </c>
    </row>
    <row r="3270" spans="1:10" x14ac:dyDescent="0.25">
      <c r="A3270" s="1">
        <v>43323</v>
      </c>
      <c r="B3270" t="s">
        <v>13</v>
      </c>
      <c r="C3270" t="s">
        <v>12</v>
      </c>
      <c r="D3270" t="s">
        <v>18</v>
      </c>
      <c r="E3270">
        <v>99</v>
      </c>
      <c r="F3270">
        <v>5</v>
      </c>
      <c r="G3270">
        <v>495</v>
      </c>
      <c r="H3270" t="s">
        <v>7</v>
      </c>
      <c r="I3270" t="s">
        <v>10</v>
      </c>
      <c r="J3270" t="s">
        <v>28</v>
      </c>
    </row>
    <row r="3271" spans="1:10" x14ac:dyDescent="0.25">
      <c r="A3271" s="1">
        <v>43323</v>
      </c>
      <c r="B3271" t="s">
        <v>16</v>
      </c>
      <c r="C3271" t="s">
        <v>12</v>
      </c>
      <c r="D3271" t="s">
        <v>17</v>
      </c>
      <c r="E3271">
        <v>399</v>
      </c>
      <c r="F3271">
        <v>5</v>
      </c>
      <c r="G3271">
        <v>1995</v>
      </c>
      <c r="H3271" t="s">
        <v>7</v>
      </c>
      <c r="I3271" t="s">
        <v>10</v>
      </c>
      <c r="J3271" t="s">
        <v>29</v>
      </c>
    </row>
    <row r="3272" spans="1:10" x14ac:dyDescent="0.25">
      <c r="A3272" s="1">
        <v>43323</v>
      </c>
      <c r="B3272" t="s">
        <v>16</v>
      </c>
      <c r="C3272" t="s">
        <v>23</v>
      </c>
      <c r="D3272" t="s">
        <v>6</v>
      </c>
      <c r="E3272">
        <v>499</v>
      </c>
      <c r="F3272">
        <v>5</v>
      </c>
      <c r="G3272">
        <v>2495</v>
      </c>
      <c r="H3272" t="s">
        <v>7</v>
      </c>
      <c r="I3272" t="s">
        <v>10</v>
      </c>
      <c r="J3272" t="s">
        <v>29</v>
      </c>
    </row>
    <row r="3273" spans="1:10" x14ac:dyDescent="0.25">
      <c r="A3273" s="1">
        <v>43323</v>
      </c>
      <c r="B3273" t="s">
        <v>16</v>
      </c>
      <c r="C3273" t="s">
        <v>23</v>
      </c>
      <c r="D3273" t="s">
        <v>17</v>
      </c>
      <c r="E3273">
        <v>399</v>
      </c>
      <c r="F3273">
        <v>1</v>
      </c>
      <c r="G3273">
        <v>399</v>
      </c>
      <c r="H3273" t="s">
        <v>7</v>
      </c>
      <c r="I3273" t="s">
        <v>10</v>
      </c>
      <c r="J3273" t="s">
        <v>27</v>
      </c>
    </row>
    <row r="3274" spans="1:10" x14ac:dyDescent="0.25">
      <c r="A3274" s="1">
        <v>43323</v>
      </c>
      <c r="B3274" t="s">
        <v>16</v>
      </c>
      <c r="C3274" t="s">
        <v>20</v>
      </c>
      <c r="D3274" t="s">
        <v>17</v>
      </c>
      <c r="E3274">
        <v>399</v>
      </c>
      <c r="F3274">
        <v>5</v>
      </c>
      <c r="G3274">
        <v>1995</v>
      </c>
      <c r="H3274" t="s">
        <v>7</v>
      </c>
      <c r="I3274" t="s">
        <v>10</v>
      </c>
      <c r="J3274" t="s">
        <v>30</v>
      </c>
    </row>
    <row r="3275" spans="1:10" x14ac:dyDescent="0.25">
      <c r="A3275" s="1">
        <v>43323</v>
      </c>
      <c r="B3275" t="s">
        <v>13</v>
      </c>
      <c r="C3275" t="s">
        <v>15</v>
      </c>
      <c r="D3275" t="s">
        <v>17</v>
      </c>
      <c r="E3275">
        <v>399</v>
      </c>
      <c r="F3275">
        <v>10</v>
      </c>
      <c r="G3275">
        <v>3990</v>
      </c>
      <c r="H3275" t="s">
        <v>7</v>
      </c>
      <c r="I3275" t="s">
        <v>10</v>
      </c>
      <c r="J3275" t="s">
        <v>29</v>
      </c>
    </row>
    <row r="3276" spans="1:10" x14ac:dyDescent="0.25">
      <c r="A3276" s="1">
        <v>43324</v>
      </c>
      <c r="B3276" t="s">
        <v>13</v>
      </c>
      <c r="C3276" t="s">
        <v>23</v>
      </c>
      <c r="D3276" t="s">
        <v>6</v>
      </c>
      <c r="E3276">
        <v>499</v>
      </c>
      <c r="F3276">
        <v>5</v>
      </c>
      <c r="G3276">
        <v>2495</v>
      </c>
      <c r="H3276" t="s">
        <v>8</v>
      </c>
      <c r="I3276" t="s">
        <v>10</v>
      </c>
      <c r="J3276" t="s">
        <v>29</v>
      </c>
    </row>
    <row r="3277" spans="1:10" x14ac:dyDescent="0.25">
      <c r="A3277" s="1">
        <v>43325</v>
      </c>
      <c r="B3277" t="s">
        <v>13</v>
      </c>
      <c r="C3277" t="s">
        <v>20</v>
      </c>
      <c r="D3277" t="s">
        <v>18</v>
      </c>
      <c r="E3277">
        <v>99</v>
      </c>
      <c r="F3277">
        <v>2</v>
      </c>
      <c r="G3277">
        <v>198</v>
      </c>
      <c r="H3277" t="s">
        <v>7</v>
      </c>
      <c r="I3277" t="s">
        <v>10</v>
      </c>
      <c r="J3277" t="s">
        <v>31</v>
      </c>
    </row>
    <row r="3278" spans="1:10" x14ac:dyDescent="0.25">
      <c r="A3278" s="1">
        <v>43326</v>
      </c>
      <c r="B3278" t="s">
        <v>5</v>
      </c>
      <c r="C3278" t="s">
        <v>20</v>
      </c>
      <c r="D3278" t="s">
        <v>6</v>
      </c>
      <c r="E3278">
        <v>499</v>
      </c>
      <c r="F3278">
        <v>8</v>
      </c>
      <c r="G3278">
        <v>3992</v>
      </c>
      <c r="H3278" t="s">
        <v>8</v>
      </c>
      <c r="I3278" t="s">
        <v>10</v>
      </c>
      <c r="J3278" t="s">
        <v>29</v>
      </c>
    </row>
    <row r="3279" spans="1:10" x14ac:dyDescent="0.25">
      <c r="A3279" s="1">
        <v>43326</v>
      </c>
      <c r="B3279" t="s">
        <v>16</v>
      </c>
      <c r="C3279" t="s">
        <v>19</v>
      </c>
      <c r="D3279" t="s">
        <v>17</v>
      </c>
      <c r="E3279">
        <v>399</v>
      </c>
      <c r="F3279">
        <v>2</v>
      </c>
      <c r="G3279">
        <v>798</v>
      </c>
      <c r="H3279" t="s">
        <v>7</v>
      </c>
      <c r="I3279" t="s">
        <v>10</v>
      </c>
      <c r="J3279" t="s">
        <v>30</v>
      </c>
    </row>
    <row r="3280" spans="1:10" x14ac:dyDescent="0.25">
      <c r="A3280" s="1">
        <v>43326</v>
      </c>
      <c r="B3280" t="s">
        <v>16</v>
      </c>
      <c r="C3280" t="s">
        <v>12</v>
      </c>
      <c r="D3280" t="s">
        <v>6</v>
      </c>
      <c r="E3280">
        <v>499</v>
      </c>
      <c r="F3280">
        <v>9</v>
      </c>
      <c r="G3280">
        <v>4491</v>
      </c>
      <c r="H3280" t="s">
        <v>8</v>
      </c>
      <c r="I3280" t="s">
        <v>10</v>
      </c>
      <c r="J3280" t="s">
        <v>30</v>
      </c>
    </row>
    <row r="3281" spans="1:10" x14ac:dyDescent="0.25">
      <c r="A3281" s="1">
        <v>43326</v>
      </c>
      <c r="B3281" t="s">
        <v>16</v>
      </c>
      <c r="C3281" t="s">
        <v>22</v>
      </c>
      <c r="D3281" t="s">
        <v>18</v>
      </c>
      <c r="E3281">
        <v>99</v>
      </c>
      <c r="F3281">
        <v>6</v>
      </c>
      <c r="G3281">
        <v>594</v>
      </c>
      <c r="H3281" t="s">
        <v>7</v>
      </c>
      <c r="I3281" t="s">
        <v>10</v>
      </c>
      <c r="J3281" t="s">
        <v>29</v>
      </c>
    </row>
    <row r="3282" spans="1:10" x14ac:dyDescent="0.25">
      <c r="A3282" s="1">
        <v>43326</v>
      </c>
      <c r="B3282" t="s">
        <v>5</v>
      </c>
      <c r="C3282" t="s">
        <v>12</v>
      </c>
      <c r="D3282" t="s">
        <v>6</v>
      </c>
      <c r="E3282">
        <v>499</v>
      </c>
      <c r="F3282">
        <v>5</v>
      </c>
      <c r="G3282">
        <v>2495</v>
      </c>
      <c r="H3282" t="s">
        <v>7</v>
      </c>
      <c r="I3282" t="s">
        <v>10</v>
      </c>
      <c r="J3282" t="s">
        <v>30</v>
      </c>
    </row>
    <row r="3283" spans="1:10" x14ac:dyDescent="0.25">
      <c r="A3283" s="1">
        <v>43326</v>
      </c>
      <c r="B3283" t="s">
        <v>5</v>
      </c>
      <c r="C3283" t="s">
        <v>22</v>
      </c>
      <c r="D3283" t="s">
        <v>18</v>
      </c>
      <c r="E3283">
        <v>99</v>
      </c>
      <c r="F3283">
        <v>1</v>
      </c>
      <c r="G3283">
        <v>99</v>
      </c>
      <c r="H3283" t="s">
        <v>7</v>
      </c>
      <c r="I3283" t="s">
        <v>10</v>
      </c>
      <c r="J3283" t="s">
        <v>28</v>
      </c>
    </row>
    <row r="3284" spans="1:10" x14ac:dyDescent="0.25">
      <c r="A3284" s="1">
        <v>43326</v>
      </c>
      <c r="B3284" t="s">
        <v>16</v>
      </c>
      <c r="C3284" t="s">
        <v>19</v>
      </c>
      <c r="D3284" t="s">
        <v>6</v>
      </c>
      <c r="E3284">
        <v>499</v>
      </c>
      <c r="F3284">
        <v>6</v>
      </c>
      <c r="G3284">
        <v>2994</v>
      </c>
      <c r="H3284" t="s">
        <v>8</v>
      </c>
      <c r="I3284" t="s">
        <v>9</v>
      </c>
      <c r="J3284" t="s">
        <v>29</v>
      </c>
    </row>
    <row r="3285" spans="1:10" x14ac:dyDescent="0.25">
      <c r="A3285" s="1">
        <v>43327</v>
      </c>
      <c r="B3285" t="s">
        <v>13</v>
      </c>
      <c r="C3285" t="s">
        <v>20</v>
      </c>
      <c r="D3285" t="s">
        <v>21</v>
      </c>
      <c r="E3285">
        <v>199</v>
      </c>
      <c r="F3285">
        <v>10</v>
      </c>
      <c r="G3285">
        <v>1990</v>
      </c>
      <c r="H3285" t="s">
        <v>7</v>
      </c>
      <c r="I3285" t="s">
        <v>10</v>
      </c>
      <c r="J3285" t="s">
        <v>31</v>
      </c>
    </row>
    <row r="3286" spans="1:10" x14ac:dyDescent="0.25">
      <c r="A3286" s="1">
        <v>43327</v>
      </c>
      <c r="B3286" t="s">
        <v>5</v>
      </c>
      <c r="C3286" t="s">
        <v>15</v>
      </c>
      <c r="D3286" t="s">
        <v>21</v>
      </c>
      <c r="E3286">
        <v>199</v>
      </c>
      <c r="F3286">
        <v>4</v>
      </c>
      <c r="G3286">
        <v>796</v>
      </c>
      <c r="H3286" t="s">
        <v>8</v>
      </c>
      <c r="I3286" t="s">
        <v>10</v>
      </c>
      <c r="J3286" t="s">
        <v>27</v>
      </c>
    </row>
    <row r="3287" spans="1:10" x14ac:dyDescent="0.25">
      <c r="A3287" s="1">
        <v>43327</v>
      </c>
      <c r="B3287" t="s">
        <v>13</v>
      </c>
      <c r="C3287" t="s">
        <v>23</v>
      </c>
      <c r="D3287" t="s">
        <v>21</v>
      </c>
      <c r="E3287">
        <v>199</v>
      </c>
      <c r="F3287">
        <v>6</v>
      </c>
      <c r="G3287">
        <v>1194</v>
      </c>
      <c r="H3287" t="s">
        <v>7</v>
      </c>
      <c r="I3287" t="s">
        <v>10</v>
      </c>
      <c r="J3287" t="s">
        <v>30</v>
      </c>
    </row>
    <row r="3288" spans="1:10" x14ac:dyDescent="0.25">
      <c r="A3288" s="1">
        <v>43328</v>
      </c>
      <c r="B3288" t="s">
        <v>13</v>
      </c>
      <c r="C3288" t="s">
        <v>12</v>
      </c>
      <c r="D3288" t="s">
        <v>6</v>
      </c>
      <c r="E3288">
        <v>499</v>
      </c>
      <c r="F3288">
        <v>4</v>
      </c>
      <c r="G3288">
        <v>1996</v>
      </c>
      <c r="H3288" t="s">
        <v>7</v>
      </c>
      <c r="I3288" t="s">
        <v>10</v>
      </c>
      <c r="J3288" t="s">
        <v>30</v>
      </c>
    </row>
    <row r="3289" spans="1:10" x14ac:dyDescent="0.25">
      <c r="A3289" s="1">
        <v>43328</v>
      </c>
      <c r="B3289" t="s">
        <v>16</v>
      </c>
      <c r="C3289" t="s">
        <v>24</v>
      </c>
      <c r="D3289" t="s">
        <v>6</v>
      </c>
      <c r="E3289">
        <v>499</v>
      </c>
      <c r="F3289">
        <v>5</v>
      </c>
      <c r="G3289">
        <v>2495</v>
      </c>
      <c r="H3289" t="s">
        <v>8</v>
      </c>
      <c r="I3289" t="s">
        <v>10</v>
      </c>
      <c r="J3289" t="s">
        <v>27</v>
      </c>
    </row>
    <row r="3290" spans="1:10" x14ac:dyDescent="0.25">
      <c r="A3290" s="1">
        <v>43328</v>
      </c>
      <c r="B3290" t="s">
        <v>5</v>
      </c>
      <c r="C3290" t="s">
        <v>24</v>
      </c>
      <c r="D3290" t="s">
        <v>21</v>
      </c>
      <c r="E3290">
        <v>199</v>
      </c>
      <c r="F3290">
        <v>4</v>
      </c>
      <c r="G3290">
        <v>796</v>
      </c>
      <c r="H3290" t="s">
        <v>7</v>
      </c>
      <c r="I3290" t="s">
        <v>9</v>
      </c>
      <c r="J3290" t="s">
        <v>30</v>
      </c>
    </row>
    <row r="3291" spans="1:10" x14ac:dyDescent="0.25">
      <c r="A3291" s="1">
        <v>43328</v>
      </c>
      <c r="B3291" t="s">
        <v>13</v>
      </c>
      <c r="C3291" t="s">
        <v>20</v>
      </c>
      <c r="D3291" t="s">
        <v>17</v>
      </c>
      <c r="E3291">
        <v>399</v>
      </c>
      <c r="F3291">
        <v>6</v>
      </c>
      <c r="G3291">
        <v>2394</v>
      </c>
      <c r="H3291" t="s">
        <v>8</v>
      </c>
      <c r="I3291" t="s">
        <v>10</v>
      </c>
      <c r="J3291" t="s">
        <v>29</v>
      </c>
    </row>
    <row r="3292" spans="1:10" x14ac:dyDescent="0.25">
      <c r="A3292" s="1">
        <v>43328</v>
      </c>
      <c r="B3292" t="s">
        <v>13</v>
      </c>
      <c r="C3292" t="s">
        <v>24</v>
      </c>
      <c r="D3292" t="s">
        <v>6</v>
      </c>
      <c r="E3292">
        <v>499</v>
      </c>
      <c r="F3292">
        <v>3</v>
      </c>
      <c r="G3292">
        <v>1497</v>
      </c>
      <c r="H3292" t="s">
        <v>7</v>
      </c>
      <c r="I3292" t="s">
        <v>10</v>
      </c>
      <c r="J3292" t="s">
        <v>29</v>
      </c>
    </row>
    <row r="3293" spans="1:10" x14ac:dyDescent="0.25">
      <c r="A3293" s="1">
        <v>43328</v>
      </c>
      <c r="B3293" t="s">
        <v>5</v>
      </c>
      <c r="C3293" t="s">
        <v>20</v>
      </c>
      <c r="D3293" t="s">
        <v>14</v>
      </c>
      <c r="E3293">
        <v>299</v>
      </c>
      <c r="F3293">
        <v>9</v>
      </c>
      <c r="G3293">
        <v>2691</v>
      </c>
      <c r="H3293" t="s">
        <v>7</v>
      </c>
      <c r="I3293" t="s">
        <v>10</v>
      </c>
      <c r="J3293" t="s">
        <v>29</v>
      </c>
    </row>
    <row r="3294" spans="1:10" x14ac:dyDescent="0.25">
      <c r="A3294" s="1">
        <v>43328</v>
      </c>
      <c r="B3294" t="s">
        <v>16</v>
      </c>
      <c r="C3294" t="s">
        <v>24</v>
      </c>
      <c r="D3294" t="s">
        <v>18</v>
      </c>
      <c r="E3294">
        <v>99</v>
      </c>
      <c r="F3294">
        <v>4</v>
      </c>
      <c r="G3294">
        <v>396</v>
      </c>
      <c r="H3294" t="s">
        <v>7</v>
      </c>
      <c r="I3294" t="s">
        <v>10</v>
      </c>
      <c r="J3294" t="s">
        <v>27</v>
      </c>
    </row>
    <row r="3295" spans="1:10" x14ac:dyDescent="0.25">
      <c r="A3295" s="1">
        <v>43328</v>
      </c>
      <c r="B3295" t="s">
        <v>16</v>
      </c>
      <c r="C3295" t="s">
        <v>19</v>
      </c>
      <c r="D3295" t="s">
        <v>14</v>
      </c>
      <c r="E3295">
        <v>299</v>
      </c>
      <c r="F3295">
        <v>9</v>
      </c>
      <c r="G3295">
        <v>2691</v>
      </c>
      <c r="H3295" t="s">
        <v>8</v>
      </c>
      <c r="I3295" t="s">
        <v>9</v>
      </c>
      <c r="J3295" t="s">
        <v>29</v>
      </c>
    </row>
    <row r="3296" spans="1:10" x14ac:dyDescent="0.25">
      <c r="A3296" s="1">
        <v>43328</v>
      </c>
      <c r="B3296" t="s">
        <v>13</v>
      </c>
      <c r="C3296" t="s">
        <v>19</v>
      </c>
      <c r="D3296" t="s">
        <v>21</v>
      </c>
      <c r="E3296">
        <v>199</v>
      </c>
      <c r="F3296">
        <v>1</v>
      </c>
      <c r="G3296">
        <v>199</v>
      </c>
      <c r="H3296" t="s">
        <v>7</v>
      </c>
      <c r="I3296" t="s">
        <v>10</v>
      </c>
      <c r="J3296" t="s">
        <v>29</v>
      </c>
    </row>
    <row r="3297" spans="1:10" x14ac:dyDescent="0.25">
      <c r="A3297" s="1">
        <v>43329</v>
      </c>
      <c r="B3297" t="s">
        <v>5</v>
      </c>
      <c r="C3297" t="s">
        <v>15</v>
      </c>
      <c r="D3297" t="s">
        <v>21</v>
      </c>
      <c r="E3297">
        <v>199</v>
      </c>
      <c r="F3297">
        <v>1</v>
      </c>
      <c r="G3297">
        <v>199</v>
      </c>
      <c r="H3297" t="s">
        <v>8</v>
      </c>
      <c r="I3297" t="s">
        <v>10</v>
      </c>
      <c r="J3297" t="s">
        <v>29</v>
      </c>
    </row>
    <row r="3298" spans="1:10" x14ac:dyDescent="0.25">
      <c r="A3298" s="1">
        <v>43329</v>
      </c>
      <c r="B3298" t="s">
        <v>5</v>
      </c>
      <c r="C3298" t="s">
        <v>20</v>
      </c>
      <c r="D3298" t="s">
        <v>17</v>
      </c>
      <c r="E3298">
        <v>399</v>
      </c>
      <c r="F3298">
        <v>3</v>
      </c>
      <c r="G3298">
        <v>1197</v>
      </c>
      <c r="H3298" t="s">
        <v>7</v>
      </c>
      <c r="I3298" t="s">
        <v>10</v>
      </c>
      <c r="J3298" t="s">
        <v>27</v>
      </c>
    </row>
    <row r="3299" spans="1:10" x14ac:dyDescent="0.25">
      <c r="A3299" s="1">
        <v>43330</v>
      </c>
      <c r="B3299" t="s">
        <v>16</v>
      </c>
      <c r="C3299" t="s">
        <v>23</v>
      </c>
      <c r="D3299" t="s">
        <v>6</v>
      </c>
      <c r="E3299">
        <v>499</v>
      </c>
      <c r="F3299">
        <v>5</v>
      </c>
      <c r="G3299">
        <v>2495</v>
      </c>
      <c r="H3299" t="s">
        <v>7</v>
      </c>
      <c r="I3299" t="s">
        <v>10</v>
      </c>
      <c r="J3299" t="s">
        <v>29</v>
      </c>
    </row>
    <row r="3300" spans="1:10" x14ac:dyDescent="0.25">
      <c r="A3300" s="1">
        <v>43330</v>
      </c>
      <c r="B3300" t="s">
        <v>13</v>
      </c>
      <c r="C3300" t="s">
        <v>12</v>
      </c>
      <c r="D3300" t="s">
        <v>14</v>
      </c>
      <c r="E3300">
        <v>299</v>
      </c>
      <c r="F3300">
        <v>9</v>
      </c>
      <c r="G3300">
        <v>2691</v>
      </c>
      <c r="H3300" t="s">
        <v>7</v>
      </c>
      <c r="I3300" t="s">
        <v>10</v>
      </c>
      <c r="J3300" t="s">
        <v>30</v>
      </c>
    </row>
    <row r="3301" spans="1:10" x14ac:dyDescent="0.25">
      <c r="A3301" s="1">
        <v>43330</v>
      </c>
      <c r="B3301" t="s">
        <v>5</v>
      </c>
      <c r="C3301" t="s">
        <v>19</v>
      </c>
      <c r="D3301" t="s">
        <v>14</v>
      </c>
      <c r="E3301">
        <v>299</v>
      </c>
      <c r="F3301">
        <v>1</v>
      </c>
      <c r="G3301">
        <v>299</v>
      </c>
      <c r="H3301" t="s">
        <v>7</v>
      </c>
      <c r="I3301" t="s">
        <v>10</v>
      </c>
      <c r="J3301" t="s">
        <v>30</v>
      </c>
    </row>
    <row r="3302" spans="1:10" x14ac:dyDescent="0.25">
      <c r="A3302" s="1">
        <v>43330</v>
      </c>
      <c r="B3302" t="s">
        <v>5</v>
      </c>
      <c r="C3302" t="s">
        <v>24</v>
      </c>
      <c r="D3302" t="s">
        <v>14</v>
      </c>
      <c r="E3302">
        <v>299</v>
      </c>
      <c r="F3302">
        <v>1</v>
      </c>
      <c r="G3302">
        <v>299</v>
      </c>
      <c r="H3302" t="s">
        <v>7</v>
      </c>
      <c r="I3302" t="s">
        <v>10</v>
      </c>
      <c r="J3302" t="s">
        <v>31</v>
      </c>
    </row>
    <row r="3303" spans="1:10" x14ac:dyDescent="0.25">
      <c r="A3303" s="1">
        <v>43330</v>
      </c>
      <c r="B3303" t="s">
        <v>13</v>
      </c>
      <c r="C3303" t="s">
        <v>23</v>
      </c>
      <c r="D3303" t="s">
        <v>18</v>
      </c>
      <c r="E3303">
        <v>99</v>
      </c>
      <c r="F3303">
        <v>3</v>
      </c>
      <c r="G3303">
        <v>297</v>
      </c>
      <c r="H3303" t="s">
        <v>7</v>
      </c>
      <c r="I3303" t="s">
        <v>10</v>
      </c>
      <c r="J3303" t="s">
        <v>29</v>
      </c>
    </row>
    <row r="3304" spans="1:10" x14ac:dyDescent="0.25">
      <c r="A3304" s="1">
        <v>43330</v>
      </c>
      <c r="B3304" t="s">
        <v>16</v>
      </c>
      <c r="C3304" t="s">
        <v>22</v>
      </c>
      <c r="D3304" t="s">
        <v>6</v>
      </c>
      <c r="E3304">
        <v>499</v>
      </c>
      <c r="F3304">
        <v>4</v>
      </c>
      <c r="G3304">
        <v>1996</v>
      </c>
      <c r="H3304" t="s">
        <v>7</v>
      </c>
      <c r="I3304" t="s">
        <v>10</v>
      </c>
      <c r="J3304" t="s">
        <v>29</v>
      </c>
    </row>
    <row r="3305" spans="1:10" x14ac:dyDescent="0.25">
      <c r="A3305" s="1">
        <v>43330</v>
      </c>
      <c r="B3305" t="s">
        <v>13</v>
      </c>
      <c r="C3305" t="s">
        <v>22</v>
      </c>
      <c r="D3305" t="s">
        <v>14</v>
      </c>
      <c r="E3305">
        <v>299</v>
      </c>
      <c r="F3305">
        <v>7</v>
      </c>
      <c r="G3305">
        <v>2093</v>
      </c>
      <c r="H3305" t="s">
        <v>7</v>
      </c>
      <c r="I3305" t="s">
        <v>10</v>
      </c>
      <c r="J3305" t="s">
        <v>29</v>
      </c>
    </row>
    <row r="3306" spans="1:10" x14ac:dyDescent="0.25">
      <c r="A3306" s="1">
        <v>43330</v>
      </c>
      <c r="B3306" t="s">
        <v>16</v>
      </c>
      <c r="C3306" t="s">
        <v>22</v>
      </c>
      <c r="D3306" t="s">
        <v>6</v>
      </c>
      <c r="E3306">
        <v>499</v>
      </c>
      <c r="F3306">
        <v>6</v>
      </c>
      <c r="G3306">
        <v>2994</v>
      </c>
      <c r="H3306" t="s">
        <v>8</v>
      </c>
      <c r="I3306" t="s">
        <v>10</v>
      </c>
      <c r="J3306" t="s">
        <v>31</v>
      </c>
    </row>
    <row r="3307" spans="1:10" x14ac:dyDescent="0.25">
      <c r="A3307" s="1">
        <v>43330</v>
      </c>
      <c r="B3307" t="s">
        <v>5</v>
      </c>
      <c r="C3307" t="s">
        <v>20</v>
      </c>
      <c r="D3307" t="s">
        <v>21</v>
      </c>
      <c r="E3307">
        <v>199</v>
      </c>
      <c r="F3307">
        <v>1</v>
      </c>
      <c r="G3307">
        <v>199</v>
      </c>
      <c r="H3307" t="s">
        <v>7</v>
      </c>
      <c r="I3307" t="s">
        <v>10</v>
      </c>
      <c r="J3307" t="s">
        <v>29</v>
      </c>
    </row>
    <row r="3308" spans="1:10" x14ac:dyDescent="0.25">
      <c r="A3308" s="1">
        <v>43330</v>
      </c>
      <c r="B3308" t="s">
        <v>16</v>
      </c>
      <c r="C3308" t="s">
        <v>22</v>
      </c>
      <c r="D3308" t="s">
        <v>18</v>
      </c>
      <c r="E3308">
        <v>99</v>
      </c>
      <c r="F3308">
        <v>7</v>
      </c>
      <c r="G3308">
        <v>693</v>
      </c>
      <c r="H3308" t="s">
        <v>7</v>
      </c>
      <c r="I3308" t="s">
        <v>10</v>
      </c>
      <c r="J3308" t="s">
        <v>29</v>
      </c>
    </row>
    <row r="3309" spans="1:10" x14ac:dyDescent="0.25">
      <c r="A3309" s="1">
        <v>43331</v>
      </c>
      <c r="B3309" t="s">
        <v>16</v>
      </c>
      <c r="C3309" t="s">
        <v>24</v>
      </c>
      <c r="D3309" t="s">
        <v>17</v>
      </c>
      <c r="E3309">
        <v>399</v>
      </c>
      <c r="F3309">
        <v>8</v>
      </c>
      <c r="G3309">
        <v>3192</v>
      </c>
      <c r="H3309" t="s">
        <v>7</v>
      </c>
      <c r="I3309" t="s">
        <v>10</v>
      </c>
      <c r="J3309" t="s">
        <v>27</v>
      </c>
    </row>
    <row r="3310" spans="1:10" x14ac:dyDescent="0.25">
      <c r="A3310" s="1">
        <v>43331</v>
      </c>
      <c r="B3310" t="s">
        <v>13</v>
      </c>
      <c r="C3310" t="s">
        <v>23</v>
      </c>
      <c r="D3310" t="s">
        <v>17</v>
      </c>
      <c r="E3310">
        <v>399</v>
      </c>
      <c r="F3310">
        <v>8</v>
      </c>
      <c r="G3310">
        <v>3192</v>
      </c>
      <c r="H3310" t="s">
        <v>7</v>
      </c>
      <c r="I3310" t="s">
        <v>10</v>
      </c>
      <c r="J3310" t="s">
        <v>30</v>
      </c>
    </row>
    <row r="3311" spans="1:10" x14ac:dyDescent="0.25">
      <c r="A3311" s="1">
        <v>43331</v>
      </c>
      <c r="B3311" t="s">
        <v>13</v>
      </c>
      <c r="C3311" t="s">
        <v>15</v>
      </c>
      <c r="D3311" t="s">
        <v>17</v>
      </c>
      <c r="E3311">
        <v>399</v>
      </c>
      <c r="F3311">
        <v>10</v>
      </c>
      <c r="G3311">
        <v>3990</v>
      </c>
      <c r="H3311" t="s">
        <v>8</v>
      </c>
      <c r="I3311" t="s">
        <v>10</v>
      </c>
      <c r="J3311" t="s">
        <v>30</v>
      </c>
    </row>
    <row r="3312" spans="1:10" x14ac:dyDescent="0.25">
      <c r="A3312" s="1">
        <v>43331</v>
      </c>
      <c r="B3312" t="s">
        <v>16</v>
      </c>
      <c r="C3312" t="s">
        <v>23</v>
      </c>
      <c r="D3312" t="s">
        <v>14</v>
      </c>
      <c r="E3312">
        <v>299</v>
      </c>
      <c r="F3312">
        <v>5</v>
      </c>
      <c r="G3312">
        <v>1495</v>
      </c>
      <c r="H3312" t="s">
        <v>8</v>
      </c>
      <c r="I3312" t="s">
        <v>10</v>
      </c>
      <c r="J3312" t="s">
        <v>30</v>
      </c>
    </row>
    <row r="3313" spans="1:10" x14ac:dyDescent="0.25">
      <c r="A3313" s="1">
        <v>43331</v>
      </c>
      <c r="B3313" t="s">
        <v>13</v>
      </c>
      <c r="C3313" t="s">
        <v>24</v>
      </c>
      <c r="D3313" t="s">
        <v>17</v>
      </c>
      <c r="E3313">
        <v>399</v>
      </c>
      <c r="F3313">
        <v>4</v>
      </c>
      <c r="G3313">
        <v>1596</v>
      </c>
      <c r="H3313" t="s">
        <v>8</v>
      </c>
      <c r="I3313" t="s">
        <v>10</v>
      </c>
      <c r="J3313" t="s">
        <v>29</v>
      </c>
    </row>
    <row r="3314" spans="1:10" x14ac:dyDescent="0.25">
      <c r="A3314" s="1">
        <v>43332</v>
      </c>
      <c r="B3314" t="s">
        <v>13</v>
      </c>
      <c r="C3314" t="s">
        <v>22</v>
      </c>
      <c r="D3314" t="s">
        <v>17</v>
      </c>
      <c r="E3314">
        <v>399</v>
      </c>
      <c r="F3314">
        <v>5</v>
      </c>
      <c r="G3314">
        <v>1995</v>
      </c>
      <c r="H3314" t="s">
        <v>8</v>
      </c>
      <c r="I3314" t="s">
        <v>10</v>
      </c>
      <c r="J3314" t="s">
        <v>30</v>
      </c>
    </row>
    <row r="3315" spans="1:10" x14ac:dyDescent="0.25">
      <c r="A3315" s="1">
        <v>43332</v>
      </c>
      <c r="B3315" t="s">
        <v>5</v>
      </c>
      <c r="C3315" t="s">
        <v>23</v>
      </c>
      <c r="D3315" t="s">
        <v>18</v>
      </c>
      <c r="E3315">
        <v>99</v>
      </c>
      <c r="F3315">
        <v>8</v>
      </c>
      <c r="G3315">
        <v>792</v>
      </c>
      <c r="H3315" t="s">
        <v>7</v>
      </c>
      <c r="I3315" t="s">
        <v>10</v>
      </c>
      <c r="J3315" t="s">
        <v>30</v>
      </c>
    </row>
    <row r="3316" spans="1:10" x14ac:dyDescent="0.25">
      <c r="A3316" s="1">
        <v>43333</v>
      </c>
      <c r="B3316" t="s">
        <v>16</v>
      </c>
      <c r="C3316" t="s">
        <v>15</v>
      </c>
      <c r="D3316" t="s">
        <v>14</v>
      </c>
      <c r="E3316">
        <v>299</v>
      </c>
      <c r="F3316">
        <v>9</v>
      </c>
      <c r="G3316">
        <v>2691</v>
      </c>
      <c r="H3316" t="s">
        <v>7</v>
      </c>
      <c r="I3316" t="s">
        <v>10</v>
      </c>
      <c r="J3316" t="s">
        <v>27</v>
      </c>
    </row>
    <row r="3317" spans="1:10" x14ac:dyDescent="0.25">
      <c r="A3317" s="1">
        <v>43334</v>
      </c>
      <c r="B3317" t="s">
        <v>16</v>
      </c>
      <c r="C3317" t="s">
        <v>24</v>
      </c>
      <c r="D3317" t="s">
        <v>14</v>
      </c>
      <c r="E3317">
        <v>299</v>
      </c>
      <c r="F3317">
        <v>4</v>
      </c>
      <c r="G3317">
        <v>1196</v>
      </c>
      <c r="H3317" t="s">
        <v>7</v>
      </c>
      <c r="I3317" t="s">
        <v>10</v>
      </c>
      <c r="J3317" t="s">
        <v>29</v>
      </c>
    </row>
    <row r="3318" spans="1:10" x14ac:dyDescent="0.25">
      <c r="A3318" s="1">
        <v>43334</v>
      </c>
      <c r="B3318" t="s">
        <v>13</v>
      </c>
      <c r="C3318" t="s">
        <v>20</v>
      </c>
      <c r="D3318" t="s">
        <v>21</v>
      </c>
      <c r="E3318">
        <v>199</v>
      </c>
      <c r="F3318">
        <v>7</v>
      </c>
      <c r="G3318">
        <v>1393</v>
      </c>
      <c r="H3318" t="s">
        <v>8</v>
      </c>
      <c r="I3318" t="s">
        <v>10</v>
      </c>
      <c r="J3318" t="s">
        <v>29</v>
      </c>
    </row>
    <row r="3319" spans="1:10" x14ac:dyDescent="0.25">
      <c r="A3319" s="1">
        <v>43334</v>
      </c>
      <c r="B3319" t="s">
        <v>5</v>
      </c>
      <c r="C3319" t="s">
        <v>15</v>
      </c>
      <c r="D3319" t="s">
        <v>18</v>
      </c>
      <c r="E3319">
        <v>99</v>
      </c>
      <c r="F3319">
        <v>4</v>
      </c>
      <c r="G3319">
        <v>396</v>
      </c>
      <c r="H3319" t="s">
        <v>7</v>
      </c>
      <c r="I3319" t="s">
        <v>10</v>
      </c>
      <c r="J3319" t="s">
        <v>28</v>
      </c>
    </row>
    <row r="3320" spans="1:10" x14ac:dyDescent="0.25">
      <c r="A3320" s="1">
        <v>43334</v>
      </c>
      <c r="B3320" t="s">
        <v>16</v>
      </c>
      <c r="C3320" t="s">
        <v>20</v>
      </c>
      <c r="D3320" t="s">
        <v>17</v>
      </c>
      <c r="E3320">
        <v>399</v>
      </c>
      <c r="F3320">
        <v>6</v>
      </c>
      <c r="G3320">
        <v>2394</v>
      </c>
      <c r="H3320" t="s">
        <v>7</v>
      </c>
      <c r="I3320" t="s">
        <v>10</v>
      </c>
      <c r="J3320" t="s">
        <v>30</v>
      </c>
    </row>
    <row r="3321" spans="1:10" x14ac:dyDescent="0.25">
      <c r="A3321" s="1">
        <v>43334</v>
      </c>
      <c r="B3321" t="s">
        <v>16</v>
      </c>
      <c r="C3321" t="s">
        <v>20</v>
      </c>
      <c r="D3321" t="s">
        <v>18</v>
      </c>
      <c r="E3321">
        <v>99</v>
      </c>
      <c r="F3321">
        <v>6</v>
      </c>
      <c r="G3321">
        <v>594</v>
      </c>
      <c r="H3321" t="s">
        <v>7</v>
      </c>
      <c r="I3321" t="s">
        <v>10</v>
      </c>
      <c r="J3321" t="s">
        <v>28</v>
      </c>
    </row>
    <row r="3322" spans="1:10" x14ac:dyDescent="0.25">
      <c r="A3322" s="1">
        <v>43334</v>
      </c>
      <c r="B3322" t="s">
        <v>16</v>
      </c>
      <c r="C3322" t="s">
        <v>19</v>
      </c>
      <c r="D3322" t="s">
        <v>17</v>
      </c>
      <c r="E3322">
        <v>399</v>
      </c>
      <c r="F3322">
        <v>3</v>
      </c>
      <c r="G3322">
        <v>1197</v>
      </c>
      <c r="H3322" t="s">
        <v>8</v>
      </c>
      <c r="I3322" t="s">
        <v>10</v>
      </c>
      <c r="J3322" t="s">
        <v>29</v>
      </c>
    </row>
    <row r="3323" spans="1:10" x14ac:dyDescent="0.25">
      <c r="A3323" s="1">
        <v>43335</v>
      </c>
      <c r="B3323" t="s">
        <v>5</v>
      </c>
      <c r="C3323" t="s">
        <v>23</v>
      </c>
      <c r="D3323" t="s">
        <v>17</v>
      </c>
      <c r="E3323">
        <v>399</v>
      </c>
      <c r="F3323">
        <v>7</v>
      </c>
      <c r="G3323">
        <v>2793</v>
      </c>
      <c r="H3323" t="s">
        <v>8</v>
      </c>
      <c r="I3323" t="s">
        <v>9</v>
      </c>
      <c r="J3323" t="s">
        <v>31</v>
      </c>
    </row>
    <row r="3324" spans="1:10" x14ac:dyDescent="0.25">
      <c r="A3324" s="1">
        <v>43335</v>
      </c>
      <c r="B3324" t="s">
        <v>5</v>
      </c>
      <c r="C3324" t="s">
        <v>24</v>
      </c>
      <c r="D3324" t="s">
        <v>14</v>
      </c>
      <c r="E3324">
        <v>299</v>
      </c>
      <c r="F3324">
        <v>7</v>
      </c>
      <c r="G3324">
        <v>2093</v>
      </c>
      <c r="H3324" t="s">
        <v>8</v>
      </c>
      <c r="I3324" t="s">
        <v>9</v>
      </c>
      <c r="J3324" t="s">
        <v>29</v>
      </c>
    </row>
    <row r="3325" spans="1:10" x14ac:dyDescent="0.25">
      <c r="A3325" s="1">
        <v>43335</v>
      </c>
      <c r="B3325" t="s">
        <v>16</v>
      </c>
      <c r="C3325" t="s">
        <v>24</v>
      </c>
      <c r="D3325" t="s">
        <v>18</v>
      </c>
      <c r="E3325">
        <v>99</v>
      </c>
      <c r="F3325">
        <v>10</v>
      </c>
      <c r="G3325">
        <v>990</v>
      </c>
      <c r="H3325" t="s">
        <v>7</v>
      </c>
      <c r="I3325" t="s">
        <v>10</v>
      </c>
      <c r="J3325" t="s">
        <v>29</v>
      </c>
    </row>
    <row r="3326" spans="1:10" x14ac:dyDescent="0.25">
      <c r="A3326" s="1">
        <v>43335</v>
      </c>
      <c r="B3326" t="s">
        <v>16</v>
      </c>
      <c r="C3326" t="s">
        <v>20</v>
      </c>
      <c r="D3326" t="s">
        <v>17</v>
      </c>
      <c r="E3326">
        <v>399</v>
      </c>
      <c r="F3326">
        <v>1</v>
      </c>
      <c r="G3326">
        <v>399</v>
      </c>
      <c r="H3326" t="s">
        <v>7</v>
      </c>
      <c r="I3326" t="s">
        <v>10</v>
      </c>
      <c r="J3326" t="s">
        <v>30</v>
      </c>
    </row>
    <row r="3327" spans="1:10" x14ac:dyDescent="0.25">
      <c r="A3327" s="1">
        <v>43335</v>
      </c>
      <c r="B3327" t="s">
        <v>13</v>
      </c>
      <c r="C3327" t="s">
        <v>24</v>
      </c>
      <c r="D3327" t="s">
        <v>21</v>
      </c>
      <c r="E3327">
        <v>199</v>
      </c>
      <c r="F3327">
        <v>7</v>
      </c>
      <c r="G3327">
        <v>1393</v>
      </c>
      <c r="H3327" t="s">
        <v>7</v>
      </c>
      <c r="I3327" t="s">
        <v>10</v>
      </c>
      <c r="J3327" t="s">
        <v>30</v>
      </c>
    </row>
    <row r="3328" spans="1:10" x14ac:dyDescent="0.25">
      <c r="A3328" s="1">
        <v>43336</v>
      </c>
      <c r="B3328" t="s">
        <v>16</v>
      </c>
      <c r="C3328" t="s">
        <v>19</v>
      </c>
      <c r="D3328" t="s">
        <v>14</v>
      </c>
      <c r="E3328">
        <v>299</v>
      </c>
      <c r="F3328">
        <v>10</v>
      </c>
      <c r="G3328">
        <v>2990</v>
      </c>
      <c r="H3328" t="s">
        <v>7</v>
      </c>
      <c r="I3328" t="s">
        <v>10</v>
      </c>
      <c r="J3328" t="s">
        <v>29</v>
      </c>
    </row>
    <row r="3329" spans="1:10" x14ac:dyDescent="0.25">
      <c r="A3329" s="1">
        <v>43336</v>
      </c>
      <c r="B3329" t="s">
        <v>13</v>
      </c>
      <c r="C3329" t="s">
        <v>20</v>
      </c>
      <c r="D3329" t="s">
        <v>14</v>
      </c>
      <c r="E3329">
        <v>299</v>
      </c>
      <c r="F3329">
        <v>5</v>
      </c>
      <c r="G3329">
        <v>1495</v>
      </c>
      <c r="H3329" t="s">
        <v>7</v>
      </c>
      <c r="I3329" t="s">
        <v>10</v>
      </c>
      <c r="J3329" t="s">
        <v>29</v>
      </c>
    </row>
    <row r="3330" spans="1:10" x14ac:dyDescent="0.25">
      <c r="A3330" s="1">
        <v>43336</v>
      </c>
      <c r="B3330" t="s">
        <v>16</v>
      </c>
      <c r="C3330" t="s">
        <v>15</v>
      </c>
      <c r="D3330" t="s">
        <v>21</v>
      </c>
      <c r="E3330">
        <v>199</v>
      </c>
      <c r="F3330">
        <v>1</v>
      </c>
      <c r="G3330">
        <v>199</v>
      </c>
      <c r="H3330" t="s">
        <v>7</v>
      </c>
      <c r="I3330" t="s">
        <v>10</v>
      </c>
      <c r="J3330" t="s">
        <v>29</v>
      </c>
    </row>
    <row r="3331" spans="1:10" x14ac:dyDescent="0.25">
      <c r="A3331" s="1">
        <v>43336</v>
      </c>
      <c r="B3331" t="s">
        <v>16</v>
      </c>
      <c r="C3331" t="s">
        <v>19</v>
      </c>
      <c r="D3331" t="s">
        <v>17</v>
      </c>
      <c r="E3331">
        <v>399</v>
      </c>
      <c r="F3331">
        <v>2</v>
      </c>
      <c r="G3331">
        <v>798</v>
      </c>
      <c r="H3331" t="s">
        <v>8</v>
      </c>
      <c r="I3331" t="s">
        <v>10</v>
      </c>
      <c r="J3331" t="s">
        <v>29</v>
      </c>
    </row>
    <row r="3332" spans="1:10" x14ac:dyDescent="0.25">
      <c r="A3332" s="1">
        <v>43336</v>
      </c>
      <c r="B3332" t="s">
        <v>13</v>
      </c>
      <c r="C3332" t="s">
        <v>23</v>
      </c>
      <c r="D3332" t="s">
        <v>17</v>
      </c>
      <c r="E3332">
        <v>399</v>
      </c>
      <c r="F3332">
        <v>4</v>
      </c>
      <c r="G3332">
        <v>1596</v>
      </c>
      <c r="H3332" t="s">
        <v>8</v>
      </c>
      <c r="I3332" t="s">
        <v>10</v>
      </c>
      <c r="J3332" t="s">
        <v>29</v>
      </c>
    </row>
    <row r="3333" spans="1:10" x14ac:dyDescent="0.25">
      <c r="A3333" s="1">
        <v>43336</v>
      </c>
      <c r="B3333" t="s">
        <v>13</v>
      </c>
      <c r="C3333" t="s">
        <v>20</v>
      </c>
      <c r="D3333" t="s">
        <v>17</v>
      </c>
      <c r="E3333">
        <v>399</v>
      </c>
      <c r="F3333">
        <v>9</v>
      </c>
      <c r="G3333">
        <v>3591</v>
      </c>
      <c r="H3333" t="s">
        <v>7</v>
      </c>
      <c r="I3333" t="s">
        <v>10</v>
      </c>
      <c r="J3333" t="s">
        <v>28</v>
      </c>
    </row>
    <row r="3334" spans="1:10" x14ac:dyDescent="0.25">
      <c r="A3334" s="1">
        <v>43336</v>
      </c>
      <c r="B3334" t="s">
        <v>16</v>
      </c>
      <c r="C3334" t="s">
        <v>19</v>
      </c>
      <c r="D3334" t="s">
        <v>17</v>
      </c>
      <c r="E3334">
        <v>399</v>
      </c>
      <c r="F3334">
        <v>2</v>
      </c>
      <c r="G3334">
        <v>798</v>
      </c>
      <c r="H3334" t="s">
        <v>7</v>
      </c>
      <c r="I3334" t="s">
        <v>10</v>
      </c>
      <c r="J3334" t="s">
        <v>29</v>
      </c>
    </row>
    <row r="3335" spans="1:10" x14ac:dyDescent="0.25">
      <c r="A3335" s="1">
        <v>43337</v>
      </c>
      <c r="B3335" t="s">
        <v>5</v>
      </c>
      <c r="C3335" t="s">
        <v>24</v>
      </c>
      <c r="D3335" t="s">
        <v>18</v>
      </c>
      <c r="E3335">
        <v>99</v>
      </c>
      <c r="F3335">
        <v>1</v>
      </c>
      <c r="G3335">
        <v>99</v>
      </c>
      <c r="H3335" t="s">
        <v>7</v>
      </c>
      <c r="I3335" t="s">
        <v>10</v>
      </c>
      <c r="J3335" t="s">
        <v>27</v>
      </c>
    </row>
    <row r="3336" spans="1:10" x14ac:dyDescent="0.25">
      <c r="A3336" s="1">
        <v>43337</v>
      </c>
      <c r="B3336" t="s">
        <v>5</v>
      </c>
      <c r="C3336" t="s">
        <v>22</v>
      </c>
      <c r="D3336" t="s">
        <v>18</v>
      </c>
      <c r="E3336">
        <v>99</v>
      </c>
      <c r="F3336">
        <v>9</v>
      </c>
      <c r="G3336">
        <v>891</v>
      </c>
      <c r="H3336" t="s">
        <v>7</v>
      </c>
      <c r="I3336" t="s">
        <v>10</v>
      </c>
      <c r="J3336" t="s">
        <v>29</v>
      </c>
    </row>
    <row r="3337" spans="1:10" x14ac:dyDescent="0.25">
      <c r="A3337" s="1">
        <v>43337</v>
      </c>
      <c r="B3337" t="s">
        <v>13</v>
      </c>
      <c r="C3337" t="s">
        <v>15</v>
      </c>
      <c r="D3337" t="s">
        <v>21</v>
      </c>
      <c r="E3337">
        <v>199</v>
      </c>
      <c r="F3337">
        <v>3</v>
      </c>
      <c r="G3337">
        <v>597</v>
      </c>
      <c r="H3337" t="s">
        <v>8</v>
      </c>
      <c r="I3337" t="s">
        <v>10</v>
      </c>
      <c r="J3337" t="s">
        <v>28</v>
      </c>
    </row>
    <row r="3338" spans="1:10" x14ac:dyDescent="0.25">
      <c r="A3338" s="1">
        <v>43338</v>
      </c>
      <c r="B3338" t="s">
        <v>16</v>
      </c>
      <c r="C3338" t="s">
        <v>12</v>
      </c>
      <c r="D3338" t="s">
        <v>6</v>
      </c>
      <c r="E3338">
        <v>499</v>
      </c>
      <c r="F3338">
        <v>3</v>
      </c>
      <c r="G3338">
        <v>1497</v>
      </c>
      <c r="H3338" t="s">
        <v>8</v>
      </c>
      <c r="I3338" t="s">
        <v>10</v>
      </c>
      <c r="J3338" t="s">
        <v>31</v>
      </c>
    </row>
    <row r="3339" spans="1:10" x14ac:dyDescent="0.25">
      <c r="A3339" s="1">
        <v>43338</v>
      </c>
      <c r="B3339" t="s">
        <v>16</v>
      </c>
      <c r="C3339" t="s">
        <v>12</v>
      </c>
      <c r="D3339" t="s">
        <v>17</v>
      </c>
      <c r="E3339">
        <v>399</v>
      </c>
      <c r="F3339">
        <v>3</v>
      </c>
      <c r="G3339">
        <v>1197</v>
      </c>
      <c r="H3339" t="s">
        <v>7</v>
      </c>
      <c r="I3339" t="s">
        <v>10</v>
      </c>
      <c r="J3339" t="s">
        <v>29</v>
      </c>
    </row>
    <row r="3340" spans="1:10" x14ac:dyDescent="0.25">
      <c r="A3340" s="1">
        <v>43338</v>
      </c>
      <c r="B3340" t="s">
        <v>13</v>
      </c>
      <c r="C3340" t="s">
        <v>19</v>
      </c>
      <c r="D3340" t="s">
        <v>17</v>
      </c>
      <c r="E3340">
        <v>399</v>
      </c>
      <c r="F3340">
        <v>3</v>
      </c>
      <c r="G3340">
        <v>1197</v>
      </c>
      <c r="H3340" t="s">
        <v>7</v>
      </c>
      <c r="I3340" t="s">
        <v>10</v>
      </c>
      <c r="J3340" t="s">
        <v>29</v>
      </c>
    </row>
    <row r="3341" spans="1:10" x14ac:dyDescent="0.25">
      <c r="A3341" s="1">
        <v>43338</v>
      </c>
      <c r="B3341" t="s">
        <v>5</v>
      </c>
      <c r="C3341" t="s">
        <v>20</v>
      </c>
      <c r="D3341" t="s">
        <v>21</v>
      </c>
      <c r="E3341">
        <v>199</v>
      </c>
      <c r="F3341">
        <v>4</v>
      </c>
      <c r="G3341">
        <v>796</v>
      </c>
      <c r="H3341" t="s">
        <v>7</v>
      </c>
      <c r="I3341" t="s">
        <v>10</v>
      </c>
      <c r="J3341" t="s">
        <v>30</v>
      </c>
    </row>
    <row r="3342" spans="1:10" x14ac:dyDescent="0.25">
      <c r="A3342" s="1">
        <v>43338</v>
      </c>
      <c r="B3342" t="s">
        <v>5</v>
      </c>
      <c r="C3342" t="s">
        <v>12</v>
      </c>
      <c r="D3342" t="s">
        <v>18</v>
      </c>
      <c r="E3342">
        <v>99</v>
      </c>
      <c r="F3342">
        <v>3</v>
      </c>
      <c r="G3342">
        <v>297</v>
      </c>
      <c r="H3342" t="s">
        <v>7</v>
      </c>
      <c r="I3342" t="s">
        <v>10</v>
      </c>
      <c r="J3342" t="s">
        <v>30</v>
      </c>
    </row>
    <row r="3343" spans="1:10" x14ac:dyDescent="0.25">
      <c r="A3343" s="1">
        <v>43338</v>
      </c>
      <c r="B3343" t="s">
        <v>5</v>
      </c>
      <c r="C3343" t="s">
        <v>24</v>
      </c>
      <c r="D3343" t="s">
        <v>14</v>
      </c>
      <c r="E3343">
        <v>299</v>
      </c>
      <c r="F3343">
        <v>8</v>
      </c>
      <c r="G3343">
        <v>2392</v>
      </c>
      <c r="H3343" t="s">
        <v>8</v>
      </c>
      <c r="I3343" t="s">
        <v>10</v>
      </c>
      <c r="J3343" t="s">
        <v>29</v>
      </c>
    </row>
    <row r="3344" spans="1:10" x14ac:dyDescent="0.25">
      <c r="A3344" s="1">
        <v>43338</v>
      </c>
      <c r="B3344" t="s">
        <v>5</v>
      </c>
      <c r="C3344" t="s">
        <v>20</v>
      </c>
      <c r="D3344" t="s">
        <v>18</v>
      </c>
      <c r="E3344">
        <v>99</v>
      </c>
      <c r="F3344">
        <v>6</v>
      </c>
      <c r="G3344">
        <v>594</v>
      </c>
      <c r="H3344" t="s">
        <v>8</v>
      </c>
      <c r="I3344" t="s">
        <v>10</v>
      </c>
      <c r="J3344" t="s">
        <v>30</v>
      </c>
    </row>
    <row r="3345" spans="1:10" x14ac:dyDescent="0.25">
      <c r="A3345" s="1">
        <v>43338</v>
      </c>
      <c r="B3345" t="s">
        <v>16</v>
      </c>
      <c r="C3345" t="s">
        <v>19</v>
      </c>
      <c r="D3345" t="s">
        <v>21</v>
      </c>
      <c r="E3345">
        <v>199</v>
      </c>
      <c r="F3345">
        <v>3</v>
      </c>
      <c r="G3345">
        <v>597</v>
      </c>
      <c r="H3345" t="s">
        <v>8</v>
      </c>
      <c r="I3345" t="s">
        <v>10</v>
      </c>
      <c r="J3345" t="s">
        <v>30</v>
      </c>
    </row>
    <row r="3346" spans="1:10" x14ac:dyDescent="0.25">
      <c r="A3346" s="1">
        <v>43338</v>
      </c>
      <c r="B3346" t="s">
        <v>16</v>
      </c>
      <c r="C3346" t="s">
        <v>20</v>
      </c>
      <c r="D3346" t="s">
        <v>18</v>
      </c>
      <c r="E3346">
        <v>99</v>
      </c>
      <c r="F3346">
        <v>1</v>
      </c>
      <c r="G3346">
        <v>99</v>
      </c>
      <c r="H3346" t="s">
        <v>7</v>
      </c>
      <c r="I3346" t="s">
        <v>10</v>
      </c>
      <c r="J3346" t="s">
        <v>29</v>
      </c>
    </row>
    <row r="3347" spans="1:10" x14ac:dyDescent="0.25">
      <c r="A3347" s="1">
        <v>43338</v>
      </c>
      <c r="B3347" t="s">
        <v>5</v>
      </c>
      <c r="C3347" t="s">
        <v>22</v>
      </c>
      <c r="D3347" t="s">
        <v>21</v>
      </c>
      <c r="E3347">
        <v>199</v>
      </c>
      <c r="F3347">
        <v>5</v>
      </c>
      <c r="G3347">
        <v>995</v>
      </c>
      <c r="H3347" t="s">
        <v>7</v>
      </c>
      <c r="I3347" t="s">
        <v>10</v>
      </c>
      <c r="J3347" t="s">
        <v>27</v>
      </c>
    </row>
    <row r="3348" spans="1:10" x14ac:dyDescent="0.25">
      <c r="A3348" s="1">
        <v>43338</v>
      </c>
      <c r="B3348" t="s">
        <v>5</v>
      </c>
      <c r="C3348" t="s">
        <v>15</v>
      </c>
      <c r="D3348" t="s">
        <v>17</v>
      </c>
      <c r="E3348">
        <v>399</v>
      </c>
      <c r="F3348">
        <v>7</v>
      </c>
      <c r="G3348">
        <v>2793</v>
      </c>
      <c r="H3348" t="s">
        <v>8</v>
      </c>
      <c r="I3348" t="s">
        <v>10</v>
      </c>
      <c r="J3348" t="s">
        <v>29</v>
      </c>
    </row>
    <row r="3349" spans="1:10" x14ac:dyDescent="0.25">
      <c r="A3349" s="1">
        <v>43338</v>
      </c>
      <c r="B3349" t="s">
        <v>13</v>
      </c>
      <c r="C3349" t="s">
        <v>20</v>
      </c>
      <c r="D3349" t="s">
        <v>6</v>
      </c>
      <c r="E3349">
        <v>499</v>
      </c>
      <c r="F3349">
        <v>7</v>
      </c>
      <c r="G3349">
        <v>3493</v>
      </c>
      <c r="H3349" t="s">
        <v>7</v>
      </c>
      <c r="I3349" t="s">
        <v>10</v>
      </c>
      <c r="J3349" t="s">
        <v>29</v>
      </c>
    </row>
    <row r="3350" spans="1:10" x14ac:dyDescent="0.25">
      <c r="A3350" s="1">
        <v>43338</v>
      </c>
      <c r="B3350" t="s">
        <v>16</v>
      </c>
      <c r="C3350" t="s">
        <v>15</v>
      </c>
      <c r="D3350" t="s">
        <v>21</v>
      </c>
      <c r="E3350">
        <v>199</v>
      </c>
      <c r="F3350">
        <v>6</v>
      </c>
      <c r="G3350">
        <v>1194</v>
      </c>
      <c r="H3350" t="s">
        <v>7</v>
      </c>
      <c r="I3350" t="s">
        <v>10</v>
      </c>
      <c r="J3350" t="s">
        <v>29</v>
      </c>
    </row>
    <row r="3351" spans="1:10" x14ac:dyDescent="0.25">
      <c r="A3351" s="1">
        <v>43339</v>
      </c>
      <c r="B3351" t="s">
        <v>13</v>
      </c>
      <c r="C3351" t="s">
        <v>12</v>
      </c>
      <c r="D3351" t="s">
        <v>14</v>
      </c>
      <c r="E3351">
        <v>299</v>
      </c>
      <c r="F3351">
        <v>2</v>
      </c>
      <c r="G3351">
        <v>598</v>
      </c>
      <c r="H3351" t="s">
        <v>7</v>
      </c>
      <c r="I3351" t="s">
        <v>10</v>
      </c>
      <c r="J3351" t="s">
        <v>30</v>
      </c>
    </row>
    <row r="3352" spans="1:10" x14ac:dyDescent="0.25">
      <c r="A3352" s="1">
        <v>43339</v>
      </c>
      <c r="B3352" t="s">
        <v>16</v>
      </c>
      <c r="C3352" t="s">
        <v>22</v>
      </c>
      <c r="D3352" t="s">
        <v>14</v>
      </c>
      <c r="E3352">
        <v>299</v>
      </c>
      <c r="F3352">
        <v>4</v>
      </c>
      <c r="G3352">
        <v>1196</v>
      </c>
      <c r="H3352" t="s">
        <v>7</v>
      </c>
      <c r="I3352" t="s">
        <v>10</v>
      </c>
      <c r="J3352" t="s">
        <v>30</v>
      </c>
    </row>
    <row r="3353" spans="1:10" x14ac:dyDescent="0.25">
      <c r="A3353" s="1">
        <v>43340</v>
      </c>
      <c r="B3353" t="s">
        <v>5</v>
      </c>
      <c r="C3353" t="s">
        <v>23</v>
      </c>
      <c r="D3353" t="s">
        <v>18</v>
      </c>
      <c r="E3353">
        <v>99</v>
      </c>
      <c r="F3353">
        <v>7</v>
      </c>
      <c r="G3353">
        <v>693</v>
      </c>
      <c r="H3353" t="s">
        <v>7</v>
      </c>
      <c r="I3353" t="s">
        <v>10</v>
      </c>
      <c r="J3353" t="s">
        <v>29</v>
      </c>
    </row>
    <row r="3354" spans="1:10" x14ac:dyDescent="0.25">
      <c r="A3354" s="1">
        <v>43341</v>
      </c>
      <c r="B3354" t="s">
        <v>13</v>
      </c>
      <c r="C3354" t="s">
        <v>12</v>
      </c>
      <c r="D3354" t="s">
        <v>21</v>
      </c>
      <c r="E3354">
        <v>199</v>
      </c>
      <c r="F3354">
        <v>7</v>
      </c>
      <c r="G3354">
        <v>1393</v>
      </c>
      <c r="H3354" t="s">
        <v>7</v>
      </c>
      <c r="I3354" t="s">
        <v>10</v>
      </c>
      <c r="J3354" t="s">
        <v>30</v>
      </c>
    </row>
    <row r="3355" spans="1:10" x14ac:dyDescent="0.25">
      <c r="A3355" s="1">
        <v>43341</v>
      </c>
      <c r="B3355" t="s">
        <v>5</v>
      </c>
      <c r="C3355" t="s">
        <v>24</v>
      </c>
      <c r="D3355" t="s">
        <v>21</v>
      </c>
      <c r="E3355">
        <v>199</v>
      </c>
      <c r="F3355">
        <v>9</v>
      </c>
      <c r="G3355">
        <v>1791</v>
      </c>
      <c r="H3355" t="s">
        <v>8</v>
      </c>
      <c r="I3355" t="s">
        <v>10</v>
      </c>
      <c r="J3355" t="s">
        <v>30</v>
      </c>
    </row>
    <row r="3356" spans="1:10" x14ac:dyDescent="0.25">
      <c r="A3356" s="1">
        <v>43341</v>
      </c>
      <c r="B3356" t="s">
        <v>16</v>
      </c>
      <c r="C3356" t="s">
        <v>20</v>
      </c>
      <c r="D3356" t="s">
        <v>18</v>
      </c>
      <c r="E3356">
        <v>99</v>
      </c>
      <c r="F3356">
        <v>6</v>
      </c>
      <c r="G3356">
        <v>594</v>
      </c>
      <c r="H3356" t="s">
        <v>7</v>
      </c>
      <c r="I3356" t="s">
        <v>10</v>
      </c>
      <c r="J3356" t="s">
        <v>29</v>
      </c>
    </row>
    <row r="3357" spans="1:10" x14ac:dyDescent="0.25">
      <c r="A3357" s="1">
        <v>43341</v>
      </c>
      <c r="B3357" t="s">
        <v>13</v>
      </c>
      <c r="C3357" t="s">
        <v>20</v>
      </c>
      <c r="D3357" t="s">
        <v>14</v>
      </c>
      <c r="E3357">
        <v>299</v>
      </c>
      <c r="F3357">
        <v>1</v>
      </c>
      <c r="G3357">
        <v>299</v>
      </c>
      <c r="H3357" t="s">
        <v>8</v>
      </c>
      <c r="I3357" t="s">
        <v>10</v>
      </c>
      <c r="J3357" t="s">
        <v>31</v>
      </c>
    </row>
    <row r="3358" spans="1:10" x14ac:dyDescent="0.25">
      <c r="A3358" s="1">
        <v>43341</v>
      </c>
      <c r="B3358" t="s">
        <v>16</v>
      </c>
      <c r="C3358" t="s">
        <v>22</v>
      </c>
      <c r="D3358" t="s">
        <v>6</v>
      </c>
      <c r="E3358">
        <v>499</v>
      </c>
      <c r="F3358">
        <v>3</v>
      </c>
      <c r="G3358">
        <v>1497</v>
      </c>
      <c r="H3358" t="s">
        <v>7</v>
      </c>
      <c r="I3358" t="s">
        <v>10</v>
      </c>
      <c r="J3358" t="s">
        <v>29</v>
      </c>
    </row>
    <row r="3359" spans="1:10" x14ac:dyDescent="0.25">
      <c r="A3359" s="1">
        <v>43341</v>
      </c>
      <c r="B3359" t="s">
        <v>16</v>
      </c>
      <c r="C3359" t="s">
        <v>19</v>
      </c>
      <c r="D3359" t="s">
        <v>21</v>
      </c>
      <c r="E3359">
        <v>199</v>
      </c>
      <c r="F3359">
        <v>5</v>
      </c>
      <c r="G3359">
        <v>995</v>
      </c>
      <c r="H3359" t="s">
        <v>7</v>
      </c>
      <c r="I3359" t="s">
        <v>10</v>
      </c>
      <c r="J3359" t="s">
        <v>30</v>
      </c>
    </row>
    <row r="3360" spans="1:10" x14ac:dyDescent="0.25">
      <c r="A3360" s="1">
        <v>43341</v>
      </c>
      <c r="B3360" t="s">
        <v>5</v>
      </c>
      <c r="C3360" t="s">
        <v>12</v>
      </c>
      <c r="D3360" t="s">
        <v>18</v>
      </c>
      <c r="E3360">
        <v>99</v>
      </c>
      <c r="F3360">
        <v>4</v>
      </c>
      <c r="G3360">
        <v>396</v>
      </c>
      <c r="H3360" t="s">
        <v>8</v>
      </c>
      <c r="I3360" t="s">
        <v>10</v>
      </c>
      <c r="J3360" t="s">
        <v>29</v>
      </c>
    </row>
    <row r="3361" spans="1:10" x14ac:dyDescent="0.25">
      <c r="A3361" s="1">
        <v>43341</v>
      </c>
      <c r="B3361" t="s">
        <v>5</v>
      </c>
      <c r="C3361" t="s">
        <v>12</v>
      </c>
      <c r="D3361" t="s">
        <v>6</v>
      </c>
      <c r="E3361">
        <v>499</v>
      </c>
      <c r="F3361">
        <v>8</v>
      </c>
      <c r="G3361">
        <v>3992</v>
      </c>
      <c r="H3361" t="s">
        <v>8</v>
      </c>
      <c r="I3361" t="s">
        <v>10</v>
      </c>
      <c r="J3361" t="s">
        <v>29</v>
      </c>
    </row>
    <row r="3362" spans="1:10" x14ac:dyDescent="0.25">
      <c r="A3362" s="1">
        <v>43341</v>
      </c>
      <c r="B3362" t="s">
        <v>16</v>
      </c>
      <c r="C3362" t="s">
        <v>24</v>
      </c>
      <c r="D3362" t="s">
        <v>21</v>
      </c>
      <c r="E3362">
        <v>199</v>
      </c>
      <c r="F3362">
        <v>4</v>
      </c>
      <c r="G3362">
        <v>796</v>
      </c>
      <c r="H3362" t="s">
        <v>7</v>
      </c>
      <c r="I3362" t="s">
        <v>10</v>
      </c>
      <c r="J3362" t="s">
        <v>30</v>
      </c>
    </row>
    <row r="3363" spans="1:10" x14ac:dyDescent="0.25">
      <c r="A3363" s="1">
        <v>43341</v>
      </c>
      <c r="B3363" t="s">
        <v>13</v>
      </c>
      <c r="C3363" t="s">
        <v>23</v>
      </c>
      <c r="D3363" t="s">
        <v>6</v>
      </c>
      <c r="E3363">
        <v>499</v>
      </c>
      <c r="F3363">
        <v>9</v>
      </c>
      <c r="G3363">
        <v>4491</v>
      </c>
      <c r="H3363" t="s">
        <v>7</v>
      </c>
      <c r="I3363" t="s">
        <v>10</v>
      </c>
      <c r="J3363" t="s">
        <v>31</v>
      </c>
    </row>
    <row r="3364" spans="1:10" x14ac:dyDescent="0.25">
      <c r="A3364" s="1">
        <v>43341</v>
      </c>
      <c r="B3364" t="s">
        <v>16</v>
      </c>
      <c r="C3364" t="s">
        <v>20</v>
      </c>
      <c r="D3364" t="s">
        <v>6</v>
      </c>
      <c r="E3364">
        <v>499</v>
      </c>
      <c r="F3364">
        <v>5</v>
      </c>
      <c r="G3364">
        <v>2495</v>
      </c>
      <c r="H3364" t="s">
        <v>8</v>
      </c>
      <c r="I3364" t="s">
        <v>10</v>
      </c>
      <c r="J3364" t="s">
        <v>30</v>
      </c>
    </row>
    <row r="3365" spans="1:10" x14ac:dyDescent="0.25">
      <c r="A3365" s="1">
        <v>43341</v>
      </c>
      <c r="B3365" t="s">
        <v>16</v>
      </c>
      <c r="C3365" t="s">
        <v>19</v>
      </c>
      <c r="D3365" t="s">
        <v>18</v>
      </c>
      <c r="E3365">
        <v>99</v>
      </c>
      <c r="F3365">
        <v>8</v>
      </c>
      <c r="G3365">
        <v>792</v>
      </c>
      <c r="H3365" t="s">
        <v>7</v>
      </c>
      <c r="I3365" t="s">
        <v>10</v>
      </c>
      <c r="J3365" t="s">
        <v>30</v>
      </c>
    </row>
    <row r="3366" spans="1:10" x14ac:dyDescent="0.25">
      <c r="A3366" s="1">
        <v>43341</v>
      </c>
      <c r="B3366" t="s">
        <v>16</v>
      </c>
      <c r="C3366" t="s">
        <v>12</v>
      </c>
      <c r="D3366" t="s">
        <v>21</v>
      </c>
      <c r="E3366">
        <v>199</v>
      </c>
      <c r="F3366">
        <v>8</v>
      </c>
      <c r="G3366">
        <v>1592</v>
      </c>
      <c r="H3366" t="s">
        <v>7</v>
      </c>
      <c r="I3366" t="s">
        <v>10</v>
      </c>
      <c r="J3366" t="s">
        <v>29</v>
      </c>
    </row>
    <row r="3367" spans="1:10" x14ac:dyDescent="0.25">
      <c r="A3367" s="1">
        <v>43341</v>
      </c>
      <c r="B3367" t="s">
        <v>13</v>
      </c>
      <c r="C3367" t="s">
        <v>22</v>
      </c>
      <c r="D3367" t="s">
        <v>6</v>
      </c>
      <c r="E3367">
        <v>499</v>
      </c>
      <c r="F3367">
        <v>9</v>
      </c>
      <c r="G3367">
        <v>4491</v>
      </c>
      <c r="H3367" t="s">
        <v>7</v>
      </c>
      <c r="I3367" t="s">
        <v>10</v>
      </c>
      <c r="J3367" t="s">
        <v>28</v>
      </c>
    </row>
    <row r="3368" spans="1:10" x14ac:dyDescent="0.25">
      <c r="A3368" s="1">
        <v>43341</v>
      </c>
      <c r="B3368" t="s">
        <v>13</v>
      </c>
      <c r="C3368" t="s">
        <v>20</v>
      </c>
      <c r="D3368" t="s">
        <v>21</v>
      </c>
      <c r="E3368">
        <v>199</v>
      </c>
      <c r="F3368">
        <v>9</v>
      </c>
      <c r="G3368">
        <v>1791</v>
      </c>
      <c r="H3368" t="s">
        <v>7</v>
      </c>
      <c r="I3368" t="s">
        <v>10</v>
      </c>
      <c r="J3368" t="s">
        <v>29</v>
      </c>
    </row>
    <row r="3369" spans="1:10" x14ac:dyDescent="0.25">
      <c r="A3369" s="1">
        <v>43341</v>
      </c>
      <c r="B3369" t="s">
        <v>13</v>
      </c>
      <c r="C3369" t="s">
        <v>19</v>
      </c>
      <c r="D3369" t="s">
        <v>14</v>
      </c>
      <c r="E3369">
        <v>299</v>
      </c>
      <c r="F3369">
        <v>9</v>
      </c>
      <c r="G3369">
        <v>2691</v>
      </c>
      <c r="H3369" t="s">
        <v>7</v>
      </c>
      <c r="I3369" t="s">
        <v>10</v>
      </c>
      <c r="J3369" t="s">
        <v>27</v>
      </c>
    </row>
    <row r="3370" spans="1:10" x14ac:dyDescent="0.25">
      <c r="A3370" s="1">
        <v>43341</v>
      </c>
      <c r="B3370" t="s">
        <v>5</v>
      </c>
      <c r="C3370" t="s">
        <v>19</v>
      </c>
      <c r="D3370" t="s">
        <v>17</v>
      </c>
      <c r="E3370">
        <v>399</v>
      </c>
      <c r="F3370">
        <v>5</v>
      </c>
      <c r="G3370">
        <v>1995</v>
      </c>
      <c r="H3370" t="s">
        <v>7</v>
      </c>
      <c r="I3370" t="s">
        <v>9</v>
      </c>
      <c r="J3370" t="s">
        <v>31</v>
      </c>
    </row>
    <row r="3371" spans="1:10" x14ac:dyDescent="0.25">
      <c r="A3371" s="1">
        <v>43342</v>
      </c>
      <c r="B3371" t="s">
        <v>16</v>
      </c>
      <c r="C3371" t="s">
        <v>19</v>
      </c>
      <c r="D3371" t="s">
        <v>17</v>
      </c>
      <c r="E3371">
        <v>399</v>
      </c>
      <c r="F3371">
        <v>6</v>
      </c>
      <c r="G3371">
        <v>2394</v>
      </c>
      <c r="H3371" t="s">
        <v>7</v>
      </c>
      <c r="I3371" t="s">
        <v>10</v>
      </c>
      <c r="J3371" t="s">
        <v>29</v>
      </c>
    </row>
    <row r="3372" spans="1:10" x14ac:dyDescent="0.25">
      <c r="A3372" s="1">
        <v>43342</v>
      </c>
      <c r="B3372" t="s">
        <v>5</v>
      </c>
      <c r="C3372" t="s">
        <v>19</v>
      </c>
      <c r="D3372" t="s">
        <v>6</v>
      </c>
      <c r="E3372">
        <v>499</v>
      </c>
      <c r="F3372">
        <v>5</v>
      </c>
      <c r="G3372">
        <v>2495</v>
      </c>
      <c r="H3372" t="s">
        <v>7</v>
      </c>
      <c r="I3372" t="s">
        <v>10</v>
      </c>
      <c r="J3372" t="s">
        <v>29</v>
      </c>
    </row>
    <row r="3373" spans="1:10" x14ac:dyDescent="0.25">
      <c r="A3373" s="1">
        <v>43342</v>
      </c>
      <c r="B3373" t="s">
        <v>5</v>
      </c>
      <c r="C3373" t="s">
        <v>19</v>
      </c>
      <c r="D3373" t="s">
        <v>6</v>
      </c>
      <c r="E3373">
        <v>499</v>
      </c>
      <c r="F3373">
        <v>10</v>
      </c>
      <c r="G3373">
        <v>4990</v>
      </c>
      <c r="H3373" t="s">
        <v>8</v>
      </c>
      <c r="I3373" t="s">
        <v>10</v>
      </c>
      <c r="J3373" t="s">
        <v>31</v>
      </c>
    </row>
    <row r="3374" spans="1:10" x14ac:dyDescent="0.25">
      <c r="A3374" s="1">
        <v>43343</v>
      </c>
      <c r="B3374" t="s">
        <v>5</v>
      </c>
      <c r="C3374" t="s">
        <v>22</v>
      </c>
      <c r="D3374" t="s">
        <v>6</v>
      </c>
      <c r="E3374">
        <v>499</v>
      </c>
      <c r="F3374">
        <v>3</v>
      </c>
      <c r="G3374">
        <v>1497</v>
      </c>
      <c r="H3374" t="s">
        <v>8</v>
      </c>
      <c r="I3374" t="s">
        <v>10</v>
      </c>
      <c r="J3374" t="s">
        <v>29</v>
      </c>
    </row>
    <row r="3375" spans="1:10" x14ac:dyDescent="0.25">
      <c r="A3375" s="1">
        <v>43343</v>
      </c>
      <c r="B3375" t="s">
        <v>5</v>
      </c>
      <c r="C3375" t="s">
        <v>20</v>
      </c>
      <c r="D3375" t="s">
        <v>6</v>
      </c>
      <c r="E3375">
        <v>499</v>
      </c>
      <c r="F3375">
        <v>7</v>
      </c>
      <c r="G3375">
        <v>3493</v>
      </c>
      <c r="H3375" t="s">
        <v>8</v>
      </c>
      <c r="I3375" t="s">
        <v>10</v>
      </c>
      <c r="J3375" t="s">
        <v>29</v>
      </c>
    </row>
    <row r="3376" spans="1:10" x14ac:dyDescent="0.25">
      <c r="A3376" s="1">
        <v>43343</v>
      </c>
      <c r="B3376" t="s">
        <v>13</v>
      </c>
      <c r="C3376" t="s">
        <v>15</v>
      </c>
      <c r="D3376" t="s">
        <v>18</v>
      </c>
      <c r="E3376">
        <v>99</v>
      </c>
      <c r="F3376">
        <v>2</v>
      </c>
      <c r="G3376">
        <v>198</v>
      </c>
      <c r="H3376" t="s">
        <v>8</v>
      </c>
      <c r="I3376" t="s">
        <v>10</v>
      </c>
      <c r="J3376" t="s">
        <v>29</v>
      </c>
    </row>
    <row r="3377" spans="1:10" x14ac:dyDescent="0.25">
      <c r="A3377" s="1">
        <v>43344</v>
      </c>
      <c r="B3377" t="s">
        <v>16</v>
      </c>
      <c r="C3377" t="s">
        <v>15</v>
      </c>
      <c r="D3377" t="s">
        <v>6</v>
      </c>
      <c r="E3377">
        <v>499</v>
      </c>
      <c r="F3377">
        <v>1</v>
      </c>
      <c r="G3377">
        <v>499</v>
      </c>
      <c r="H3377" t="s">
        <v>7</v>
      </c>
      <c r="I3377" t="s">
        <v>10</v>
      </c>
      <c r="J3377" t="s">
        <v>30</v>
      </c>
    </row>
    <row r="3378" spans="1:10" x14ac:dyDescent="0.25">
      <c r="A3378" s="1">
        <v>43345</v>
      </c>
      <c r="B3378" t="s">
        <v>13</v>
      </c>
      <c r="C3378" t="s">
        <v>22</v>
      </c>
      <c r="D3378" t="s">
        <v>21</v>
      </c>
      <c r="E3378">
        <v>199</v>
      </c>
      <c r="F3378">
        <v>1</v>
      </c>
      <c r="G3378">
        <v>199</v>
      </c>
      <c r="H3378" t="s">
        <v>7</v>
      </c>
      <c r="I3378" t="s">
        <v>10</v>
      </c>
      <c r="J3378" t="s">
        <v>27</v>
      </c>
    </row>
    <row r="3379" spans="1:10" x14ac:dyDescent="0.25">
      <c r="A3379" s="1">
        <v>43345</v>
      </c>
      <c r="B3379" t="s">
        <v>13</v>
      </c>
      <c r="C3379" t="s">
        <v>15</v>
      </c>
      <c r="D3379" t="s">
        <v>6</v>
      </c>
      <c r="E3379">
        <v>499</v>
      </c>
      <c r="F3379">
        <v>2</v>
      </c>
      <c r="G3379">
        <v>998</v>
      </c>
      <c r="H3379" t="s">
        <v>7</v>
      </c>
      <c r="I3379" t="s">
        <v>10</v>
      </c>
      <c r="J3379" t="s">
        <v>30</v>
      </c>
    </row>
    <row r="3380" spans="1:10" x14ac:dyDescent="0.25">
      <c r="A3380" s="1">
        <v>43345</v>
      </c>
      <c r="B3380" t="s">
        <v>13</v>
      </c>
      <c r="C3380" t="s">
        <v>22</v>
      </c>
      <c r="D3380" t="s">
        <v>17</v>
      </c>
      <c r="E3380">
        <v>399</v>
      </c>
      <c r="F3380">
        <v>10</v>
      </c>
      <c r="G3380">
        <v>3990</v>
      </c>
      <c r="H3380" t="s">
        <v>8</v>
      </c>
      <c r="I3380" t="s">
        <v>10</v>
      </c>
      <c r="J3380" t="s">
        <v>27</v>
      </c>
    </row>
    <row r="3381" spans="1:10" x14ac:dyDescent="0.25">
      <c r="A3381" s="1">
        <v>43345</v>
      </c>
      <c r="B3381" t="s">
        <v>5</v>
      </c>
      <c r="C3381" t="s">
        <v>23</v>
      </c>
      <c r="D3381" t="s">
        <v>17</v>
      </c>
      <c r="E3381">
        <v>399</v>
      </c>
      <c r="F3381">
        <v>1</v>
      </c>
      <c r="G3381">
        <v>399</v>
      </c>
      <c r="H3381" t="s">
        <v>7</v>
      </c>
      <c r="I3381" t="s">
        <v>9</v>
      </c>
      <c r="J3381" t="s">
        <v>31</v>
      </c>
    </row>
    <row r="3382" spans="1:10" x14ac:dyDescent="0.25">
      <c r="A3382" s="1">
        <v>43345</v>
      </c>
      <c r="B3382" t="s">
        <v>13</v>
      </c>
      <c r="C3382" t="s">
        <v>22</v>
      </c>
      <c r="D3382" t="s">
        <v>6</v>
      </c>
      <c r="E3382">
        <v>499</v>
      </c>
      <c r="F3382">
        <v>10</v>
      </c>
      <c r="G3382">
        <v>4990</v>
      </c>
      <c r="H3382" t="s">
        <v>7</v>
      </c>
      <c r="I3382" t="s">
        <v>10</v>
      </c>
      <c r="J3382" t="s">
        <v>30</v>
      </c>
    </row>
    <row r="3383" spans="1:10" x14ac:dyDescent="0.25">
      <c r="A3383" s="1">
        <v>43345</v>
      </c>
      <c r="B3383" t="s">
        <v>16</v>
      </c>
      <c r="C3383" t="s">
        <v>19</v>
      </c>
      <c r="D3383" t="s">
        <v>18</v>
      </c>
      <c r="E3383">
        <v>99</v>
      </c>
      <c r="F3383">
        <v>1</v>
      </c>
      <c r="G3383">
        <v>99</v>
      </c>
      <c r="H3383" t="s">
        <v>7</v>
      </c>
      <c r="I3383" t="s">
        <v>10</v>
      </c>
      <c r="J3383" t="s">
        <v>31</v>
      </c>
    </row>
    <row r="3384" spans="1:10" x14ac:dyDescent="0.25">
      <c r="A3384" s="1">
        <v>43345</v>
      </c>
      <c r="B3384" t="s">
        <v>13</v>
      </c>
      <c r="C3384" t="s">
        <v>22</v>
      </c>
      <c r="D3384" t="s">
        <v>17</v>
      </c>
      <c r="E3384">
        <v>399</v>
      </c>
      <c r="F3384">
        <v>6</v>
      </c>
      <c r="G3384">
        <v>2394</v>
      </c>
      <c r="H3384" t="s">
        <v>7</v>
      </c>
      <c r="I3384" t="s">
        <v>10</v>
      </c>
      <c r="J3384" t="s">
        <v>29</v>
      </c>
    </row>
    <row r="3385" spans="1:10" x14ac:dyDescent="0.25">
      <c r="A3385" s="1">
        <v>43345</v>
      </c>
      <c r="B3385" t="s">
        <v>13</v>
      </c>
      <c r="C3385" t="s">
        <v>19</v>
      </c>
      <c r="D3385" t="s">
        <v>6</v>
      </c>
      <c r="E3385">
        <v>499</v>
      </c>
      <c r="F3385">
        <v>8</v>
      </c>
      <c r="G3385">
        <v>3992</v>
      </c>
      <c r="H3385" t="s">
        <v>7</v>
      </c>
      <c r="I3385" t="s">
        <v>10</v>
      </c>
      <c r="J3385" t="s">
        <v>27</v>
      </c>
    </row>
    <row r="3386" spans="1:10" x14ac:dyDescent="0.25">
      <c r="A3386" s="1">
        <v>43345</v>
      </c>
      <c r="B3386" t="s">
        <v>13</v>
      </c>
      <c r="C3386" t="s">
        <v>24</v>
      </c>
      <c r="D3386" t="s">
        <v>18</v>
      </c>
      <c r="E3386">
        <v>99</v>
      </c>
      <c r="F3386">
        <v>7</v>
      </c>
      <c r="G3386">
        <v>693</v>
      </c>
      <c r="H3386" t="s">
        <v>8</v>
      </c>
      <c r="I3386" t="s">
        <v>10</v>
      </c>
      <c r="J3386" t="s">
        <v>27</v>
      </c>
    </row>
    <row r="3387" spans="1:10" x14ac:dyDescent="0.25">
      <c r="A3387" s="1">
        <v>43346</v>
      </c>
      <c r="B3387" t="s">
        <v>5</v>
      </c>
      <c r="C3387" t="s">
        <v>24</v>
      </c>
      <c r="D3387" t="s">
        <v>17</v>
      </c>
      <c r="E3387">
        <v>399</v>
      </c>
      <c r="F3387">
        <v>2</v>
      </c>
      <c r="G3387">
        <v>798</v>
      </c>
      <c r="H3387" t="s">
        <v>8</v>
      </c>
      <c r="I3387" t="s">
        <v>10</v>
      </c>
      <c r="J3387" t="s">
        <v>27</v>
      </c>
    </row>
    <row r="3388" spans="1:10" x14ac:dyDescent="0.25">
      <c r="A3388" s="1">
        <v>43346</v>
      </c>
      <c r="B3388" t="s">
        <v>13</v>
      </c>
      <c r="C3388" t="s">
        <v>12</v>
      </c>
      <c r="D3388" t="s">
        <v>17</v>
      </c>
      <c r="E3388">
        <v>399</v>
      </c>
      <c r="F3388">
        <v>1</v>
      </c>
      <c r="G3388">
        <v>399</v>
      </c>
      <c r="H3388" t="s">
        <v>8</v>
      </c>
      <c r="I3388" t="s">
        <v>10</v>
      </c>
      <c r="J3388" t="s">
        <v>29</v>
      </c>
    </row>
    <row r="3389" spans="1:10" x14ac:dyDescent="0.25">
      <c r="A3389" s="1">
        <v>43346</v>
      </c>
      <c r="B3389" t="s">
        <v>16</v>
      </c>
      <c r="C3389" t="s">
        <v>23</v>
      </c>
      <c r="D3389" t="s">
        <v>14</v>
      </c>
      <c r="E3389">
        <v>299</v>
      </c>
      <c r="F3389">
        <v>2</v>
      </c>
      <c r="G3389">
        <v>598</v>
      </c>
      <c r="H3389" t="s">
        <v>7</v>
      </c>
      <c r="I3389" t="s">
        <v>10</v>
      </c>
      <c r="J3389" t="s">
        <v>30</v>
      </c>
    </row>
    <row r="3390" spans="1:10" x14ac:dyDescent="0.25">
      <c r="A3390" s="1">
        <v>43346</v>
      </c>
      <c r="B3390" t="s">
        <v>13</v>
      </c>
      <c r="C3390" t="s">
        <v>12</v>
      </c>
      <c r="D3390" t="s">
        <v>6</v>
      </c>
      <c r="E3390">
        <v>499</v>
      </c>
      <c r="F3390">
        <v>1</v>
      </c>
      <c r="G3390">
        <v>499</v>
      </c>
      <c r="H3390" t="s">
        <v>7</v>
      </c>
      <c r="I3390" t="s">
        <v>9</v>
      </c>
      <c r="J3390" t="s">
        <v>30</v>
      </c>
    </row>
    <row r="3391" spans="1:10" x14ac:dyDescent="0.25">
      <c r="A3391" s="1">
        <v>43346</v>
      </c>
      <c r="B3391" t="s">
        <v>5</v>
      </c>
      <c r="C3391" t="s">
        <v>23</v>
      </c>
      <c r="D3391" t="s">
        <v>17</v>
      </c>
      <c r="E3391">
        <v>399</v>
      </c>
      <c r="F3391">
        <v>4</v>
      </c>
      <c r="G3391">
        <v>1596</v>
      </c>
      <c r="H3391" t="s">
        <v>7</v>
      </c>
      <c r="I3391" t="s">
        <v>9</v>
      </c>
      <c r="J3391" t="s">
        <v>31</v>
      </c>
    </row>
    <row r="3392" spans="1:10" x14ac:dyDescent="0.25">
      <c r="A3392" s="1">
        <v>43346</v>
      </c>
      <c r="B3392" t="s">
        <v>13</v>
      </c>
      <c r="C3392" t="s">
        <v>22</v>
      </c>
      <c r="D3392" t="s">
        <v>14</v>
      </c>
      <c r="E3392">
        <v>299</v>
      </c>
      <c r="F3392">
        <v>3</v>
      </c>
      <c r="G3392">
        <v>897</v>
      </c>
      <c r="H3392" t="s">
        <v>7</v>
      </c>
      <c r="I3392" t="s">
        <v>10</v>
      </c>
      <c r="J3392" t="s">
        <v>27</v>
      </c>
    </row>
    <row r="3393" spans="1:10" x14ac:dyDescent="0.25">
      <c r="A3393" s="1">
        <v>43346</v>
      </c>
      <c r="B3393" t="s">
        <v>13</v>
      </c>
      <c r="C3393" t="s">
        <v>24</v>
      </c>
      <c r="D3393" t="s">
        <v>6</v>
      </c>
      <c r="E3393">
        <v>499</v>
      </c>
      <c r="F3393">
        <v>2</v>
      </c>
      <c r="G3393">
        <v>998</v>
      </c>
      <c r="H3393" t="s">
        <v>7</v>
      </c>
      <c r="I3393" t="s">
        <v>10</v>
      </c>
      <c r="J3393" t="s">
        <v>27</v>
      </c>
    </row>
    <row r="3394" spans="1:10" x14ac:dyDescent="0.25">
      <c r="A3394" s="1">
        <v>43346</v>
      </c>
      <c r="B3394" t="s">
        <v>5</v>
      </c>
      <c r="C3394" t="s">
        <v>19</v>
      </c>
      <c r="D3394" t="s">
        <v>21</v>
      </c>
      <c r="E3394">
        <v>199</v>
      </c>
      <c r="F3394">
        <v>2</v>
      </c>
      <c r="G3394">
        <v>398</v>
      </c>
      <c r="H3394" t="s">
        <v>7</v>
      </c>
      <c r="I3394" t="s">
        <v>10</v>
      </c>
      <c r="J3394" t="s">
        <v>30</v>
      </c>
    </row>
    <row r="3395" spans="1:10" x14ac:dyDescent="0.25">
      <c r="A3395" s="1">
        <v>43346</v>
      </c>
      <c r="B3395" t="s">
        <v>16</v>
      </c>
      <c r="C3395" t="s">
        <v>15</v>
      </c>
      <c r="D3395" t="s">
        <v>14</v>
      </c>
      <c r="E3395">
        <v>299</v>
      </c>
      <c r="F3395">
        <v>6</v>
      </c>
      <c r="G3395">
        <v>1794</v>
      </c>
      <c r="H3395" t="s">
        <v>8</v>
      </c>
      <c r="I3395" t="s">
        <v>10</v>
      </c>
      <c r="J3395" t="s">
        <v>30</v>
      </c>
    </row>
    <row r="3396" spans="1:10" x14ac:dyDescent="0.25">
      <c r="A3396" s="1">
        <v>43346</v>
      </c>
      <c r="B3396" t="s">
        <v>5</v>
      </c>
      <c r="C3396" t="s">
        <v>15</v>
      </c>
      <c r="D3396" t="s">
        <v>6</v>
      </c>
      <c r="E3396">
        <v>499</v>
      </c>
      <c r="F3396">
        <v>1</v>
      </c>
      <c r="G3396">
        <v>499</v>
      </c>
      <c r="H3396" t="s">
        <v>7</v>
      </c>
      <c r="I3396" t="s">
        <v>10</v>
      </c>
      <c r="J3396" t="s">
        <v>29</v>
      </c>
    </row>
    <row r="3397" spans="1:10" x14ac:dyDescent="0.25">
      <c r="A3397" s="1">
        <v>43346</v>
      </c>
      <c r="B3397" t="s">
        <v>16</v>
      </c>
      <c r="C3397" t="s">
        <v>22</v>
      </c>
      <c r="D3397" t="s">
        <v>17</v>
      </c>
      <c r="E3397">
        <v>399</v>
      </c>
      <c r="F3397">
        <v>7</v>
      </c>
      <c r="G3397">
        <v>2793</v>
      </c>
      <c r="H3397" t="s">
        <v>7</v>
      </c>
      <c r="I3397" t="s">
        <v>10</v>
      </c>
      <c r="J3397" t="s">
        <v>31</v>
      </c>
    </row>
    <row r="3398" spans="1:10" x14ac:dyDescent="0.25">
      <c r="A3398" s="1">
        <v>43346</v>
      </c>
      <c r="B3398" t="s">
        <v>5</v>
      </c>
      <c r="C3398" t="s">
        <v>24</v>
      </c>
      <c r="D3398" t="s">
        <v>14</v>
      </c>
      <c r="E3398">
        <v>299</v>
      </c>
      <c r="F3398">
        <v>10</v>
      </c>
      <c r="G3398">
        <v>2990</v>
      </c>
      <c r="H3398" t="s">
        <v>7</v>
      </c>
      <c r="I3398" t="s">
        <v>10</v>
      </c>
      <c r="J3398" t="s">
        <v>28</v>
      </c>
    </row>
    <row r="3399" spans="1:10" x14ac:dyDescent="0.25">
      <c r="A3399" s="1">
        <v>43346</v>
      </c>
      <c r="B3399" t="s">
        <v>13</v>
      </c>
      <c r="C3399" t="s">
        <v>12</v>
      </c>
      <c r="D3399" t="s">
        <v>17</v>
      </c>
      <c r="E3399">
        <v>399</v>
      </c>
      <c r="F3399">
        <v>8</v>
      </c>
      <c r="G3399">
        <v>3192</v>
      </c>
      <c r="H3399" t="s">
        <v>7</v>
      </c>
      <c r="I3399" t="s">
        <v>10</v>
      </c>
      <c r="J3399" t="s">
        <v>29</v>
      </c>
    </row>
    <row r="3400" spans="1:10" x14ac:dyDescent="0.25">
      <c r="A3400" s="1">
        <v>43346</v>
      </c>
      <c r="B3400" t="s">
        <v>5</v>
      </c>
      <c r="C3400" t="s">
        <v>22</v>
      </c>
      <c r="D3400" t="s">
        <v>18</v>
      </c>
      <c r="E3400">
        <v>99</v>
      </c>
      <c r="F3400">
        <v>4</v>
      </c>
      <c r="G3400">
        <v>396</v>
      </c>
      <c r="H3400" t="s">
        <v>7</v>
      </c>
      <c r="I3400" t="s">
        <v>10</v>
      </c>
      <c r="J3400" t="s">
        <v>27</v>
      </c>
    </row>
    <row r="3401" spans="1:10" x14ac:dyDescent="0.25">
      <c r="A3401" s="1">
        <v>43346</v>
      </c>
      <c r="B3401" t="s">
        <v>5</v>
      </c>
      <c r="C3401" t="s">
        <v>24</v>
      </c>
      <c r="D3401" t="s">
        <v>17</v>
      </c>
      <c r="E3401">
        <v>399</v>
      </c>
      <c r="F3401">
        <v>5</v>
      </c>
      <c r="G3401">
        <v>1995</v>
      </c>
      <c r="H3401" t="s">
        <v>7</v>
      </c>
      <c r="I3401" t="s">
        <v>10</v>
      </c>
      <c r="J3401" t="s">
        <v>29</v>
      </c>
    </row>
    <row r="3402" spans="1:10" x14ac:dyDescent="0.25">
      <c r="A3402" s="1">
        <v>43346</v>
      </c>
      <c r="B3402" t="s">
        <v>13</v>
      </c>
      <c r="C3402" t="s">
        <v>23</v>
      </c>
      <c r="D3402" t="s">
        <v>14</v>
      </c>
      <c r="E3402">
        <v>299</v>
      </c>
      <c r="F3402">
        <v>2</v>
      </c>
      <c r="G3402">
        <v>598</v>
      </c>
      <c r="H3402" t="s">
        <v>7</v>
      </c>
      <c r="I3402" t="s">
        <v>10</v>
      </c>
      <c r="J3402" t="s">
        <v>30</v>
      </c>
    </row>
    <row r="3403" spans="1:10" x14ac:dyDescent="0.25">
      <c r="A3403" s="1">
        <v>43346</v>
      </c>
      <c r="B3403" t="s">
        <v>13</v>
      </c>
      <c r="C3403" t="s">
        <v>20</v>
      </c>
      <c r="D3403" t="s">
        <v>6</v>
      </c>
      <c r="E3403">
        <v>499</v>
      </c>
      <c r="F3403">
        <v>8</v>
      </c>
      <c r="G3403">
        <v>3992</v>
      </c>
      <c r="H3403" t="s">
        <v>7</v>
      </c>
      <c r="I3403" t="s">
        <v>10</v>
      </c>
      <c r="J3403" t="s">
        <v>31</v>
      </c>
    </row>
    <row r="3404" spans="1:10" x14ac:dyDescent="0.25">
      <c r="A3404" s="1">
        <v>43346</v>
      </c>
      <c r="B3404" t="s">
        <v>5</v>
      </c>
      <c r="C3404" t="s">
        <v>20</v>
      </c>
      <c r="D3404" t="s">
        <v>6</v>
      </c>
      <c r="E3404">
        <v>499</v>
      </c>
      <c r="F3404">
        <v>2</v>
      </c>
      <c r="G3404">
        <v>998</v>
      </c>
      <c r="H3404" t="s">
        <v>7</v>
      </c>
      <c r="I3404" t="s">
        <v>10</v>
      </c>
      <c r="J3404" t="s">
        <v>29</v>
      </c>
    </row>
    <row r="3405" spans="1:10" x14ac:dyDescent="0.25">
      <c r="A3405" s="1">
        <v>43347</v>
      </c>
      <c r="B3405" t="s">
        <v>13</v>
      </c>
      <c r="C3405" t="s">
        <v>22</v>
      </c>
      <c r="D3405" t="s">
        <v>21</v>
      </c>
      <c r="E3405">
        <v>199</v>
      </c>
      <c r="F3405">
        <v>7</v>
      </c>
      <c r="G3405">
        <v>1393</v>
      </c>
      <c r="H3405" t="s">
        <v>7</v>
      </c>
      <c r="I3405" t="s">
        <v>9</v>
      </c>
      <c r="J3405" t="s">
        <v>29</v>
      </c>
    </row>
    <row r="3406" spans="1:10" x14ac:dyDescent="0.25">
      <c r="A3406" s="1">
        <v>43347</v>
      </c>
      <c r="B3406" t="s">
        <v>5</v>
      </c>
      <c r="C3406" t="s">
        <v>15</v>
      </c>
      <c r="D3406" t="s">
        <v>14</v>
      </c>
      <c r="E3406">
        <v>299</v>
      </c>
      <c r="F3406">
        <v>8</v>
      </c>
      <c r="G3406">
        <v>2392</v>
      </c>
      <c r="H3406" t="s">
        <v>7</v>
      </c>
      <c r="I3406" t="s">
        <v>9</v>
      </c>
      <c r="J3406" t="s">
        <v>29</v>
      </c>
    </row>
    <row r="3407" spans="1:10" x14ac:dyDescent="0.25">
      <c r="A3407" s="1">
        <v>43347</v>
      </c>
      <c r="B3407" t="s">
        <v>5</v>
      </c>
      <c r="C3407" t="s">
        <v>23</v>
      </c>
      <c r="D3407" t="s">
        <v>21</v>
      </c>
      <c r="E3407">
        <v>199</v>
      </c>
      <c r="F3407">
        <v>5</v>
      </c>
      <c r="G3407">
        <v>995</v>
      </c>
      <c r="H3407" t="s">
        <v>8</v>
      </c>
      <c r="I3407" t="s">
        <v>10</v>
      </c>
      <c r="J3407" t="s">
        <v>31</v>
      </c>
    </row>
    <row r="3408" spans="1:10" x14ac:dyDescent="0.25">
      <c r="A3408" s="1">
        <v>43347</v>
      </c>
      <c r="B3408" t="s">
        <v>5</v>
      </c>
      <c r="C3408" t="s">
        <v>22</v>
      </c>
      <c r="D3408" t="s">
        <v>14</v>
      </c>
      <c r="E3408">
        <v>299</v>
      </c>
      <c r="F3408">
        <v>4</v>
      </c>
      <c r="G3408">
        <v>1196</v>
      </c>
      <c r="H3408" t="s">
        <v>7</v>
      </c>
      <c r="I3408" t="s">
        <v>10</v>
      </c>
      <c r="J3408" t="s">
        <v>29</v>
      </c>
    </row>
    <row r="3409" spans="1:10" x14ac:dyDescent="0.25">
      <c r="A3409" s="1">
        <v>43347</v>
      </c>
      <c r="B3409" t="s">
        <v>16</v>
      </c>
      <c r="C3409" t="s">
        <v>12</v>
      </c>
      <c r="D3409" t="s">
        <v>6</v>
      </c>
      <c r="E3409">
        <v>499</v>
      </c>
      <c r="F3409">
        <v>10</v>
      </c>
      <c r="G3409">
        <v>4990</v>
      </c>
      <c r="H3409" t="s">
        <v>7</v>
      </c>
      <c r="I3409" t="s">
        <v>10</v>
      </c>
      <c r="J3409" t="s">
        <v>28</v>
      </c>
    </row>
    <row r="3410" spans="1:10" x14ac:dyDescent="0.25">
      <c r="A3410" s="1">
        <v>43347</v>
      </c>
      <c r="B3410" t="s">
        <v>13</v>
      </c>
      <c r="C3410" t="s">
        <v>22</v>
      </c>
      <c r="D3410" t="s">
        <v>14</v>
      </c>
      <c r="E3410">
        <v>299</v>
      </c>
      <c r="F3410">
        <v>7</v>
      </c>
      <c r="G3410">
        <v>2093</v>
      </c>
      <c r="H3410" t="s">
        <v>7</v>
      </c>
      <c r="I3410" t="s">
        <v>10</v>
      </c>
      <c r="J3410" t="s">
        <v>30</v>
      </c>
    </row>
    <row r="3411" spans="1:10" x14ac:dyDescent="0.25">
      <c r="A3411" s="1">
        <v>43348</v>
      </c>
      <c r="B3411" t="s">
        <v>16</v>
      </c>
      <c r="C3411" t="s">
        <v>19</v>
      </c>
      <c r="D3411" t="s">
        <v>21</v>
      </c>
      <c r="E3411">
        <v>199</v>
      </c>
      <c r="F3411">
        <v>10</v>
      </c>
      <c r="G3411">
        <v>1990</v>
      </c>
      <c r="H3411" t="s">
        <v>8</v>
      </c>
      <c r="I3411" t="s">
        <v>10</v>
      </c>
      <c r="J3411" t="s">
        <v>31</v>
      </c>
    </row>
    <row r="3412" spans="1:10" x14ac:dyDescent="0.25">
      <c r="A3412" s="1">
        <v>43348</v>
      </c>
      <c r="B3412" t="s">
        <v>16</v>
      </c>
      <c r="C3412" t="s">
        <v>19</v>
      </c>
      <c r="D3412" t="s">
        <v>17</v>
      </c>
      <c r="E3412">
        <v>399</v>
      </c>
      <c r="F3412">
        <v>8</v>
      </c>
      <c r="G3412">
        <v>3192</v>
      </c>
      <c r="H3412" t="s">
        <v>7</v>
      </c>
      <c r="I3412" t="s">
        <v>10</v>
      </c>
      <c r="J3412" t="s">
        <v>29</v>
      </c>
    </row>
    <row r="3413" spans="1:10" x14ac:dyDescent="0.25">
      <c r="A3413" s="1">
        <v>43348</v>
      </c>
      <c r="B3413" t="s">
        <v>13</v>
      </c>
      <c r="C3413" t="s">
        <v>24</v>
      </c>
      <c r="D3413" t="s">
        <v>21</v>
      </c>
      <c r="E3413">
        <v>199</v>
      </c>
      <c r="F3413">
        <v>5</v>
      </c>
      <c r="G3413">
        <v>995</v>
      </c>
      <c r="H3413" t="s">
        <v>7</v>
      </c>
      <c r="I3413" t="s">
        <v>9</v>
      </c>
      <c r="J3413" t="s">
        <v>30</v>
      </c>
    </row>
    <row r="3414" spans="1:10" x14ac:dyDescent="0.25">
      <c r="A3414" s="1">
        <v>43348</v>
      </c>
      <c r="B3414" t="s">
        <v>5</v>
      </c>
      <c r="C3414" t="s">
        <v>22</v>
      </c>
      <c r="D3414" t="s">
        <v>14</v>
      </c>
      <c r="E3414">
        <v>299</v>
      </c>
      <c r="F3414">
        <v>9</v>
      </c>
      <c r="G3414">
        <v>2691</v>
      </c>
      <c r="H3414" t="s">
        <v>7</v>
      </c>
      <c r="I3414" t="s">
        <v>10</v>
      </c>
      <c r="J3414" t="s">
        <v>31</v>
      </c>
    </row>
    <row r="3415" spans="1:10" x14ac:dyDescent="0.25">
      <c r="A3415" s="1">
        <v>43348</v>
      </c>
      <c r="B3415" t="s">
        <v>13</v>
      </c>
      <c r="C3415" t="s">
        <v>20</v>
      </c>
      <c r="D3415" t="s">
        <v>6</v>
      </c>
      <c r="E3415">
        <v>499</v>
      </c>
      <c r="F3415">
        <v>9</v>
      </c>
      <c r="G3415">
        <v>4491</v>
      </c>
      <c r="H3415" t="s">
        <v>7</v>
      </c>
      <c r="I3415" t="s">
        <v>10</v>
      </c>
      <c r="J3415" t="s">
        <v>29</v>
      </c>
    </row>
    <row r="3416" spans="1:10" x14ac:dyDescent="0.25">
      <c r="A3416" s="1">
        <v>43349</v>
      </c>
      <c r="B3416" t="s">
        <v>5</v>
      </c>
      <c r="C3416" t="s">
        <v>20</v>
      </c>
      <c r="D3416" t="s">
        <v>21</v>
      </c>
      <c r="E3416">
        <v>199</v>
      </c>
      <c r="F3416">
        <v>4</v>
      </c>
      <c r="G3416">
        <v>796</v>
      </c>
      <c r="H3416" t="s">
        <v>7</v>
      </c>
      <c r="I3416" t="s">
        <v>10</v>
      </c>
      <c r="J3416" t="s">
        <v>29</v>
      </c>
    </row>
    <row r="3417" spans="1:10" x14ac:dyDescent="0.25">
      <c r="A3417" s="1">
        <v>43349</v>
      </c>
      <c r="B3417" t="s">
        <v>13</v>
      </c>
      <c r="C3417" t="s">
        <v>24</v>
      </c>
      <c r="D3417" t="s">
        <v>17</v>
      </c>
      <c r="E3417">
        <v>399</v>
      </c>
      <c r="F3417">
        <v>10</v>
      </c>
      <c r="G3417">
        <v>3990</v>
      </c>
      <c r="H3417" t="s">
        <v>7</v>
      </c>
      <c r="I3417" t="s">
        <v>10</v>
      </c>
      <c r="J3417" t="s">
        <v>29</v>
      </c>
    </row>
    <row r="3418" spans="1:10" x14ac:dyDescent="0.25">
      <c r="A3418" s="1">
        <v>43349</v>
      </c>
      <c r="B3418" t="s">
        <v>13</v>
      </c>
      <c r="C3418" t="s">
        <v>22</v>
      </c>
      <c r="D3418" t="s">
        <v>18</v>
      </c>
      <c r="E3418">
        <v>99</v>
      </c>
      <c r="F3418">
        <v>1</v>
      </c>
      <c r="G3418">
        <v>99</v>
      </c>
      <c r="H3418" t="s">
        <v>7</v>
      </c>
      <c r="I3418" t="s">
        <v>10</v>
      </c>
      <c r="J3418" t="s">
        <v>29</v>
      </c>
    </row>
    <row r="3419" spans="1:10" x14ac:dyDescent="0.25">
      <c r="A3419" s="1">
        <v>43349</v>
      </c>
      <c r="B3419" t="s">
        <v>16</v>
      </c>
      <c r="C3419" t="s">
        <v>24</v>
      </c>
      <c r="D3419" t="s">
        <v>17</v>
      </c>
      <c r="E3419">
        <v>399</v>
      </c>
      <c r="F3419">
        <v>4</v>
      </c>
      <c r="G3419">
        <v>1596</v>
      </c>
      <c r="H3419" t="s">
        <v>8</v>
      </c>
      <c r="I3419" t="s">
        <v>10</v>
      </c>
      <c r="J3419" t="s">
        <v>30</v>
      </c>
    </row>
    <row r="3420" spans="1:10" x14ac:dyDescent="0.25">
      <c r="A3420" s="1">
        <v>43349</v>
      </c>
      <c r="B3420" t="s">
        <v>16</v>
      </c>
      <c r="C3420" t="s">
        <v>20</v>
      </c>
      <c r="D3420" t="s">
        <v>18</v>
      </c>
      <c r="E3420">
        <v>99</v>
      </c>
      <c r="F3420">
        <v>10</v>
      </c>
      <c r="G3420">
        <v>990</v>
      </c>
      <c r="H3420" t="s">
        <v>7</v>
      </c>
      <c r="I3420" t="s">
        <v>10</v>
      </c>
      <c r="J3420" t="s">
        <v>29</v>
      </c>
    </row>
    <row r="3421" spans="1:10" x14ac:dyDescent="0.25">
      <c r="A3421" s="1">
        <v>43350</v>
      </c>
      <c r="B3421" t="s">
        <v>13</v>
      </c>
      <c r="C3421" t="s">
        <v>24</v>
      </c>
      <c r="D3421" t="s">
        <v>17</v>
      </c>
      <c r="E3421">
        <v>399</v>
      </c>
      <c r="F3421">
        <v>4</v>
      </c>
      <c r="G3421">
        <v>1596</v>
      </c>
      <c r="H3421" t="s">
        <v>7</v>
      </c>
      <c r="I3421" t="s">
        <v>10</v>
      </c>
      <c r="J3421" t="s">
        <v>31</v>
      </c>
    </row>
    <row r="3422" spans="1:10" x14ac:dyDescent="0.25">
      <c r="A3422" s="1">
        <v>43350</v>
      </c>
      <c r="B3422" t="s">
        <v>5</v>
      </c>
      <c r="C3422" t="s">
        <v>19</v>
      </c>
      <c r="D3422" t="s">
        <v>17</v>
      </c>
      <c r="E3422">
        <v>399</v>
      </c>
      <c r="F3422">
        <v>4</v>
      </c>
      <c r="G3422">
        <v>1596</v>
      </c>
      <c r="H3422" t="s">
        <v>7</v>
      </c>
      <c r="I3422" t="s">
        <v>9</v>
      </c>
      <c r="J3422" t="s">
        <v>28</v>
      </c>
    </row>
    <row r="3423" spans="1:10" x14ac:dyDescent="0.25">
      <c r="A3423" s="1">
        <v>43350</v>
      </c>
      <c r="B3423" t="s">
        <v>16</v>
      </c>
      <c r="C3423" t="s">
        <v>20</v>
      </c>
      <c r="D3423" t="s">
        <v>14</v>
      </c>
      <c r="E3423">
        <v>299</v>
      </c>
      <c r="F3423">
        <v>2</v>
      </c>
      <c r="G3423">
        <v>598</v>
      </c>
      <c r="H3423" t="s">
        <v>7</v>
      </c>
      <c r="I3423" t="s">
        <v>10</v>
      </c>
      <c r="J3423" t="s">
        <v>29</v>
      </c>
    </row>
    <row r="3424" spans="1:10" x14ac:dyDescent="0.25">
      <c r="A3424" s="1">
        <v>43350</v>
      </c>
      <c r="B3424" t="s">
        <v>13</v>
      </c>
      <c r="C3424" t="s">
        <v>20</v>
      </c>
      <c r="D3424" t="s">
        <v>21</v>
      </c>
      <c r="E3424">
        <v>199</v>
      </c>
      <c r="F3424">
        <v>7</v>
      </c>
      <c r="G3424">
        <v>1393</v>
      </c>
      <c r="H3424" t="s">
        <v>7</v>
      </c>
      <c r="I3424" t="s">
        <v>10</v>
      </c>
      <c r="J3424" t="s">
        <v>31</v>
      </c>
    </row>
    <row r="3425" spans="1:10" x14ac:dyDescent="0.25">
      <c r="A3425" s="1">
        <v>43350</v>
      </c>
      <c r="B3425" t="s">
        <v>16</v>
      </c>
      <c r="C3425" t="s">
        <v>15</v>
      </c>
      <c r="D3425" t="s">
        <v>21</v>
      </c>
      <c r="E3425">
        <v>199</v>
      </c>
      <c r="F3425">
        <v>6</v>
      </c>
      <c r="G3425">
        <v>1194</v>
      </c>
      <c r="H3425" t="s">
        <v>7</v>
      </c>
      <c r="I3425" t="s">
        <v>10</v>
      </c>
      <c r="J3425" t="s">
        <v>27</v>
      </c>
    </row>
    <row r="3426" spans="1:10" x14ac:dyDescent="0.25">
      <c r="A3426" s="1">
        <v>43350</v>
      </c>
      <c r="B3426" t="s">
        <v>13</v>
      </c>
      <c r="C3426" t="s">
        <v>24</v>
      </c>
      <c r="D3426" t="s">
        <v>6</v>
      </c>
      <c r="E3426">
        <v>499</v>
      </c>
      <c r="F3426">
        <v>6</v>
      </c>
      <c r="G3426">
        <v>2994</v>
      </c>
      <c r="H3426" t="s">
        <v>7</v>
      </c>
      <c r="I3426" t="s">
        <v>9</v>
      </c>
      <c r="J3426" t="s">
        <v>31</v>
      </c>
    </row>
    <row r="3427" spans="1:10" x14ac:dyDescent="0.25">
      <c r="A3427" s="1">
        <v>43350</v>
      </c>
      <c r="B3427" t="s">
        <v>16</v>
      </c>
      <c r="C3427" t="s">
        <v>12</v>
      </c>
      <c r="D3427" t="s">
        <v>21</v>
      </c>
      <c r="E3427">
        <v>199</v>
      </c>
      <c r="F3427">
        <v>3</v>
      </c>
      <c r="G3427">
        <v>597</v>
      </c>
      <c r="H3427" t="s">
        <v>7</v>
      </c>
      <c r="I3427" t="s">
        <v>10</v>
      </c>
      <c r="J3427" t="s">
        <v>27</v>
      </c>
    </row>
    <row r="3428" spans="1:10" x14ac:dyDescent="0.25">
      <c r="A3428" s="1">
        <v>43350</v>
      </c>
      <c r="B3428" t="s">
        <v>16</v>
      </c>
      <c r="C3428" t="s">
        <v>22</v>
      </c>
      <c r="D3428" t="s">
        <v>6</v>
      </c>
      <c r="E3428">
        <v>499</v>
      </c>
      <c r="F3428">
        <v>2</v>
      </c>
      <c r="G3428">
        <v>998</v>
      </c>
      <c r="H3428" t="s">
        <v>7</v>
      </c>
      <c r="I3428" t="s">
        <v>10</v>
      </c>
      <c r="J3428" t="s">
        <v>29</v>
      </c>
    </row>
    <row r="3429" spans="1:10" x14ac:dyDescent="0.25">
      <c r="A3429" s="1">
        <v>43350</v>
      </c>
      <c r="B3429" t="s">
        <v>13</v>
      </c>
      <c r="C3429" t="s">
        <v>12</v>
      </c>
      <c r="D3429" t="s">
        <v>21</v>
      </c>
      <c r="E3429">
        <v>199</v>
      </c>
      <c r="F3429">
        <v>6</v>
      </c>
      <c r="G3429">
        <v>1194</v>
      </c>
      <c r="H3429" t="s">
        <v>7</v>
      </c>
      <c r="I3429" t="s">
        <v>10</v>
      </c>
      <c r="J3429" t="s">
        <v>29</v>
      </c>
    </row>
    <row r="3430" spans="1:10" x14ac:dyDescent="0.25">
      <c r="A3430" s="1">
        <v>43350</v>
      </c>
      <c r="B3430" t="s">
        <v>16</v>
      </c>
      <c r="C3430" t="s">
        <v>22</v>
      </c>
      <c r="D3430" t="s">
        <v>14</v>
      </c>
      <c r="E3430">
        <v>299</v>
      </c>
      <c r="F3430">
        <v>6</v>
      </c>
      <c r="G3430">
        <v>1794</v>
      </c>
      <c r="H3430" t="s">
        <v>7</v>
      </c>
      <c r="I3430" t="s">
        <v>10</v>
      </c>
      <c r="J3430" t="s">
        <v>29</v>
      </c>
    </row>
    <row r="3431" spans="1:10" x14ac:dyDescent="0.25">
      <c r="A3431" s="1">
        <v>43350</v>
      </c>
      <c r="B3431" t="s">
        <v>5</v>
      </c>
      <c r="C3431" t="s">
        <v>22</v>
      </c>
      <c r="D3431" t="s">
        <v>6</v>
      </c>
      <c r="E3431">
        <v>499</v>
      </c>
      <c r="F3431">
        <v>6</v>
      </c>
      <c r="G3431">
        <v>2994</v>
      </c>
      <c r="H3431" t="s">
        <v>7</v>
      </c>
      <c r="I3431" t="s">
        <v>9</v>
      </c>
      <c r="J3431" t="s">
        <v>27</v>
      </c>
    </row>
    <row r="3432" spans="1:10" x14ac:dyDescent="0.25">
      <c r="A3432" s="1">
        <v>43350</v>
      </c>
      <c r="B3432" t="s">
        <v>16</v>
      </c>
      <c r="C3432" t="s">
        <v>22</v>
      </c>
      <c r="D3432" t="s">
        <v>17</v>
      </c>
      <c r="E3432">
        <v>399</v>
      </c>
      <c r="F3432">
        <v>5</v>
      </c>
      <c r="G3432">
        <v>1995</v>
      </c>
      <c r="H3432" t="s">
        <v>7</v>
      </c>
      <c r="I3432" t="s">
        <v>10</v>
      </c>
      <c r="J3432" t="s">
        <v>31</v>
      </c>
    </row>
    <row r="3433" spans="1:10" x14ac:dyDescent="0.25">
      <c r="A3433" s="1">
        <v>43351</v>
      </c>
      <c r="B3433" t="s">
        <v>13</v>
      </c>
      <c r="C3433" t="s">
        <v>24</v>
      </c>
      <c r="D3433" t="s">
        <v>18</v>
      </c>
      <c r="E3433">
        <v>99</v>
      </c>
      <c r="F3433">
        <v>2</v>
      </c>
      <c r="G3433">
        <v>198</v>
      </c>
      <c r="H3433" t="s">
        <v>8</v>
      </c>
      <c r="I3433" t="s">
        <v>10</v>
      </c>
      <c r="J3433" t="s">
        <v>29</v>
      </c>
    </row>
    <row r="3434" spans="1:10" x14ac:dyDescent="0.25">
      <c r="A3434" s="1">
        <v>43351</v>
      </c>
      <c r="B3434" t="s">
        <v>13</v>
      </c>
      <c r="C3434" t="s">
        <v>22</v>
      </c>
      <c r="D3434" t="s">
        <v>6</v>
      </c>
      <c r="E3434">
        <v>499</v>
      </c>
      <c r="F3434">
        <v>4</v>
      </c>
      <c r="G3434">
        <v>1996</v>
      </c>
      <c r="H3434" t="s">
        <v>7</v>
      </c>
      <c r="I3434" t="s">
        <v>10</v>
      </c>
      <c r="J3434" t="s">
        <v>29</v>
      </c>
    </row>
    <row r="3435" spans="1:10" x14ac:dyDescent="0.25">
      <c r="A3435" s="1">
        <v>43351</v>
      </c>
      <c r="B3435" t="s">
        <v>5</v>
      </c>
      <c r="C3435" t="s">
        <v>19</v>
      </c>
      <c r="D3435" t="s">
        <v>17</v>
      </c>
      <c r="E3435">
        <v>399</v>
      </c>
      <c r="F3435">
        <v>10</v>
      </c>
      <c r="G3435">
        <v>3990</v>
      </c>
      <c r="H3435" t="s">
        <v>7</v>
      </c>
      <c r="I3435" t="s">
        <v>10</v>
      </c>
      <c r="J3435" t="s">
        <v>30</v>
      </c>
    </row>
    <row r="3436" spans="1:10" x14ac:dyDescent="0.25">
      <c r="A3436" s="1">
        <v>43351</v>
      </c>
      <c r="B3436" t="s">
        <v>13</v>
      </c>
      <c r="C3436" t="s">
        <v>12</v>
      </c>
      <c r="D3436" t="s">
        <v>17</v>
      </c>
      <c r="E3436">
        <v>399</v>
      </c>
      <c r="F3436">
        <v>5</v>
      </c>
      <c r="G3436">
        <v>1995</v>
      </c>
      <c r="H3436" t="s">
        <v>7</v>
      </c>
      <c r="I3436" t="s">
        <v>10</v>
      </c>
      <c r="J3436" t="s">
        <v>27</v>
      </c>
    </row>
    <row r="3437" spans="1:10" x14ac:dyDescent="0.25">
      <c r="A3437" s="1">
        <v>43351</v>
      </c>
      <c r="B3437" t="s">
        <v>16</v>
      </c>
      <c r="C3437" t="s">
        <v>12</v>
      </c>
      <c r="D3437" t="s">
        <v>17</v>
      </c>
      <c r="E3437">
        <v>399</v>
      </c>
      <c r="F3437">
        <v>3</v>
      </c>
      <c r="G3437">
        <v>1197</v>
      </c>
      <c r="H3437" t="s">
        <v>7</v>
      </c>
      <c r="I3437" t="s">
        <v>10</v>
      </c>
      <c r="J3437" t="s">
        <v>29</v>
      </c>
    </row>
    <row r="3438" spans="1:10" x14ac:dyDescent="0.25">
      <c r="A3438" s="1">
        <v>43352</v>
      </c>
      <c r="B3438" t="s">
        <v>13</v>
      </c>
      <c r="C3438" t="s">
        <v>12</v>
      </c>
      <c r="D3438" t="s">
        <v>18</v>
      </c>
      <c r="E3438">
        <v>99</v>
      </c>
      <c r="F3438">
        <v>8</v>
      </c>
      <c r="G3438">
        <v>792</v>
      </c>
      <c r="H3438" t="s">
        <v>7</v>
      </c>
      <c r="I3438" t="s">
        <v>10</v>
      </c>
      <c r="J3438" t="s">
        <v>29</v>
      </c>
    </row>
    <row r="3439" spans="1:10" x14ac:dyDescent="0.25">
      <c r="A3439" s="1">
        <v>43352</v>
      </c>
      <c r="B3439" t="s">
        <v>16</v>
      </c>
      <c r="C3439" t="s">
        <v>19</v>
      </c>
      <c r="D3439" t="s">
        <v>18</v>
      </c>
      <c r="E3439">
        <v>99</v>
      </c>
      <c r="F3439">
        <v>4</v>
      </c>
      <c r="G3439">
        <v>396</v>
      </c>
      <c r="H3439" t="s">
        <v>8</v>
      </c>
      <c r="I3439" t="s">
        <v>10</v>
      </c>
      <c r="J3439" t="s">
        <v>30</v>
      </c>
    </row>
    <row r="3440" spans="1:10" x14ac:dyDescent="0.25">
      <c r="A3440" s="1">
        <v>43353</v>
      </c>
      <c r="B3440" t="s">
        <v>5</v>
      </c>
      <c r="C3440" t="s">
        <v>24</v>
      </c>
      <c r="D3440" t="s">
        <v>6</v>
      </c>
      <c r="E3440">
        <v>499</v>
      </c>
      <c r="F3440">
        <v>1</v>
      </c>
      <c r="G3440">
        <v>499</v>
      </c>
      <c r="H3440" t="s">
        <v>7</v>
      </c>
      <c r="I3440" t="s">
        <v>10</v>
      </c>
      <c r="J3440" t="s">
        <v>28</v>
      </c>
    </row>
    <row r="3441" spans="1:10" x14ac:dyDescent="0.25">
      <c r="A3441" s="1">
        <v>43353</v>
      </c>
      <c r="B3441" t="s">
        <v>5</v>
      </c>
      <c r="C3441" t="s">
        <v>23</v>
      </c>
      <c r="D3441" t="s">
        <v>14</v>
      </c>
      <c r="E3441">
        <v>299</v>
      </c>
      <c r="F3441">
        <v>9</v>
      </c>
      <c r="G3441">
        <v>2691</v>
      </c>
      <c r="H3441" t="s">
        <v>7</v>
      </c>
      <c r="I3441" t="s">
        <v>10</v>
      </c>
      <c r="J3441" t="s">
        <v>30</v>
      </c>
    </row>
    <row r="3442" spans="1:10" x14ac:dyDescent="0.25">
      <c r="A3442" s="1">
        <v>43353</v>
      </c>
      <c r="B3442" t="s">
        <v>13</v>
      </c>
      <c r="C3442" t="s">
        <v>15</v>
      </c>
      <c r="D3442" t="s">
        <v>18</v>
      </c>
      <c r="E3442">
        <v>99</v>
      </c>
      <c r="F3442">
        <v>8</v>
      </c>
      <c r="G3442">
        <v>792</v>
      </c>
      <c r="H3442" t="s">
        <v>7</v>
      </c>
      <c r="I3442" t="s">
        <v>10</v>
      </c>
      <c r="J3442" t="s">
        <v>27</v>
      </c>
    </row>
    <row r="3443" spans="1:10" x14ac:dyDescent="0.25">
      <c r="A3443" s="1">
        <v>43353</v>
      </c>
      <c r="B3443" t="s">
        <v>16</v>
      </c>
      <c r="C3443" t="s">
        <v>24</v>
      </c>
      <c r="D3443" t="s">
        <v>18</v>
      </c>
      <c r="E3443">
        <v>99</v>
      </c>
      <c r="F3443">
        <v>7</v>
      </c>
      <c r="G3443">
        <v>693</v>
      </c>
      <c r="H3443" t="s">
        <v>7</v>
      </c>
      <c r="I3443" t="s">
        <v>10</v>
      </c>
      <c r="J3443" t="s">
        <v>29</v>
      </c>
    </row>
    <row r="3444" spans="1:10" x14ac:dyDescent="0.25">
      <c r="A3444" s="1">
        <v>43353</v>
      </c>
      <c r="B3444" t="s">
        <v>16</v>
      </c>
      <c r="C3444" t="s">
        <v>22</v>
      </c>
      <c r="D3444" t="s">
        <v>18</v>
      </c>
      <c r="E3444">
        <v>99</v>
      </c>
      <c r="F3444">
        <v>2</v>
      </c>
      <c r="G3444">
        <v>198</v>
      </c>
      <c r="H3444" t="s">
        <v>7</v>
      </c>
      <c r="I3444" t="s">
        <v>10</v>
      </c>
      <c r="J3444" t="s">
        <v>30</v>
      </c>
    </row>
    <row r="3445" spans="1:10" x14ac:dyDescent="0.25">
      <c r="A3445" s="1">
        <v>43353</v>
      </c>
      <c r="B3445" t="s">
        <v>13</v>
      </c>
      <c r="C3445" t="s">
        <v>22</v>
      </c>
      <c r="D3445" t="s">
        <v>17</v>
      </c>
      <c r="E3445">
        <v>399</v>
      </c>
      <c r="F3445">
        <v>9</v>
      </c>
      <c r="G3445">
        <v>3591</v>
      </c>
      <c r="H3445" t="s">
        <v>8</v>
      </c>
      <c r="I3445" t="s">
        <v>10</v>
      </c>
      <c r="J3445" t="s">
        <v>27</v>
      </c>
    </row>
    <row r="3446" spans="1:10" x14ac:dyDescent="0.25">
      <c r="A3446" s="1">
        <v>43353</v>
      </c>
      <c r="B3446" t="s">
        <v>13</v>
      </c>
      <c r="C3446" t="s">
        <v>20</v>
      </c>
      <c r="D3446" t="s">
        <v>6</v>
      </c>
      <c r="E3446">
        <v>499</v>
      </c>
      <c r="F3446">
        <v>3</v>
      </c>
      <c r="G3446">
        <v>1497</v>
      </c>
      <c r="H3446" t="s">
        <v>7</v>
      </c>
      <c r="I3446" t="s">
        <v>10</v>
      </c>
      <c r="J3446" t="s">
        <v>31</v>
      </c>
    </row>
    <row r="3447" spans="1:10" x14ac:dyDescent="0.25">
      <c r="A3447" s="1">
        <v>43354</v>
      </c>
      <c r="B3447" t="s">
        <v>5</v>
      </c>
      <c r="C3447" t="s">
        <v>23</v>
      </c>
      <c r="D3447" t="s">
        <v>17</v>
      </c>
      <c r="E3447">
        <v>399</v>
      </c>
      <c r="F3447">
        <v>8</v>
      </c>
      <c r="G3447">
        <v>3192</v>
      </c>
      <c r="H3447" t="s">
        <v>7</v>
      </c>
      <c r="I3447" t="s">
        <v>9</v>
      </c>
      <c r="J3447" t="s">
        <v>29</v>
      </c>
    </row>
    <row r="3448" spans="1:10" x14ac:dyDescent="0.25">
      <c r="A3448" s="1">
        <v>43355</v>
      </c>
      <c r="B3448" t="s">
        <v>5</v>
      </c>
      <c r="C3448" t="s">
        <v>12</v>
      </c>
      <c r="D3448" t="s">
        <v>21</v>
      </c>
      <c r="E3448">
        <v>199</v>
      </c>
      <c r="F3448">
        <v>7</v>
      </c>
      <c r="G3448">
        <v>1393</v>
      </c>
      <c r="H3448" t="s">
        <v>7</v>
      </c>
      <c r="I3448" t="s">
        <v>10</v>
      </c>
      <c r="J3448" t="s">
        <v>31</v>
      </c>
    </row>
    <row r="3449" spans="1:10" x14ac:dyDescent="0.25">
      <c r="A3449" s="1">
        <v>43356</v>
      </c>
      <c r="B3449" t="s">
        <v>5</v>
      </c>
      <c r="C3449" t="s">
        <v>24</v>
      </c>
      <c r="D3449" t="s">
        <v>18</v>
      </c>
      <c r="E3449">
        <v>99</v>
      </c>
      <c r="F3449">
        <v>1</v>
      </c>
      <c r="G3449">
        <v>99</v>
      </c>
      <c r="H3449" t="s">
        <v>8</v>
      </c>
      <c r="I3449" t="s">
        <v>10</v>
      </c>
      <c r="J3449" t="s">
        <v>31</v>
      </c>
    </row>
    <row r="3450" spans="1:10" x14ac:dyDescent="0.25">
      <c r="A3450" s="1">
        <v>43356</v>
      </c>
      <c r="B3450" t="s">
        <v>16</v>
      </c>
      <c r="C3450" t="s">
        <v>23</v>
      </c>
      <c r="D3450" t="s">
        <v>14</v>
      </c>
      <c r="E3450">
        <v>299</v>
      </c>
      <c r="F3450">
        <v>1</v>
      </c>
      <c r="G3450">
        <v>299</v>
      </c>
      <c r="H3450" t="s">
        <v>7</v>
      </c>
      <c r="I3450" t="s">
        <v>10</v>
      </c>
      <c r="J3450" t="s">
        <v>30</v>
      </c>
    </row>
    <row r="3451" spans="1:10" x14ac:dyDescent="0.25">
      <c r="A3451" s="1">
        <v>43357</v>
      </c>
      <c r="B3451" t="s">
        <v>5</v>
      </c>
      <c r="C3451" t="s">
        <v>19</v>
      </c>
      <c r="D3451" t="s">
        <v>6</v>
      </c>
      <c r="E3451">
        <v>499</v>
      </c>
      <c r="F3451">
        <v>6</v>
      </c>
      <c r="G3451">
        <v>2994</v>
      </c>
      <c r="H3451" t="s">
        <v>7</v>
      </c>
      <c r="I3451" t="s">
        <v>10</v>
      </c>
      <c r="J3451" t="s">
        <v>31</v>
      </c>
    </row>
    <row r="3452" spans="1:10" x14ac:dyDescent="0.25">
      <c r="A3452" s="1">
        <v>43357</v>
      </c>
      <c r="B3452" t="s">
        <v>5</v>
      </c>
      <c r="C3452" t="s">
        <v>24</v>
      </c>
      <c r="D3452" t="s">
        <v>14</v>
      </c>
      <c r="E3452">
        <v>299</v>
      </c>
      <c r="F3452">
        <v>5</v>
      </c>
      <c r="G3452">
        <v>1495</v>
      </c>
      <c r="H3452" t="s">
        <v>8</v>
      </c>
      <c r="I3452" t="s">
        <v>10</v>
      </c>
      <c r="J3452" t="s">
        <v>28</v>
      </c>
    </row>
    <row r="3453" spans="1:10" x14ac:dyDescent="0.25">
      <c r="A3453" s="1">
        <v>43357</v>
      </c>
      <c r="B3453" t="s">
        <v>5</v>
      </c>
      <c r="C3453" t="s">
        <v>24</v>
      </c>
      <c r="D3453" t="s">
        <v>14</v>
      </c>
      <c r="E3453">
        <v>299</v>
      </c>
      <c r="F3453">
        <v>5</v>
      </c>
      <c r="G3453">
        <v>1495</v>
      </c>
      <c r="H3453" t="s">
        <v>7</v>
      </c>
      <c r="I3453" t="s">
        <v>10</v>
      </c>
      <c r="J3453" t="s">
        <v>29</v>
      </c>
    </row>
    <row r="3454" spans="1:10" x14ac:dyDescent="0.25">
      <c r="A3454" s="1">
        <v>43357</v>
      </c>
      <c r="B3454" t="s">
        <v>16</v>
      </c>
      <c r="C3454" t="s">
        <v>19</v>
      </c>
      <c r="D3454" t="s">
        <v>14</v>
      </c>
      <c r="E3454">
        <v>299</v>
      </c>
      <c r="F3454">
        <v>2</v>
      </c>
      <c r="G3454">
        <v>598</v>
      </c>
      <c r="H3454" t="s">
        <v>7</v>
      </c>
      <c r="I3454" t="s">
        <v>10</v>
      </c>
      <c r="J3454" t="s">
        <v>27</v>
      </c>
    </row>
    <row r="3455" spans="1:10" x14ac:dyDescent="0.25">
      <c r="A3455" s="1">
        <v>43357</v>
      </c>
      <c r="B3455" t="s">
        <v>5</v>
      </c>
      <c r="C3455" t="s">
        <v>22</v>
      </c>
      <c r="D3455" t="s">
        <v>18</v>
      </c>
      <c r="E3455">
        <v>99</v>
      </c>
      <c r="F3455">
        <v>1</v>
      </c>
      <c r="G3455">
        <v>99</v>
      </c>
      <c r="H3455" t="s">
        <v>7</v>
      </c>
      <c r="I3455" t="s">
        <v>10</v>
      </c>
      <c r="J3455" t="s">
        <v>29</v>
      </c>
    </row>
    <row r="3456" spans="1:10" x14ac:dyDescent="0.25">
      <c r="A3456" s="1">
        <v>43357</v>
      </c>
      <c r="B3456" t="s">
        <v>5</v>
      </c>
      <c r="C3456" t="s">
        <v>24</v>
      </c>
      <c r="D3456" t="s">
        <v>17</v>
      </c>
      <c r="E3456">
        <v>399</v>
      </c>
      <c r="F3456">
        <v>6</v>
      </c>
      <c r="G3456">
        <v>2394</v>
      </c>
      <c r="H3456" t="s">
        <v>7</v>
      </c>
      <c r="I3456" t="s">
        <v>9</v>
      </c>
      <c r="J3456" t="s">
        <v>29</v>
      </c>
    </row>
    <row r="3457" spans="1:10" x14ac:dyDescent="0.25">
      <c r="A3457" s="1">
        <v>43357</v>
      </c>
      <c r="B3457" t="s">
        <v>13</v>
      </c>
      <c r="C3457" t="s">
        <v>24</v>
      </c>
      <c r="D3457" t="s">
        <v>17</v>
      </c>
      <c r="E3457">
        <v>399</v>
      </c>
      <c r="F3457">
        <v>10</v>
      </c>
      <c r="G3457">
        <v>3990</v>
      </c>
      <c r="H3457" t="s">
        <v>8</v>
      </c>
      <c r="I3457" t="s">
        <v>10</v>
      </c>
      <c r="J3457" t="s">
        <v>29</v>
      </c>
    </row>
    <row r="3458" spans="1:10" x14ac:dyDescent="0.25">
      <c r="A3458" s="1">
        <v>43357</v>
      </c>
      <c r="B3458" t="s">
        <v>5</v>
      </c>
      <c r="C3458" t="s">
        <v>23</v>
      </c>
      <c r="D3458" t="s">
        <v>18</v>
      </c>
      <c r="E3458">
        <v>99</v>
      </c>
      <c r="F3458">
        <v>4</v>
      </c>
      <c r="G3458">
        <v>396</v>
      </c>
      <c r="H3458" t="s">
        <v>7</v>
      </c>
      <c r="I3458" t="s">
        <v>10</v>
      </c>
      <c r="J3458" t="s">
        <v>30</v>
      </c>
    </row>
    <row r="3459" spans="1:10" x14ac:dyDescent="0.25">
      <c r="A3459" s="1">
        <v>43358</v>
      </c>
      <c r="B3459" t="s">
        <v>16</v>
      </c>
      <c r="C3459" t="s">
        <v>19</v>
      </c>
      <c r="D3459" t="s">
        <v>14</v>
      </c>
      <c r="E3459">
        <v>299</v>
      </c>
      <c r="F3459">
        <v>1</v>
      </c>
      <c r="G3459">
        <v>299</v>
      </c>
      <c r="H3459" t="s">
        <v>7</v>
      </c>
      <c r="I3459" t="s">
        <v>10</v>
      </c>
      <c r="J3459" t="s">
        <v>31</v>
      </c>
    </row>
    <row r="3460" spans="1:10" x14ac:dyDescent="0.25">
      <c r="A3460" s="1">
        <v>43359</v>
      </c>
      <c r="B3460" t="s">
        <v>13</v>
      </c>
      <c r="C3460" t="s">
        <v>24</v>
      </c>
      <c r="D3460" t="s">
        <v>18</v>
      </c>
      <c r="E3460">
        <v>99</v>
      </c>
      <c r="F3460">
        <v>8</v>
      </c>
      <c r="G3460">
        <v>792</v>
      </c>
      <c r="H3460" t="s">
        <v>7</v>
      </c>
      <c r="I3460" t="s">
        <v>10</v>
      </c>
      <c r="J3460" t="s">
        <v>31</v>
      </c>
    </row>
    <row r="3461" spans="1:10" x14ac:dyDescent="0.25">
      <c r="A3461" s="1">
        <v>43360</v>
      </c>
      <c r="B3461" t="s">
        <v>16</v>
      </c>
      <c r="C3461" t="s">
        <v>20</v>
      </c>
      <c r="D3461" t="s">
        <v>17</v>
      </c>
      <c r="E3461">
        <v>399</v>
      </c>
      <c r="F3461">
        <v>5</v>
      </c>
      <c r="G3461">
        <v>1995</v>
      </c>
      <c r="H3461" t="s">
        <v>8</v>
      </c>
      <c r="I3461" t="s">
        <v>10</v>
      </c>
      <c r="J3461" t="s">
        <v>29</v>
      </c>
    </row>
    <row r="3462" spans="1:10" x14ac:dyDescent="0.25">
      <c r="A3462" s="1">
        <v>43360</v>
      </c>
      <c r="B3462" t="s">
        <v>13</v>
      </c>
      <c r="C3462" t="s">
        <v>23</v>
      </c>
      <c r="D3462" t="s">
        <v>21</v>
      </c>
      <c r="E3462">
        <v>199</v>
      </c>
      <c r="F3462">
        <v>8</v>
      </c>
      <c r="G3462">
        <v>1592</v>
      </c>
      <c r="H3462" t="s">
        <v>8</v>
      </c>
      <c r="I3462" t="s">
        <v>10</v>
      </c>
      <c r="J3462" t="s">
        <v>28</v>
      </c>
    </row>
    <row r="3463" spans="1:10" x14ac:dyDescent="0.25">
      <c r="A3463" s="1">
        <v>43361</v>
      </c>
      <c r="B3463" t="s">
        <v>13</v>
      </c>
      <c r="C3463" t="s">
        <v>24</v>
      </c>
      <c r="D3463" t="s">
        <v>14</v>
      </c>
      <c r="E3463">
        <v>299</v>
      </c>
      <c r="F3463">
        <v>5</v>
      </c>
      <c r="G3463">
        <v>1495</v>
      </c>
      <c r="H3463" t="s">
        <v>7</v>
      </c>
      <c r="I3463" t="s">
        <v>10</v>
      </c>
      <c r="J3463" t="s">
        <v>29</v>
      </c>
    </row>
    <row r="3464" spans="1:10" x14ac:dyDescent="0.25">
      <c r="A3464" s="1">
        <v>43361</v>
      </c>
      <c r="B3464" t="s">
        <v>16</v>
      </c>
      <c r="C3464" t="s">
        <v>23</v>
      </c>
      <c r="D3464" t="s">
        <v>17</v>
      </c>
      <c r="E3464">
        <v>399</v>
      </c>
      <c r="F3464">
        <v>10</v>
      </c>
      <c r="G3464">
        <v>3990</v>
      </c>
      <c r="H3464" t="s">
        <v>7</v>
      </c>
      <c r="I3464" t="s">
        <v>10</v>
      </c>
      <c r="J3464" t="s">
        <v>29</v>
      </c>
    </row>
    <row r="3465" spans="1:10" x14ac:dyDescent="0.25">
      <c r="A3465" s="1">
        <v>43362</v>
      </c>
      <c r="B3465" t="s">
        <v>13</v>
      </c>
      <c r="C3465" t="s">
        <v>24</v>
      </c>
      <c r="D3465" t="s">
        <v>17</v>
      </c>
      <c r="E3465">
        <v>399</v>
      </c>
      <c r="F3465">
        <v>8</v>
      </c>
      <c r="G3465">
        <v>3192</v>
      </c>
      <c r="H3465" t="s">
        <v>7</v>
      </c>
      <c r="I3465" t="s">
        <v>10</v>
      </c>
      <c r="J3465" t="s">
        <v>30</v>
      </c>
    </row>
    <row r="3466" spans="1:10" x14ac:dyDescent="0.25">
      <c r="A3466" s="1">
        <v>43362</v>
      </c>
      <c r="B3466" t="s">
        <v>5</v>
      </c>
      <c r="C3466" t="s">
        <v>19</v>
      </c>
      <c r="D3466" t="s">
        <v>21</v>
      </c>
      <c r="E3466">
        <v>199</v>
      </c>
      <c r="F3466">
        <v>1</v>
      </c>
      <c r="G3466">
        <v>199</v>
      </c>
      <c r="H3466" t="s">
        <v>7</v>
      </c>
      <c r="I3466" t="s">
        <v>10</v>
      </c>
      <c r="J3466" t="s">
        <v>27</v>
      </c>
    </row>
    <row r="3467" spans="1:10" x14ac:dyDescent="0.25">
      <c r="A3467" s="1">
        <v>43362</v>
      </c>
      <c r="B3467" t="s">
        <v>13</v>
      </c>
      <c r="C3467" t="s">
        <v>22</v>
      </c>
      <c r="D3467" t="s">
        <v>18</v>
      </c>
      <c r="E3467">
        <v>99</v>
      </c>
      <c r="F3467">
        <v>3</v>
      </c>
      <c r="G3467">
        <v>297</v>
      </c>
      <c r="H3467" t="s">
        <v>8</v>
      </c>
      <c r="I3467" t="s">
        <v>10</v>
      </c>
      <c r="J3467" t="s">
        <v>27</v>
      </c>
    </row>
    <row r="3468" spans="1:10" x14ac:dyDescent="0.25">
      <c r="A3468" s="1">
        <v>43362</v>
      </c>
      <c r="B3468" t="s">
        <v>16</v>
      </c>
      <c r="C3468" t="s">
        <v>15</v>
      </c>
      <c r="D3468" t="s">
        <v>14</v>
      </c>
      <c r="E3468">
        <v>299</v>
      </c>
      <c r="F3468">
        <v>2</v>
      </c>
      <c r="G3468">
        <v>598</v>
      </c>
      <c r="H3468" t="s">
        <v>7</v>
      </c>
      <c r="I3468" t="s">
        <v>10</v>
      </c>
      <c r="J3468" t="s">
        <v>31</v>
      </c>
    </row>
    <row r="3469" spans="1:10" x14ac:dyDescent="0.25">
      <c r="A3469" s="1">
        <v>43362</v>
      </c>
      <c r="B3469" t="s">
        <v>16</v>
      </c>
      <c r="C3469" t="s">
        <v>12</v>
      </c>
      <c r="D3469" t="s">
        <v>18</v>
      </c>
      <c r="E3469">
        <v>99</v>
      </c>
      <c r="F3469">
        <v>10</v>
      </c>
      <c r="G3469">
        <v>990</v>
      </c>
      <c r="H3469" t="s">
        <v>8</v>
      </c>
      <c r="I3469" t="s">
        <v>10</v>
      </c>
      <c r="J3469" t="s">
        <v>30</v>
      </c>
    </row>
    <row r="3470" spans="1:10" x14ac:dyDescent="0.25">
      <c r="A3470" s="1">
        <v>43362</v>
      </c>
      <c r="B3470" t="s">
        <v>16</v>
      </c>
      <c r="C3470" t="s">
        <v>20</v>
      </c>
      <c r="D3470" t="s">
        <v>18</v>
      </c>
      <c r="E3470">
        <v>99</v>
      </c>
      <c r="F3470">
        <v>4</v>
      </c>
      <c r="G3470">
        <v>396</v>
      </c>
      <c r="H3470" t="s">
        <v>8</v>
      </c>
      <c r="I3470" t="s">
        <v>10</v>
      </c>
      <c r="J3470" t="s">
        <v>28</v>
      </c>
    </row>
    <row r="3471" spans="1:10" x14ac:dyDescent="0.25">
      <c r="A3471" s="1">
        <v>43362</v>
      </c>
      <c r="B3471" t="s">
        <v>5</v>
      </c>
      <c r="C3471" t="s">
        <v>24</v>
      </c>
      <c r="D3471" t="s">
        <v>14</v>
      </c>
      <c r="E3471">
        <v>299</v>
      </c>
      <c r="F3471">
        <v>3</v>
      </c>
      <c r="G3471">
        <v>897</v>
      </c>
      <c r="H3471" t="s">
        <v>8</v>
      </c>
      <c r="I3471" t="s">
        <v>10</v>
      </c>
      <c r="J3471" t="s">
        <v>27</v>
      </c>
    </row>
    <row r="3472" spans="1:10" x14ac:dyDescent="0.25">
      <c r="A3472" s="1">
        <v>43363</v>
      </c>
      <c r="B3472" t="s">
        <v>5</v>
      </c>
      <c r="C3472" t="s">
        <v>20</v>
      </c>
      <c r="D3472" t="s">
        <v>18</v>
      </c>
      <c r="E3472">
        <v>99</v>
      </c>
      <c r="F3472">
        <v>2</v>
      </c>
      <c r="G3472">
        <v>198</v>
      </c>
      <c r="H3472" t="s">
        <v>7</v>
      </c>
      <c r="I3472" t="s">
        <v>10</v>
      </c>
      <c r="J3472" t="s">
        <v>29</v>
      </c>
    </row>
    <row r="3473" spans="1:10" x14ac:dyDescent="0.25">
      <c r="A3473" s="1">
        <v>43363</v>
      </c>
      <c r="B3473" t="s">
        <v>13</v>
      </c>
      <c r="C3473" t="s">
        <v>22</v>
      </c>
      <c r="D3473" t="s">
        <v>21</v>
      </c>
      <c r="E3473">
        <v>199</v>
      </c>
      <c r="F3473">
        <v>8</v>
      </c>
      <c r="G3473">
        <v>1592</v>
      </c>
      <c r="H3473" t="s">
        <v>7</v>
      </c>
      <c r="I3473" t="s">
        <v>10</v>
      </c>
      <c r="J3473" t="s">
        <v>31</v>
      </c>
    </row>
    <row r="3474" spans="1:10" x14ac:dyDescent="0.25">
      <c r="A3474" s="1">
        <v>43363</v>
      </c>
      <c r="B3474" t="s">
        <v>13</v>
      </c>
      <c r="C3474" t="s">
        <v>20</v>
      </c>
      <c r="D3474" t="s">
        <v>18</v>
      </c>
      <c r="E3474">
        <v>99</v>
      </c>
      <c r="F3474">
        <v>4</v>
      </c>
      <c r="G3474">
        <v>396</v>
      </c>
      <c r="H3474" t="s">
        <v>7</v>
      </c>
      <c r="I3474" t="s">
        <v>9</v>
      </c>
      <c r="J3474" t="s">
        <v>30</v>
      </c>
    </row>
    <row r="3475" spans="1:10" x14ac:dyDescent="0.25">
      <c r="A3475" s="1">
        <v>43363</v>
      </c>
      <c r="B3475" t="s">
        <v>13</v>
      </c>
      <c r="C3475" t="s">
        <v>24</v>
      </c>
      <c r="D3475" t="s">
        <v>14</v>
      </c>
      <c r="E3475">
        <v>299</v>
      </c>
      <c r="F3475">
        <v>5</v>
      </c>
      <c r="G3475">
        <v>1495</v>
      </c>
      <c r="H3475" t="s">
        <v>7</v>
      </c>
      <c r="I3475" t="s">
        <v>10</v>
      </c>
      <c r="J3475" t="s">
        <v>29</v>
      </c>
    </row>
    <row r="3476" spans="1:10" x14ac:dyDescent="0.25">
      <c r="A3476" s="1">
        <v>43363</v>
      </c>
      <c r="B3476" t="s">
        <v>16</v>
      </c>
      <c r="C3476" t="s">
        <v>23</v>
      </c>
      <c r="D3476" t="s">
        <v>21</v>
      </c>
      <c r="E3476">
        <v>199</v>
      </c>
      <c r="F3476">
        <v>10</v>
      </c>
      <c r="G3476">
        <v>1990</v>
      </c>
      <c r="H3476" t="s">
        <v>7</v>
      </c>
      <c r="I3476" t="s">
        <v>10</v>
      </c>
      <c r="J3476" t="s">
        <v>28</v>
      </c>
    </row>
    <row r="3477" spans="1:10" x14ac:dyDescent="0.25">
      <c r="A3477" s="1">
        <v>43363</v>
      </c>
      <c r="B3477" t="s">
        <v>5</v>
      </c>
      <c r="C3477" t="s">
        <v>22</v>
      </c>
      <c r="D3477" t="s">
        <v>18</v>
      </c>
      <c r="E3477">
        <v>99</v>
      </c>
      <c r="F3477">
        <v>3</v>
      </c>
      <c r="G3477">
        <v>297</v>
      </c>
      <c r="H3477" t="s">
        <v>7</v>
      </c>
      <c r="I3477" t="s">
        <v>10</v>
      </c>
      <c r="J3477" t="s">
        <v>30</v>
      </c>
    </row>
    <row r="3478" spans="1:10" x14ac:dyDescent="0.25">
      <c r="A3478" s="1">
        <v>43364</v>
      </c>
      <c r="B3478" t="s">
        <v>13</v>
      </c>
      <c r="C3478" t="s">
        <v>22</v>
      </c>
      <c r="D3478" t="s">
        <v>21</v>
      </c>
      <c r="E3478">
        <v>199</v>
      </c>
      <c r="F3478">
        <v>2</v>
      </c>
      <c r="G3478">
        <v>398</v>
      </c>
      <c r="H3478" t="s">
        <v>8</v>
      </c>
      <c r="I3478" t="s">
        <v>10</v>
      </c>
      <c r="J3478" t="s">
        <v>30</v>
      </c>
    </row>
    <row r="3479" spans="1:10" x14ac:dyDescent="0.25">
      <c r="A3479" s="1">
        <v>43364</v>
      </c>
      <c r="B3479" t="s">
        <v>13</v>
      </c>
      <c r="C3479" t="s">
        <v>24</v>
      </c>
      <c r="D3479" t="s">
        <v>17</v>
      </c>
      <c r="E3479">
        <v>399</v>
      </c>
      <c r="F3479">
        <v>7</v>
      </c>
      <c r="G3479">
        <v>2793</v>
      </c>
      <c r="H3479" t="s">
        <v>7</v>
      </c>
      <c r="I3479" t="s">
        <v>10</v>
      </c>
      <c r="J3479" t="s">
        <v>30</v>
      </c>
    </row>
    <row r="3480" spans="1:10" x14ac:dyDescent="0.25">
      <c r="A3480" s="1">
        <v>43364</v>
      </c>
      <c r="B3480" t="s">
        <v>5</v>
      </c>
      <c r="C3480" t="s">
        <v>20</v>
      </c>
      <c r="D3480" t="s">
        <v>21</v>
      </c>
      <c r="E3480">
        <v>199</v>
      </c>
      <c r="F3480">
        <v>5</v>
      </c>
      <c r="G3480">
        <v>995</v>
      </c>
      <c r="H3480" t="s">
        <v>7</v>
      </c>
      <c r="I3480" t="s">
        <v>10</v>
      </c>
      <c r="J3480" t="s">
        <v>29</v>
      </c>
    </row>
    <row r="3481" spans="1:10" x14ac:dyDescent="0.25">
      <c r="A3481" s="1">
        <v>43364</v>
      </c>
      <c r="B3481" t="s">
        <v>13</v>
      </c>
      <c r="C3481" t="s">
        <v>19</v>
      </c>
      <c r="D3481" t="s">
        <v>6</v>
      </c>
      <c r="E3481">
        <v>499</v>
      </c>
      <c r="F3481">
        <v>3</v>
      </c>
      <c r="G3481">
        <v>1497</v>
      </c>
      <c r="H3481" t="s">
        <v>8</v>
      </c>
      <c r="I3481" t="s">
        <v>10</v>
      </c>
      <c r="J3481" t="s">
        <v>31</v>
      </c>
    </row>
    <row r="3482" spans="1:10" x14ac:dyDescent="0.25">
      <c r="A3482" s="1">
        <v>43365</v>
      </c>
      <c r="B3482" t="s">
        <v>13</v>
      </c>
      <c r="C3482" t="s">
        <v>15</v>
      </c>
      <c r="D3482" t="s">
        <v>21</v>
      </c>
      <c r="E3482">
        <v>199</v>
      </c>
      <c r="F3482">
        <v>6</v>
      </c>
      <c r="G3482">
        <v>1194</v>
      </c>
      <c r="H3482" t="s">
        <v>7</v>
      </c>
      <c r="I3482" t="s">
        <v>10</v>
      </c>
      <c r="J3482" t="s">
        <v>31</v>
      </c>
    </row>
    <row r="3483" spans="1:10" x14ac:dyDescent="0.25">
      <c r="A3483" s="1">
        <v>43365</v>
      </c>
      <c r="B3483" t="s">
        <v>13</v>
      </c>
      <c r="C3483" t="s">
        <v>23</v>
      </c>
      <c r="D3483" t="s">
        <v>18</v>
      </c>
      <c r="E3483">
        <v>99</v>
      </c>
      <c r="F3483">
        <v>9</v>
      </c>
      <c r="G3483">
        <v>891</v>
      </c>
      <c r="H3483" t="s">
        <v>7</v>
      </c>
      <c r="I3483" t="s">
        <v>10</v>
      </c>
      <c r="J3483" t="s">
        <v>29</v>
      </c>
    </row>
    <row r="3484" spans="1:10" x14ac:dyDescent="0.25">
      <c r="A3484" s="1">
        <v>43365</v>
      </c>
      <c r="B3484" t="s">
        <v>13</v>
      </c>
      <c r="C3484" t="s">
        <v>24</v>
      </c>
      <c r="D3484" t="s">
        <v>6</v>
      </c>
      <c r="E3484">
        <v>499</v>
      </c>
      <c r="F3484">
        <v>5</v>
      </c>
      <c r="G3484">
        <v>2495</v>
      </c>
      <c r="H3484" t="s">
        <v>8</v>
      </c>
      <c r="I3484" t="s">
        <v>9</v>
      </c>
      <c r="J3484" t="s">
        <v>30</v>
      </c>
    </row>
    <row r="3485" spans="1:10" x14ac:dyDescent="0.25">
      <c r="A3485" s="1">
        <v>43366</v>
      </c>
      <c r="B3485" t="s">
        <v>13</v>
      </c>
      <c r="C3485" t="s">
        <v>24</v>
      </c>
      <c r="D3485" t="s">
        <v>14</v>
      </c>
      <c r="E3485">
        <v>299</v>
      </c>
      <c r="F3485">
        <v>7</v>
      </c>
      <c r="G3485">
        <v>2093</v>
      </c>
      <c r="H3485" t="s">
        <v>7</v>
      </c>
      <c r="I3485" t="s">
        <v>10</v>
      </c>
      <c r="J3485" t="s">
        <v>29</v>
      </c>
    </row>
    <row r="3486" spans="1:10" x14ac:dyDescent="0.25">
      <c r="A3486" s="1">
        <v>43366</v>
      </c>
      <c r="B3486" t="s">
        <v>16</v>
      </c>
      <c r="C3486" t="s">
        <v>22</v>
      </c>
      <c r="D3486" t="s">
        <v>17</v>
      </c>
      <c r="E3486">
        <v>399</v>
      </c>
      <c r="F3486">
        <v>5</v>
      </c>
      <c r="G3486">
        <v>1995</v>
      </c>
      <c r="H3486" t="s">
        <v>7</v>
      </c>
      <c r="I3486" t="s">
        <v>10</v>
      </c>
      <c r="J3486" t="s">
        <v>29</v>
      </c>
    </row>
    <row r="3487" spans="1:10" x14ac:dyDescent="0.25">
      <c r="A3487" s="1">
        <v>43366</v>
      </c>
      <c r="B3487" t="s">
        <v>13</v>
      </c>
      <c r="C3487" t="s">
        <v>15</v>
      </c>
      <c r="D3487" t="s">
        <v>6</v>
      </c>
      <c r="E3487">
        <v>499</v>
      </c>
      <c r="F3487">
        <v>10</v>
      </c>
      <c r="G3487">
        <v>4990</v>
      </c>
      <c r="H3487" t="s">
        <v>7</v>
      </c>
      <c r="I3487" t="s">
        <v>10</v>
      </c>
      <c r="J3487" t="s">
        <v>27</v>
      </c>
    </row>
    <row r="3488" spans="1:10" x14ac:dyDescent="0.25">
      <c r="A3488" s="1">
        <v>43366</v>
      </c>
      <c r="B3488" t="s">
        <v>13</v>
      </c>
      <c r="C3488" t="s">
        <v>24</v>
      </c>
      <c r="D3488" t="s">
        <v>21</v>
      </c>
      <c r="E3488">
        <v>199</v>
      </c>
      <c r="F3488">
        <v>10</v>
      </c>
      <c r="G3488">
        <v>1990</v>
      </c>
      <c r="H3488" t="s">
        <v>7</v>
      </c>
      <c r="I3488" t="s">
        <v>10</v>
      </c>
      <c r="J3488" t="s">
        <v>27</v>
      </c>
    </row>
    <row r="3489" spans="1:10" x14ac:dyDescent="0.25">
      <c r="A3489" s="1">
        <v>43366</v>
      </c>
      <c r="B3489" t="s">
        <v>5</v>
      </c>
      <c r="C3489" t="s">
        <v>12</v>
      </c>
      <c r="D3489" t="s">
        <v>18</v>
      </c>
      <c r="E3489">
        <v>99</v>
      </c>
      <c r="F3489">
        <v>4</v>
      </c>
      <c r="G3489">
        <v>396</v>
      </c>
      <c r="H3489" t="s">
        <v>7</v>
      </c>
      <c r="I3489" t="s">
        <v>10</v>
      </c>
      <c r="J3489" t="s">
        <v>29</v>
      </c>
    </row>
    <row r="3490" spans="1:10" x14ac:dyDescent="0.25">
      <c r="A3490" s="1">
        <v>43366</v>
      </c>
      <c r="B3490" t="s">
        <v>16</v>
      </c>
      <c r="C3490" t="s">
        <v>23</v>
      </c>
      <c r="D3490" t="s">
        <v>6</v>
      </c>
      <c r="E3490">
        <v>499</v>
      </c>
      <c r="F3490">
        <v>8</v>
      </c>
      <c r="G3490">
        <v>3992</v>
      </c>
      <c r="H3490" t="s">
        <v>7</v>
      </c>
      <c r="I3490" t="s">
        <v>10</v>
      </c>
      <c r="J3490" t="s">
        <v>30</v>
      </c>
    </row>
    <row r="3491" spans="1:10" x14ac:dyDescent="0.25">
      <c r="A3491" s="1">
        <v>43367</v>
      </c>
      <c r="B3491" t="s">
        <v>5</v>
      </c>
      <c r="C3491" t="s">
        <v>20</v>
      </c>
      <c r="D3491" t="s">
        <v>17</v>
      </c>
      <c r="E3491">
        <v>399</v>
      </c>
      <c r="F3491">
        <v>9</v>
      </c>
      <c r="G3491">
        <v>3591</v>
      </c>
      <c r="H3491" t="s">
        <v>7</v>
      </c>
      <c r="I3491" t="s">
        <v>10</v>
      </c>
      <c r="J3491" t="s">
        <v>27</v>
      </c>
    </row>
    <row r="3492" spans="1:10" x14ac:dyDescent="0.25">
      <c r="A3492" s="1">
        <v>43367</v>
      </c>
      <c r="B3492" t="s">
        <v>16</v>
      </c>
      <c r="C3492" t="s">
        <v>12</v>
      </c>
      <c r="D3492" t="s">
        <v>21</v>
      </c>
      <c r="E3492">
        <v>199</v>
      </c>
      <c r="F3492">
        <v>9</v>
      </c>
      <c r="G3492">
        <v>1791</v>
      </c>
      <c r="H3492" t="s">
        <v>8</v>
      </c>
      <c r="I3492" t="s">
        <v>10</v>
      </c>
      <c r="J3492" t="s">
        <v>28</v>
      </c>
    </row>
    <row r="3493" spans="1:10" x14ac:dyDescent="0.25">
      <c r="A3493" s="1">
        <v>43367</v>
      </c>
      <c r="B3493" t="s">
        <v>16</v>
      </c>
      <c r="C3493" t="s">
        <v>12</v>
      </c>
      <c r="D3493" t="s">
        <v>6</v>
      </c>
      <c r="E3493">
        <v>499</v>
      </c>
      <c r="F3493">
        <v>4</v>
      </c>
      <c r="G3493">
        <v>1996</v>
      </c>
      <c r="H3493" t="s">
        <v>8</v>
      </c>
      <c r="I3493" t="s">
        <v>10</v>
      </c>
      <c r="J3493" t="s">
        <v>31</v>
      </c>
    </row>
    <row r="3494" spans="1:10" x14ac:dyDescent="0.25">
      <c r="A3494" s="1">
        <v>43367</v>
      </c>
      <c r="B3494" t="s">
        <v>5</v>
      </c>
      <c r="C3494" t="s">
        <v>23</v>
      </c>
      <c r="D3494" t="s">
        <v>17</v>
      </c>
      <c r="E3494">
        <v>399</v>
      </c>
      <c r="F3494">
        <v>5</v>
      </c>
      <c r="G3494">
        <v>1995</v>
      </c>
      <c r="H3494" t="s">
        <v>8</v>
      </c>
      <c r="I3494" t="s">
        <v>10</v>
      </c>
      <c r="J3494" t="s">
        <v>29</v>
      </c>
    </row>
    <row r="3495" spans="1:10" x14ac:dyDescent="0.25">
      <c r="A3495" s="1">
        <v>43367</v>
      </c>
      <c r="B3495" t="s">
        <v>13</v>
      </c>
      <c r="C3495" t="s">
        <v>19</v>
      </c>
      <c r="D3495" t="s">
        <v>6</v>
      </c>
      <c r="E3495">
        <v>499</v>
      </c>
      <c r="F3495">
        <v>4</v>
      </c>
      <c r="G3495">
        <v>1996</v>
      </c>
      <c r="H3495" t="s">
        <v>7</v>
      </c>
      <c r="I3495" t="s">
        <v>10</v>
      </c>
      <c r="J3495" t="s">
        <v>31</v>
      </c>
    </row>
    <row r="3496" spans="1:10" x14ac:dyDescent="0.25">
      <c r="A3496" s="1">
        <v>43367</v>
      </c>
      <c r="B3496" t="s">
        <v>5</v>
      </c>
      <c r="C3496" t="s">
        <v>15</v>
      </c>
      <c r="D3496" t="s">
        <v>18</v>
      </c>
      <c r="E3496">
        <v>99</v>
      </c>
      <c r="F3496">
        <v>1</v>
      </c>
      <c r="G3496">
        <v>99</v>
      </c>
      <c r="H3496" t="s">
        <v>8</v>
      </c>
      <c r="I3496" t="s">
        <v>10</v>
      </c>
      <c r="J3496" t="s">
        <v>28</v>
      </c>
    </row>
    <row r="3497" spans="1:10" x14ac:dyDescent="0.25">
      <c r="A3497" s="1">
        <v>43367</v>
      </c>
      <c r="B3497" t="s">
        <v>5</v>
      </c>
      <c r="C3497" t="s">
        <v>23</v>
      </c>
      <c r="D3497" t="s">
        <v>14</v>
      </c>
      <c r="E3497">
        <v>299</v>
      </c>
      <c r="F3497">
        <v>5</v>
      </c>
      <c r="G3497">
        <v>1495</v>
      </c>
      <c r="H3497" t="s">
        <v>8</v>
      </c>
      <c r="I3497" t="s">
        <v>10</v>
      </c>
      <c r="J3497" t="s">
        <v>29</v>
      </c>
    </row>
    <row r="3498" spans="1:10" x14ac:dyDescent="0.25">
      <c r="A3498" s="1">
        <v>43368</v>
      </c>
      <c r="B3498" t="s">
        <v>13</v>
      </c>
      <c r="C3498" t="s">
        <v>19</v>
      </c>
      <c r="D3498" t="s">
        <v>14</v>
      </c>
      <c r="E3498">
        <v>299</v>
      </c>
      <c r="F3498">
        <v>4</v>
      </c>
      <c r="G3498">
        <v>1196</v>
      </c>
      <c r="H3498" t="s">
        <v>8</v>
      </c>
      <c r="I3498" t="s">
        <v>10</v>
      </c>
      <c r="J3498" t="s">
        <v>31</v>
      </c>
    </row>
    <row r="3499" spans="1:10" x14ac:dyDescent="0.25">
      <c r="A3499" s="1">
        <v>43368</v>
      </c>
      <c r="B3499" t="s">
        <v>5</v>
      </c>
      <c r="C3499" t="s">
        <v>20</v>
      </c>
      <c r="D3499" t="s">
        <v>6</v>
      </c>
      <c r="E3499">
        <v>499</v>
      </c>
      <c r="F3499">
        <v>6</v>
      </c>
      <c r="G3499">
        <v>2994</v>
      </c>
      <c r="H3499" t="s">
        <v>8</v>
      </c>
      <c r="I3499" t="s">
        <v>10</v>
      </c>
      <c r="J3499" t="s">
        <v>31</v>
      </c>
    </row>
    <row r="3500" spans="1:10" x14ac:dyDescent="0.25">
      <c r="A3500" s="1">
        <v>43368</v>
      </c>
      <c r="B3500" t="s">
        <v>13</v>
      </c>
      <c r="C3500" t="s">
        <v>22</v>
      </c>
      <c r="D3500" t="s">
        <v>17</v>
      </c>
      <c r="E3500">
        <v>399</v>
      </c>
      <c r="F3500">
        <v>4</v>
      </c>
      <c r="G3500">
        <v>1596</v>
      </c>
      <c r="H3500" t="s">
        <v>7</v>
      </c>
      <c r="I3500" t="s">
        <v>10</v>
      </c>
      <c r="J3500" t="s">
        <v>29</v>
      </c>
    </row>
    <row r="3501" spans="1:10" x14ac:dyDescent="0.25">
      <c r="A3501" s="1">
        <v>43368</v>
      </c>
      <c r="B3501" t="s">
        <v>13</v>
      </c>
      <c r="C3501" t="s">
        <v>12</v>
      </c>
      <c r="D3501" t="s">
        <v>17</v>
      </c>
      <c r="E3501">
        <v>399</v>
      </c>
      <c r="F3501">
        <v>7</v>
      </c>
      <c r="G3501">
        <v>2793</v>
      </c>
      <c r="H3501" t="s">
        <v>7</v>
      </c>
      <c r="I3501" t="s">
        <v>10</v>
      </c>
      <c r="J3501" t="s">
        <v>29</v>
      </c>
    </row>
    <row r="3502" spans="1:10" x14ac:dyDescent="0.25">
      <c r="A3502" s="1">
        <v>43369</v>
      </c>
      <c r="B3502" t="s">
        <v>13</v>
      </c>
      <c r="C3502" t="s">
        <v>24</v>
      </c>
      <c r="D3502" t="s">
        <v>18</v>
      </c>
      <c r="E3502">
        <v>99</v>
      </c>
      <c r="F3502">
        <v>5</v>
      </c>
      <c r="G3502">
        <v>495</v>
      </c>
      <c r="H3502" t="s">
        <v>7</v>
      </c>
      <c r="I3502" t="s">
        <v>10</v>
      </c>
      <c r="J3502" t="s">
        <v>29</v>
      </c>
    </row>
    <row r="3503" spans="1:10" x14ac:dyDescent="0.25">
      <c r="A3503" s="1">
        <v>43369</v>
      </c>
      <c r="B3503" t="s">
        <v>5</v>
      </c>
      <c r="C3503" t="s">
        <v>24</v>
      </c>
      <c r="D3503" t="s">
        <v>14</v>
      </c>
      <c r="E3503">
        <v>299</v>
      </c>
      <c r="F3503">
        <v>2</v>
      </c>
      <c r="G3503">
        <v>598</v>
      </c>
      <c r="H3503" t="s">
        <v>8</v>
      </c>
      <c r="I3503" t="s">
        <v>10</v>
      </c>
      <c r="J3503" t="s">
        <v>30</v>
      </c>
    </row>
    <row r="3504" spans="1:10" x14ac:dyDescent="0.25">
      <c r="A3504" s="1">
        <v>43369</v>
      </c>
      <c r="B3504" t="s">
        <v>13</v>
      </c>
      <c r="C3504" t="s">
        <v>22</v>
      </c>
      <c r="D3504" t="s">
        <v>17</v>
      </c>
      <c r="E3504">
        <v>399</v>
      </c>
      <c r="F3504">
        <v>9</v>
      </c>
      <c r="G3504">
        <v>3591</v>
      </c>
      <c r="H3504" t="s">
        <v>7</v>
      </c>
      <c r="I3504" t="s">
        <v>10</v>
      </c>
      <c r="J3504" t="s">
        <v>27</v>
      </c>
    </row>
    <row r="3505" spans="1:10" x14ac:dyDescent="0.25">
      <c r="A3505" s="1">
        <v>43369</v>
      </c>
      <c r="B3505" t="s">
        <v>13</v>
      </c>
      <c r="C3505" t="s">
        <v>20</v>
      </c>
      <c r="D3505" t="s">
        <v>21</v>
      </c>
      <c r="E3505">
        <v>199</v>
      </c>
      <c r="F3505">
        <v>8</v>
      </c>
      <c r="G3505">
        <v>1592</v>
      </c>
      <c r="H3505" t="s">
        <v>7</v>
      </c>
      <c r="I3505" t="s">
        <v>10</v>
      </c>
      <c r="J3505" t="s">
        <v>29</v>
      </c>
    </row>
    <row r="3506" spans="1:10" x14ac:dyDescent="0.25">
      <c r="A3506" s="1">
        <v>43369</v>
      </c>
      <c r="B3506" t="s">
        <v>5</v>
      </c>
      <c r="C3506" t="s">
        <v>15</v>
      </c>
      <c r="D3506" t="s">
        <v>18</v>
      </c>
      <c r="E3506">
        <v>99</v>
      </c>
      <c r="F3506">
        <v>6</v>
      </c>
      <c r="G3506">
        <v>594</v>
      </c>
      <c r="H3506" t="s">
        <v>7</v>
      </c>
      <c r="I3506" t="s">
        <v>10</v>
      </c>
      <c r="J3506" t="s">
        <v>28</v>
      </c>
    </row>
    <row r="3507" spans="1:10" x14ac:dyDescent="0.25">
      <c r="A3507" s="1">
        <v>43369</v>
      </c>
      <c r="B3507" t="s">
        <v>16</v>
      </c>
      <c r="C3507" t="s">
        <v>24</v>
      </c>
      <c r="D3507" t="s">
        <v>18</v>
      </c>
      <c r="E3507">
        <v>99</v>
      </c>
      <c r="F3507">
        <v>2</v>
      </c>
      <c r="G3507">
        <v>198</v>
      </c>
      <c r="H3507" t="s">
        <v>8</v>
      </c>
      <c r="I3507" t="s">
        <v>10</v>
      </c>
      <c r="J3507" t="s">
        <v>30</v>
      </c>
    </row>
    <row r="3508" spans="1:10" x14ac:dyDescent="0.25">
      <c r="A3508" s="1">
        <v>43369</v>
      </c>
      <c r="B3508" t="s">
        <v>16</v>
      </c>
      <c r="C3508" t="s">
        <v>23</v>
      </c>
      <c r="D3508" t="s">
        <v>18</v>
      </c>
      <c r="E3508">
        <v>99</v>
      </c>
      <c r="F3508">
        <v>4</v>
      </c>
      <c r="G3508">
        <v>396</v>
      </c>
      <c r="H3508" t="s">
        <v>7</v>
      </c>
      <c r="I3508" t="s">
        <v>10</v>
      </c>
      <c r="J3508" t="s">
        <v>27</v>
      </c>
    </row>
    <row r="3509" spans="1:10" x14ac:dyDescent="0.25">
      <c r="A3509" s="1">
        <v>43369</v>
      </c>
      <c r="B3509" t="s">
        <v>13</v>
      </c>
      <c r="C3509" t="s">
        <v>24</v>
      </c>
      <c r="D3509" t="s">
        <v>17</v>
      </c>
      <c r="E3509">
        <v>399</v>
      </c>
      <c r="F3509">
        <v>7</v>
      </c>
      <c r="G3509">
        <v>2793</v>
      </c>
      <c r="H3509" t="s">
        <v>7</v>
      </c>
      <c r="I3509" t="s">
        <v>10</v>
      </c>
      <c r="J3509" t="s">
        <v>31</v>
      </c>
    </row>
    <row r="3510" spans="1:10" x14ac:dyDescent="0.25">
      <c r="A3510" s="1">
        <v>43369</v>
      </c>
      <c r="B3510" t="s">
        <v>5</v>
      </c>
      <c r="C3510" t="s">
        <v>12</v>
      </c>
      <c r="D3510" t="s">
        <v>21</v>
      </c>
      <c r="E3510">
        <v>199</v>
      </c>
      <c r="F3510">
        <v>6</v>
      </c>
      <c r="G3510">
        <v>1194</v>
      </c>
      <c r="H3510" t="s">
        <v>7</v>
      </c>
      <c r="I3510" t="s">
        <v>10</v>
      </c>
      <c r="J3510" t="s">
        <v>30</v>
      </c>
    </row>
    <row r="3511" spans="1:10" x14ac:dyDescent="0.25">
      <c r="A3511" s="1">
        <v>43369</v>
      </c>
      <c r="B3511" t="s">
        <v>5</v>
      </c>
      <c r="C3511" t="s">
        <v>12</v>
      </c>
      <c r="D3511" t="s">
        <v>21</v>
      </c>
      <c r="E3511">
        <v>199</v>
      </c>
      <c r="F3511">
        <v>6</v>
      </c>
      <c r="G3511">
        <v>1194</v>
      </c>
      <c r="H3511" t="s">
        <v>7</v>
      </c>
      <c r="I3511" t="s">
        <v>10</v>
      </c>
      <c r="J3511" t="s">
        <v>29</v>
      </c>
    </row>
    <row r="3512" spans="1:10" x14ac:dyDescent="0.25">
      <c r="A3512" s="1">
        <v>43370</v>
      </c>
      <c r="B3512" t="s">
        <v>13</v>
      </c>
      <c r="C3512" t="s">
        <v>24</v>
      </c>
      <c r="D3512" t="s">
        <v>6</v>
      </c>
      <c r="E3512">
        <v>499</v>
      </c>
      <c r="F3512">
        <v>8</v>
      </c>
      <c r="G3512">
        <v>3992</v>
      </c>
      <c r="H3512" t="s">
        <v>7</v>
      </c>
      <c r="I3512" t="s">
        <v>10</v>
      </c>
      <c r="J3512" t="s">
        <v>28</v>
      </c>
    </row>
    <row r="3513" spans="1:10" x14ac:dyDescent="0.25">
      <c r="A3513" s="1">
        <v>43370</v>
      </c>
      <c r="B3513" t="s">
        <v>13</v>
      </c>
      <c r="C3513" t="s">
        <v>15</v>
      </c>
      <c r="D3513" t="s">
        <v>18</v>
      </c>
      <c r="E3513">
        <v>99</v>
      </c>
      <c r="F3513">
        <v>5</v>
      </c>
      <c r="G3513">
        <v>495</v>
      </c>
      <c r="H3513" t="s">
        <v>8</v>
      </c>
      <c r="I3513" t="s">
        <v>10</v>
      </c>
      <c r="J3513" t="s">
        <v>29</v>
      </c>
    </row>
    <row r="3514" spans="1:10" x14ac:dyDescent="0.25">
      <c r="A3514" s="1">
        <v>43370</v>
      </c>
      <c r="B3514" t="s">
        <v>5</v>
      </c>
      <c r="C3514" t="s">
        <v>19</v>
      </c>
      <c r="D3514" t="s">
        <v>17</v>
      </c>
      <c r="E3514">
        <v>399</v>
      </c>
      <c r="F3514">
        <v>6</v>
      </c>
      <c r="G3514">
        <v>2394</v>
      </c>
      <c r="H3514" t="s">
        <v>7</v>
      </c>
      <c r="I3514" t="s">
        <v>10</v>
      </c>
      <c r="J3514" t="s">
        <v>28</v>
      </c>
    </row>
    <row r="3515" spans="1:10" x14ac:dyDescent="0.25">
      <c r="A3515" s="1">
        <v>43370</v>
      </c>
      <c r="B3515" t="s">
        <v>5</v>
      </c>
      <c r="C3515" t="s">
        <v>20</v>
      </c>
      <c r="D3515" t="s">
        <v>18</v>
      </c>
      <c r="E3515">
        <v>99</v>
      </c>
      <c r="F3515">
        <v>2</v>
      </c>
      <c r="G3515">
        <v>198</v>
      </c>
      <c r="H3515" t="s">
        <v>7</v>
      </c>
      <c r="I3515" t="s">
        <v>10</v>
      </c>
      <c r="J3515" t="s">
        <v>29</v>
      </c>
    </row>
    <row r="3516" spans="1:10" x14ac:dyDescent="0.25">
      <c r="A3516" s="1">
        <v>43371</v>
      </c>
      <c r="B3516" t="s">
        <v>5</v>
      </c>
      <c r="C3516" t="s">
        <v>12</v>
      </c>
      <c r="D3516" t="s">
        <v>14</v>
      </c>
      <c r="E3516">
        <v>299</v>
      </c>
      <c r="F3516">
        <v>10</v>
      </c>
      <c r="G3516">
        <v>2990</v>
      </c>
      <c r="H3516" t="s">
        <v>7</v>
      </c>
      <c r="I3516" t="s">
        <v>10</v>
      </c>
      <c r="J3516" t="s">
        <v>29</v>
      </c>
    </row>
    <row r="3517" spans="1:10" x14ac:dyDescent="0.25">
      <c r="A3517" s="1">
        <v>43371</v>
      </c>
      <c r="B3517" t="s">
        <v>16</v>
      </c>
      <c r="C3517" t="s">
        <v>19</v>
      </c>
      <c r="D3517" t="s">
        <v>18</v>
      </c>
      <c r="E3517">
        <v>99</v>
      </c>
      <c r="F3517">
        <v>9</v>
      </c>
      <c r="G3517">
        <v>891</v>
      </c>
      <c r="H3517" t="s">
        <v>7</v>
      </c>
      <c r="I3517" t="s">
        <v>10</v>
      </c>
      <c r="J3517" t="s">
        <v>27</v>
      </c>
    </row>
    <row r="3518" spans="1:10" x14ac:dyDescent="0.25">
      <c r="A3518" s="1">
        <v>43371</v>
      </c>
      <c r="B3518" t="s">
        <v>5</v>
      </c>
      <c r="C3518" t="s">
        <v>19</v>
      </c>
      <c r="D3518" t="s">
        <v>6</v>
      </c>
      <c r="E3518">
        <v>499</v>
      </c>
      <c r="F3518">
        <v>3</v>
      </c>
      <c r="G3518">
        <v>1497</v>
      </c>
      <c r="H3518" t="s">
        <v>7</v>
      </c>
      <c r="I3518" t="s">
        <v>10</v>
      </c>
      <c r="J3518" t="s">
        <v>29</v>
      </c>
    </row>
    <row r="3519" spans="1:10" x14ac:dyDescent="0.25">
      <c r="A3519" s="1">
        <v>43371</v>
      </c>
      <c r="B3519" t="s">
        <v>5</v>
      </c>
      <c r="C3519" t="s">
        <v>24</v>
      </c>
      <c r="D3519" t="s">
        <v>17</v>
      </c>
      <c r="E3519">
        <v>399</v>
      </c>
      <c r="F3519">
        <v>9</v>
      </c>
      <c r="G3519">
        <v>3591</v>
      </c>
      <c r="H3519" t="s">
        <v>8</v>
      </c>
      <c r="I3519" t="s">
        <v>9</v>
      </c>
      <c r="J3519" t="s">
        <v>28</v>
      </c>
    </row>
    <row r="3520" spans="1:10" x14ac:dyDescent="0.25">
      <c r="A3520" s="1">
        <v>43371</v>
      </c>
      <c r="B3520" t="s">
        <v>16</v>
      </c>
      <c r="C3520" t="s">
        <v>20</v>
      </c>
      <c r="D3520" t="s">
        <v>14</v>
      </c>
      <c r="E3520">
        <v>299</v>
      </c>
      <c r="F3520">
        <v>10</v>
      </c>
      <c r="G3520">
        <v>2990</v>
      </c>
      <c r="H3520" t="s">
        <v>7</v>
      </c>
      <c r="I3520" t="s">
        <v>10</v>
      </c>
      <c r="J3520" t="s">
        <v>29</v>
      </c>
    </row>
    <row r="3521" spans="1:10" x14ac:dyDescent="0.25">
      <c r="A3521" s="1">
        <v>43371</v>
      </c>
      <c r="B3521" t="s">
        <v>13</v>
      </c>
      <c r="C3521" t="s">
        <v>15</v>
      </c>
      <c r="D3521" t="s">
        <v>17</v>
      </c>
      <c r="E3521">
        <v>399</v>
      </c>
      <c r="F3521">
        <v>9</v>
      </c>
      <c r="G3521">
        <v>3591</v>
      </c>
      <c r="H3521" t="s">
        <v>7</v>
      </c>
      <c r="I3521" t="s">
        <v>10</v>
      </c>
      <c r="J3521" t="s">
        <v>30</v>
      </c>
    </row>
    <row r="3522" spans="1:10" x14ac:dyDescent="0.25">
      <c r="A3522" s="1">
        <v>43371</v>
      </c>
      <c r="B3522" t="s">
        <v>5</v>
      </c>
      <c r="C3522" t="s">
        <v>24</v>
      </c>
      <c r="D3522" t="s">
        <v>21</v>
      </c>
      <c r="E3522">
        <v>199</v>
      </c>
      <c r="F3522">
        <v>7</v>
      </c>
      <c r="G3522">
        <v>1393</v>
      </c>
      <c r="H3522" t="s">
        <v>8</v>
      </c>
      <c r="I3522" t="s">
        <v>10</v>
      </c>
      <c r="J3522" t="s">
        <v>29</v>
      </c>
    </row>
    <row r="3523" spans="1:10" x14ac:dyDescent="0.25">
      <c r="A3523" s="1">
        <v>43371</v>
      </c>
      <c r="B3523" t="s">
        <v>13</v>
      </c>
      <c r="C3523" t="s">
        <v>19</v>
      </c>
      <c r="D3523" t="s">
        <v>18</v>
      </c>
      <c r="E3523">
        <v>99</v>
      </c>
      <c r="F3523">
        <v>6</v>
      </c>
      <c r="G3523">
        <v>594</v>
      </c>
      <c r="H3523" t="s">
        <v>8</v>
      </c>
      <c r="I3523" t="s">
        <v>10</v>
      </c>
      <c r="J3523" t="s">
        <v>30</v>
      </c>
    </row>
    <row r="3524" spans="1:10" x14ac:dyDescent="0.25">
      <c r="A3524" s="1">
        <v>43372</v>
      </c>
      <c r="B3524" t="s">
        <v>16</v>
      </c>
      <c r="C3524" t="s">
        <v>24</v>
      </c>
      <c r="D3524" t="s">
        <v>14</v>
      </c>
      <c r="E3524">
        <v>299</v>
      </c>
      <c r="F3524">
        <v>5</v>
      </c>
      <c r="G3524">
        <v>1495</v>
      </c>
      <c r="H3524" t="s">
        <v>7</v>
      </c>
      <c r="I3524" t="s">
        <v>10</v>
      </c>
      <c r="J3524" t="s">
        <v>27</v>
      </c>
    </row>
    <row r="3525" spans="1:10" x14ac:dyDescent="0.25">
      <c r="A3525" s="1">
        <v>43373</v>
      </c>
      <c r="B3525" t="s">
        <v>13</v>
      </c>
      <c r="C3525" t="s">
        <v>22</v>
      </c>
      <c r="D3525" t="s">
        <v>14</v>
      </c>
      <c r="E3525">
        <v>299</v>
      </c>
      <c r="F3525">
        <v>3</v>
      </c>
      <c r="G3525">
        <v>897</v>
      </c>
      <c r="H3525" t="s">
        <v>7</v>
      </c>
      <c r="I3525" t="s">
        <v>10</v>
      </c>
      <c r="J3525" t="s">
        <v>30</v>
      </c>
    </row>
    <row r="3526" spans="1:10" x14ac:dyDescent="0.25">
      <c r="A3526" s="1">
        <v>43373</v>
      </c>
      <c r="B3526" t="s">
        <v>5</v>
      </c>
      <c r="C3526" t="s">
        <v>24</v>
      </c>
      <c r="D3526" t="s">
        <v>14</v>
      </c>
      <c r="E3526">
        <v>299</v>
      </c>
      <c r="F3526">
        <v>7</v>
      </c>
      <c r="G3526">
        <v>2093</v>
      </c>
      <c r="H3526" t="s">
        <v>7</v>
      </c>
      <c r="I3526" t="s">
        <v>10</v>
      </c>
      <c r="J3526" t="s">
        <v>30</v>
      </c>
    </row>
    <row r="3527" spans="1:10" x14ac:dyDescent="0.25">
      <c r="A3527" s="1">
        <v>43373</v>
      </c>
      <c r="B3527" t="s">
        <v>13</v>
      </c>
      <c r="C3527" t="s">
        <v>20</v>
      </c>
      <c r="D3527" t="s">
        <v>21</v>
      </c>
      <c r="E3527">
        <v>199</v>
      </c>
      <c r="F3527">
        <v>3</v>
      </c>
      <c r="G3527">
        <v>597</v>
      </c>
      <c r="H3527" t="s">
        <v>7</v>
      </c>
      <c r="I3527" t="s">
        <v>10</v>
      </c>
      <c r="J3527" t="s">
        <v>31</v>
      </c>
    </row>
    <row r="3528" spans="1:10" x14ac:dyDescent="0.25">
      <c r="A3528" s="1">
        <v>43373</v>
      </c>
      <c r="B3528" t="s">
        <v>13</v>
      </c>
      <c r="C3528" t="s">
        <v>23</v>
      </c>
      <c r="D3528" t="s">
        <v>14</v>
      </c>
      <c r="E3528">
        <v>299</v>
      </c>
      <c r="F3528">
        <v>6</v>
      </c>
      <c r="G3528">
        <v>1794</v>
      </c>
      <c r="H3528" t="s">
        <v>7</v>
      </c>
      <c r="I3528" t="s">
        <v>10</v>
      </c>
      <c r="J3528" t="s">
        <v>29</v>
      </c>
    </row>
    <row r="3529" spans="1:10" x14ac:dyDescent="0.25">
      <c r="A3529" s="1">
        <v>43373</v>
      </c>
      <c r="B3529" t="s">
        <v>16</v>
      </c>
      <c r="C3529" t="s">
        <v>20</v>
      </c>
      <c r="D3529" t="s">
        <v>21</v>
      </c>
      <c r="E3529">
        <v>199</v>
      </c>
      <c r="F3529">
        <v>2</v>
      </c>
      <c r="G3529">
        <v>398</v>
      </c>
      <c r="H3529" t="s">
        <v>7</v>
      </c>
      <c r="I3529" t="s">
        <v>10</v>
      </c>
      <c r="J3529" t="s">
        <v>29</v>
      </c>
    </row>
    <row r="3530" spans="1:10" x14ac:dyDescent="0.25">
      <c r="A3530" s="1">
        <v>43373</v>
      </c>
      <c r="B3530" t="s">
        <v>16</v>
      </c>
      <c r="C3530" t="s">
        <v>20</v>
      </c>
      <c r="D3530" t="s">
        <v>21</v>
      </c>
      <c r="E3530">
        <v>199</v>
      </c>
      <c r="F3530">
        <v>2</v>
      </c>
      <c r="G3530">
        <v>398</v>
      </c>
      <c r="H3530" t="s">
        <v>7</v>
      </c>
      <c r="I3530" t="s">
        <v>10</v>
      </c>
      <c r="J3530" t="s">
        <v>29</v>
      </c>
    </row>
    <row r="3531" spans="1:10" x14ac:dyDescent="0.25">
      <c r="A3531" s="1">
        <v>43373</v>
      </c>
      <c r="B3531" t="s">
        <v>16</v>
      </c>
      <c r="C3531" t="s">
        <v>15</v>
      </c>
      <c r="D3531" t="s">
        <v>18</v>
      </c>
      <c r="E3531">
        <v>99</v>
      </c>
      <c r="F3531">
        <v>8</v>
      </c>
      <c r="G3531">
        <v>792</v>
      </c>
      <c r="H3531" t="s">
        <v>7</v>
      </c>
      <c r="I3531" t="s">
        <v>10</v>
      </c>
      <c r="J3531" t="s">
        <v>27</v>
      </c>
    </row>
    <row r="3532" spans="1:10" x14ac:dyDescent="0.25">
      <c r="A3532" s="1">
        <v>43374</v>
      </c>
      <c r="B3532" t="s">
        <v>5</v>
      </c>
      <c r="C3532" t="s">
        <v>12</v>
      </c>
      <c r="D3532" t="s">
        <v>21</v>
      </c>
      <c r="E3532">
        <v>199</v>
      </c>
      <c r="F3532">
        <v>2</v>
      </c>
      <c r="G3532">
        <v>398</v>
      </c>
      <c r="H3532" t="s">
        <v>7</v>
      </c>
      <c r="I3532" t="s">
        <v>10</v>
      </c>
      <c r="J3532" t="s">
        <v>27</v>
      </c>
    </row>
    <row r="3533" spans="1:10" x14ac:dyDescent="0.25">
      <c r="A3533" s="1">
        <v>43374</v>
      </c>
      <c r="B3533" t="s">
        <v>16</v>
      </c>
      <c r="C3533" t="s">
        <v>24</v>
      </c>
      <c r="D3533" t="s">
        <v>21</v>
      </c>
      <c r="E3533">
        <v>199</v>
      </c>
      <c r="F3533">
        <v>4</v>
      </c>
      <c r="G3533">
        <v>796</v>
      </c>
      <c r="H3533" t="s">
        <v>8</v>
      </c>
      <c r="I3533" t="s">
        <v>10</v>
      </c>
      <c r="J3533" t="s">
        <v>30</v>
      </c>
    </row>
    <row r="3534" spans="1:10" x14ac:dyDescent="0.25">
      <c r="A3534" s="1">
        <v>43374</v>
      </c>
      <c r="B3534" t="s">
        <v>13</v>
      </c>
      <c r="C3534" t="s">
        <v>19</v>
      </c>
      <c r="D3534" t="s">
        <v>21</v>
      </c>
      <c r="E3534">
        <v>199</v>
      </c>
      <c r="F3534">
        <v>10</v>
      </c>
      <c r="G3534">
        <v>1990</v>
      </c>
      <c r="H3534" t="s">
        <v>8</v>
      </c>
      <c r="I3534" t="s">
        <v>10</v>
      </c>
      <c r="J3534" t="s">
        <v>27</v>
      </c>
    </row>
    <row r="3535" spans="1:10" x14ac:dyDescent="0.25">
      <c r="A3535" s="1">
        <v>43374</v>
      </c>
      <c r="B3535" t="s">
        <v>16</v>
      </c>
      <c r="C3535" t="s">
        <v>23</v>
      </c>
      <c r="D3535" t="s">
        <v>17</v>
      </c>
      <c r="E3535">
        <v>399</v>
      </c>
      <c r="F3535">
        <v>1</v>
      </c>
      <c r="G3535">
        <v>399</v>
      </c>
      <c r="H3535" t="s">
        <v>7</v>
      </c>
      <c r="I3535" t="s">
        <v>10</v>
      </c>
      <c r="J3535" t="s">
        <v>31</v>
      </c>
    </row>
    <row r="3536" spans="1:10" x14ac:dyDescent="0.25">
      <c r="A3536" s="1">
        <v>43374</v>
      </c>
      <c r="B3536" t="s">
        <v>16</v>
      </c>
      <c r="C3536" t="s">
        <v>22</v>
      </c>
      <c r="D3536" t="s">
        <v>6</v>
      </c>
      <c r="E3536">
        <v>499</v>
      </c>
      <c r="F3536">
        <v>1</v>
      </c>
      <c r="G3536">
        <v>499</v>
      </c>
      <c r="H3536" t="s">
        <v>7</v>
      </c>
      <c r="I3536" t="s">
        <v>10</v>
      </c>
      <c r="J3536" t="s">
        <v>29</v>
      </c>
    </row>
    <row r="3537" spans="1:10" x14ac:dyDescent="0.25">
      <c r="A3537" s="1">
        <v>43374</v>
      </c>
      <c r="B3537" t="s">
        <v>16</v>
      </c>
      <c r="C3537" t="s">
        <v>15</v>
      </c>
      <c r="D3537" t="s">
        <v>18</v>
      </c>
      <c r="E3537">
        <v>99</v>
      </c>
      <c r="F3537">
        <v>7</v>
      </c>
      <c r="G3537">
        <v>693</v>
      </c>
      <c r="H3537" t="s">
        <v>8</v>
      </c>
      <c r="I3537" t="s">
        <v>10</v>
      </c>
      <c r="J3537" t="s">
        <v>29</v>
      </c>
    </row>
    <row r="3538" spans="1:10" x14ac:dyDescent="0.25">
      <c r="A3538" s="1">
        <v>43374</v>
      </c>
      <c r="B3538" t="s">
        <v>16</v>
      </c>
      <c r="C3538" t="s">
        <v>22</v>
      </c>
      <c r="D3538" t="s">
        <v>21</v>
      </c>
      <c r="E3538">
        <v>199</v>
      </c>
      <c r="F3538">
        <v>2</v>
      </c>
      <c r="G3538">
        <v>398</v>
      </c>
      <c r="H3538" t="s">
        <v>7</v>
      </c>
      <c r="I3538" t="s">
        <v>9</v>
      </c>
      <c r="J3538" t="s">
        <v>29</v>
      </c>
    </row>
    <row r="3539" spans="1:10" x14ac:dyDescent="0.25">
      <c r="A3539" s="1">
        <v>43375</v>
      </c>
      <c r="B3539" t="s">
        <v>16</v>
      </c>
      <c r="C3539" t="s">
        <v>19</v>
      </c>
      <c r="D3539" t="s">
        <v>6</v>
      </c>
      <c r="E3539">
        <v>499</v>
      </c>
      <c r="F3539">
        <v>10</v>
      </c>
      <c r="G3539">
        <v>4990</v>
      </c>
      <c r="H3539" t="s">
        <v>8</v>
      </c>
      <c r="I3539" t="s">
        <v>10</v>
      </c>
      <c r="J3539" t="s">
        <v>29</v>
      </c>
    </row>
    <row r="3540" spans="1:10" x14ac:dyDescent="0.25">
      <c r="A3540" s="1">
        <v>43375</v>
      </c>
      <c r="B3540" t="s">
        <v>5</v>
      </c>
      <c r="C3540" t="s">
        <v>22</v>
      </c>
      <c r="D3540" t="s">
        <v>17</v>
      </c>
      <c r="E3540">
        <v>399</v>
      </c>
      <c r="F3540">
        <v>3</v>
      </c>
      <c r="G3540">
        <v>1197</v>
      </c>
      <c r="H3540" t="s">
        <v>7</v>
      </c>
      <c r="I3540" t="s">
        <v>10</v>
      </c>
      <c r="J3540" t="s">
        <v>27</v>
      </c>
    </row>
    <row r="3541" spans="1:10" x14ac:dyDescent="0.25">
      <c r="A3541" s="1">
        <v>43376</v>
      </c>
      <c r="B3541" t="s">
        <v>13</v>
      </c>
      <c r="C3541" t="s">
        <v>19</v>
      </c>
      <c r="D3541" t="s">
        <v>14</v>
      </c>
      <c r="E3541">
        <v>299</v>
      </c>
      <c r="F3541">
        <v>2</v>
      </c>
      <c r="G3541">
        <v>598</v>
      </c>
      <c r="H3541" t="s">
        <v>8</v>
      </c>
      <c r="I3541" t="s">
        <v>10</v>
      </c>
      <c r="J3541" t="s">
        <v>29</v>
      </c>
    </row>
    <row r="3542" spans="1:10" x14ac:dyDescent="0.25">
      <c r="A3542" s="1">
        <v>43376</v>
      </c>
      <c r="B3542" t="s">
        <v>16</v>
      </c>
      <c r="C3542" t="s">
        <v>19</v>
      </c>
      <c r="D3542" t="s">
        <v>21</v>
      </c>
      <c r="E3542">
        <v>199</v>
      </c>
      <c r="F3542">
        <v>6</v>
      </c>
      <c r="G3542">
        <v>1194</v>
      </c>
      <c r="H3542" t="s">
        <v>8</v>
      </c>
      <c r="I3542" t="s">
        <v>10</v>
      </c>
      <c r="J3542" t="s">
        <v>29</v>
      </c>
    </row>
    <row r="3543" spans="1:10" x14ac:dyDescent="0.25">
      <c r="A3543" s="1">
        <v>43376</v>
      </c>
      <c r="B3543" t="s">
        <v>16</v>
      </c>
      <c r="C3543" t="s">
        <v>12</v>
      </c>
      <c r="D3543" t="s">
        <v>6</v>
      </c>
      <c r="E3543">
        <v>499</v>
      </c>
      <c r="F3543">
        <v>5</v>
      </c>
      <c r="G3543">
        <v>2495</v>
      </c>
      <c r="H3543" t="s">
        <v>8</v>
      </c>
      <c r="I3543" t="s">
        <v>9</v>
      </c>
      <c r="J3543" t="s">
        <v>30</v>
      </c>
    </row>
    <row r="3544" spans="1:10" x14ac:dyDescent="0.25">
      <c r="A3544" s="1">
        <v>43376</v>
      </c>
      <c r="B3544" t="s">
        <v>5</v>
      </c>
      <c r="C3544" t="s">
        <v>19</v>
      </c>
      <c r="D3544" t="s">
        <v>18</v>
      </c>
      <c r="E3544">
        <v>99</v>
      </c>
      <c r="F3544">
        <v>6</v>
      </c>
      <c r="G3544">
        <v>594</v>
      </c>
      <c r="H3544" t="s">
        <v>8</v>
      </c>
      <c r="I3544" t="s">
        <v>10</v>
      </c>
      <c r="J3544" t="s">
        <v>29</v>
      </c>
    </row>
    <row r="3545" spans="1:10" x14ac:dyDescent="0.25">
      <c r="A3545" s="1">
        <v>43376</v>
      </c>
      <c r="B3545" t="s">
        <v>13</v>
      </c>
      <c r="C3545" t="s">
        <v>12</v>
      </c>
      <c r="D3545" t="s">
        <v>18</v>
      </c>
      <c r="E3545">
        <v>99</v>
      </c>
      <c r="F3545">
        <v>7</v>
      </c>
      <c r="G3545">
        <v>693</v>
      </c>
      <c r="H3545" t="s">
        <v>8</v>
      </c>
      <c r="I3545" t="s">
        <v>10</v>
      </c>
      <c r="J3545" t="s">
        <v>27</v>
      </c>
    </row>
    <row r="3546" spans="1:10" x14ac:dyDescent="0.25">
      <c r="A3546" s="1">
        <v>43376</v>
      </c>
      <c r="B3546" t="s">
        <v>5</v>
      </c>
      <c r="C3546" t="s">
        <v>15</v>
      </c>
      <c r="D3546" t="s">
        <v>6</v>
      </c>
      <c r="E3546">
        <v>499</v>
      </c>
      <c r="F3546">
        <v>1</v>
      </c>
      <c r="G3546">
        <v>499</v>
      </c>
      <c r="H3546" t="s">
        <v>8</v>
      </c>
      <c r="I3546" t="s">
        <v>9</v>
      </c>
      <c r="J3546" t="s">
        <v>28</v>
      </c>
    </row>
    <row r="3547" spans="1:10" x14ac:dyDescent="0.25">
      <c r="A3547" s="1">
        <v>43377</v>
      </c>
      <c r="B3547" t="s">
        <v>13</v>
      </c>
      <c r="C3547" t="s">
        <v>19</v>
      </c>
      <c r="D3547" t="s">
        <v>17</v>
      </c>
      <c r="E3547">
        <v>399</v>
      </c>
      <c r="F3547">
        <v>5</v>
      </c>
      <c r="G3547">
        <v>1995</v>
      </c>
      <c r="H3547" t="s">
        <v>8</v>
      </c>
      <c r="I3547" t="s">
        <v>10</v>
      </c>
      <c r="J3547" t="s">
        <v>31</v>
      </c>
    </row>
    <row r="3548" spans="1:10" x14ac:dyDescent="0.25">
      <c r="A3548" s="1">
        <v>43377</v>
      </c>
      <c r="B3548" t="s">
        <v>5</v>
      </c>
      <c r="C3548" t="s">
        <v>24</v>
      </c>
      <c r="D3548" t="s">
        <v>18</v>
      </c>
      <c r="E3548">
        <v>99</v>
      </c>
      <c r="F3548">
        <v>10</v>
      </c>
      <c r="G3548">
        <v>990</v>
      </c>
      <c r="H3548" t="s">
        <v>7</v>
      </c>
      <c r="I3548" t="s">
        <v>10</v>
      </c>
      <c r="J3548" t="s">
        <v>31</v>
      </c>
    </row>
    <row r="3549" spans="1:10" x14ac:dyDescent="0.25">
      <c r="A3549" s="1">
        <v>43378</v>
      </c>
      <c r="B3549" t="s">
        <v>13</v>
      </c>
      <c r="C3549" t="s">
        <v>23</v>
      </c>
      <c r="D3549" t="s">
        <v>14</v>
      </c>
      <c r="E3549">
        <v>299</v>
      </c>
      <c r="F3549">
        <v>1</v>
      </c>
      <c r="G3549">
        <v>299</v>
      </c>
      <c r="H3549" t="s">
        <v>7</v>
      </c>
      <c r="I3549" t="s">
        <v>10</v>
      </c>
      <c r="J3549" t="s">
        <v>28</v>
      </c>
    </row>
    <row r="3550" spans="1:10" x14ac:dyDescent="0.25">
      <c r="A3550" s="1">
        <v>43378</v>
      </c>
      <c r="B3550" t="s">
        <v>16</v>
      </c>
      <c r="C3550" t="s">
        <v>24</v>
      </c>
      <c r="D3550" t="s">
        <v>21</v>
      </c>
      <c r="E3550">
        <v>199</v>
      </c>
      <c r="F3550">
        <v>6</v>
      </c>
      <c r="G3550">
        <v>1194</v>
      </c>
      <c r="H3550" t="s">
        <v>7</v>
      </c>
      <c r="I3550" t="s">
        <v>10</v>
      </c>
      <c r="J3550" t="s">
        <v>29</v>
      </c>
    </row>
    <row r="3551" spans="1:10" x14ac:dyDescent="0.25">
      <c r="A3551" s="1">
        <v>43378</v>
      </c>
      <c r="B3551" t="s">
        <v>16</v>
      </c>
      <c r="C3551" t="s">
        <v>12</v>
      </c>
      <c r="D3551" t="s">
        <v>17</v>
      </c>
      <c r="E3551">
        <v>399</v>
      </c>
      <c r="F3551">
        <v>8</v>
      </c>
      <c r="G3551">
        <v>3192</v>
      </c>
      <c r="H3551" t="s">
        <v>8</v>
      </c>
      <c r="I3551" t="s">
        <v>10</v>
      </c>
      <c r="J3551" t="s">
        <v>29</v>
      </c>
    </row>
    <row r="3552" spans="1:10" x14ac:dyDescent="0.25">
      <c r="A3552" s="1">
        <v>43378</v>
      </c>
      <c r="B3552" t="s">
        <v>13</v>
      </c>
      <c r="C3552" t="s">
        <v>12</v>
      </c>
      <c r="D3552" t="s">
        <v>14</v>
      </c>
      <c r="E3552">
        <v>299</v>
      </c>
      <c r="F3552">
        <v>4</v>
      </c>
      <c r="G3552">
        <v>1196</v>
      </c>
      <c r="H3552" t="s">
        <v>7</v>
      </c>
      <c r="I3552" t="s">
        <v>10</v>
      </c>
      <c r="J3552" t="s">
        <v>28</v>
      </c>
    </row>
    <row r="3553" spans="1:10" x14ac:dyDescent="0.25">
      <c r="A3553" s="1">
        <v>43378</v>
      </c>
      <c r="B3553" t="s">
        <v>5</v>
      </c>
      <c r="C3553" t="s">
        <v>23</v>
      </c>
      <c r="D3553" t="s">
        <v>14</v>
      </c>
      <c r="E3553">
        <v>299</v>
      </c>
      <c r="F3553">
        <v>3</v>
      </c>
      <c r="G3553">
        <v>897</v>
      </c>
      <c r="H3553" t="s">
        <v>8</v>
      </c>
      <c r="I3553" t="s">
        <v>10</v>
      </c>
      <c r="J3553" t="s">
        <v>29</v>
      </c>
    </row>
    <row r="3554" spans="1:10" x14ac:dyDescent="0.25">
      <c r="A3554" s="1">
        <v>43378</v>
      </c>
      <c r="B3554" t="s">
        <v>5</v>
      </c>
      <c r="C3554" t="s">
        <v>19</v>
      </c>
      <c r="D3554" t="s">
        <v>14</v>
      </c>
      <c r="E3554">
        <v>299</v>
      </c>
      <c r="F3554">
        <v>1</v>
      </c>
      <c r="G3554">
        <v>299</v>
      </c>
      <c r="H3554" t="s">
        <v>8</v>
      </c>
      <c r="I3554" t="s">
        <v>10</v>
      </c>
      <c r="J3554" t="s">
        <v>29</v>
      </c>
    </row>
    <row r="3555" spans="1:10" x14ac:dyDescent="0.25">
      <c r="A3555" s="1">
        <v>43378</v>
      </c>
      <c r="B3555" t="s">
        <v>13</v>
      </c>
      <c r="C3555" t="s">
        <v>22</v>
      </c>
      <c r="D3555" t="s">
        <v>18</v>
      </c>
      <c r="E3555">
        <v>99</v>
      </c>
      <c r="F3555">
        <v>4</v>
      </c>
      <c r="G3555">
        <v>396</v>
      </c>
      <c r="H3555" t="s">
        <v>7</v>
      </c>
      <c r="I3555" t="s">
        <v>10</v>
      </c>
      <c r="J3555" t="s">
        <v>30</v>
      </c>
    </row>
    <row r="3556" spans="1:10" x14ac:dyDescent="0.25">
      <c r="A3556" s="1">
        <v>43378</v>
      </c>
      <c r="B3556" t="s">
        <v>13</v>
      </c>
      <c r="C3556" t="s">
        <v>22</v>
      </c>
      <c r="D3556" t="s">
        <v>18</v>
      </c>
      <c r="E3556">
        <v>99</v>
      </c>
      <c r="F3556">
        <v>7</v>
      </c>
      <c r="G3556">
        <v>693</v>
      </c>
      <c r="H3556" t="s">
        <v>8</v>
      </c>
      <c r="I3556" t="s">
        <v>10</v>
      </c>
      <c r="J3556" t="s">
        <v>27</v>
      </c>
    </row>
    <row r="3557" spans="1:10" x14ac:dyDescent="0.25">
      <c r="A3557" s="1">
        <v>43378</v>
      </c>
      <c r="B3557" t="s">
        <v>16</v>
      </c>
      <c r="C3557" t="s">
        <v>19</v>
      </c>
      <c r="D3557" t="s">
        <v>6</v>
      </c>
      <c r="E3557">
        <v>499</v>
      </c>
      <c r="F3557">
        <v>3</v>
      </c>
      <c r="G3557">
        <v>1497</v>
      </c>
      <c r="H3557" t="s">
        <v>7</v>
      </c>
      <c r="I3557" t="s">
        <v>10</v>
      </c>
      <c r="J3557" t="s">
        <v>28</v>
      </c>
    </row>
    <row r="3558" spans="1:10" x14ac:dyDescent="0.25">
      <c r="A3558" s="1">
        <v>43378</v>
      </c>
      <c r="B3558" t="s">
        <v>13</v>
      </c>
      <c r="C3558" t="s">
        <v>23</v>
      </c>
      <c r="D3558" t="s">
        <v>18</v>
      </c>
      <c r="E3558">
        <v>99</v>
      </c>
      <c r="F3558">
        <v>4</v>
      </c>
      <c r="G3558">
        <v>396</v>
      </c>
      <c r="H3558" t="s">
        <v>7</v>
      </c>
      <c r="I3558" t="s">
        <v>10</v>
      </c>
      <c r="J3558" t="s">
        <v>28</v>
      </c>
    </row>
    <row r="3559" spans="1:10" x14ac:dyDescent="0.25">
      <c r="A3559" s="1">
        <v>43378</v>
      </c>
      <c r="B3559" t="s">
        <v>16</v>
      </c>
      <c r="C3559" t="s">
        <v>24</v>
      </c>
      <c r="D3559" t="s">
        <v>18</v>
      </c>
      <c r="E3559">
        <v>99</v>
      </c>
      <c r="F3559">
        <v>2</v>
      </c>
      <c r="G3559">
        <v>198</v>
      </c>
      <c r="H3559" t="s">
        <v>7</v>
      </c>
      <c r="I3559" t="s">
        <v>10</v>
      </c>
      <c r="J3559" t="s">
        <v>29</v>
      </c>
    </row>
    <row r="3560" spans="1:10" x14ac:dyDescent="0.25">
      <c r="A3560" s="1">
        <v>43378</v>
      </c>
      <c r="B3560" t="s">
        <v>5</v>
      </c>
      <c r="C3560" t="s">
        <v>20</v>
      </c>
      <c r="D3560" t="s">
        <v>17</v>
      </c>
      <c r="E3560">
        <v>399</v>
      </c>
      <c r="F3560">
        <v>7</v>
      </c>
      <c r="G3560">
        <v>2793</v>
      </c>
      <c r="H3560" t="s">
        <v>7</v>
      </c>
      <c r="I3560" t="s">
        <v>10</v>
      </c>
      <c r="J3560" t="s">
        <v>31</v>
      </c>
    </row>
    <row r="3561" spans="1:10" x14ac:dyDescent="0.25">
      <c r="A3561" s="1">
        <v>43378</v>
      </c>
      <c r="B3561" t="s">
        <v>16</v>
      </c>
      <c r="C3561" t="s">
        <v>24</v>
      </c>
      <c r="D3561" t="s">
        <v>21</v>
      </c>
      <c r="E3561">
        <v>199</v>
      </c>
      <c r="F3561">
        <v>9</v>
      </c>
      <c r="G3561">
        <v>1791</v>
      </c>
      <c r="H3561" t="s">
        <v>8</v>
      </c>
      <c r="I3561" t="s">
        <v>10</v>
      </c>
      <c r="J3561" t="s">
        <v>27</v>
      </c>
    </row>
    <row r="3562" spans="1:10" x14ac:dyDescent="0.25">
      <c r="A3562" s="1">
        <v>43378</v>
      </c>
      <c r="B3562" t="s">
        <v>5</v>
      </c>
      <c r="C3562" t="s">
        <v>12</v>
      </c>
      <c r="D3562" t="s">
        <v>6</v>
      </c>
      <c r="E3562">
        <v>499</v>
      </c>
      <c r="F3562">
        <v>4</v>
      </c>
      <c r="G3562">
        <v>1996</v>
      </c>
      <c r="H3562" t="s">
        <v>8</v>
      </c>
      <c r="I3562" t="s">
        <v>10</v>
      </c>
      <c r="J3562" t="s">
        <v>31</v>
      </c>
    </row>
    <row r="3563" spans="1:10" x14ac:dyDescent="0.25">
      <c r="A3563" s="1">
        <v>43378</v>
      </c>
      <c r="B3563" t="s">
        <v>5</v>
      </c>
      <c r="C3563" t="s">
        <v>15</v>
      </c>
      <c r="D3563" t="s">
        <v>18</v>
      </c>
      <c r="E3563">
        <v>99</v>
      </c>
      <c r="F3563">
        <v>1</v>
      </c>
      <c r="G3563">
        <v>99</v>
      </c>
      <c r="H3563" t="s">
        <v>7</v>
      </c>
      <c r="I3563" t="s">
        <v>10</v>
      </c>
      <c r="J3563" t="s">
        <v>30</v>
      </c>
    </row>
    <row r="3564" spans="1:10" x14ac:dyDescent="0.25">
      <c r="A3564" s="1">
        <v>43378</v>
      </c>
      <c r="B3564" t="s">
        <v>5</v>
      </c>
      <c r="C3564" t="s">
        <v>23</v>
      </c>
      <c r="D3564" t="s">
        <v>21</v>
      </c>
      <c r="E3564">
        <v>199</v>
      </c>
      <c r="F3564">
        <v>5</v>
      </c>
      <c r="G3564">
        <v>995</v>
      </c>
      <c r="H3564" t="s">
        <v>7</v>
      </c>
      <c r="I3564" t="s">
        <v>10</v>
      </c>
      <c r="J3564" t="s">
        <v>30</v>
      </c>
    </row>
    <row r="3565" spans="1:10" x14ac:dyDescent="0.25">
      <c r="A3565" s="1">
        <v>43378</v>
      </c>
      <c r="B3565" t="s">
        <v>5</v>
      </c>
      <c r="C3565" t="s">
        <v>23</v>
      </c>
      <c r="D3565" t="s">
        <v>6</v>
      </c>
      <c r="E3565">
        <v>499</v>
      </c>
      <c r="F3565">
        <v>1</v>
      </c>
      <c r="G3565">
        <v>499</v>
      </c>
      <c r="H3565" t="s">
        <v>7</v>
      </c>
      <c r="I3565" t="s">
        <v>10</v>
      </c>
      <c r="J3565" t="s">
        <v>29</v>
      </c>
    </row>
    <row r="3566" spans="1:10" x14ac:dyDescent="0.25">
      <c r="A3566" s="1">
        <v>43379</v>
      </c>
      <c r="B3566" t="s">
        <v>13</v>
      </c>
      <c r="C3566" t="s">
        <v>12</v>
      </c>
      <c r="D3566" t="s">
        <v>17</v>
      </c>
      <c r="E3566">
        <v>399</v>
      </c>
      <c r="F3566">
        <v>1</v>
      </c>
      <c r="G3566">
        <v>399</v>
      </c>
      <c r="H3566" t="s">
        <v>8</v>
      </c>
      <c r="I3566" t="s">
        <v>10</v>
      </c>
      <c r="J3566" t="s">
        <v>29</v>
      </c>
    </row>
    <row r="3567" spans="1:10" x14ac:dyDescent="0.25">
      <c r="A3567" s="1">
        <v>43379</v>
      </c>
      <c r="B3567" t="s">
        <v>5</v>
      </c>
      <c r="C3567" t="s">
        <v>15</v>
      </c>
      <c r="D3567" t="s">
        <v>18</v>
      </c>
      <c r="E3567">
        <v>99</v>
      </c>
      <c r="F3567">
        <v>10</v>
      </c>
      <c r="G3567">
        <v>990</v>
      </c>
      <c r="H3567" t="s">
        <v>7</v>
      </c>
      <c r="I3567" t="s">
        <v>9</v>
      </c>
      <c r="J3567" t="s">
        <v>29</v>
      </c>
    </row>
    <row r="3568" spans="1:10" x14ac:dyDescent="0.25">
      <c r="A3568" s="1">
        <v>43379</v>
      </c>
      <c r="B3568" t="s">
        <v>13</v>
      </c>
      <c r="C3568" t="s">
        <v>23</v>
      </c>
      <c r="D3568" t="s">
        <v>6</v>
      </c>
      <c r="E3568">
        <v>499</v>
      </c>
      <c r="F3568">
        <v>8</v>
      </c>
      <c r="G3568">
        <v>3992</v>
      </c>
      <c r="H3568" t="s">
        <v>7</v>
      </c>
      <c r="I3568" t="s">
        <v>10</v>
      </c>
      <c r="J3568" t="s">
        <v>31</v>
      </c>
    </row>
    <row r="3569" spans="1:10" x14ac:dyDescent="0.25">
      <c r="A3569" s="1">
        <v>43379</v>
      </c>
      <c r="B3569" t="s">
        <v>5</v>
      </c>
      <c r="C3569" t="s">
        <v>23</v>
      </c>
      <c r="D3569" t="s">
        <v>14</v>
      </c>
      <c r="E3569">
        <v>299</v>
      </c>
      <c r="F3569">
        <v>7</v>
      </c>
      <c r="G3569">
        <v>2093</v>
      </c>
      <c r="H3569" t="s">
        <v>7</v>
      </c>
      <c r="I3569" t="s">
        <v>10</v>
      </c>
      <c r="J3569" t="s">
        <v>31</v>
      </c>
    </row>
    <row r="3570" spans="1:10" x14ac:dyDescent="0.25">
      <c r="A3570" s="1">
        <v>43379</v>
      </c>
      <c r="B3570" t="s">
        <v>13</v>
      </c>
      <c r="C3570" t="s">
        <v>22</v>
      </c>
      <c r="D3570" t="s">
        <v>18</v>
      </c>
      <c r="E3570">
        <v>99</v>
      </c>
      <c r="F3570">
        <v>4</v>
      </c>
      <c r="G3570">
        <v>396</v>
      </c>
      <c r="H3570" t="s">
        <v>7</v>
      </c>
      <c r="I3570" t="s">
        <v>9</v>
      </c>
      <c r="J3570" t="s">
        <v>29</v>
      </c>
    </row>
    <row r="3571" spans="1:10" x14ac:dyDescent="0.25">
      <c r="A3571" s="1">
        <v>43379</v>
      </c>
      <c r="B3571" t="s">
        <v>16</v>
      </c>
      <c r="C3571" t="s">
        <v>15</v>
      </c>
      <c r="D3571" t="s">
        <v>17</v>
      </c>
      <c r="E3571">
        <v>399</v>
      </c>
      <c r="F3571">
        <v>9</v>
      </c>
      <c r="G3571">
        <v>3591</v>
      </c>
      <c r="H3571" t="s">
        <v>7</v>
      </c>
      <c r="I3571" t="s">
        <v>10</v>
      </c>
      <c r="J3571" t="s">
        <v>31</v>
      </c>
    </row>
    <row r="3572" spans="1:10" x14ac:dyDescent="0.25">
      <c r="A3572" s="1">
        <v>43379</v>
      </c>
      <c r="B3572" t="s">
        <v>16</v>
      </c>
      <c r="C3572" t="s">
        <v>24</v>
      </c>
      <c r="D3572" t="s">
        <v>17</v>
      </c>
      <c r="E3572">
        <v>399</v>
      </c>
      <c r="F3572">
        <v>7</v>
      </c>
      <c r="G3572">
        <v>2793</v>
      </c>
      <c r="H3572" t="s">
        <v>7</v>
      </c>
      <c r="I3572" t="s">
        <v>9</v>
      </c>
      <c r="J3572" t="s">
        <v>27</v>
      </c>
    </row>
    <row r="3573" spans="1:10" x14ac:dyDescent="0.25">
      <c r="A3573" s="1">
        <v>43379</v>
      </c>
      <c r="B3573" t="s">
        <v>5</v>
      </c>
      <c r="C3573" t="s">
        <v>15</v>
      </c>
      <c r="D3573" t="s">
        <v>14</v>
      </c>
      <c r="E3573">
        <v>299</v>
      </c>
      <c r="F3573">
        <v>7</v>
      </c>
      <c r="G3573">
        <v>2093</v>
      </c>
      <c r="H3573" t="s">
        <v>8</v>
      </c>
      <c r="I3573" t="s">
        <v>10</v>
      </c>
      <c r="J3573" t="s">
        <v>29</v>
      </c>
    </row>
    <row r="3574" spans="1:10" x14ac:dyDescent="0.25">
      <c r="A3574" s="1">
        <v>43379</v>
      </c>
      <c r="B3574" t="s">
        <v>13</v>
      </c>
      <c r="C3574" t="s">
        <v>23</v>
      </c>
      <c r="D3574" t="s">
        <v>17</v>
      </c>
      <c r="E3574">
        <v>399</v>
      </c>
      <c r="F3574">
        <v>1</v>
      </c>
      <c r="G3574">
        <v>399</v>
      </c>
      <c r="H3574" t="s">
        <v>7</v>
      </c>
      <c r="I3574" t="s">
        <v>9</v>
      </c>
      <c r="J3574" t="s">
        <v>27</v>
      </c>
    </row>
    <row r="3575" spans="1:10" x14ac:dyDescent="0.25">
      <c r="A3575" s="1">
        <v>43379</v>
      </c>
      <c r="B3575" t="s">
        <v>5</v>
      </c>
      <c r="C3575" t="s">
        <v>12</v>
      </c>
      <c r="D3575" t="s">
        <v>6</v>
      </c>
      <c r="E3575">
        <v>499</v>
      </c>
      <c r="F3575">
        <v>5</v>
      </c>
      <c r="G3575">
        <v>2495</v>
      </c>
      <c r="H3575" t="s">
        <v>8</v>
      </c>
      <c r="I3575" t="s">
        <v>9</v>
      </c>
      <c r="J3575" t="s">
        <v>29</v>
      </c>
    </row>
    <row r="3576" spans="1:10" x14ac:dyDescent="0.25">
      <c r="A3576" s="1">
        <v>43379</v>
      </c>
      <c r="B3576" t="s">
        <v>16</v>
      </c>
      <c r="C3576" t="s">
        <v>12</v>
      </c>
      <c r="D3576" t="s">
        <v>6</v>
      </c>
      <c r="E3576">
        <v>499</v>
      </c>
      <c r="F3576">
        <v>10</v>
      </c>
      <c r="G3576">
        <v>4990</v>
      </c>
      <c r="H3576" t="s">
        <v>8</v>
      </c>
      <c r="I3576" t="s">
        <v>10</v>
      </c>
      <c r="J3576" t="s">
        <v>30</v>
      </c>
    </row>
    <row r="3577" spans="1:10" x14ac:dyDescent="0.25">
      <c r="A3577" s="1">
        <v>43380</v>
      </c>
      <c r="B3577" t="s">
        <v>16</v>
      </c>
      <c r="C3577" t="s">
        <v>19</v>
      </c>
      <c r="D3577" t="s">
        <v>6</v>
      </c>
      <c r="E3577">
        <v>499</v>
      </c>
      <c r="F3577">
        <v>9</v>
      </c>
      <c r="G3577">
        <v>4491</v>
      </c>
      <c r="H3577" t="s">
        <v>8</v>
      </c>
      <c r="I3577" t="s">
        <v>10</v>
      </c>
      <c r="J3577" t="s">
        <v>29</v>
      </c>
    </row>
    <row r="3578" spans="1:10" x14ac:dyDescent="0.25">
      <c r="A3578" s="1">
        <v>43380</v>
      </c>
      <c r="B3578" t="s">
        <v>5</v>
      </c>
      <c r="C3578" t="s">
        <v>15</v>
      </c>
      <c r="D3578" t="s">
        <v>21</v>
      </c>
      <c r="E3578">
        <v>199</v>
      </c>
      <c r="F3578">
        <v>1</v>
      </c>
      <c r="G3578">
        <v>199</v>
      </c>
      <c r="H3578" t="s">
        <v>8</v>
      </c>
      <c r="I3578" t="s">
        <v>10</v>
      </c>
      <c r="J3578" t="s">
        <v>28</v>
      </c>
    </row>
    <row r="3579" spans="1:10" x14ac:dyDescent="0.25">
      <c r="A3579" s="1">
        <v>43380</v>
      </c>
      <c r="B3579" t="s">
        <v>16</v>
      </c>
      <c r="C3579" t="s">
        <v>20</v>
      </c>
      <c r="D3579" t="s">
        <v>18</v>
      </c>
      <c r="E3579">
        <v>99</v>
      </c>
      <c r="F3579">
        <v>8</v>
      </c>
      <c r="G3579">
        <v>792</v>
      </c>
      <c r="H3579" t="s">
        <v>7</v>
      </c>
      <c r="I3579" t="s">
        <v>10</v>
      </c>
      <c r="J3579" t="s">
        <v>30</v>
      </c>
    </row>
    <row r="3580" spans="1:10" x14ac:dyDescent="0.25">
      <c r="A3580" s="1">
        <v>43380</v>
      </c>
      <c r="B3580" t="s">
        <v>13</v>
      </c>
      <c r="C3580" t="s">
        <v>22</v>
      </c>
      <c r="D3580" t="s">
        <v>18</v>
      </c>
      <c r="E3580">
        <v>99</v>
      </c>
      <c r="F3580">
        <v>6</v>
      </c>
      <c r="G3580">
        <v>594</v>
      </c>
      <c r="H3580" t="s">
        <v>8</v>
      </c>
      <c r="I3580" t="s">
        <v>10</v>
      </c>
      <c r="J3580" t="s">
        <v>29</v>
      </c>
    </row>
    <row r="3581" spans="1:10" x14ac:dyDescent="0.25">
      <c r="A3581" s="1">
        <v>43380</v>
      </c>
      <c r="B3581" t="s">
        <v>16</v>
      </c>
      <c r="C3581" t="s">
        <v>12</v>
      </c>
      <c r="D3581" t="s">
        <v>21</v>
      </c>
      <c r="E3581">
        <v>199</v>
      </c>
      <c r="F3581">
        <v>3</v>
      </c>
      <c r="G3581">
        <v>597</v>
      </c>
      <c r="H3581" t="s">
        <v>7</v>
      </c>
      <c r="I3581" t="s">
        <v>10</v>
      </c>
      <c r="J3581" t="s">
        <v>29</v>
      </c>
    </row>
    <row r="3582" spans="1:10" x14ac:dyDescent="0.25">
      <c r="A3582" s="1">
        <v>43380</v>
      </c>
      <c r="B3582" t="s">
        <v>13</v>
      </c>
      <c r="C3582" t="s">
        <v>15</v>
      </c>
      <c r="D3582" t="s">
        <v>6</v>
      </c>
      <c r="E3582">
        <v>499</v>
      </c>
      <c r="F3582">
        <v>5</v>
      </c>
      <c r="G3582">
        <v>2495</v>
      </c>
      <c r="H3582" t="s">
        <v>7</v>
      </c>
      <c r="I3582" t="s">
        <v>10</v>
      </c>
      <c r="J3582" t="s">
        <v>29</v>
      </c>
    </row>
    <row r="3583" spans="1:10" x14ac:dyDescent="0.25">
      <c r="A3583" s="1">
        <v>43380</v>
      </c>
      <c r="B3583" t="s">
        <v>5</v>
      </c>
      <c r="C3583" t="s">
        <v>20</v>
      </c>
      <c r="D3583" t="s">
        <v>21</v>
      </c>
      <c r="E3583">
        <v>199</v>
      </c>
      <c r="F3583">
        <v>8</v>
      </c>
      <c r="G3583">
        <v>1592</v>
      </c>
      <c r="H3583" t="s">
        <v>7</v>
      </c>
      <c r="I3583" t="s">
        <v>10</v>
      </c>
      <c r="J3583" t="s">
        <v>27</v>
      </c>
    </row>
    <row r="3584" spans="1:10" x14ac:dyDescent="0.25">
      <c r="A3584" s="1">
        <v>43381</v>
      </c>
      <c r="B3584" t="s">
        <v>5</v>
      </c>
      <c r="C3584" t="s">
        <v>20</v>
      </c>
      <c r="D3584" t="s">
        <v>14</v>
      </c>
      <c r="E3584">
        <v>299</v>
      </c>
      <c r="F3584">
        <v>4</v>
      </c>
      <c r="G3584">
        <v>1196</v>
      </c>
      <c r="H3584" t="s">
        <v>7</v>
      </c>
      <c r="I3584" t="s">
        <v>10</v>
      </c>
      <c r="J3584" t="s">
        <v>29</v>
      </c>
    </row>
    <row r="3585" spans="1:10" x14ac:dyDescent="0.25">
      <c r="A3585" s="1">
        <v>43381</v>
      </c>
      <c r="B3585" t="s">
        <v>16</v>
      </c>
      <c r="C3585" t="s">
        <v>23</v>
      </c>
      <c r="D3585" t="s">
        <v>14</v>
      </c>
      <c r="E3585">
        <v>299</v>
      </c>
      <c r="F3585">
        <v>8</v>
      </c>
      <c r="G3585">
        <v>2392</v>
      </c>
      <c r="H3585" t="s">
        <v>8</v>
      </c>
      <c r="I3585" t="s">
        <v>10</v>
      </c>
      <c r="J3585" t="s">
        <v>29</v>
      </c>
    </row>
    <row r="3586" spans="1:10" x14ac:dyDescent="0.25">
      <c r="A3586" s="1">
        <v>43381</v>
      </c>
      <c r="B3586" t="s">
        <v>16</v>
      </c>
      <c r="C3586" t="s">
        <v>24</v>
      </c>
      <c r="D3586" t="s">
        <v>21</v>
      </c>
      <c r="E3586">
        <v>199</v>
      </c>
      <c r="F3586">
        <v>10</v>
      </c>
      <c r="G3586">
        <v>1990</v>
      </c>
      <c r="H3586" t="s">
        <v>7</v>
      </c>
      <c r="I3586" t="s">
        <v>10</v>
      </c>
      <c r="J3586" t="s">
        <v>28</v>
      </c>
    </row>
    <row r="3587" spans="1:10" x14ac:dyDescent="0.25">
      <c r="A3587" s="1">
        <v>43381</v>
      </c>
      <c r="B3587" t="s">
        <v>16</v>
      </c>
      <c r="C3587" t="s">
        <v>12</v>
      </c>
      <c r="D3587" t="s">
        <v>21</v>
      </c>
      <c r="E3587">
        <v>199</v>
      </c>
      <c r="F3587">
        <v>3</v>
      </c>
      <c r="G3587">
        <v>597</v>
      </c>
      <c r="H3587" t="s">
        <v>7</v>
      </c>
      <c r="I3587" t="s">
        <v>10</v>
      </c>
      <c r="J3587" t="s">
        <v>27</v>
      </c>
    </row>
    <row r="3588" spans="1:10" x14ac:dyDescent="0.25">
      <c r="A3588" s="1">
        <v>43382</v>
      </c>
      <c r="B3588" t="s">
        <v>5</v>
      </c>
      <c r="C3588" t="s">
        <v>15</v>
      </c>
      <c r="D3588" t="s">
        <v>18</v>
      </c>
      <c r="E3588">
        <v>99</v>
      </c>
      <c r="F3588">
        <v>4</v>
      </c>
      <c r="G3588">
        <v>396</v>
      </c>
      <c r="H3588" t="s">
        <v>8</v>
      </c>
      <c r="I3588" t="s">
        <v>10</v>
      </c>
      <c r="J3588" t="s">
        <v>27</v>
      </c>
    </row>
    <row r="3589" spans="1:10" x14ac:dyDescent="0.25">
      <c r="A3589" s="1">
        <v>43382</v>
      </c>
      <c r="B3589" t="s">
        <v>16</v>
      </c>
      <c r="C3589" t="s">
        <v>15</v>
      </c>
      <c r="D3589" t="s">
        <v>21</v>
      </c>
      <c r="E3589">
        <v>199</v>
      </c>
      <c r="F3589">
        <v>3</v>
      </c>
      <c r="G3589">
        <v>597</v>
      </c>
      <c r="H3589" t="s">
        <v>8</v>
      </c>
      <c r="I3589" t="s">
        <v>9</v>
      </c>
      <c r="J3589" t="s">
        <v>30</v>
      </c>
    </row>
    <row r="3590" spans="1:10" x14ac:dyDescent="0.25">
      <c r="A3590" s="1">
        <v>43382</v>
      </c>
      <c r="B3590" t="s">
        <v>16</v>
      </c>
      <c r="C3590" t="s">
        <v>19</v>
      </c>
      <c r="D3590" t="s">
        <v>17</v>
      </c>
      <c r="E3590">
        <v>399</v>
      </c>
      <c r="F3590">
        <v>6</v>
      </c>
      <c r="G3590">
        <v>2394</v>
      </c>
      <c r="H3590" t="s">
        <v>8</v>
      </c>
      <c r="I3590" t="s">
        <v>10</v>
      </c>
      <c r="J3590" t="s">
        <v>27</v>
      </c>
    </row>
    <row r="3591" spans="1:10" x14ac:dyDescent="0.25">
      <c r="A3591" s="1">
        <v>43382</v>
      </c>
      <c r="B3591" t="s">
        <v>5</v>
      </c>
      <c r="C3591" t="s">
        <v>12</v>
      </c>
      <c r="D3591" t="s">
        <v>14</v>
      </c>
      <c r="E3591">
        <v>299</v>
      </c>
      <c r="F3591">
        <v>2</v>
      </c>
      <c r="G3591">
        <v>598</v>
      </c>
      <c r="H3591" t="s">
        <v>8</v>
      </c>
      <c r="I3591" t="s">
        <v>10</v>
      </c>
      <c r="J3591" t="s">
        <v>27</v>
      </c>
    </row>
    <row r="3592" spans="1:10" x14ac:dyDescent="0.25">
      <c r="A3592" s="1">
        <v>43383</v>
      </c>
      <c r="B3592" t="s">
        <v>16</v>
      </c>
      <c r="C3592" t="s">
        <v>20</v>
      </c>
      <c r="D3592" t="s">
        <v>21</v>
      </c>
      <c r="E3592">
        <v>199</v>
      </c>
      <c r="F3592">
        <v>3</v>
      </c>
      <c r="G3592">
        <v>597</v>
      </c>
      <c r="H3592" t="s">
        <v>7</v>
      </c>
      <c r="I3592" t="s">
        <v>10</v>
      </c>
      <c r="J3592" t="s">
        <v>27</v>
      </c>
    </row>
    <row r="3593" spans="1:10" x14ac:dyDescent="0.25">
      <c r="A3593" s="1">
        <v>43383</v>
      </c>
      <c r="B3593" t="s">
        <v>16</v>
      </c>
      <c r="C3593" t="s">
        <v>15</v>
      </c>
      <c r="D3593" t="s">
        <v>17</v>
      </c>
      <c r="E3593">
        <v>399</v>
      </c>
      <c r="F3593">
        <v>6</v>
      </c>
      <c r="G3593">
        <v>2394</v>
      </c>
      <c r="H3593" t="s">
        <v>7</v>
      </c>
      <c r="I3593" t="s">
        <v>10</v>
      </c>
      <c r="J3593" t="s">
        <v>27</v>
      </c>
    </row>
    <row r="3594" spans="1:10" x14ac:dyDescent="0.25">
      <c r="A3594" s="1">
        <v>43383</v>
      </c>
      <c r="B3594" t="s">
        <v>5</v>
      </c>
      <c r="C3594" t="s">
        <v>15</v>
      </c>
      <c r="D3594" t="s">
        <v>18</v>
      </c>
      <c r="E3594">
        <v>99</v>
      </c>
      <c r="F3594">
        <v>2</v>
      </c>
      <c r="G3594">
        <v>198</v>
      </c>
      <c r="H3594" t="s">
        <v>7</v>
      </c>
      <c r="I3594" t="s">
        <v>10</v>
      </c>
      <c r="J3594" t="s">
        <v>29</v>
      </c>
    </row>
    <row r="3595" spans="1:10" x14ac:dyDescent="0.25">
      <c r="A3595" s="1">
        <v>43384</v>
      </c>
      <c r="B3595" t="s">
        <v>5</v>
      </c>
      <c r="C3595" t="s">
        <v>20</v>
      </c>
      <c r="D3595" t="s">
        <v>17</v>
      </c>
      <c r="E3595">
        <v>399</v>
      </c>
      <c r="F3595">
        <v>5</v>
      </c>
      <c r="G3595">
        <v>1995</v>
      </c>
      <c r="H3595" t="s">
        <v>8</v>
      </c>
      <c r="I3595" t="s">
        <v>10</v>
      </c>
      <c r="J3595" t="s">
        <v>30</v>
      </c>
    </row>
    <row r="3596" spans="1:10" x14ac:dyDescent="0.25">
      <c r="A3596" s="1">
        <v>43384</v>
      </c>
      <c r="B3596" t="s">
        <v>13</v>
      </c>
      <c r="C3596" t="s">
        <v>15</v>
      </c>
      <c r="D3596" t="s">
        <v>21</v>
      </c>
      <c r="E3596">
        <v>199</v>
      </c>
      <c r="F3596">
        <v>3</v>
      </c>
      <c r="G3596">
        <v>597</v>
      </c>
      <c r="H3596" t="s">
        <v>7</v>
      </c>
      <c r="I3596" t="s">
        <v>10</v>
      </c>
      <c r="J3596" t="s">
        <v>27</v>
      </c>
    </row>
    <row r="3597" spans="1:10" x14ac:dyDescent="0.25">
      <c r="A3597" s="1">
        <v>43384</v>
      </c>
      <c r="B3597" t="s">
        <v>16</v>
      </c>
      <c r="C3597" t="s">
        <v>20</v>
      </c>
      <c r="D3597" t="s">
        <v>21</v>
      </c>
      <c r="E3597">
        <v>199</v>
      </c>
      <c r="F3597">
        <v>8</v>
      </c>
      <c r="G3597">
        <v>1592</v>
      </c>
      <c r="H3597" t="s">
        <v>7</v>
      </c>
      <c r="I3597" t="s">
        <v>10</v>
      </c>
      <c r="J3597" t="s">
        <v>29</v>
      </c>
    </row>
    <row r="3598" spans="1:10" x14ac:dyDescent="0.25">
      <c r="A3598" s="1">
        <v>43384</v>
      </c>
      <c r="B3598" t="s">
        <v>16</v>
      </c>
      <c r="C3598" t="s">
        <v>19</v>
      </c>
      <c r="D3598" t="s">
        <v>6</v>
      </c>
      <c r="E3598">
        <v>499</v>
      </c>
      <c r="F3598">
        <v>7</v>
      </c>
      <c r="G3598">
        <v>3493</v>
      </c>
      <c r="H3598" t="s">
        <v>8</v>
      </c>
      <c r="I3598" t="s">
        <v>10</v>
      </c>
      <c r="J3598" t="s">
        <v>28</v>
      </c>
    </row>
    <row r="3599" spans="1:10" x14ac:dyDescent="0.25">
      <c r="A3599" s="1">
        <v>43384</v>
      </c>
      <c r="B3599" t="s">
        <v>13</v>
      </c>
      <c r="C3599" t="s">
        <v>22</v>
      </c>
      <c r="D3599" t="s">
        <v>18</v>
      </c>
      <c r="E3599">
        <v>99</v>
      </c>
      <c r="F3599">
        <v>10</v>
      </c>
      <c r="G3599">
        <v>990</v>
      </c>
      <c r="H3599" t="s">
        <v>7</v>
      </c>
      <c r="I3599" t="s">
        <v>10</v>
      </c>
      <c r="J3599" t="s">
        <v>29</v>
      </c>
    </row>
    <row r="3600" spans="1:10" x14ac:dyDescent="0.25">
      <c r="A3600" s="1">
        <v>43384</v>
      </c>
      <c r="B3600" t="s">
        <v>13</v>
      </c>
      <c r="C3600" t="s">
        <v>15</v>
      </c>
      <c r="D3600" t="s">
        <v>17</v>
      </c>
      <c r="E3600">
        <v>399</v>
      </c>
      <c r="F3600">
        <v>1</v>
      </c>
      <c r="G3600">
        <v>399</v>
      </c>
      <c r="H3600" t="s">
        <v>8</v>
      </c>
      <c r="I3600" t="s">
        <v>10</v>
      </c>
      <c r="J3600" t="s">
        <v>27</v>
      </c>
    </row>
    <row r="3601" spans="1:10" x14ac:dyDescent="0.25">
      <c r="A3601" s="1">
        <v>43384</v>
      </c>
      <c r="B3601" t="s">
        <v>5</v>
      </c>
      <c r="C3601" t="s">
        <v>23</v>
      </c>
      <c r="D3601" t="s">
        <v>14</v>
      </c>
      <c r="E3601">
        <v>299</v>
      </c>
      <c r="F3601">
        <v>7</v>
      </c>
      <c r="G3601">
        <v>2093</v>
      </c>
      <c r="H3601" t="s">
        <v>7</v>
      </c>
      <c r="I3601" t="s">
        <v>10</v>
      </c>
      <c r="J3601" t="s">
        <v>30</v>
      </c>
    </row>
    <row r="3602" spans="1:10" x14ac:dyDescent="0.25">
      <c r="A3602" s="1">
        <v>43384</v>
      </c>
      <c r="B3602" t="s">
        <v>13</v>
      </c>
      <c r="C3602" t="s">
        <v>15</v>
      </c>
      <c r="D3602" t="s">
        <v>6</v>
      </c>
      <c r="E3602">
        <v>499</v>
      </c>
      <c r="F3602">
        <v>10</v>
      </c>
      <c r="G3602">
        <v>4990</v>
      </c>
      <c r="H3602" t="s">
        <v>7</v>
      </c>
      <c r="I3602" t="s">
        <v>10</v>
      </c>
      <c r="J3602" t="s">
        <v>30</v>
      </c>
    </row>
    <row r="3603" spans="1:10" x14ac:dyDescent="0.25">
      <c r="A3603" s="1">
        <v>43384</v>
      </c>
      <c r="B3603" t="s">
        <v>5</v>
      </c>
      <c r="C3603" t="s">
        <v>22</v>
      </c>
      <c r="D3603" t="s">
        <v>17</v>
      </c>
      <c r="E3603">
        <v>399</v>
      </c>
      <c r="F3603">
        <v>7</v>
      </c>
      <c r="G3603">
        <v>2793</v>
      </c>
      <c r="H3603" t="s">
        <v>7</v>
      </c>
      <c r="I3603" t="s">
        <v>10</v>
      </c>
      <c r="J3603" t="s">
        <v>29</v>
      </c>
    </row>
    <row r="3604" spans="1:10" x14ac:dyDescent="0.25">
      <c r="A3604" s="1">
        <v>43385</v>
      </c>
      <c r="B3604" t="s">
        <v>13</v>
      </c>
      <c r="C3604" t="s">
        <v>22</v>
      </c>
      <c r="D3604" t="s">
        <v>17</v>
      </c>
      <c r="E3604">
        <v>399</v>
      </c>
      <c r="F3604">
        <v>6</v>
      </c>
      <c r="G3604">
        <v>2394</v>
      </c>
      <c r="H3604" t="s">
        <v>7</v>
      </c>
      <c r="I3604" t="s">
        <v>10</v>
      </c>
      <c r="J3604" t="s">
        <v>27</v>
      </c>
    </row>
    <row r="3605" spans="1:10" x14ac:dyDescent="0.25">
      <c r="A3605" s="1">
        <v>43385</v>
      </c>
      <c r="B3605" t="s">
        <v>16</v>
      </c>
      <c r="C3605" t="s">
        <v>22</v>
      </c>
      <c r="D3605" t="s">
        <v>18</v>
      </c>
      <c r="E3605">
        <v>99</v>
      </c>
      <c r="F3605">
        <v>1</v>
      </c>
      <c r="G3605">
        <v>99</v>
      </c>
      <c r="H3605" t="s">
        <v>7</v>
      </c>
      <c r="I3605" t="s">
        <v>10</v>
      </c>
      <c r="J3605" t="s">
        <v>31</v>
      </c>
    </row>
    <row r="3606" spans="1:10" x14ac:dyDescent="0.25">
      <c r="A3606" s="1">
        <v>43385</v>
      </c>
      <c r="B3606" t="s">
        <v>16</v>
      </c>
      <c r="C3606" t="s">
        <v>24</v>
      </c>
      <c r="D3606" t="s">
        <v>14</v>
      </c>
      <c r="E3606">
        <v>299</v>
      </c>
      <c r="F3606">
        <v>1</v>
      </c>
      <c r="G3606">
        <v>299</v>
      </c>
      <c r="H3606" t="s">
        <v>7</v>
      </c>
      <c r="I3606" t="s">
        <v>10</v>
      </c>
      <c r="J3606" t="s">
        <v>30</v>
      </c>
    </row>
    <row r="3607" spans="1:10" x14ac:dyDescent="0.25">
      <c r="A3607" s="1">
        <v>43385</v>
      </c>
      <c r="B3607" t="s">
        <v>13</v>
      </c>
      <c r="C3607" t="s">
        <v>22</v>
      </c>
      <c r="D3607" t="s">
        <v>14</v>
      </c>
      <c r="E3607">
        <v>299</v>
      </c>
      <c r="F3607">
        <v>4</v>
      </c>
      <c r="G3607">
        <v>1196</v>
      </c>
      <c r="H3607" t="s">
        <v>7</v>
      </c>
      <c r="I3607" t="s">
        <v>10</v>
      </c>
      <c r="J3607" t="s">
        <v>29</v>
      </c>
    </row>
    <row r="3608" spans="1:10" x14ac:dyDescent="0.25">
      <c r="A3608" s="1">
        <v>43386</v>
      </c>
      <c r="B3608" t="s">
        <v>16</v>
      </c>
      <c r="C3608" t="s">
        <v>24</v>
      </c>
      <c r="D3608" t="s">
        <v>14</v>
      </c>
      <c r="E3608">
        <v>299</v>
      </c>
      <c r="F3608">
        <v>8</v>
      </c>
      <c r="G3608">
        <v>2392</v>
      </c>
      <c r="H3608" t="s">
        <v>7</v>
      </c>
      <c r="I3608" t="s">
        <v>10</v>
      </c>
      <c r="J3608" t="s">
        <v>27</v>
      </c>
    </row>
    <row r="3609" spans="1:10" x14ac:dyDescent="0.25">
      <c r="A3609" s="1">
        <v>43386</v>
      </c>
      <c r="B3609" t="s">
        <v>5</v>
      </c>
      <c r="C3609" t="s">
        <v>12</v>
      </c>
      <c r="D3609" t="s">
        <v>18</v>
      </c>
      <c r="E3609">
        <v>99</v>
      </c>
      <c r="F3609">
        <v>1</v>
      </c>
      <c r="G3609">
        <v>99</v>
      </c>
      <c r="H3609" t="s">
        <v>7</v>
      </c>
      <c r="I3609" t="s">
        <v>10</v>
      </c>
      <c r="J3609" t="s">
        <v>27</v>
      </c>
    </row>
    <row r="3610" spans="1:10" x14ac:dyDescent="0.25">
      <c r="A3610" s="1">
        <v>43386</v>
      </c>
      <c r="B3610" t="s">
        <v>13</v>
      </c>
      <c r="C3610" t="s">
        <v>22</v>
      </c>
      <c r="D3610" t="s">
        <v>14</v>
      </c>
      <c r="E3610">
        <v>299</v>
      </c>
      <c r="F3610">
        <v>7</v>
      </c>
      <c r="G3610">
        <v>2093</v>
      </c>
      <c r="H3610" t="s">
        <v>7</v>
      </c>
      <c r="I3610" t="s">
        <v>10</v>
      </c>
      <c r="J3610" t="s">
        <v>31</v>
      </c>
    </row>
    <row r="3611" spans="1:10" x14ac:dyDescent="0.25">
      <c r="A3611" s="1">
        <v>43386</v>
      </c>
      <c r="B3611" t="s">
        <v>16</v>
      </c>
      <c r="C3611" t="s">
        <v>23</v>
      </c>
      <c r="D3611" t="s">
        <v>14</v>
      </c>
      <c r="E3611">
        <v>299</v>
      </c>
      <c r="F3611">
        <v>1</v>
      </c>
      <c r="G3611">
        <v>299</v>
      </c>
      <c r="H3611" t="s">
        <v>8</v>
      </c>
      <c r="I3611" t="s">
        <v>10</v>
      </c>
      <c r="J3611" t="s">
        <v>28</v>
      </c>
    </row>
    <row r="3612" spans="1:10" x14ac:dyDescent="0.25">
      <c r="A3612" s="1">
        <v>43387</v>
      </c>
      <c r="B3612" t="s">
        <v>13</v>
      </c>
      <c r="C3612" t="s">
        <v>23</v>
      </c>
      <c r="D3612" t="s">
        <v>14</v>
      </c>
      <c r="E3612">
        <v>299</v>
      </c>
      <c r="F3612">
        <v>6</v>
      </c>
      <c r="G3612">
        <v>1794</v>
      </c>
      <c r="H3612" t="s">
        <v>8</v>
      </c>
      <c r="I3612" t="s">
        <v>10</v>
      </c>
      <c r="J3612" t="s">
        <v>30</v>
      </c>
    </row>
    <row r="3613" spans="1:10" x14ac:dyDescent="0.25">
      <c r="A3613" s="1">
        <v>43388</v>
      </c>
      <c r="B3613" t="s">
        <v>5</v>
      </c>
      <c r="C3613" t="s">
        <v>19</v>
      </c>
      <c r="D3613" t="s">
        <v>18</v>
      </c>
      <c r="E3613">
        <v>99</v>
      </c>
      <c r="F3613">
        <v>5</v>
      </c>
      <c r="G3613">
        <v>495</v>
      </c>
      <c r="H3613" t="s">
        <v>7</v>
      </c>
      <c r="I3613" t="s">
        <v>10</v>
      </c>
      <c r="J3613" t="s">
        <v>27</v>
      </c>
    </row>
    <row r="3614" spans="1:10" x14ac:dyDescent="0.25">
      <c r="A3614" s="1">
        <v>43388</v>
      </c>
      <c r="B3614" t="s">
        <v>5</v>
      </c>
      <c r="C3614" t="s">
        <v>20</v>
      </c>
      <c r="D3614" t="s">
        <v>17</v>
      </c>
      <c r="E3614">
        <v>399</v>
      </c>
      <c r="F3614">
        <v>9</v>
      </c>
      <c r="G3614">
        <v>3591</v>
      </c>
      <c r="H3614" t="s">
        <v>7</v>
      </c>
      <c r="I3614" t="s">
        <v>10</v>
      </c>
      <c r="J3614" t="s">
        <v>29</v>
      </c>
    </row>
    <row r="3615" spans="1:10" x14ac:dyDescent="0.25">
      <c r="A3615" s="1">
        <v>43388</v>
      </c>
      <c r="B3615" t="s">
        <v>5</v>
      </c>
      <c r="C3615" t="s">
        <v>15</v>
      </c>
      <c r="D3615" t="s">
        <v>6</v>
      </c>
      <c r="E3615">
        <v>499</v>
      </c>
      <c r="F3615">
        <v>7</v>
      </c>
      <c r="G3615">
        <v>3493</v>
      </c>
      <c r="H3615" t="s">
        <v>7</v>
      </c>
      <c r="I3615" t="s">
        <v>10</v>
      </c>
      <c r="J3615" t="s">
        <v>29</v>
      </c>
    </row>
    <row r="3616" spans="1:10" x14ac:dyDescent="0.25">
      <c r="A3616" s="1">
        <v>43388</v>
      </c>
      <c r="B3616" t="s">
        <v>5</v>
      </c>
      <c r="C3616" t="s">
        <v>24</v>
      </c>
      <c r="D3616" t="s">
        <v>6</v>
      </c>
      <c r="E3616">
        <v>499</v>
      </c>
      <c r="F3616">
        <v>9</v>
      </c>
      <c r="G3616">
        <v>4491</v>
      </c>
      <c r="H3616" t="s">
        <v>7</v>
      </c>
      <c r="I3616" t="s">
        <v>10</v>
      </c>
      <c r="J3616" t="s">
        <v>29</v>
      </c>
    </row>
    <row r="3617" spans="1:10" x14ac:dyDescent="0.25">
      <c r="A3617" s="1">
        <v>43388</v>
      </c>
      <c r="B3617" t="s">
        <v>13</v>
      </c>
      <c r="C3617" t="s">
        <v>15</v>
      </c>
      <c r="D3617" t="s">
        <v>18</v>
      </c>
      <c r="E3617">
        <v>99</v>
      </c>
      <c r="F3617">
        <v>3</v>
      </c>
      <c r="G3617">
        <v>297</v>
      </c>
      <c r="H3617" t="s">
        <v>7</v>
      </c>
      <c r="I3617" t="s">
        <v>10</v>
      </c>
      <c r="J3617" t="s">
        <v>27</v>
      </c>
    </row>
    <row r="3618" spans="1:10" x14ac:dyDescent="0.25">
      <c r="A3618" s="1">
        <v>43388</v>
      </c>
      <c r="B3618" t="s">
        <v>13</v>
      </c>
      <c r="C3618" t="s">
        <v>15</v>
      </c>
      <c r="D3618" t="s">
        <v>6</v>
      </c>
      <c r="E3618">
        <v>499</v>
      </c>
      <c r="F3618">
        <v>5</v>
      </c>
      <c r="G3618">
        <v>2495</v>
      </c>
      <c r="H3618" t="s">
        <v>8</v>
      </c>
      <c r="I3618" t="s">
        <v>9</v>
      </c>
      <c r="J3618" t="s">
        <v>29</v>
      </c>
    </row>
    <row r="3619" spans="1:10" x14ac:dyDescent="0.25">
      <c r="A3619" s="1">
        <v>43388</v>
      </c>
      <c r="B3619" t="s">
        <v>5</v>
      </c>
      <c r="C3619" t="s">
        <v>12</v>
      </c>
      <c r="D3619" t="s">
        <v>17</v>
      </c>
      <c r="E3619">
        <v>399</v>
      </c>
      <c r="F3619">
        <v>1</v>
      </c>
      <c r="G3619">
        <v>399</v>
      </c>
      <c r="H3619" t="s">
        <v>7</v>
      </c>
      <c r="I3619" t="s">
        <v>10</v>
      </c>
      <c r="J3619" t="s">
        <v>28</v>
      </c>
    </row>
    <row r="3620" spans="1:10" x14ac:dyDescent="0.25">
      <c r="A3620" s="1">
        <v>43388</v>
      </c>
      <c r="B3620" t="s">
        <v>5</v>
      </c>
      <c r="C3620" t="s">
        <v>15</v>
      </c>
      <c r="D3620" t="s">
        <v>14</v>
      </c>
      <c r="E3620">
        <v>299</v>
      </c>
      <c r="F3620">
        <v>5</v>
      </c>
      <c r="G3620">
        <v>1495</v>
      </c>
      <c r="H3620" t="s">
        <v>7</v>
      </c>
      <c r="I3620" t="s">
        <v>10</v>
      </c>
      <c r="J3620" t="s">
        <v>28</v>
      </c>
    </row>
    <row r="3621" spans="1:10" x14ac:dyDescent="0.25">
      <c r="A3621" s="1">
        <v>43388</v>
      </c>
      <c r="B3621" t="s">
        <v>16</v>
      </c>
      <c r="C3621" t="s">
        <v>22</v>
      </c>
      <c r="D3621" t="s">
        <v>18</v>
      </c>
      <c r="E3621">
        <v>99</v>
      </c>
      <c r="F3621">
        <v>3</v>
      </c>
      <c r="G3621">
        <v>297</v>
      </c>
      <c r="H3621" t="s">
        <v>7</v>
      </c>
      <c r="I3621" t="s">
        <v>10</v>
      </c>
      <c r="J3621" t="s">
        <v>30</v>
      </c>
    </row>
    <row r="3622" spans="1:10" x14ac:dyDescent="0.25">
      <c r="A3622" s="1">
        <v>43389</v>
      </c>
      <c r="B3622" t="s">
        <v>16</v>
      </c>
      <c r="C3622" t="s">
        <v>12</v>
      </c>
      <c r="D3622" t="s">
        <v>17</v>
      </c>
      <c r="E3622">
        <v>399</v>
      </c>
      <c r="F3622">
        <v>4</v>
      </c>
      <c r="G3622">
        <v>1596</v>
      </c>
      <c r="H3622" t="s">
        <v>7</v>
      </c>
      <c r="I3622" t="s">
        <v>9</v>
      </c>
      <c r="J3622" t="s">
        <v>27</v>
      </c>
    </row>
    <row r="3623" spans="1:10" x14ac:dyDescent="0.25">
      <c r="A3623" s="1">
        <v>43390</v>
      </c>
      <c r="B3623" t="s">
        <v>5</v>
      </c>
      <c r="C3623" t="s">
        <v>15</v>
      </c>
      <c r="D3623" t="s">
        <v>14</v>
      </c>
      <c r="E3623">
        <v>299</v>
      </c>
      <c r="F3623">
        <v>2</v>
      </c>
      <c r="G3623">
        <v>598</v>
      </c>
      <c r="H3623" t="s">
        <v>7</v>
      </c>
      <c r="I3623" t="s">
        <v>10</v>
      </c>
      <c r="J3623" t="s">
        <v>29</v>
      </c>
    </row>
    <row r="3624" spans="1:10" x14ac:dyDescent="0.25">
      <c r="A3624" s="1">
        <v>43390</v>
      </c>
      <c r="B3624" t="s">
        <v>5</v>
      </c>
      <c r="C3624" t="s">
        <v>19</v>
      </c>
      <c r="D3624" t="s">
        <v>14</v>
      </c>
      <c r="E3624">
        <v>299</v>
      </c>
      <c r="F3624">
        <v>5</v>
      </c>
      <c r="G3624">
        <v>1495</v>
      </c>
      <c r="H3624" t="s">
        <v>7</v>
      </c>
      <c r="I3624" t="s">
        <v>10</v>
      </c>
      <c r="J3624" t="s">
        <v>29</v>
      </c>
    </row>
    <row r="3625" spans="1:10" x14ac:dyDescent="0.25">
      <c r="A3625" s="1">
        <v>43390</v>
      </c>
      <c r="B3625" t="s">
        <v>5</v>
      </c>
      <c r="C3625" t="s">
        <v>24</v>
      </c>
      <c r="D3625" t="s">
        <v>18</v>
      </c>
      <c r="E3625">
        <v>99</v>
      </c>
      <c r="F3625">
        <v>4</v>
      </c>
      <c r="G3625">
        <v>396</v>
      </c>
      <c r="H3625" t="s">
        <v>7</v>
      </c>
      <c r="I3625" t="s">
        <v>10</v>
      </c>
      <c r="J3625" t="s">
        <v>29</v>
      </c>
    </row>
    <row r="3626" spans="1:10" x14ac:dyDescent="0.25">
      <c r="A3626" s="1">
        <v>43390</v>
      </c>
      <c r="B3626" t="s">
        <v>5</v>
      </c>
      <c r="C3626" t="s">
        <v>12</v>
      </c>
      <c r="D3626" t="s">
        <v>21</v>
      </c>
      <c r="E3626">
        <v>199</v>
      </c>
      <c r="F3626">
        <v>5</v>
      </c>
      <c r="G3626">
        <v>995</v>
      </c>
      <c r="H3626" t="s">
        <v>8</v>
      </c>
      <c r="I3626" t="s">
        <v>10</v>
      </c>
      <c r="J3626" t="s">
        <v>29</v>
      </c>
    </row>
    <row r="3627" spans="1:10" x14ac:dyDescent="0.25">
      <c r="A3627" s="1">
        <v>43390</v>
      </c>
      <c r="B3627" t="s">
        <v>5</v>
      </c>
      <c r="C3627" t="s">
        <v>22</v>
      </c>
      <c r="D3627" t="s">
        <v>14</v>
      </c>
      <c r="E3627">
        <v>299</v>
      </c>
      <c r="F3627">
        <v>8</v>
      </c>
      <c r="G3627">
        <v>2392</v>
      </c>
      <c r="H3627" t="s">
        <v>7</v>
      </c>
      <c r="I3627" t="s">
        <v>10</v>
      </c>
      <c r="J3627" t="s">
        <v>29</v>
      </c>
    </row>
    <row r="3628" spans="1:10" x14ac:dyDescent="0.25">
      <c r="A3628" s="1">
        <v>43390</v>
      </c>
      <c r="B3628" t="s">
        <v>16</v>
      </c>
      <c r="C3628" t="s">
        <v>23</v>
      </c>
      <c r="D3628" t="s">
        <v>6</v>
      </c>
      <c r="E3628">
        <v>499</v>
      </c>
      <c r="F3628">
        <v>6</v>
      </c>
      <c r="G3628">
        <v>2994</v>
      </c>
      <c r="H3628" t="s">
        <v>7</v>
      </c>
      <c r="I3628" t="s">
        <v>10</v>
      </c>
      <c r="J3628" t="s">
        <v>29</v>
      </c>
    </row>
    <row r="3629" spans="1:10" x14ac:dyDescent="0.25">
      <c r="A3629" s="1">
        <v>43390</v>
      </c>
      <c r="B3629" t="s">
        <v>13</v>
      </c>
      <c r="C3629" t="s">
        <v>19</v>
      </c>
      <c r="D3629" t="s">
        <v>18</v>
      </c>
      <c r="E3629">
        <v>99</v>
      </c>
      <c r="F3629">
        <v>5</v>
      </c>
      <c r="G3629">
        <v>495</v>
      </c>
      <c r="H3629" t="s">
        <v>8</v>
      </c>
      <c r="I3629" t="s">
        <v>10</v>
      </c>
      <c r="J3629" t="s">
        <v>30</v>
      </c>
    </row>
    <row r="3630" spans="1:10" x14ac:dyDescent="0.25">
      <c r="A3630" s="1">
        <v>43390</v>
      </c>
      <c r="B3630" t="s">
        <v>5</v>
      </c>
      <c r="C3630" t="s">
        <v>24</v>
      </c>
      <c r="D3630" t="s">
        <v>21</v>
      </c>
      <c r="E3630">
        <v>199</v>
      </c>
      <c r="F3630">
        <v>9</v>
      </c>
      <c r="G3630">
        <v>1791</v>
      </c>
      <c r="H3630" t="s">
        <v>7</v>
      </c>
      <c r="I3630" t="s">
        <v>10</v>
      </c>
      <c r="J3630" t="s">
        <v>29</v>
      </c>
    </row>
    <row r="3631" spans="1:10" x14ac:dyDescent="0.25">
      <c r="A3631" s="1">
        <v>43390</v>
      </c>
      <c r="B3631" t="s">
        <v>5</v>
      </c>
      <c r="C3631" t="s">
        <v>23</v>
      </c>
      <c r="D3631" t="s">
        <v>6</v>
      </c>
      <c r="E3631">
        <v>499</v>
      </c>
      <c r="F3631">
        <v>10</v>
      </c>
      <c r="G3631">
        <v>4990</v>
      </c>
      <c r="H3631" t="s">
        <v>8</v>
      </c>
      <c r="I3631" t="s">
        <v>10</v>
      </c>
      <c r="J3631" t="s">
        <v>30</v>
      </c>
    </row>
    <row r="3632" spans="1:10" x14ac:dyDescent="0.25">
      <c r="A3632" s="1">
        <v>43390</v>
      </c>
      <c r="B3632" t="s">
        <v>13</v>
      </c>
      <c r="C3632" t="s">
        <v>19</v>
      </c>
      <c r="D3632" t="s">
        <v>14</v>
      </c>
      <c r="E3632">
        <v>299</v>
      </c>
      <c r="F3632">
        <v>8</v>
      </c>
      <c r="G3632">
        <v>2392</v>
      </c>
      <c r="H3632" t="s">
        <v>8</v>
      </c>
      <c r="I3632" t="s">
        <v>10</v>
      </c>
      <c r="J3632" t="s">
        <v>29</v>
      </c>
    </row>
    <row r="3633" spans="1:10" x14ac:dyDescent="0.25">
      <c r="A3633" s="1">
        <v>43390</v>
      </c>
      <c r="B3633" t="s">
        <v>5</v>
      </c>
      <c r="C3633" t="s">
        <v>15</v>
      </c>
      <c r="D3633" t="s">
        <v>17</v>
      </c>
      <c r="E3633">
        <v>399</v>
      </c>
      <c r="F3633">
        <v>7</v>
      </c>
      <c r="G3633">
        <v>2793</v>
      </c>
      <c r="H3633" t="s">
        <v>8</v>
      </c>
      <c r="I3633" t="s">
        <v>10</v>
      </c>
      <c r="J3633" t="s">
        <v>28</v>
      </c>
    </row>
    <row r="3634" spans="1:10" x14ac:dyDescent="0.25">
      <c r="A3634" s="1">
        <v>43390</v>
      </c>
      <c r="B3634" t="s">
        <v>16</v>
      </c>
      <c r="C3634" t="s">
        <v>12</v>
      </c>
      <c r="D3634" t="s">
        <v>21</v>
      </c>
      <c r="E3634">
        <v>199</v>
      </c>
      <c r="F3634">
        <v>2</v>
      </c>
      <c r="G3634">
        <v>398</v>
      </c>
      <c r="H3634" t="s">
        <v>7</v>
      </c>
      <c r="I3634" t="s">
        <v>10</v>
      </c>
      <c r="J3634" t="s">
        <v>30</v>
      </c>
    </row>
    <row r="3635" spans="1:10" x14ac:dyDescent="0.25">
      <c r="A3635" s="1">
        <v>43390</v>
      </c>
      <c r="B3635" t="s">
        <v>5</v>
      </c>
      <c r="C3635" t="s">
        <v>23</v>
      </c>
      <c r="D3635" t="s">
        <v>21</v>
      </c>
      <c r="E3635">
        <v>199</v>
      </c>
      <c r="F3635">
        <v>5</v>
      </c>
      <c r="G3635">
        <v>995</v>
      </c>
      <c r="H3635" t="s">
        <v>7</v>
      </c>
      <c r="I3635" t="s">
        <v>10</v>
      </c>
      <c r="J3635" t="s">
        <v>29</v>
      </c>
    </row>
    <row r="3636" spans="1:10" x14ac:dyDescent="0.25">
      <c r="A3636" s="1">
        <v>43390</v>
      </c>
      <c r="B3636" t="s">
        <v>13</v>
      </c>
      <c r="C3636" t="s">
        <v>23</v>
      </c>
      <c r="D3636" t="s">
        <v>18</v>
      </c>
      <c r="E3636">
        <v>99</v>
      </c>
      <c r="F3636">
        <v>1</v>
      </c>
      <c r="G3636">
        <v>99</v>
      </c>
      <c r="H3636" t="s">
        <v>7</v>
      </c>
      <c r="I3636" t="s">
        <v>10</v>
      </c>
      <c r="J3636" t="s">
        <v>31</v>
      </c>
    </row>
    <row r="3637" spans="1:10" x14ac:dyDescent="0.25">
      <c r="A3637" s="1">
        <v>43390</v>
      </c>
      <c r="B3637" t="s">
        <v>16</v>
      </c>
      <c r="C3637" t="s">
        <v>15</v>
      </c>
      <c r="D3637" t="s">
        <v>6</v>
      </c>
      <c r="E3637">
        <v>499</v>
      </c>
      <c r="F3637">
        <v>6</v>
      </c>
      <c r="G3637">
        <v>2994</v>
      </c>
      <c r="H3637" t="s">
        <v>7</v>
      </c>
      <c r="I3637" t="s">
        <v>10</v>
      </c>
      <c r="J3637" t="s">
        <v>30</v>
      </c>
    </row>
    <row r="3638" spans="1:10" x14ac:dyDescent="0.25">
      <c r="A3638" s="1">
        <v>43390</v>
      </c>
      <c r="B3638" t="s">
        <v>16</v>
      </c>
      <c r="C3638" t="s">
        <v>23</v>
      </c>
      <c r="D3638" t="s">
        <v>17</v>
      </c>
      <c r="E3638">
        <v>399</v>
      </c>
      <c r="F3638">
        <v>6</v>
      </c>
      <c r="G3638">
        <v>2394</v>
      </c>
      <c r="H3638" t="s">
        <v>7</v>
      </c>
      <c r="I3638" t="s">
        <v>10</v>
      </c>
      <c r="J3638" t="s">
        <v>29</v>
      </c>
    </row>
    <row r="3639" spans="1:10" x14ac:dyDescent="0.25">
      <c r="A3639" s="1">
        <v>43390</v>
      </c>
      <c r="B3639" t="s">
        <v>5</v>
      </c>
      <c r="C3639" t="s">
        <v>19</v>
      </c>
      <c r="D3639" t="s">
        <v>21</v>
      </c>
      <c r="E3639">
        <v>199</v>
      </c>
      <c r="F3639">
        <v>4</v>
      </c>
      <c r="G3639">
        <v>796</v>
      </c>
      <c r="H3639" t="s">
        <v>7</v>
      </c>
      <c r="I3639" t="s">
        <v>10</v>
      </c>
      <c r="J3639" t="s">
        <v>27</v>
      </c>
    </row>
    <row r="3640" spans="1:10" x14ac:dyDescent="0.25">
      <c r="A3640" s="1">
        <v>43390</v>
      </c>
      <c r="B3640" t="s">
        <v>16</v>
      </c>
      <c r="C3640" t="s">
        <v>22</v>
      </c>
      <c r="D3640" t="s">
        <v>14</v>
      </c>
      <c r="E3640">
        <v>299</v>
      </c>
      <c r="F3640">
        <v>2</v>
      </c>
      <c r="G3640">
        <v>598</v>
      </c>
      <c r="H3640" t="s">
        <v>7</v>
      </c>
      <c r="I3640" t="s">
        <v>10</v>
      </c>
      <c r="J3640" t="s">
        <v>29</v>
      </c>
    </row>
    <row r="3641" spans="1:10" x14ac:dyDescent="0.25">
      <c r="A3641" s="1">
        <v>43390</v>
      </c>
      <c r="B3641" t="s">
        <v>5</v>
      </c>
      <c r="C3641" t="s">
        <v>15</v>
      </c>
      <c r="D3641" t="s">
        <v>18</v>
      </c>
      <c r="E3641">
        <v>99</v>
      </c>
      <c r="F3641">
        <v>4</v>
      </c>
      <c r="G3641">
        <v>396</v>
      </c>
      <c r="H3641" t="s">
        <v>7</v>
      </c>
      <c r="I3641" t="s">
        <v>10</v>
      </c>
      <c r="J3641" t="s">
        <v>29</v>
      </c>
    </row>
    <row r="3642" spans="1:10" x14ac:dyDescent="0.25">
      <c r="A3642" s="1">
        <v>43390</v>
      </c>
      <c r="B3642" t="s">
        <v>5</v>
      </c>
      <c r="C3642" t="s">
        <v>24</v>
      </c>
      <c r="D3642" t="s">
        <v>21</v>
      </c>
      <c r="E3642">
        <v>199</v>
      </c>
      <c r="F3642">
        <v>8</v>
      </c>
      <c r="G3642">
        <v>1592</v>
      </c>
      <c r="H3642" t="s">
        <v>7</v>
      </c>
      <c r="I3642" t="s">
        <v>10</v>
      </c>
      <c r="J3642" t="s">
        <v>29</v>
      </c>
    </row>
    <row r="3643" spans="1:10" x14ac:dyDescent="0.25">
      <c r="A3643" s="1">
        <v>43390</v>
      </c>
      <c r="B3643" t="s">
        <v>5</v>
      </c>
      <c r="C3643" t="s">
        <v>24</v>
      </c>
      <c r="D3643" t="s">
        <v>17</v>
      </c>
      <c r="E3643">
        <v>399</v>
      </c>
      <c r="F3643">
        <v>5</v>
      </c>
      <c r="G3643">
        <v>1995</v>
      </c>
      <c r="H3643" t="s">
        <v>7</v>
      </c>
      <c r="I3643" t="s">
        <v>10</v>
      </c>
      <c r="J3643" t="s">
        <v>30</v>
      </c>
    </row>
    <row r="3644" spans="1:10" x14ac:dyDescent="0.25">
      <c r="A3644" s="1">
        <v>43390</v>
      </c>
      <c r="B3644" t="s">
        <v>5</v>
      </c>
      <c r="C3644" t="s">
        <v>23</v>
      </c>
      <c r="D3644" t="s">
        <v>6</v>
      </c>
      <c r="E3644">
        <v>499</v>
      </c>
      <c r="F3644">
        <v>2</v>
      </c>
      <c r="G3644">
        <v>998</v>
      </c>
      <c r="H3644" t="s">
        <v>7</v>
      </c>
      <c r="I3644" t="s">
        <v>10</v>
      </c>
      <c r="J3644" t="s">
        <v>27</v>
      </c>
    </row>
    <row r="3645" spans="1:10" x14ac:dyDescent="0.25">
      <c r="A3645" s="1">
        <v>43390</v>
      </c>
      <c r="B3645" t="s">
        <v>16</v>
      </c>
      <c r="C3645" t="s">
        <v>12</v>
      </c>
      <c r="D3645" t="s">
        <v>21</v>
      </c>
      <c r="E3645">
        <v>199</v>
      </c>
      <c r="F3645">
        <v>8</v>
      </c>
      <c r="G3645">
        <v>1592</v>
      </c>
      <c r="H3645" t="s">
        <v>7</v>
      </c>
      <c r="I3645" t="s">
        <v>10</v>
      </c>
      <c r="J3645" t="s">
        <v>29</v>
      </c>
    </row>
    <row r="3646" spans="1:10" x14ac:dyDescent="0.25">
      <c r="A3646" s="1">
        <v>43390</v>
      </c>
      <c r="B3646" t="s">
        <v>13</v>
      </c>
      <c r="C3646" t="s">
        <v>23</v>
      </c>
      <c r="D3646" t="s">
        <v>14</v>
      </c>
      <c r="E3646">
        <v>299</v>
      </c>
      <c r="F3646">
        <v>7</v>
      </c>
      <c r="G3646">
        <v>2093</v>
      </c>
      <c r="H3646" t="s">
        <v>7</v>
      </c>
      <c r="I3646" t="s">
        <v>9</v>
      </c>
      <c r="J3646" t="s">
        <v>27</v>
      </c>
    </row>
    <row r="3647" spans="1:10" x14ac:dyDescent="0.25">
      <c r="A3647" s="1">
        <v>43390</v>
      </c>
      <c r="B3647" t="s">
        <v>16</v>
      </c>
      <c r="C3647" t="s">
        <v>15</v>
      </c>
      <c r="D3647" t="s">
        <v>6</v>
      </c>
      <c r="E3647">
        <v>499</v>
      </c>
      <c r="F3647">
        <v>7</v>
      </c>
      <c r="G3647">
        <v>3493</v>
      </c>
      <c r="H3647" t="s">
        <v>8</v>
      </c>
      <c r="I3647" t="s">
        <v>10</v>
      </c>
      <c r="J3647" t="s">
        <v>31</v>
      </c>
    </row>
    <row r="3648" spans="1:10" x14ac:dyDescent="0.25">
      <c r="A3648" s="1">
        <v>43390</v>
      </c>
      <c r="B3648" t="s">
        <v>13</v>
      </c>
      <c r="C3648" t="s">
        <v>24</v>
      </c>
      <c r="D3648" t="s">
        <v>18</v>
      </c>
      <c r="E3648">
        <v>99</v>
      </c>
      <c r="F3648">
        <v>9</v>
      </c>
      <c r="G3648">
        <v>891</v>
      </c>
      <c r="H3648" t="s">
        <v>7</v>
      </c>
      <c r="I3648" t="s">
        <v>10</v>
      </c>
      <c r="J3648" t="s">
        <v>30</v>
      </c>
    </row>
    <row r="3649" spans="1:10" x14ac:dyDescent="0.25">
      <c r="A3649" s="1">
        <v>43390</v>
      </c>
      <c r="B3649" t="s">
        <v>13</v>
      </c>
      <c r="C3649" t="s">
        <v>20</v>
      </c>
      <c r="D3649" t="s">
        <v>21</v>
      </c>
      <c r="E3649">
        <v>199</v>
      </c>
      <c r="F3649">
        <v>8</v>
      </c>
      <c r="G3649">
        <v>1592</v>
      </c>
      <c r="H3649" t="s">
        <v>7</v>
      </c>
      <c r="I3649" t="s">
        <v>10</v>
      </c>
      <c r="J3649" t="s">
        <v>27</v>
      </c>
    </row>
    <row r="3650" spans="1:10" x14ac:dyDescent="0.25">
      <c r="A3650" s="1">
        <v>43390</v>
      </c>
      <c r="B3650" t="s">
        <v>5</v>
      </c>
      <c r="C3650" t="s">
        <v>15</v>
      </c>
      <c r="D3650" t="s">
        <v>18</v>
      </c>
      <c r="E3650">
        <v>99</v>
      </c>
      <c r="F3650">
        <v>4</v>
      </c>
      <c r="G3650">
        <v>396</v>
      </c>
      <c r="H3650" t="s">
        <v>7</v>
      </c>
      <c r="I3650" t="s">
        <v>10</v>
      </c>
      <c r="J3650" t="s">
        <v>27</v>
      </c>
    </row>
    <row r="3651" spans="1:10" x14ac:dyDescent="0.25">
      <c r="A3651" s="1">
        <v>43391</v>
      </c>
      <c r="B3651" t="s">
        <v>5</v>
      </c>
      <c r="C3651" t="s">
        <v>12</v>
      </c>
      <c r="D3651" t="s">
        <v>6</v>
      </c>
      <c r="E3651">
        <v>499</v>
      </c>
      <c r="F3651">
        <v>9</v>
      </c>
      <c r="G3651">
        <v>4491</v>
      </c>
      <c r="H3651" t="s">
        <v>7</v>
      </c>
      <c r="I3651" t="s">
        <v>10</v>
      </c>
      <c r="J3651" t="s">
        <v>29</v>
      </c>
    </row>
    <row r="3652" spans="1:10" x14ac:dyDescent="0.25">
      <c r="A3652" s="1">
        <v>43391</v>
      </c>
      <c r="B3652" t="s">
        <v>5</v>
      </c>
      <c r="C3652" t="s">
        <v>19</v>
      </c>
      <c r="D3652" t="s">
        <v>6</v>
      </c>
      <c r="E3652">
        <v>499</v>
      </c>
      <c r="F3652">
        <v>2</v>
      </c>
      <c r="G3652">
        <v>998</v>
      </c>
      <c r="H3652" t="s">
        <v>7</v>
      </c>
      <c r="I3652" t="s">
        <v>10</v>
      </c>
      <c r="J3652" t="s">
        <v>30</v>
      </c>
    </row>
    <row r="3653" spans="1:10" x14ac:dyDescent="0.25">
      <c r="A3653" s="1">
        <v>43391</v>
      </c>
      <c r="B3653" t="s">
        <v>13</v>
      </c>
      <c r="C3653" t="s">
        <v>20</v>
      </c>
      <c r="D3653" t="s">
        <v>21</v>
      </c>
      <c r="E3653">
        <v>199</v>
      </c>
      <c r="F3653">
        <v>3</v>
      </c>
      <c r="G3653">
        <v>597</v>
      </c>
      <c r="H3653" t="s">
        <v>8</v>
      </c>
      <c r="I3653" t="s">
        <v>9</v>
      </c>
      <c r="J3653" t="s">
        <v>29</v>
      </c>
    </row>
    <row r="3654" spans="1:10" x14ac:dyDescent="0.25">
      <c r="A3654" s="1">
        <v>43391</v>
      </c>
      <c r="B3654" t="s">
        <v>13</v>
      </c>
      <c r="C3654" t="s">
        <v>12</v>
      </c>
      <c r="D3654" t="s">
        <v>18</v>
      </c>
      <c r="E3654">
        <v>99</v>
      </c>
      <c r="F3654">
        <v>6</v>
      </c>
      <c r="G3654">
        <v>594</v>
      </c>
      <c r="H3654" t="s">
        <v>8</v>
      </c>
      <c r="I3654" t="s">
        <v>10</v>
      </c>
      <c r="J3654" t="s">
        <v>27</v>
      </c>
    </row>
    <row r="3655" spans="1:10" x14ac:dyDescent="0.25">
      <c r="A3655" s="1">
        <v>43392</v>
      </c>
      <c r="B3655" t="s">
        <v>13</v>
      </c>
      <c r="C3655" t="s">
        <v>19</v>
      </c>
      <c r="D3655" t="s">
        <v>17</v>
      </c>
      <c r="E3655">
        <v>399</v>
      </c>
      <c r="F3655">
        <v>1</v>
      </c>
      <c r="G3655">
        <v>399</v>
      </c>
      <c r="H3655" t="s">
        <v>7</v>
      </c>
      <c r="I3655" t="s">
        <v>10</v>
      </c>
      <c r="J3655" t="s">
        <v>27</v>
      </c>
    </row>
    <row r="3656" spans="1:10" x14ac:dyDescent="0.25">
      <c r="A3656" s="1">
        <v>43392</v>
      </c>
      <c r="B3656" t="s">
        <v>5</v>
      </c>
      <c r="C3656" t="s">
        <v>23</v>
      </c>
      <c r="D3656" t="s">
        <v>14</v>
      </c>
      <c r="E3656">
        <v>299</v>
      </c>
      <c r="F3656">
        <v>1</v>
      </c>
      <c r="G3656">
        <v>299</v>
      </c>
      <c r="H3656" t="s">
        <v>7</v>
      </c>
      <c r="I3656" t="s">
        <v>10</v>
      </c>
      <c r="J3656" t="s">
        <v>29</v>
      </c>
    </row>
    <row r="3657" spans="1:10" x14ac:dyDescent="0.25">
      <c r="A3657" s="1">
        <v>43392</v>
      </c>
      <c r="B3657" t="s">
        <v>13</v>
      </c>
      <c r="C3657" t="s">
        <v>12</v>
      </c>
      <c r="D3657" t="s">
        <v>18</v>
      </c>
      <c r="E3657">
        <v>99</v>
      </c>
      <c r="F3657">
        <v>1</v>
      </c>
      <c r="G3657">
        <v>99</v>
      </c>
      <c r="H3657" t="s">
        <v>8</v>
      </c>
      <c r="I3657" t="s">
        <v>10</v>
      </c>
      <c r="J3657" t="s">
        <v>29</v>
      </c>
    </row>
    <row r="3658" spans="1:10" x14ac:dyDescent="0.25">
      <c r="A3658" s="1">
        <v>43393</v>
      </c>
      <c r="B3658" t="s">
        <v>5</v>
      </c>
      <c r="C3658" t="s">
        <v>12</v>
      </c>
      <c r="D3658" t="s">
        <v>14</v>
      </c>
      <c r="E3658">
        <v>299</v>
      </c>
      <c r="F3658">
        <v>4</v>
      </c>
      <c r="G3658">
        <v>1196</v>
      </c>
      <c r="H3658" t="s">
        <v>7</v>
      </c>
      <c r="I3658" t="s">
        <v>10</v>
      </c>
      <c r="J3658" t="s">
        <v>31</v>
      </c>
    </row>
    <row r="3659" spans="1:10" x14ac:dyDescent="0.25">
      <c r="A3659" s="1">
        <v>43393</v>
      </c>
      <c r="B3659" t="s">
        <v>13</v>
      </c>
      <c r="C3659" t="s">
        <v>19</v>
      </c>
      <c r="D3659" t="s">
        <v>14</v>
      </c>
      <c r="E3659">
        <v>299</v>
      </c>
      <c r="F3659">
        <v>2</v>
      </c>
      <c r="G3659">
        <v>598</v>
      </c>
      <c r="H3659" t="s">
        <v>8</v>
      </c>
      <c r="I3659" t="s">
        <v>10</v>
      </c>
      <c r="J3659" t="s">
        <v>27</v>
      </c>
    </row>
    <row r="3660" spans="1:10" x14ac:dyDescent="0.25">
      <c r="A3660" s="1">
        <v>43394</v>
      </c>
      <c r="B3660" t="s">
        <v>13</v>
      </c>
      <c r="C3660" t="s">
        <v>20</v>
      </c>
      <c r="D3660" t="s">
        <v>18</v>
      </c>
      <c r="E3660">
        <v>99</v>
      </c>
      <c r="F3660">
        <v>4</v>
      </c>
      <c r="G3660">
        <v>396</v>
      </c>
      <c r="H3660" t="s">
        <v>7</v>
      </c>
      <c r="I3660" t="s">
        <v>10</v>
      </c>
      <c r="J3660" t="s">
        <v>30</v>
      </c>
    </row>
    <row r="3661" spans="1:10" x14ac:dyDescent="0.25">
      <c r="A3661" s="1">
        <v>43394</v>
      </c>
      <c r="B3661" t="s">
        <v>13</v>
      </c>
      <c r="C3661" t="s">
        <v>12</v>
      </c>
      <c r="D3661" t="s">
        <v>14</v>
      </c>
      <c r="E3661">
        <v>299</v>
      </c>
      <c r="F3661">
        <v>3</v>
      </c>
      <c r="G3661">
        <v>897</v>
      </c>
      <c r="H3661" t="s">
        <v>7</v>
      </c>
      <c r="I3661" t="s">
        <v>9</v>
      </c>
      <c r="J3661" t="s">
        <v>30</v>
      </c>
    </row>
    <row r="3662" spans="1:10" x14ac:dyDescent="0.25">
      <c r="A3662" s="1">
        <v>43394</v>
      </c>
      <c r="B3662" t="s">
        <v>16</v>
      </c>
      <c r="C3662" t="s">
        <v>15</v>
      </c>
      <c r="D3662" t="s">
        <v>21</v>
      </c>
      <c r="E3662">
        <v>199</v>
      </c>
      <c r="F3662">
        <v>5</v>
      </c>
      <c r="G3662">
        <v>995</v>
      </c>
      <c r="H3662" t="s">
        <v>8</v>
      </c>
      <c r="I3662" t="s">
        <v>10</v>
      </c>
      <c r="J3662" t="s">
        <v>29</v>
      </c>
    </row>
    <row r="3663" spans="1:10" x14ac:dyDescent="0.25">
      <c r="A3663" s="1">
        <v>43394</v>
      </c>
      <c r="B3663" t="s">
        <v>16</v>
      </c>
      <c r="C3663" t="s">
        <v>22</v>
      </c>
      <c r="D3663" t="s">
        <v>17</v>
      </c>
      <c r="E3663">
        <v>399</v>
      </c>
      <c r="F3663">
        <v>9</v>
      </c>
      <c r="G3663">
        <v>3591</v>
      </c>
      <c r="H3663" t="s">
        <v>7</v>
      </c>
      <c r="I3663" t="s">
        <v>10</v>
      </c>
      <c r="J3663" t="s">
        <v>30</v>
      </c>
    </row>
    <row r="3664" spans="1:10" x14ac:dyDescent="0.25">
      <c r="A3664" s="1">
        <v>43394</v>
      </c>
      <c r="B3664" t="s">
        <v>16</v>
      </c>
      <c r="C3664" t="s">
        <v>20</v>
      </c>
      <c r="D3664" t="s">
        <v>17</v>
      </c>
      <c r="E3664">
        <v>399</v>
      </c>
      <c r="F3664">
        <v>1</v>
      </c>
      <c r="G3664">
        <v>399</v>
      </c>
      <c r="H3664" t="s">
        <v>7</v>
      </c>
      <c r="I3664" t="s">
        <v>10</v>
      </c>
      <c r="J3664" t="s">
        <v>29</v>
      </c>
    </row>
    <row r="3665" spans="1:10" x14ac:dyDescent="0.25">
      <c r="A3665" s="1">
        <v>43395</v>
      </c>
      <c r="B3665" t="s">
        <v>13</v>
      </c>
      <c r="C3665" t="s">
        <v>12</v>
      </c>
      <c r="D3665" t="s">
        <v>14</v>
      </c>
      <c r="E3665">
        <v>299</v>
      </c>
      <c r="F3665">
        <v>7</v>
      </c>
      <c r="G3665">
        <v>2093</v>
      </c>
      <c r="H3665" t="s">
        <v>7</v>
      </c>
      <c r="I3665" t="s">
        <v>10</v>
      </c>
      <c r="J3665" t="s">
        <v>30</v>
      </c>
    </row>
    <row r="3666" spans="1:10" x14ac:dyDescent="0.25">
      <c r="A3666" s="1">
        <v>43395</v>
      </c>
      <c r="B3666" t="s">
        <v>5</v>
      </c>
      <c r="C3666" t="s">
        <v>20</v>
      </c>
      <c r="D3666" t="s">
        <v>21</v>
      </c>
      <c r="E3666">
        <v>199</v>
      </c>
      <c r="F3666">
        <v>9</v>
      </c>
      <c r="G3666">
        <v>1791</v>
      </c>
      <c r="H3666" t="s">
        <v>7</v>
      </c>
      <c r="I3666" t="s">
        <v>10</v>
      </c>
      <c r="J3666" t="s">
        <v>30</v>
      </c>
    </row>
    <row r="3667" spans="1:10" x14ac:dyDescent="0.25">
      <c r="A3667" s="1">
        <v>43395</v>
      </c>
      <c r="B3667" t="s">
        <v>5</v>
      </c>
      <c r="C3667" t="s">
        <v>24</v>
      </c>
      <c r="D3667" t="s">
        <v>6</v>
      </c>
      <c r="E3667">
        <v>499</v>
      </c>
      <c r="F3667">
        <v>4</v>
      </c>
      <c r="G3667">
        <v>1996</v>
      </c>
      <c r="H3667" t="s">
        <v>7</v>
      </c>
      <c r="I3667" t="s">
        <v>10</v>
      </c>
      <c r="J3667" t="s">
        <v>27</v>
      </c>
    </row>
    <row r="3668" spans="1:10" x14ac:dyDescent="0.25">
      <c r="A3668" s="1">
        <v>43396</v>
      </c>
      <c r="B3668" t="s">
        <v>16</v>
      </c>
      <c r="C3668" t="s">
        <v>23</v>
      </c>
      <c r="D3668" t="s">
        <v>6</v>
      </c>
      <c r="E3668">
        <v>499</v>
      </c>
      <c r="F3668">
        <v>10</v>
      </c>
      <c r="G3668">
        <v>4990</v>
      </c>
      <c r="H3668" t="s">
        <v>7</v>
      </c>
      <c r="I3668" t="s">
        <v>10</v>
      </c>
      <c r="J3668" t="s">
        <v>29</v>
      </c>
    </row>
    <row r="3669" spans="1:10" x14ac:dyDescent="0.25">
      <c r="A3669" s="1">
        <v>43397</v>
      </c>
      <c r="B3669" t="s">
        <v>16</v>
      </c>
      <c r="C3669" t="s">
        <v>19</v>
      </c>
      <c r="D3669" t="s">
        <v>6</v>
      </c>
      <c r="E3669">
        <v>499</v>
      </c>
      <c r="F3669">
        <v>1</v>
      </c>
      <c r="G3669">
        <v>499</v>
      </c>
      <c r="H3669" t="s">
        <v>7</v>
      </c>
      <c r="I3669" t="s">
        <v>10</v>
      </c>
      <c r="J3669" t="s">
        <v>31</v>
      </c>
    </row>
    <row r="3670" spans="1:10" x14ac:dyDescent="0.25">
      <c r="A3670" s="1">
        <v>43397</v>
      </c>
      <c r="B3670" t="s">
        <v>13</v>
      </c>
      <c r="C3670" t="s">
        <v>19</v>
      </c>
      <c r="D3670" t="s">
        <v>6</v>
      </c>
      <c r="E3670">
        <v>499</v>
      </c>
      <c r="F3670">
        <v>6</v>
      </c>
      <c r="G3670">
        <v>2994</v>
      </c>
      <c r="H3670" t="s">
        <v>7</v>
      </c>
      <c r="I3670" t="s">
        <v>10</v>
      </c>
      <c r="J3670" t="s">
        <v>30</v>
      </c>
    </row>
    <row r="3671" spans="1:10" x14ac:dyDescent="0.25">
      <c r="A3671" s="1">
        <v>43397</v>
      </c>
      <c r="B3671" t="s">
        <v>13</v>
      </c>
      <c r="C3671" t="s">
        <v>15</v>
      </c>
      <c r="D3671" t="s">
        <v>21</v>
      </c>
      <c r="E3671">
        <v>199</v>
      </c>
      <c r="F3671">
        <v>4</v>
      </c>
      <c r="G3671">
        <v>796</v>
      </c>
      <c r="H3671" t="s">
        <v>8</v>
      </c>
      <c r="I3671" t="s">
        <v>10</v>
      </c>
      <c r="J3671" t="s">
        <v>28</v>
      </c>
    </row>
    <row r="3672" spans="1:10" x14ac:dyDescent="0.25">
      <c r="A3672" s="1">
        <v>43397</v>
      </c>
      <c r="B3672" t="s">
        <v>5</v>
      </c>
      <c r="C3672" t="s">
        <v>15</v>
      </c>
      <c r="D3672" t="s">
        <v>14</v>
      </c>
      <c r="E3672">
        <v>299</v>
      </c>
      <c r="F3672">
        <v>1</v>
      </c>
      <c r="G3672">
        <v>299</v>
      </c>
      <c r="H3672" t="s">
        <v>8</v>
      </c>
      <c r="I3672" t="s">
        <v>10</v>
      </c>
      <c r="J3672" t="s">
        <v>29</v>
      </c>
    </row>
    <row r="3673" spans="1:10" x14ac:dyDescent="0.25">
      <c r="A3673" s="1">
        <v>43397</v>
      </c>
      <c r="B3673" t="s">
        <v>13</v>
      </c>
      <c r="C3673" t="s">
        <v>19</v>
      </c>
      <c r="D3673" t="s">
        <v>17</v>
      </c>
      <c r="E3673">
        <v>399</v>
      </c>
      <c r="F3673">
        <v>6</v>
      </c>
      <c r="G3673">
        <v>2394</v>
      </c>
      <c r="H3673" t="s">
        <v>7</v>
      </c>
      <c r="I3673" t="s">
        <v>10</v>
      </c>
      <c r="J3673" t="s">
        <v>30</v>
      </c>
    </row>
    <row r="3674" spans="1:10" x14ac:dyDescent="0.25">
      <c r="A3674" s="1">
        <v>43398</v>
      </c>
      <c r="B3674" t="s">
        <v>16</v>
      </c>
      <c r="C3674" t="s">
        <v>12</v>
      </c>
      <c r="D3674" t="s">
        <v>17</v>
      </c>
      <c r="E3674">
        <v>399</v>
      </c>
      <c r="F3674">
        <v>4</v>
      </c>
      <c r="G3674">
        <v>1596</v>
      </c>
      <c r="H3674" t="s">
        <v>7</v>
      </c>
      <c r="I3674" t="s">
        <v>10</v>
      </c>
      <c r="J3674" t="s">
        <v>29</v>
      </c>
    </row>
    <row r="3675" spans="1:10" x14ac:dyDescent="0.25">
      <c r="A3675" s="1">
        <v>43398</v>
      </c>
      <c r="B3675" t="s">
        <v>13</v>
      </c>
      <c r="C3675" t="s">
        <v>24</v>
      </c>
      <c r="D3675" t="s">
        <v>14</v>
      </c>
      <c r="E3675">
        <v>299</v>
      </c>
      <c r="F3675">
        <v>8</v>
      </c>
      <c r="G3675">
        <v>2392</v>
      </c>
      <c r="H3675" t="s">
        <v>7</v>
      </c>
      <c r="I3675" t="s">
        <v>10</v>
      </c>
      <c r="J3675" t="s">
        <v>30</v>
      </c>
    </row>
    <row r="3676" spans="1:10" x14ac:dyDescent="0.25">
      <c r="A3676" s="1">
        <v>43398</v>
      </c>
      <c r="B3676" t="s">
        <v>16</v>
      </c>
      <c r="C3676" t="s">
        <v>24</v>
      </c>
      <c r="D3676" t="s">
        <v>18</v>
      </c>
      <c r="E3676">
        <v>99</v>
      </c>
      <c r="F3676">
        <v>3</v>
      </c>
      <c r="G3676">
        <v>297</v>
      </c>
      <c r="H3676" t="s">
        <v>7</v>
      </c>
      <c r="I3676" t="s">
        <v>10</v>
      </c>
      <c r="J3676" t="s">
        <v>29</v>
      </c>
    </row>
    <row r="3677" spans="1:10" x14ac:dyDescent="0.25">
      <c r="A3677" s="1">
        <v>43398</v>
      </c>
      <c r="B3677" t="s">
        <v>13</v>
      </c>
      <c r="C3677" t="s">
        <v>23</v>
      </c>
      <c r="D3677" t="s">
        <v>21</v>
      </c>
      <c r="E3677">
        <v>199</v>
      </c>
      <c r="F3677">
        <v>1</v>
      </c>
      <c r="G3677">
        <v>199</v>
      </c>
      <c r="H3677" t="s">
        <v>8</v>
      </c>
      <c r="I3677" t="s">
        <v>10</v>
      </c>
      <c r="J3677" t="s">
        <v>31</v>
      </c>
    </row>
    <row r="3678" spans="1:10" x14ac:dyDescent="0.25">
      <c r="A3678" s="1">
        <v>43398</v>
      </c>
      <c r="B3678" t="s">
        <v>13</v>
      </c>
      <c r="C3678" t="s">
        <v>20</v>
      </c>
      <c r="D3678" t="s">
        <v>17</v>
      </c>
      <c r="E3678">
        <v>399</v>
      </c>
      <c r="F3678">
        <v>1</v>
      </c>
      <c r="G3678">
        <v>399</v>
      </c>
      <c r="H3678" t="s">
        <v>8</v>
      </c>
      <c r="I3678" t="s">
        <v>10</v>
      </c>
      <c r="J3678" t="s">
        <v>30</v>
      </c>
    </row>
    <row r="3679" spans="1:10" x14ac:dyDescent="0.25">
      <c r="A3679" s="1">
        <v>43398</v>
      </c>
      <c r="B3679" t="s">
        <v>5</v>
      </c>
      <c r="C3679" t="s">
        <v>20</v>
      </c>
      <c r="D3679" t="s">
        <v>14</v>
      </c>
      <c r="E3679">
        <v>299</v>
      </c>
      <c r="F3679">
        <v>7</v>
      </c>
      <c r="G3679">
        <v>2093</v>
      </c>
      <c r="H3679" t="s">
        <v>7</v>
      </c>
      <c r="I3679" t="s">
        <v>10</v>
      </c>
      <c r="J3679" t="s">
        <v>28</v>
      </c>
    </row>
    <row r="3680" spans="1:10" x14ac:dyDescent="0.25">
      <c r="A3680" s="1">
        <v>43398</v>
      </c>
      <c r="B3680" t="s">
        <v>16</v>
      </c>
      <c r="C3680" t="s">
        <v>12</v>
      </c>
      <c r="D3680" t="s">
        <v>6</v>
      </c>
      <c r="E3680">
        <v>499</v>
      </c>
      <c r="F3680">
        <v>4</v>
      </c>
      <c r="G3680">
        <v>1996</v>
      </c>
      <c r="H3680" t="s">
        <v>7</v>
      </c>
      <c r="I3680" t="s">
        <v>10</v>
      </c>
      <c r="J3680" t="s">
        <v>31</v>
      </c>
    </row>
    <row r="3681" spans="1:10" x14ac:dyDescent="0.25">
      <c r="A3681" s="1">
        <v>43398</v>
      </c>
      <c r="B3681" t="s">
        <v>5</v>
      </c>
      <c r="C3681" t="s">
        <v>22</v>
      </c>
      <c r="D3681" t="s">
        <v>6</v>
      </c>
      <c r="E3681">
        <v>499</v>
      </c>
      <c r="F3681">
        <v>3</v>
      </c>
      <c r="G3681">
        <v>1497</v>
      </c>
      <c r="H3681" t="s">
        <v>7</v>
      </c>
      <c r="I3681" t="s">
        <v>10</v>
      </c>
      <c r="J3681" t="s">
        <v>29</v>
      </c>
    </row>
    <row r="3682" spans="1:10" x14ac:dyDescent="0.25">
      <c r="A3682" s="1">
        <v>43398</v>
      </c>
      <c r="B3682" t="s">
        <v>5</v>
      </c>
      <c r="C3682" t="s">
        <v>19</v>
      </c>
      <c r="D3682" t="s">
        <v>6</v>
      </c>
      <c r="E3682">
        <v>499</v>
      </c>
      <c r="F3682">
        <v>9</v>
      </c>
      <c r="G3682">
        <v>4491</v>
      </c>
      <c r="H3682" t="s">
        <v>8</v>
      </c>
      <c r="I3682" t="s">
        <v>10</v>
      </c>
      <c r="J3682" t="s">
        <v>29</v>
      </c>
    </row>
    <row r="3683" spans="1:10" x14ac:dyDescent="0.25">
      <c r="A3683" s="1">
        <v>43398</v>
      </c>
      <c r="B3683" t="s">
        <v>5</v>
      </c>
      <c r="C3683" t="s">
        <v>22</v>
      </c>
      <c r="D3683" t="s">
        <v>14</v>
      </c>
      <c r="E3683">
        <v>299</v>
      </c>
      <c r="F3683">
        <v>8</v>
      </c>
      <c r="G3683">
        <v>2392</v>
      </c>
      <c r="H3683" t="s">
        <v>7</v>
      </c>
      <c r="I3683" t="s">
        <v>10</v>
      </c>
      <c r="J3683" t="s">
        <v>28</v>
      </c>
    </row>
    <row r="3684" spans="1:10" x14ac:dyDescent="0.25">
      <c r="A3684" s="1">
        <v>43398</v>
      </c>
      <c r="B3684" t="s">
        <v>13</v>
      </c>
      <c r="C3684" t="s">
        <v>20</v>
      </c>
      <c r="D3684" t="s">
        <v>18</v>
      </c>
      <c r="E3684">
        <v>99</v>
      </c>
      <c r="F3684">
        <v>5</v>
      </c>
      <c r="G3684">
        <v>495</v>
      </c>
      <c r="H3684" t="s">
        <v>8</v>
      </c>
      <c r="I3684" t="s">
        <v>10</v>
      </c>
      <c r="J3684" t="s">
        <v>29</v>
      </c>
    </row>
    <row r="3685" spans="1:10" x14ac:dyDescent="0.25">
      <c r="A3685" s="1">
        <v>43399</v>
      </c>
      <c r="B3685" t="s">
        <v>13</v>
      </c>
      <c r="C3685" t="s">
        <v>19</v>
      </c>
      <c r="D3685" t="s">
        <v>21</v>
      </c>
      <c r="E3685">
        <v>199</v>
      </c>
      <c r="F3685">
        <v>3</v>
      </c>
      <c r="G3685">
        <v>597</v>
      </c>
      <c r="H3685" t="s">
        <v>7</v>
      </c>
      <c r="I3685" t="s">
        <v>10</v>
      </c>
      <c r="J3685" t="s">
        <v>29</v>
      </c>
    </row>
    <row r="3686" spans="1:10" x14ac:dyDescent="0.25">
      <c r="A3686" s="1">
        <v>43399</v>
      </c>
      <c r="B3686" t="s">
        <v>13</v>
      </c>
      <c r="C3686" t="s">
        <v>20</v>
      </c>
      <c r="D3686" t="s">
        <v>21</v>
      </c>
      <c r="E3686">
        <v>199</v>
      </c>
      <c r="F3686">
        <v>4</v>
      </c>
      <c r="G3686">
        <v>796</v>
      </c>
      <c r="H3686" t="s">
        <v>7</v>
      </c>
      <c r="I3686" t="s">
        <v>10</v>
      </c>
      <c r="J3686" t="s">
        <v>27</v>
      </c>
    </row>
    <row r="3687" spans="1:10" x14ac:dyDescent="0.25">
      <c r="A3687" s="1">
        <v>43399</v>
      </c>
      <c r="B3687" t="s">
        <v>16</v>
      </c>
      <c r="C3687" t="s">
        <v>19</v>
      </c>
      <c r="D3687" t="s">
        <v>14</v>
      </c>
      <c r="E3687">
        <v>299</v>
      </c>
      <c r="F3687">
        <v>1</v>
      </c>
      <c r="G3687">
        <v>299</v>
      </c>
      <c r="H3687" t="s">
        <v>8</v>
      </c>
      <c r="I3687" t="s">
        <v>10</v>
      </c>
      <c r="J3687" t="s">
        <v>29</v>
      </c>
    </row>
    <row r="3688" spans="1:10" x14ac:dyDescent="0.25">
      <c r="A3688" s="1">
        <v>43399</v>
      </c>
      <c r="B3688" t="s">
        <v>16</v>
      </c>
      <c r="C3688" t="s">
        <v>19</v>
      </c>
      <c r="D3688" t="s">
        <v>21</v>
      </c>
      <c r="E3688">
        <v>199</v>
      </c>
      <c r="F3688">
        <v>3</v>
      </c>
      <c r="G3688">
        <v>597</v>
      </c>
      <c r="H3688" t="s">
        <v>8</v>
      </c>
      <c r="I3688" t="s">
        <v>10</v>
      </c>
      <c r="J3688" t="s">
        <v>30</v>
      </c>
    </row>
    <row r="3689" spans="1:10" x14ac:dyDescent="0.25">
      <c r="A3689" s="1">
        <v>43400</v>
      </c>
      <c r="B3689" t="s">
        <v>13</v>
      </c>
      <c r="C3689" t="s">
        <v>20</v>
      </c>
      <c r="D3689" t="s">
        <v>21</v>
      </c>
      <c r="E3689">
        <v>199</v>
      </c>
      <c r="F3689">
        <v>9</v>
      </c>
      <c r="G3689">
        <v>1791</v>
      </c>
      <c r="H3689" t="s">
        <v>7</v>
      </c>
      <c r="I3689" t="s">
        <v>10</v>
      </c>
      <c r="J3689" t="s">
        <v>29</v>
      </c>
    </row>
    <row r="3690" spans="1:10" x14ac:dyDescent="0.25">
      <c r="A3690" s="1">
        <v>43400</v>
      </c>
      <c r="B3690" t="s">
        <v>13</v>
      </c>
      <c r="C3690" t="s">
        <v>23</v>
      </c>
      <c r="D3690" t="s">
        <v>18</v>
      </c>
      <c r="E3690">
        <v>99</v>
      </c>
      <c r="F3690">
        <v>7</v>
      </c>
      <c r="G3690">
        <v>693</v>
      </c>
      <c r="H3690" t="s">
        <v>7</v>
      </c>
      <c r="I3690" t="s">
        <v>10</v>
      </c>
      <c r="J3690" t="s">
        <v>28</v>
      </c>
    </row>
    <row r="3691" spans="1:10" x14ac:dyDescent="0.25">
      <c r="A3691" s="1">
        <v>43400</v>
      </c>
      <c r="B3691" t="s">
        <v>13</v>
      </c>
      <c r="C3691" t="s">
        <v>20</v>
      </c>
      <c r="D3691" t="s">
        <v>18</v>
      </c>
      <c r="E3691">
        <v>99</v>
      </c>
      <c r="F3691">
        <v>5</v>
      </c>
      <c r="G3691">
        <v>495</v>
      </c>
      <c r="H3691" t="s">
        <v>7</v>
      </c>
      <c r="I3691" t="s">
        <v>10</v>
      </c>
      <c r="J3691" t="s">
        <v>29</v>
      </c>
    </row>
    <row r="3692" spans="1:10" x14ac:dyDescent="0.25">
      <c r="A3692" s="1">
        <v>43400</v>
      </c>
      <c r="B3692" t="s">
        <v>13</v>
      </c>
      <c r="C3692" t="s">
        <v>20</v>
      </c>
      <c r="D3692" t="s">
        <v>6</v>
      </c>
      <c r="E3692">
        <v>499</v>
      </c>
      <c r="F3692">
        <v>8</v>
      </c>
      <c r="G3692">
        <v>3992</v>
      </c>
      <c r="H3692" t="s">
        <v>7</v>
      </c>
      <c r="I3692" t="s">
        <v>10</v>
      </c>
      <c r="J3692" t="s">
        <v>31</v>
      </c>
    </row>
    <row r="3693" spans="1:10" x14ac:dyDescent="0.25">
      <c r="A3693" s="1">
        <v>43400</v>
      </c>
      <c r="B3693" t="s">
        <v>13</v>
      </c>
      <c r="C3693" t="s">
        <v>15</v>
      </c>
      <c r="D3693" t="s">
        <v>18</v>
      </c>
      <c r="E3693">
        <v>99</v>
      </c>
      <c r="F3693">
        <v>1</v>
      </c>
      <c r="G3693">
        <v>99</v>
      </c>
      <c r="H3693" t="s">
        <v>7</v>
      </c>
      <c r="I3693" t="s">
        <v>10</v>
      </c>
      <c r="J3693" t="s">
        <v>28</v>
      </c>
    </row>
    <row r="3694" spans="1:10" x14ac:dyDescent="0.25">
      <c r="A3694" s="1">
        <v>43400</v>
      </c>
      <c r="B3694" t="s">
        <v>16</v>
      </c>
      <c r="C3694" t="s">
        <v>20</v>
      </c>
      <c r="D3694" t="s">
        <v>6</v>
      </c>
      <c r="E3694">
        <v>499</v>
      </c>
      <c r="F3694">
        <v>7</v>
      </c>
      <c r="G3694">
        <v>3493</v>
      </c>
      <c r="H3694" t="s">
        <v>7</v>
      </c>
      <c r="I3694" t="s">
        <v>10</v>
      </c>
      <c r="J3694" t="s">
        <v>30</v>
      </c>
    </row>
    <row r="3695" spans="1:10" x14ac:dyDescent="0.25">
      <c r="A3695" s="1">
        <v>43400</v>
      </c>
      <c r="B3695" t="s">
        <v>5</v>
      </c>
      <c r="C3695" t="s">
        <v>20</v>
      </c>
      <c r="D3695" t="s">
        <v>17</v>
      </c>
      <c r="E3695">
        <v>399</v>
      </c>
      <c r="F3695">
        <v>9</v>
      </c>
      <c r="G3695">
        <v>3591</v>
      </c>
      <c r="H3695" t="s">
        <v>8</v>
      </c>
      <c r="I3695" t="s">
        <v>10</v>
      </c>
      <c r="J3695" t="s">
        <v>31</v>
      </c>
    </row>
    <row r="3696" spans="1:10" x14ac:dyDescent="0.25">
      <c r="A3696" s="1">
        <v>43400</v>
      </c>
      <c r="B3696" t="s">
        <v>5</v>
      </c>
      <c r="C3696" t="s">
        <v>15</v>
      </c>
      <c r="D3696" t="s">
        <v>21</v>
      </c>
      <c r="E3696">
        <v>199</v>
      </c>
      <c r="F3696">
        <v>9</v>
      </c>
      <c r="G3696">
        <v>1791</v>
      </c>
      <c r="H3696" t="s">
        <v>8</v>
      </c>
      <c r="I3696" t="s">
        <v>10</v>
      </c>
      <c r="J3696" t="s">
        <v>29</v>
      </c>
    </row>
    <row r="3697" spans="1:10" x14ac:dyDescent="0.25">
      <c r="A3697" s="1">
        <v>43400</v>
      </c>
      <c r="B3697" t="s">
        <v>13</v>
      </c>
      <c r="C3697" t="s">
        <v>19</v>
      </c>
      <c r="D3697" t="s">
        <v>18</v>
      </c>
      <c r="E3697">
        <v>99</v>
      </c>
      <c r="F3697">
        <v>7</v>
      </c>
      <c r="G3697">
        <v>693</v>
      </c>
      <c r="H3697" t="s">
        <v>8</v>
      </c>
      <c r="I3697" t="s">
        <v>10</v>
      </c>
      <c r="J3697" t="s">
        <v>30</v>
      </c>
    </row>
    <row r="3698" spans="1:10" x14ac:dyDescent="0.25">
      <c r="A3698" s="1">
        <v>43400</v>
      </c>
      <c r="B3698" t="s">
        <v>16</v>
      </c>
      <c r="C3698" t="s">
        <v>24</v>
      </c>
      <c r="D3698" t="s">
        <v>6</v>
      </c>
      <c r="E3698">
        <v>499</v>
      </c>
      <c r="F3698">
        <v>2</v>
      </c>
      <c r="G3698">
        <v>998</v>
      </c>
      <c r="H3698" t="s">
        <v>7</v>
      </c>
      <c r="I3698" t="s">
        <v>10</v>
      </c>
      <c r="J3698" t="s">
        <v>29</v>
      </c>
    </row>
    <row r="3699" spans="1:10" x14ac:dyDescent="0.25">
      <c r="A3699" s="1">
        <v>43401</v>
      </c>
      <c r="B3699" t="s">
        <v>16</v>
      </c>
      <c r="C3699" t="s">
        <v>12</v>
      </c>
      <c r="D3699" t="s">
        <v>21</v>
      </c>
      <c r="E3699">
        <v>199</v>
      </c>
      <c r="F3699">
        <v>2</v>
      </c>
      <c r="G3699">
        <v>398</v>
      </c>
      <c r="H3699" t="s">
        <v>7</v>
      </c>
      <c r="I3699" t="s">
        <v>10</v>
      </c>
      <c r="J3699" t="s">
        <v>28</v>
      </c>
    </row>
    <row r="3700" spans="1:10" x14ac:dyDescent="0.25">
      <c r="A3700" s="1">
        <v>43401</v>
      </c>
      <c r="B3700" t="s">
        <v>5</v>
      </c>
      <c r="C3700" t="s">
        <v>24</v>
      </c>
      <c r="D3700" t="s">
        <v>14</v>
      </c>
      <c r="E3700">
        <v>299</v>
      </c>
      <c r="F3700">
        <v>5</v>
      </c>
      <c r="G3700">
        <v>1495</v>
      </c>
      <c r="H3700" t="s">
        <v>7</v>
      </c>
      <c r="I3700" t="s">
        <v>10</v>
      </c>
      <c r="J3700" t="s">
        <v>29</v>
      </c>
    </row>
    <row r="3701" spans="1:10" x14ac:dyDescent="0.25">
      <c r="A3701" s="1">
        <v>43401</v>
      </c>
      <c r="B3701" t="s">
        <v>13</v>
      </c>
      <c r="C3701" t="s">
        <v>22</v>
      </c>
      <c r="D3701" t="s">
        <v>21</v>
      </c>
      <c r="E3701">
        <v>199</v>
      </c>
      <c r="F3701">
        <v>7</v>
      </c>
      <c r="G3701">
        <v>1393</v>
      </c>
      <c r="H3701" t="s">
        <v>7</v>
      </c>
      <c r="I3701" t="s">
        <v>10</v>
      </c>
      <c r="J3701" t="s">
        <v>29</v>
      </c>
    </row>
    <row r="3702" spans="1:10" x14ac:dyDescent="0.25">
      <c r="A3702" s="1">
        <v>43401</v>
      </c>
      <c r="B3702" t="s">
        <v>5</v>
      </c>
      <c r="C3702" t="s">
        <v>12</v>
      </c>
      <c r="D3702" t="s">
        <v>6</v>
      </c>
      <c r="E3702">
        <v>499</v>
      </c>
      <c r="F3702">
        <v>1</v>
      </c>
      <c r="G3702">
        <v>499</v>
      </c>
      <c r="H3702" t="s">
        <v>7</v>
      </c>
      <c r="I3702" t="s">
        <v>10</v>
      </c>
      <c r="J3702" t="s">
        <v>27</v>
      </c>
    </row>
    <row r="3703" spans="1:10" x14ac:dyDescent="0.25">
      <c r="A3703" s="1">
        <v>43401</v>
      </c>
      <c r="B3703" t="s">
        <v>16</v>
      </c>
      <c r="C3703" t="s">
        <v>24</v>
      </c>
      <c r="D3703" t="s">
        <v>18</v>
      </c>
      <c r="E3703">
        <v>99</v>
      </c>
      <c r="F3703">
        <v>4</v>
      </c>
      <c r="G3703">
        <v>396</v>
      </c>
      <c r="H3703" t="s">
        <v>7</v>
      </c>
      <c r="I3703" t="s">
        <v>10</v>
      </c>
      <c r="J3703" t="s">
        <v>29</v>
      </c>
    </row>
    <row r="3704" spans="1:10" x14ac:dyDescent="0.25">
      <c r="A3704" s="1">
        <v>43402</v>
      </c>
      <c r="B3704" t="s">
        <v>16</v>
      </c>
      <c r="C3704" t="s">
        <v>15</v>
      </c>
      <c r="D3704" t="s">
        <v>6</v>
      </c>
      <c r="E3704">
        <v>499</v>
      </c>
      <c r="F3704">
        <v>5</v>
      </c>
      <c r="G3704">
        <v>2495</v>
      </c>
      <c r="H3704" t="s">
        <v>7</v>
      </c>
      <c r="I3704" t="s">
        <v>10</v>
      </c>
      <c r="J3704" t="s">
        <v>29</v>
      </c>
    </row>
    <row r="3705" spans="1:10" x14ac:dyDescent="0.25">
      <c r="A3705" s="1">
        <v>43403</v>
      </c>
      <c r="B3705" t="s">
        <v>16</v>
      </c>
      <c r="C3705" t="s">
        <v>24</v>
      </c>
      <c r="D3705" t="s">
        <v>14</v>
      </c>
      <c r="E3705">
        <v>299</v>
      </c>
      <c r="F3705">
        <v>9</v>
      </c>
      <c r="G3705">
        <v>2691</v>
      </c>
      <c r="H3705" t="s">
        <v>8</v>
      </c>
      <c r="I3705" t="s">
        <v>10</v>
      </c>
      <c r="J3705" t="s">
        <v>30</v>
      </c>
    </row>
    <row r="3706" spans="1:10" x14ac:dyDescent="0.25">
      <c r="A3706" s="1">
        <v>43404</v>
      </c>
      <c r="B3706" t="s">
        <v>16</v>
      </c>
      <c r="C3706" t="s">
        <v>19</v>
      </c>
      <c r="D3706" t="s">
        <v>14</v>
      </c>
      <c r="E3706">
        <v>299</v>
      </c>
      <c r="F3706">
        <v>5</v>
      </c>
      <c r="G3706">
        <v>1495</v>
      </c>
      <c r="H3706" t="s">
        <v>7</v>
      </c>
      <c r="I3706" t="s">
        <v>10</v>
      </c>
      <c r="J3706" t="s">
        <v>28</v>
      </c>
    </row>
    <row r="3707" spans="1:10" x14ac:dyDescent="0.25">
      <c r="A3707" s="1">
        <v>43404</v>
      </c>
      <c r="B3707" t="s">
        <v>13</v>
      </c>
      <c r="C3707" t="s">
        <v>24</v>
      </c>
      <c r="D3707" t="s">
        <v>21</v>
      </c>
      <c r="E3707">
        <v>199</v>
      </c>
      <c r="F3707">
        <v>2</v>
      </c>
      <c r="G3707">
        <v>398</v>
      </c>
      <c r="H3707" t="s">
        <v>7</v>
      </c>
      <c r="I3707" t="s">
        <v>10</v>
      </c>
      <c r="J3707" t="s">
        <v>29</v>
      </c>
    </row>
    <row r="3708" spans="1:10" x14ac:dyDescent="0.25">
      <c r="A3708" s="1">
        <v>43404</v>
      </c>
      <c r="B3708" t="s">
        <v>16</v>
      </c>
      <c r="C3708" t="s">
        <v>23</v>
      </c>
      <c r="D3708" t="s">
        <v>6</v>
      </c>
      <c r="E3708">
        <v>499</v>
      </c>
      <c r="F3708">
        <v>9</v>
      </c>
      <c r="G3708">
        <v>4491</v>
      </c>
      <c r="H3708" t="s">
        <v>7</v>
      </c>
      <c r="I3708" t="s">
        <v>10</v>
      </c>
      <c r="J3708" t="s">
        <v>29</v>
      </c>
    </row>
    <row r="3709" spans="1:10" x14ac:dyDescent="0.25">
      <c r="A3709" s="1">
        <v>43404</v>
      </c>
      <c r="B3709" t="s">
        <v>16</v>
      </c>
      <c r="C3709" t="s">
        <v>19</v>
      </c>
      <c r="D3709" t="s">
        <v>14</v>
      </c>
      <c r="E3709">
        <v>299</v>
      </c>
      <c r="F3709">
        <v>3</v>
      </c>
      <c r="G3709">
        <v>897</v>
      </c>
      <c r="H3709" t="s">
        <v>7</v>
      </c>
      <c r="I3709" t="s">
        <v>10</v>
      </c>
      <c r="J3709" t="s">
        <v>31</v>
      </c>
    </row>
    <row r="3710" spans="1:10" x14ac:dyDescent="0.25">
      <c r="A3710" s="1">
        <v>43404</v>
      </c>
      <c r="B3710" t="s">
        <v>5</v>
      </c>
      <c r="C3710" t="s">
        <v>20</v>
      </c>
      <c r="D3710" t="s">
        <v>6</v>
      </c>
      <c r="E3710">
        <v>499</v>
      </c>
      <c r="F3710">
        <v>1</v>
      </c>
      <c r="G3710">
        <v>499</v>
      </c>
      <c r="H3710" t="s">
        <v>7</v>
      </c>
      <c r="I3710" t="s">
        <v>10</v>
      </c>
      <c r="J3710" t="s">
        <v>29</v>
      </c>
    </row>
    <row r="3711" spans="1:10" x14ac:dyDescent="0.25">
      <c r="A3711" s="1">
        <v>43405</v>
      </c>
      <c r="B3711" t="s">
        <v>5</v>
      </c>
      <c r="C3711" t="s">
        <v>22</v>
      </c>
      <c r="D3711" t="s">
        <v>6</v>
      </c>
      <c r="E3711">
        <v>499</v>
      </c>
      <c r="F3711">
        <v>7</v>
      </c>
      <c r="G3711">
        <v>3493</v>
      </c>
      <c r="H3711" t="s">
        <v>7</v>
      </c>
      <c r="I3711" t="s">
        <v>10</v>
      </c>
      <c r="J3711" t="s">
        <v>29</v>
      </c>
    </row>
    <row r="3712" spans="1:10" x14ac:dyDescent="0.25">
      <c r="A3712" s="1">
        <v>43405</v>
      </c>
      <c r="B3712" t="s">
        <v>5</v>
      </c>
      <c r="C3712" t="s">
        <v>22</v>
      </c>
      <c r="D3712" t="s">
        <v>21</v>
      </c>
      <c r="E3712">
        <v>199</v>
      </c>
      <c r="F3712">
        <v>5</v>
      </c>
      <c r="G3712">
        <v>995</v>
      </c>
      <c r="H3712" t="s">
        <v>7</v>
      </c>
      <c r="I3712" t="s">
        <v>10</v>
      </c>
      <c r="J3712" t="s">
        <v>31</v>
      </c>
    </row>
    <row r="3713" spans="1:10" x14ac:dyDescent="0.25">
      <c r="A3713" s="1">
        <v>43405</v>
      </c>
      <c r="B3713" t="s">
        <v>13</v>
      </c>
      <c r="C3713" t="s">
        <v>23</v>
      </c>
      <c r="D3713" t="s">
        <v>21</v>
      </c>
      <c r="E3713">
        <v>199</v>
      </c>
      <c r="F3713">
        <v>8</v>
      </c>
      <c r="G3713">
        <v>1592</v>
      </c>
      <c r="H3713" t="s">
        <v>7</v>
      </c>
      <c r="I3713" t="s">
        <v>10</v>
      </c>
      <c r="J3713" t="s">
        <v>29</v>
      </c>
    </row>
    <row r="3714" spans="1:10" x14ac:dyDescent="0.25">
      <c r="A3714" s="1">
        <v>43405</v>
      </c>
      <c r="B3714" t="s">
        <v>13</v>
      </c>
      <c r="C3714" t="s">
        <v>23</v>
      </c>
      <c r="D3714" t="s">
        <v>21</v>
      </c>
      <c r="E3714">
        <v>199</v>
      </c>
      <c r="F3714">
        <v>8</v>
      </c>
      <c r="G3714">
        <v>1592</v>
      </c>
      <c r="H3714" t="s">
        <v>7</v>
      </c>
      <c r="I3714" t="s">
        <v>10</v>
      </c>
      <c r="J3714" t="s">
        <v>31</v>
      </c>
    </row>
    <row r="3715" spans="1:10" x14ac:dyDescent="0.25">
      <c r="A3715" s="1">
        <v>43405</v>
      </c>
      <c r="B3715" t="s">
        <v>13</v>
      </c>
      <c r="C3715" t="s">
        <v>19</v>
      </c>
      <c r="D3715" t="s">
        <v>21</v>
      </c>
      <c r="E3715">
        <v>199</v>
      </c>
      <c r="F3715">
        <v>7</v>
      </c>
      <c r="G3715">
        <v>1393</v>
      </c>
      <c r="H3715" t="s">
        <v>7</v>
      </c>
      <c r="I3715" t="s">
        <v>9</v>
      </c>
      <c r="J3715" t="s">
        <v>27</v>
      </c>
    </row>
    <row r="3716" spans="1:10" x14ac:dyDescent="0.25">
      <c r="A3716" s="1">
        <v>43405</v>
      </c>
      <c r="B3716" t="s">
        <v>16</v>
      </c>
      <c r="C3716" t="s">
        <v>20</v>
      </c>
      <c r="D3716" t="s">
        <v>17</v>
      </c>
      <c r="E3716">
        <v>399</v>
      </c>
      <c r="F3716">
        <v>2</v>
      </c>
      <c r="G3716">
        <v>798</v>
      </c>
      <c r="H3716" t="s">
        <v>8</v>
      </c>
      <c r="I3716" t="s">
        <v>10</v>
      </c>
      <c r="J3716" t="s">
        <v>27</v>
      </c>
    </row>
    <row r="3717" spans="1:10" x14ac:dyDescent="0.25">
      <c r="A3717" s="1">
        <v>43405</v>
      </c>
      <c r="B3717" t="s">
        <v>13</v>
      </c>
      <c r="C3717" t="s">
        <v>24</v>
      </c>
      <c r="D3717" t="s">
        <v>18</v>
      </c>
      <c r="E3717">
        <v>99</v>
      </c>
      <c r="F3717">
        <v>3</v>
      </c>
      <c r="G3717">
        <v>297</v>
      </c>
      <c r="H3717" t="s">
        <v>8</v>
      </c>
      <c r="I3717" t="s">
        <v>10</v>
      </c>
      <c r="J3717" t="s">
        <v>30</v>
      </c>
    </row>
    <row r="3718" spans="1:10" x14ac:dyDescent="0.25">
      <c r="A3718" s="1">
        <v>43405</v>
      </c>
      <c r="B3718" t="s">
        <v>16</v>
      </c>
      <c r="C3718" t="s">
        <v>22</v>
      </c>
      <c r="D3718" t="s">
        <v>18</v>
      </c>
      <c r="E3718">
        <v>99</v>
      </c>
      <c r="F3718">
        <v>7</v>
      </c>
      <c r="G3718">
        <v>693</v>
      </c>
      <c r="H3718" t="s">
        <v>8</v>
      </c>
      <c r="I3718" t="s">
        <v>10</v>
      </c>
      <c r="J3718" t="s">
        <v>28</v>
      </c>
    </row>
    <row r="3719" spans="1:10" x14ac:dyDescent="0.25">
      <c r="A3719" s="1">
        <v>43405</v>
      </c>
      <c r="B3719" t="s">
        <v>16</v>
      </c>
      <c r="C3719" t="s">
        <v>19</v>
      </c>
      <c r="D3719" t="s">
        <v>18</v>
      </c>
      <c r="E3719">
        <v>99</v>
      </c>
      <c r="F3719">
        <v>1</v>
      </c>
      <c r="G3719">
        <v>99</v>
      </c>
      <c r="H3719" t="s">
        <v>7</v>
      </c>
      <c r="I3719" t="s">
        <v>10</v>
      </c>
      <c r="J3719" t="s">
        <v>31</v>
      </c>
    </row>
    <row r="3720" spans="1:10" x14ac:dyDescent="0.25">
      <c r="A3720" s="1">
        <v>43405</v>
      </c>
      <c r="B3720" t="s">
        <v>5</v>
      </c>
      <c r="C3720" t="s">
        <v>15</v>
      </c>
      <c r="D3720" t="s">
        <v>17</v>
      </c>
      <c r="E3720">
        <v>399</v>
      </c>
      <c r="F3720">
        <v>9</v>
      </c>
      <c r="G3720">
        <v>3591</v>
      </c>
      <c r="H3720" t="s">
        <v>8</v>
      </c>
      <c r="I3720" t="s">
        <v>10</v>
      </c>
      <c r="J3720" t="s">
        <v>30</v>
      </c>
    </row>
    <row r="3721" spans="1:10" x14ac:dyDescent="0.25">
      <c r="A3721" s="1">
        <v>43406</v>
      </c>
      <c r="B3721" t="s">
        <v>5</v>
      </c>
      <c r="C3721" t="s">
        <v>20</v>
      </c>
      <c r="D3721" t="s">
        <v>6</v>
      </c>
      <c r="E3721">
        <v>499</v>
      </c>
      <c r="F3721">
        <v>7</v>
      </c>
      <c r="G3721">
        <v>3493</v>
      </c>
      <c r="H3721" t="s">
        <v>7</v>
      </c>
      <c r="I3721" t="s">
        <v>10</v>
      </c>
      <c r="J3721" t="s">
        <v>29</v>
      </c>
    </row>
    <row r="3722" spans="1:10" x14ac:dyDescent="0.25">
      <c r="A3722" s="1">
        <v>43407</v>
      </c>
      <c r="B3722" t="s">
        <v>5</v>
      </c>
      <c r="C3722" t="s">
        <v>15</v>
      </c>
      <c r="D3722" t="s">
        <v>14</v>
      </c>
      <c r="E3722">
        <v>299</v>
      </c>
      <c r="F3722">
        <v>6</v>
      </c>
      <c r="G3722">
        <v>1794</v>
      </c>
      <c r="H3722" t="s">
        <v>8</v>
      </c>
      <c r="I3722" t="s">
        <v>10</v>
      </c>
      <c r="J3722" t="s">
        <v>27</v>
      </c>
    </row>
    <row r="3723" spans="1:10" x14ac:dyDescent="0.25">
      <c r="A3723" s="1">
        <v>43407</v>
      </c>
      <c r="B3723" t="s">
        <v>13</v>
      </c>
      <c r="C3723" t="s">
        <v>19</v>
      </c>
      <c r="D3723" t="s">
        <v>21</v>
      </c>
      <c r="E3723">
        <v>199</v>
      </c>
      <c r="F3723">
        <v>9</v>
      </c>
      <c r="G3723">
        <v>1791</v>
      </c>
      <c r="H3723" t="s">
        <v>8</v>
      </c>
      <c r="I3723" t="s">
        <v>10</v>
      </c>
      <c r="J3723" t="s">
        <v>27</v>
      </c>
    </row>
    <row r="3724" spans="1:10" x14ac:dyDescent="0.25">
      <c r="A3724" s="1">
        <v>43407</v>
      </c>
      <c r="B3724" t="s">
        <v>13</v>
      </c>
      <c r="C3724" t="s">
        <v>19</v>
      </c>
      <c r="D3724" t="s">
        <v>14</v>
      </c>
      <c r="E3724">
        <v>299</v>
      </c>
      <c r="F3724">
        <v>6</v>
      </c>
      <c r="G3724">
        <v>1794</v>
      </c>
      <c r="H3724" t="s">
        <v>7</v>
      </c>
      <c r="I3724" t="s">
        <v>10</v>
      </c>
      <c r="J3724" t="s">
        <v>28</v>
      </c>
    </row>
    <row r="3725" spans="1:10" x14ac:dyDescent="0.25">
      <c r="A3725" s="1">
        <v>43407</v>
      </c>
      <c r="B3725" t="s">
        <v>5</v>
      </c>
      <c r="C3725" t="s">
        <v>23</v>
      </c>
      <c r="D3725" t="s">
        <v>6</v>
      </c>
      <c r="E3725">
        <v>499</v>
      </c>
      <c r="F3725">
        <v>9</v>
      </c>
      <c r="G3725">
        <v>4491</v>
      </c>
      <c r="H3725" t="s">
        <v>8</v>
      </c>
      <c r="I3725" t="s">
        <v>10</v>
      </c>
      <c r="J3725" t="s">
        <v>30</v>
      </c>
    </row>
    <row r="3726" spans="1:10" x14ac:dyDescent="0.25">
      <c r="A3726" s="1">
        <v>43407</v>
      </c>
      <c r="B3726" t="s">
        <v>16</v>
      </c>
      <c r="C3726" t="s">
        <v>15</v>
      </c>
      <c r="D3726" t="s">
        <v>17</v>
      </c>
      <c r="E3726">
        <v>399</v>
      </c>
      <c r="F3726">
        <v>3</v>
      </c>
      <c r="G3726">
        <v>1197</v>
      </c>
      <c r="H3726" t="s">
        <v>7</v>
      </c>
      <c r="I3726" t="s">
        <v>10</v>
      </c>
      <c r="J3726" t="s">
        <v>30</v>
      </c>
    </row>
    <row r="3727" spans="1:10" x14ac:dyDescent="0.25">
      <c r="A3727" s="1">
        <v>43408</v>
      </c>
      <c r="B3727" t="s">
        <v>16</v>
      </c>
      <c r="C3727" t="s">
        <v>15</v>
      </c>
      <c r="D3727" t="s">
        <v>21</v>
      </c>
      <c r="E3727">
        <v>199</v>
      </c>
      <c r="F3727">
        <v>9</v>
      </c>
      <c r="G3727">
        <v>1791</v>
      </c>
      <c r="H3727" t="s">
        <v>7</v>
      </c>
      <c r="I3727" t="s">
        <v>10</v>
      </c>
      <c r="J3727" t="s">
        <v>29</v>
      </c>
    </row>
    <row r="3728" spans="1:10" x14ac:dyDescent="0.25">
      <c r="A3728" s="1">
        <v>43408</v>
      </c>
      <c r="B3728" t="s">
        <v>16</v>
      </c>
      <c r="C3728" t="s">
        <v>24</v>
      </c>
      <c r="D3728" t="s">
        <v>21</v>
      </c>
      <c r="E3728">
        <v>199</v>
      </c>
      <c r="F3728">
        <v>2</v>
      </c>
      <c r="G3728">
        <v>398</v>
      </c>
      <c r="H3728" t="s">
        <v>8</v>
      </c>
      <c r="I3728" t="s">
        <v>10</v>
      </c>
      <c r="J3728" t="s">
        <v>29</v>
      </c>
    </row>
    <row r="3729" spans="1:10" x14ac:dyDescent="0.25">
      <c r="A3729" s="1">
        <v>43408</v>
      </c>
      <c r="B3729" t="s">
        <v>13</v>
      </c>
      <c r="C3729" t="s">
        <v>20</v>
      </c>
      <c r="D3729" t="s">
        <v>6</v>
      </c>
      <c r="E3729">
        <v>499</v>
      </c>
      <c r="F3729">
        <v>7</v>
      </c>
      <c r="G3729">
        <v>3493</v>
      </c>
      <c r="H3729" t="s">
        <v>7</v>
      </c>
      <c r="I3729" t="s">
        <v>10</v>
      </c>
      <c r="J3729" t="s">
        <v>29</v>
      </c>
    </row>
    <row r="3730" spans="1:10" x14ac:dyDescent="0.25">
      <c r="A3730" s="1">
        <v>43409</v>
      </c>
      <c r="B3730" t="s">
        <v>16</v>
      </c>
      <c r="C3730" t="s">
        <v>24</v>
      </c>
      <c r="D3730" t="s">
        <v>18</v>
      </c>
      <c r="E3730">
        <v>99</v>
      </c>
      <c r="F3730">
        <v>9</v>
      </c>
      <c r="G3730">
        <v>891</v>
      </c>
      <c r="H3730" t="s">
        <v>8</v>
      </c>
      <c r="I3730" t="s">
        <v>10</v>
      </c>
      <c r="J3730" t="s">
        <v>29</v>
      </c>
    </row>
    <row r="3731" spans="1:10" x14ac:dyDescent="0.25">
      <c r="A3731" s="1">
        <v>43410</v>
      </c>
      <c r="B3731" t="s">
        <v>5</v>
      </c>
      <c r="C3731" t="s">
        <v>15</v>
      </c>
      <c r="D3731" t="s">
        <v>18</v>
      </c>
      <c r="E3731">
        <v>99</v>
      </c>
      <c r="F3731">
        <v>1</v>
      </c>
      <c r="G3731">
        <v>99</v>
      </c>
      <c r="H3731" t="s">
        <v>7</v>
      </c>
      <c r="I3731" t="s">
        <v>10</v>
      </c>
      <c r="J3731" t="s">
        <v>29</v>
      </c>
    </row>
    <row r="3732" spans="1:10" x14ac:dyDescent="0.25">
      <c r="A3732" s="1">
        <v>43410</v>
      </c>
      <c r="B3732" t="s">
        <v>16</v>
      </c>
      <c r="C3732" t="s">
        <v>19</v>
      </c>
      <c r="D3732" t="s">
        <v>18</v>
      </c>
      <c r="E3732">
        <v>99</v>
      </c>
      <c r="F3732">
        <v>5</v>
      </c>
      <c r="G3732">
        <v>495</v>
      </c>
      <c r="H3732" t="s">
        <v>7</v>
      </c>
      <c r="I3732" t="s">
        <v>10</v>
      </c>
      <c r="J3732" t="s">
        <v>31</v>
      </c>
    </row>
    <row r="3733" spans="1:10" x14ac:dyDescent="0.25">
      <c r="A3733" s="1">
        <v>43410</v>
      </c>
      <c r="B3733" t="s">
        <v>16</v>
      </c>
      <c r="C3733" t="s">
        <v>12</v>
      </c>
      <c r="D3733" t="s">
        <v>17</v>
      </c>
      <c r="E3733">
        <v>399</v>
      </c>
      <c r="F3733">
        <v>2</v>
      </c>
      <c r="G3733">
        <v>798</v>
      </c>
      <c r="H3733" t="s">
        <v>7</v>
      </c>
      <c r="I3733" t="s">
        <v>9</v>
      </c>
      <c r="J3733" t="s">
        <v>30</v>
      </c>
    </row>
    <row r="3734" spans="1:10" x14ac:dyDescent="0.25">
      <c r="A3734" s="1">
        <v>43411</v>
      </c>
      <c r="B3734" t="s">
        <v>5</v>
      </c>
      <c r="C3734" t="s">
        <v>22</v>
      </c>
      <c r="D3734" t="s">
        <v>17</v>
      </c>
      <c r="E3734">
        <v>399</v>
      </c>
      <c r="F3734">
        <v>2</v>
      </c>
      <c r="G3734">
        <v>798</v>
      </c>
      <c r="H3734" t="s">
        <v>7</v>
      </c>
      <c r="I3734" t="s">
        <v>10</v>
      </c>
      <c r="J3734" t="s">
        <v>29</v>
      </c>
    </row>
    <row r="3735" spans="1:10" x14ac:dyDescent="0.25">
      <c r="A3735" s="1">
        <v>43411</v>
      </c>
      <c r="B3735" t="s">
        <v>13</v>
      </c>
      <c r="C3735" t="s">
        <v>20</v>
      </c>
      <c r="D3735" t="s">
        <v>21</v>
      </c>
      <c r="E3735">
        <v>199</v>
      </c>
      <c r="F3735">
        <v>4</v>
      </c>
      <c r="G3735">
        <v>796</v>
      </c>
      <c r="H3735" t="s">
        <v>8</v>
      </c>
      <c r="I3735" t="s">
        <v>10</v>
      </c>
      <c r="J3735" t="s">
        <v>27</v>
      </c>
    </row>
    <row r="3736" spans="1:10" x14ac:dyDescent="0.25">
      <c r="A3736" s="1">
        <v>43411</v>
      </c>
      <c r="B3736" t="s">
        <v>13</v>
      </c>
      <c r="C3736" t="s">
        <v>19</v>
      </c>
      <c r="D3736" t="s">
        <v>18</v>
      </c>
      <c r="E3736">
        <v>99</v>
      </c>
      <c r="F3736">
        <v>5</v>
      </c>
      <c r="G3736">
        <v>495</v>
      </c>
      <c r="H3736" t="s">
        <v>8</v>
      </c>
      <c r="I3736" t="s">
        <v>10</v>
      </c>
      <c r="J3736" t="s">
        <v>29</v>
      </c>
    </row>
    <row r="3737" spans="1:10" x14ac:dyDescent="0.25">
      <c r="A3737" s="1">
        <v>43411</v>
      </c>
      <c r="B3737" t="s">
        <v>16</v>
      </c>
      <c r="C3737" t="s">
        <v>24</v>
      </c>
      <c r="D3737" t="s">
        <v>14</v>
      </c>
      <c r="E3737">
        <v>299</v>
      </c>
      <c r="F3737">
        <v>2</v>
      </c>
      <c r="G3737">
        <v>598</v>
      </c>
      <c r="H3737" t="s">
        <v>7</v>
      </c>
      <c r="I3737" t="s">
        <v>10</v>
      </c>
      <c r="J3737" t="s">
        <v>27</v>
      </c>
    </row>
    <row r="3738" spans="1:10" x14ac:dyDescent="0.25">
      <c r="A3738" s="1">
        <v>43411</v>
      </c>
      <c r="B3738" t="s">
        <v>5</v>
      </c>
      <c r="C3738" t="s">
        <v>19</v>
      </c>
      <c r="D3738" t="s">
        <v>17</v>
      </c>
      <c r="E3738">
        <v>399</v>
      </c>
      <c r="F3738">
        <v>1</v>
      </c>
      <c r="G3738">
        <v>399</v>
      </c>
      <c r="H3738" t="s">
        <v>7</v>
      </c>
      <c r="I3738" t="s">
        <v>10</v>
      </c>
      <c r="J3738" t="s">
        <v>29</v>
      </c>
    </row>
    <row r="3739" spans="1:10" x14ac:dyDescent="0.25">
      <c r="A3739" s="1">
        <v>43411</v>
      </c>
      <c r="B3739" t="s">
        <v>5</v>
      </c>
      <c r="C3739" t="s">
        <v>24</v>
      </c>
      <c r="D3739" t="s">
        <v>14</v>
      </c>
      <c r="E3739">
        <v>299</v>
      </c>
      <c r="F3739">
        <v>6</v>
      </c>
      <c r="G3739">
        <v>1794</v>
      </c>
      <c r="H3739" t="s">
        <v>8</v>
      </c>
      <c r="I3739" t="s">
        <v>10</v>
      </c>
      <c r="J3739" t="s">
        <v>29</v>
      </c>
    </row>
    <row r="3740" spans="1:10" x14ac:dyDescent="0.25">
      <c r="A3740" s="1">
        <v>43411</v>
      </c>
      <c r="B3740" t="s">
        <v>5</v>
      </c>
      <c r="C3740" t="s">
        <v>23</v>
      </c>
      <c r="D3740" t="s">
        <v>21</v>
      </c>
      <c r="E3740">
        <v>199</v>
      </c>
      <c r="F3740">
        <v>10</v>
      </c>
      <c r="G3740">
        <v>1990</v>
      </c>
      <c r="H3740" t="s">
        <v>7</v>
      </c>
      <c r="I3740" t="s">
        <v>10</v>
      </c>
      <c r="J3740" t="s">
        <v>29</v>
      </c>
    </row>
    <row r="3741" spans="1:10" x14ac:dyDescent="0.25">
      <c r="A3741" s="1">
        <v>43411</v>
      </c>
      <c r="B3741" t="s">
        <v>16</v>
      </c>
      <c r="C3741" t="s">
        <v>24</v>
      </c>
      <c r="D3741" t="s">
        <v>6</v>
      </c>
      <c r="E3741">
        <v>499</v>
      </c>
      <c r="F3741">
        <v>6</v>
      </c>
      <c r="G3741">
        <v>2994</v>
      </c>
      <c r="H3741" t="s">
        <v>7</v>
      </c>
      <c r="I3741" t="s">
        <v>10</v>
      </c>
      <c r="J3741" t="s">
        <v>29</v>
      </c>
    </row>
    <row r="3742" spans="1:10" x14ac:dyDescent="0.25">
      <c r="A3742" s="1">
        <v>43411</v>
      </c>
      <c r="B3742" t="s">
        <v>16</v>
      </c>
      <c r="C3742" t="s">
        <v>19</v>
      </c>
      <c r="D3742" t="s">
        <v>21</v>
      </c>
      <c r="E3742">
        <v>199</v>
      </c>
      <c r="F3742">
        <v>5</v>
      </c>
      <c r="G3742">
        <v>995</v>
      </c>
      <c r="H3742" t="s">
        <v>7</v>
      </c>
      <c r="I3742" t="s">
        <v>10</v>
      </c>
      <c r="J3742" t="s">
        <v>31</v>
      </c>
    </row>
    <row r="3743" spans="1:10" x14ac:dyDescent="0.25">
      <c r="A3743" s="1">
        <v>43411</v>
      </c>
      <c r="B3743" t="s">
        <v>5</v>
      </c>
      <c r="C3743" t="s">
        <v>23</v>
      </c>
      <c r="D3743" t="s">
        <v>21</v>
      </c>
      <c r="E3743">
        <v>199</v>
      </c>
      <c r="F3743">
        <v>7</v>
      </c>
      <c r="G3743">
        <v>1393</v>
      </c>
      <c r="H3743" t="s">
        <v>7</v>
      </c>
      <c r="I3743" t="s">
        <v>10</v>
      </c>
      <c r="J3743" t="s">
        <v>29</v>
      </c>
    </row>
    <row r="3744" spans="1:10" x14ac:dyDescent="0.25">
      <c r="A3744" s="1">
        <v>43412</v>
      </c>
      <c r="B3744" t="s">
        <v>5</v>
      </c>
      <c r="C3744" t="s">
        <v>12</v>
      </c>
      <c r="D3744" t="s">
        <v>21</v>
      </c>
      <c r="E3744">
        <v>199</v>
      </c>
      <c r="F3744">
        <v>10</v>
      </c>
      <c r="G3744">
        <v>1990</v>
      </c>
      <c r="H3744" t="s">
        <v>8</v>
      </c>
      <c r="I3744" t="s">
        <v>10</v>
      </c>
      <c r="J3744" t="s">
        <v>30</v>
      </c>
    </row>
    <row r="3745" spans="1:10" x14ac:dyDescent="0.25">
      <c r="A3745" s="1">
        <v>43413</v>
      </c>
      <c r="B3745" t="s">
        <v>16</v>
      </c>
      <c r="C3745" t="s">
        <v>22</v>
      </c>
      <c r="D3745" t="s">
        <v>17</v>
      </c>
      <c r="E3745">
        <v>399</v>
      </c>
      <c r="F3745">
        <v>4</v>
      </c>
      <c r="G3745">
        <v>1596</v>
      </c>
      <c r="H3745" t="s">
        <v>7</v>
      </c>
      <c r="I3745" t="s">
        <v>10</v>
      </c>
      <c r="J3745" t="s">
        <v>29</v>
      </c>
    </row>
    <row r="3746" spans="1:10" x14ac:dyDescent="0.25">
      <c r="A3746" s="1">
        <v>43413</v>
      </c>
      <c r="B3746" t="s">
        <v>16</v>
      </c>
      <c r="C3746" t="s">
        <v>19</v>
      </c>
      <c r="D3746" t="s">
        <v>21</v>
      </c>
      <c r="E3746">
        <v>199</v>
      </c>
      <c r="F3746">
        <v>3</v>
      </c>
      <c r="G3746">
        <v>597</v>
      </c>
      <c r="H3746" t="s">
        <v>7</v>
      </c>
      <c r="I3746" t="s">
        <v>10</v>
      </c>
      <c r="J3746" t="s">
        <v>27</v>
      </c>
    </row>
    <row r="3747" spans="1:10" x14ac:dyDescent="0.25">
      <c r="A3747" s="1">
        <v>43413</v>
      </c>
      <c r="B3747" t="s">
        <v>13</v>
      </c>
      <c r="C3747" t="s">
        <v>20</v>
      </c>
      <c r="D3747" t="s">
        <v>21</v>
      </c>
      <c r="E3747">
        <v>199</v>
      </c>
      <c r="F3747">
        <v>6</v>
      </c>
      <c r="G3747">
        <v>1194</v>
      </c>
      <c r="H3747" t="s">
        <v>7</v>
      </c>
      <c r="I3747" t="s">
        <v>10</v>
      </c>
      <c r="J3747" t="s">
        <v>30</v>
      </c>
    </row>
    <row r="3748" spans="1:10" x14ac:dyDescent="0.25">
      <c r="A3748" s="1">
        <v>43414</v>
      </c>
      <c r="B3748" t="s">
        <v>13</v>
      </c>
      <c r="C3748" t="s">
        <v>24</v>
      </c>
      <c r="D3748" t="s">
        <v>6</v>
      </c>
      <c r="E3748">
        <v>499</v>
      </c>
      <c r="F3748">
        <v>4</v>
      </c>
      <c r="G3748">
        <v>1996</v>
      </c>
      <c r="H3748" t="s">
        <v>7</v>
      </c>
      <c r="I3748" t="s">
        <v>9</v>
      </c>
      <c r="J3748" t="s">
        <v>30</v>
      </c>
    </row>
    <row r="3749" spans="1:10" x14ac:dyDescent="0.25">
      <c r="A3749" s="1">
        <v>43414</v>
      </c>
      <c r="B3749" t="s">
        <v>5</v>
      </c>
      <c r="C3749" t="s">
        <v>22</v>
      </c>
      <c r="D3749" t="s">
        <v>14</v>
      </c>
      <c r="E3749">
        <v>299</v>
      </c>
      <c r="F3749">
        <v>4</v>
      </c>
      <c r="G3749">
        <v>1196</v>
      </c>
      <c r="H3749" t="s">
        <v>7</v>
      </c>
      <c r="I3749" t="s">
        <v>10</v>
      </c>
      <c r="J3749" t="s">
        <v>29</v>
      </c>
    </row>
    <row r="3750" spans="1:10" x14ac:dyDescent="0.25">
      <c r="A3750" s="1">
        <v>43414</v>
      </c>
      <c r="B3750" t="s">
        <v>13</v>
      </c>
      <c r="C3750" t="s">
        <v>12</v>
      </c>
      <c r="D3750" t="s">
        <v>17</v>
      </c>
      <c r="E3750">
        <v>399</v>
      </c>
      <c r="F3750">
        <v>5</v>
      </c>
      <c r="G3750">
        <v>1995</v>
      </c>
      <c r="H3750" t="s">
        <v>7</v>
      </c>
      <c r="I3750" t="s">
        <v>10</v>
      </c>
      <c r="J3750" t="s">
        <v>30</v>
      </c>
    </row>
    <row r="3751" spans="1:10" x14ac:dyDescent="0.25">
      <c r="A3751" s="1">
        <v>43414</v>
      </c>
      <c r="B3751" t="s">
        <v>13</v>
      </c>
      <c r="C3751" t="s">
        <v>23</v>
      </c>
      <c r="D3751" t="s">
        <v>17</v>
      </c>
      <c r="E3751">
        <v>399</v>
      </c>
      <c r="F3751">
        <v>1</v>
      </c>
      <c r="G3751">
        <v>399</v>
      </c>
      <c r="H3751" t="s">
        <v>8</v>
      </c>
      <c r="I3751" t="s">
        <v>9</v>
      </c>
      <c r="J3751" t="s">
        <v>31</v>
      </c>
    </row>
    <row r="3752" spans="1:10" x14ac:dyDescent="0.25">
      <c r="A3752" s="1">
        <v>43414</v>
      </c>
      <c r="B3752" t="s">
        <v>5</v>
      </c>
      <c r="C3752" t="s">
        <v>20</v>
      </c>
      <c r="D3752" t="s">
        <v>14</v>
      </c>
      <c r="E3752">
        <v>299</v>
      </c>
      <c r="F3752">
        <v>1</v>
      </c>
      <c r="G3752">
        <v>299</v>
      </c>
      <c r="H3752" t="s">
        <v>7</v>
      </c>
      <c r="I3752" t="s">
        <v>10</v>
      </c>
      <c r="J3752" t="s">
        <v>29</v>
      </c>
    </row>
    <row r="3753" spans="1:10" x14ac:dyDescent="0.25">
      <c r="A3753" s="1">
        <v>43414</v>
      </c>
      <c r="B3753" t="s">
        <v>13</v>
      </c>
      <c r="C3753" t="s">
        <v>20</v>
      </c>
      <c r="D3753" t="s">
        <v>6</v>
      </c>
      <c r="E3753">
        <v>499</v>
      </c>
      <c r="F3753">
        <v>5</v>
      </c>
      <c r="G3753">
        <v>2495</v>
      </c>
      <c r="H3753" t="s">
        <v>7</v>
      </c>
      <c r="I3753" t="s">
        <v>10</v>
      </c>
      <c r="J3753" t="s">
        <v>29</v>
      </c>
    </row>
    <row r="3754" spans="1:10" x14ac:dyDescent="0.25">
      <c r="A3754" s="1">
        <v>43414</v>
      </c>
      <c r="B3754" t="s">
        <v>16</v>
      </c>
      <c r="C3754" t="s">
        <v>19</v>
      </c>
      <c r="D3754" t="s">
        <v>21</v>
      </c>
      <c r="E3754">
        <v>199</v>
      </c>
      <c r="F3754">
        <v>10</v>
      </c>
      <c r="G3754">
        <v>1990</v>
      </c>
      <c r="H3754" t="s">
        <v>8</v>
      </c>
      <c r="I3754" t="s">
        <v>10</v>
      </c>
      <c r="J3754" t="s">
        <v>27</v>
      </c>
    </row>
    <row r="3755" spans="1:10" x14ac:dyDescent="0.25">
      <c r="A3755" s="1">
        <v>43414</v>
      </c>
      <c r="B3755" t="s">
        <v>5</v>
      </c>
      <c r="C3755" t="s">
        <v>12</v>
      </c>
      <c r="D3755" t="s">
        <v>6</v>
      </c>
      <c r="E3755">
        <v>499</v>
      </c>
      <c r="F3755">
        <v>3</v>
      </c>
      <c r="G3755">
        <v>1497</v>
      </c>
      <c r="H3755" t="s">
        <v>7</v>
      </c>
      <c r="I3755" t="s">
        <v>10</v>
      </c>
      <c r="J3755" t="s">
        <v>29</v>
      </c>
    </row>
    <row r="3756" spans="1:10" x14ac:dyDescent="0.25">
      <c r="A3756" s="1">
        <v>43414</v>
      </c>
      <c r="B3756" t="s">
        <v>13</v>
      </c>
      <c r="C3756" t="s">
        <v>15</v>
      </c>
      <c r="D3756" t="s">
        <v>14</v>
      </c>
      <c r="E3756">
        <v>299</v>
      </c>
      <c r="F3756">
        <v>10</v>
      </c>
      <c r="G3756">
        <v>2990</v>
      </c>
      <c r="H3756" t="s">
        <v>7</v>
      </c>
      <c r="I3756" t="s">
        <v>10</v>
      </c>
      <c r="J3756" t="s">
        <v>27</v>
      </c>
    </row>
    <row r="3757" spans="1:10" x14ac:dyDescent="0.25">
      <c r="A3757" s="1">
        <v>43415</v>
      </c>
      <c r="B3757" t="s">
        <v>13</v>
      </c>
      <c r="C3757" t="s">
        <v>23</v>
      </c>
      <c r="D3757" t="s">
        <v>17</v>
      </c>
      <c r="E3757">
        <v>399</v>
      </c>
      <c r="F3757">
        <v>7</v>
      </c>
      <c r="G3757">
        <v>2793</v>
      </c>
      <c r="H3757" t="s">
        <v>8</v>
      </c>
      <c r="I3757" t="s">
        <v>10</v>
      </c>
      <c r="J3757" t="s">
        <v>31</v>
      </c>
    </row>
    <row r="3758" spans="1:10" x14ac:dyDescent="0.25">
      <c r="A3758" s="1">
        <v>43415</v>
      </c>
      <c r="B3758" t="s">
        <v>5</v>
      </c>
      <c r="C3758" t="s">
        <v>12</v>
      </c>
      <c r="D3758" t="s">
        <v>21</v>
      </c>
      <c r="E3758">
        <v>199</v>
      </c>
      <c r="F3758">
        <v>5</v>
      </c>
      <c r="G3758">
        <v>995</v>
      </c>
      <c r="H3758" t="s">
        <v>8</v>
      </c>
      <c r="I3758" t="s">
        <v>10</v>
      </c>
      <c r="J3758" t="s">
        <v>30</v>
      </c>
    </row>
    <row r="3759" spans="1:10" x14ac:dyDescent="0.25">
      <c r="A3759" s="1">
        <v>43416</v>
      </c>
      <c r="B3759" t="s">
        <v>13</v>
      </c>
      <c r="C3759" t="s">
        <v>23</v>
      </c>
      <c r="D3759" t="s">
        <v>17</v>
      </c>
      <c r="E3759">
        <v>399</v>
      </c>
      <c r="F3759">
        <v>10</v>
      </c>
      <c r="G3759">
        <v>3990</v>
      </c>
      <c r="H3759" t="s">
        <v>7</v>
      </c>
      <c r="I3759" t="s">
        <v>10</v>
      </c>
      <c r="J3759" t="s">
        <v>29</v>
      </c>
    </row>
    <row r="3760" spans="1:10" x14ac:dyDescent="0.25">
      <c r="A3760" s="1">
        <v>43416</v>
      </c>
      <c r="B3760" t="s">
        <v>16</v>
      </c>
      <c r="C3760" t="s">
        <v>19</v>
      </c>
      <c r="D3760" t="s">
        <v>21</v>
      </c>
      <c r="E3760">
        <v>199</v>
      </c>
      <c r="F3760">
        <v>10</v>
      </c>
      <c r="G3760">
        <v>1990</v>
      </c>
      <c r="H3760" t="s">
        <v>7</v>
      </c>
      <c r="I3760" t="s">
        <v>10</v>
      </c>
      <c r="J3760" t="s">
        <v>29</v>
      </c>
    </row>
    <row r="3761" spans="1:10" x14ac:dyDescent="0.25">
      <c r="A3761" s="1">
        <v>43416</v>
      </c>
      <c r="B3761" t="s">
        <v>16</v>
      </c>
      <c r="C3761" t="s">
        <v>19</v>
      </c>
      <c r="D3761" t="s">
        <v>18</v>
      </c>
      <c r="E3761">
        <v>99</v>
      </c>
      <c r="F3761">
        <v>8</v>
      </c>
      <c r="G3761">
        <v>792</v>
      </c>
      <c r="H3761" t="s">
        <v>7</v>
      </c>
      <c r="I3761" t="s">
        <v>10</v>
      </c>
      <c r="J3761" t="s">
        <v>29</v>
      </c>
    </row>
    <row r="3762" spans="1:10" x14ac:dyDescent="0.25">
      <c r="A3762" s="1">
        <v>43416</v>
      </c>
      <c r="B3762" t="s">
        <v>16</v>
      </c>
      <c r="C3762" t="s">
        <v>12</v>
      </c>
      <c r="D3762" t="s">
        <v>6</v>
      </c>
      <c r="E3762">
        <v>499</v>
      </c>
      <c r="F3762">
        <v>2</v>
      </c>
      <c r="G3762">
        <v>998</v>
      </c>
      <c r="H3762" t="s">
        <v>7</v>
      </c>
      <c r="I3762" t="s">
        <v>10</v>
      </c>
      <c r="J3762" t="s">
        <v>27</v>
      </c>
    </row>
    <row r="3763" spans="1:10" x14ac:dyDescent="0.25">
      <c r="A3763" s="1">
        <v>43416</v>
      </c>
      <c r="B3763" t="s">
        <v>5</v>
      </c>
      <c r="C3763" t="s">
        <v>15</v>
      </c>
      <c r="D3763" t="s">
        <v>21</v>
      </c>
      <c r="E3763">
        <v>199</v>
      </c>
      <c r="F3763">
        <v>10</v>
      </c>
      <c r="G3763">
        <v>1990</v>
      </c>
      <c r="H3763" t="s">
        <v>7</v>
      </c>
      <c r="I3763" t="s">
        <v>10</v>
      </c>
      <c r="J3763" t="s">
        <v>27</v>
      </c>
    </row>
    <row r="3764" spans="1:10" x14ac:dyDescent="0.25">
      <c r="A3764" s="1">
        <v>43417</v>
      </c>
      <c r="B3764" t="s">
        <v>13</v>
      </c>
      <c r="C3764" t="s">
        <v>19</v>
      </c>
      <c r="D3764" t="s">
        <v>17</v>
      </c>
      <c r="E3764">
        <v>399</v>
      </c>
      <c r="F3764">
        <v>10</v>
      </c>
      <c r="G3764">
        <v>3990</v>
      </c>
      <c r="H3764" t="s">
        <v>8</v>
      </c>
      <c r="I3764" t="s">
        <v>10</v>
      </c>
      <c r="J3764" t="s">
        <v>29</v>
      </c>
    </row>
    <row r="3765" spans="1:10" x14ac:dyDescent="0.25">
      <c r="A3765" s="1">
        <v>43417</v>
      </c>
      <c r="B3765" t="s">
        <v>16</v>
      </c>
      <c r="C3765" t="s">
        <v>12</v>
      </c>
      <c r="D3765" t="s">
        <v>18</v>
      </c>
      <c r="E3765">
        <v>99</v>
      </c>
      <c r="F3765">
        <v>8</v>
      </c>
      <c r="G3765">
        <v>792</v>
      </c>
      <c r="H3765" t="s">
        <v>8</v>
      </c>
      <c r="I3765" t="s">
        <v>10</v>
      </c>
      <c r="J3765" t="s">
        <v>27</v>
      </c>
    </row>
    <row r="3766" spans="1:10" x14ac:dyDescent="0.25">
      <c r="A3766" s="1">
        <v>43417</v>
      </c>
      <c r="B3766" t="s">
        <v>5</v>
      </c>
      <c r="C3766" t="s">
        <v>20</v>
      </c>
      <c r="D3766" t="s">
        <v>18</v>
      </c>
      <c r="E3766">
        <v>99</v>
      </c>
      <c r="F3766">
        <v>8</v>
      </c>
      <c r="G3766">
        <v>792</v>
      </c>
      <c r="H3766" t="s">
        <v>8</v>
      </c>
      <c r="I3766" t="s">
        <v>10</v>
      </c>
      <c r="J3766" t="s">
        <v>30</v>
      </c>
    </row>
    <row r="3767" spans="1:10" x14ac:dyDescent="0.25">
      <c r="A3767" s="1">
        <v>43417</v>
      </c>
      <c r="B3767" t="s">
        <v>5</v>
      </c>
      <c r="C3767" t="s">
        <v>23</v>
      </c>
      <c r="D3767" t="s">
        <v>14</v>
      </c>
      <c r="E3767">
        <v>299</v>
      </c>
      <c r="F3767">
        <v>4</v>
      </c>
      <c r="G3767">
        <v>1196</v>
      </c>
      <c r="H3767" t="s">
        <v>7</v>
      </c>
      <c r="I3767" t="s">
        <v>10</v>
      </c>
      <c r="J3767" t="s">
        <v>29</v>
      </c>
    </row>
    <row r="3768" spans="1:10" x14ac:dyDescent="0.25">
      <c r="A3768" s="1">
        <v>43417</v>
      </c>
      <c r="B3768" t="s">
        <v>13</v>
      </c>
      <c r="C3768" t="s">
        <v>15</v>
      </c>
      <c r="D3768" t="s">
        <v>6</v>
      </c>
      <c r="E3768">
        <v>499</v>
      </c>
      <c r="F3768">
        <v>9</v>
      </c>
      <c r="G3768">
        <v>4491</v>
      </c>
      <c r="H3768" t="s">
        <v>7</v>
      </c>
      <c r="I3768" t="s">
        <v>9</v>
      </c>
      <c r="J3768" t="s">
        <v>29</v>
      </c>
    </row>
    <row r="3769" spans="1:10" x14ac:dyDescent="0.25">
      <c r="A3769" s="1">
        <v>43417</v>
      </c>
      <c r="B3769" t="s">
        <v>13</v>
      </c>
      <c r="C3769" t="s">
        <v>19</v>
      </c>
      <c r="D3769" t="s">
        <v>18</v>
      </c>
      <c r="E3769">
        <v>99</v>
      </c>
      <c r="F3769">
        <v>5</v>
      </c>
      <c r="G3769">
        <v>495</v>
      </c>
      <c r="H3769" t="s">
        <v>7</v>
      </c>
      <c r="I3769" t="s">
        <v>10</v>
      </c>
      <c r="J3769" t="s">
        <v>28</v>
      </c>
    </row>
    <row r="3770" spans="1:10" x14ac:dyDescent="0.25">
      <c r="A3770" s="1">
        <v>43417</v>
      </c>
      <c r="B3770" t="s">
        <v>13</v>
      </c>
      <c r="C3770" t="s">
        <v>12</v>
      </c>
      <c r="D3770" t="s">
        <v>17</v>
      </c>
      <c r="E3770">
        <v>399</v>
      </c>
      <c r="F3770">
        <v>2</v>
      </c>
      <c r="G3770">
        <v>798</v>
      </c>
      <c r="H3770" t="s">
        <v>7</v>
      </c>
      <c r="I3770" t="s">
        <v>10</v>
      </c>
      <c r="J3770" t="s">
        <v>28</v>
      </c>
    </row>
    <row r="3771" spans="1:10" x14ac:dyDescent="0.25">
      <c r="A3771" s="1">
        <v>43417</v>
      </c>
      <c r="B3771" t="s">
        <v>16</v>
      </c>
      <c r="C3771" t="s">
        <v>23</v>
      </c>
      <c r="D3771" t="s">
        <v>6</v>
      </c>
      <c r="E3771">
        <v>499</v>
      </c>
      <c r="F3771">
        <v>10</v>
      </c>
      <c r="G3771">
        <v>4990</v>
      </c>
      <c r="H3771" t="s">
        <v>7</v>
      </c>
      <c r="I3771" t="s">
        <v>10</v>
      </c>
      <c r="J3771" t="s">
        <v>29</v>
      </c>
    </row>
    <row r="3772" spans="1:10" x14ac:dyDescent="0.25">
      <c r="A3772" s="1">
        <v>43418</v>
      </c>
      <c r="B3772" t="s">
        <v>13</v>
      </c>
      <c r="C3772" t="s">
        <v>12</v>
      </c>
      <c r="D3772" t="s">
        <v>21</v>
      </c>
      <c r="E3772">
        <v>199</v>
      </c>
      <c r="F3772">
        <v>6</v>
      </c>
      <c r="G3772">
        <v>1194</v>
      </c>
      <c r="H3772" t="s">
        <v>7</v>
      </c>
      <c r="I3772" t="s">
        <v>9</v>
      </c>
      <c r="J3772" t="s">
        <v>29</v>
      </c>
    </row>
    <row r="3773" spans="1:10" x14ac:dyDescent="0.25">
      <c r="A3773" s="1">
        <v>43418</v>
      </c>
      <c r="B3773" t="s">
        <v>13</v>
      </c>
      <c r="C3773" t="s">
        <v>24</v>
      </c>
      <c r="D3773" t="s">
        <v>6</v>
      </c>
      <c r="E3773">
        <v>499</v>
      </c>
      <c r="F3773">
        <v>10</v>
      </c>
      <c r="G3773">
        <v>4990</v>
      </c>
      <c r="H3773" t="s">
        <v>8</v>
      </c>
      <c r="I3773" t="s">
        <v>10</v>
      </c>
      <c r="J3773" t="s">
        <v>27</v>
      </c>
    </row>
    <row r="3774" spans="1:10" x14ac:dyDescent="0.25">
      <c r="A3774" s="1">
        <v>43418</v>
      </c>
      <c r="B3774" t="s">
        <v>16</v>
      </c>
      <c r="C3774" t="s">
        <v>23</v>
      </c>
      <c r="D3774" t="s">
        <v>6</v>
      </c>
      <c r="E3774">
        <v>499</v>
      </c>
      <c r="F3774">
        <v>4</v>
      </c>
      <c r="G3774">
        <v>1996</v>
      </c>
      <c r="H3774" t="s">
        <v>7</v>
      </c>
      <c r="I3774" t="s">
        <v>10</v>
      </c>
      <c r="J3774" t="s">
        <v>29</v>
      </c>
    </row>
    <row r="3775" spans="1:10" x14ac:dyDescent="0.25">
      <c r="A3775" s="1">
        <v>43418</v>
      </c>
      <c r="B3775" t="s">
        <v>13</v>
      </c>
      <c r="C3775" t="s">
        <v>12</v>
      </c>
      <c r="D3775" t="s">
        <v>14</v>
      </c>
      <c r="E3775">
        <v>299</v>
      </c>
      <c r="F3775">
        <v>7</v>
      </c>
      <c r="G3775">
        <v>2093</v>
      </c>
      <c r="H3775" t="s">
        <v>7</v>
      </c>
      <c r="I3775" t="s">
        <v>10</v>
      </c>
      <c r="J3775" t="s">
        <v>29</v>
      </c>
    </row>
    <row r="3776" spans="1:10" x14ac:dyDescent="0.25">
      <c r="A3776" s="1">
        <v>43418</v>
      </c>
      <c r="B3776" t="s">
        <v>5</v>
      </c>
      <c r="C3776" t="s">
        <v>23</v>
      </c>
      <c r="D3776" t="s">
        <v>6</v>
      </c>
      <c r="E3776">
        <v>499</v>
      </c>
      <c r="F3776">
        <v>1</v>
      </c>
      <c r="G3776">
        <v>499</v>
      </c>
      <c r="H3776" t="s">
        <v>8</v>
      </c>
      <c r="I3776" t="s">
        <v>10</v>
      </c>
      <c r="J3776" t="s">
        <v>30</v>
      </c>
    </row>
    <row r="3777" spans="1:10" x14ac:dyDescent="0.25">
      <c r="A3777" s="1">
        <v>43418</v>
      </c>
      <c r="B3777" t="s">
        <v>16</v>
      </c>
      <c r="C3777" t="s">
        <v>15</v>
      </c>
      <c r="D3777" t="s">
        <v>18</v>
      </c>
      <c r="E3777">
        <v>99</v>
      </c>
      <c r="F3777">
        <v>10</v>
      </c>
      <c r="G3777">
        <v>990</v>
      </c>
      <c r="H3777" t="s">
        <v>8</v>
      </c>
      <c r="I3777" t="s">
        <v>10</v>
      </c>
      <c r="J3777" t="s">
        <v>29</v>
      </c>
    </row>
    <row r="3778" spans="1:10" x14ac:dyDescent="0.25">
      <c r="A3778" s="1">
        <v>43418</v>
      </c>
      <c r="B3778" t="s">
        <v>13</v>
      </c>
      <c r="C3778" t="s">
        <v>12</v>
      </c>
      <c r="D3778" t="s">
        <v>6</v>
      </c>
      <c r="E3778">
        <v>499</v>
      </c>
      <c r="F3778">
        <v>4</v>
      </c>
      <c r="G3778">
        <v>1996</v>
      </c>
      <c r="H3778" t="s">
        <v>7</v>
      </c>
      <c r="I3778" t="s">
        <v>10</v>
      </c>
      <c r="J3778" t="s">
        <v>29</v>
      </c>
    </row>
    <row r="3779" spans="1:10" x14ac:dyDescent="0.25">
      <c r="A3779" s="1">
        <v>43419</v>
      </c>
      <c r="B3779" t="s">
        <v>13</v>
      </c>
      <c r="C3779" t="s">
        <v>24</v>
      </c>
      <c r="D3779" t="s">
        <v>18</v>
      </c>
      <c r="E3779">
        <v>99</v>
      </c>
      <c r="F3779">
        <v>5</v>
      </c>
      <c r="G3779">
        <v>495</v>
      </c>
      <c r="H3779" t="s">
        <v>8</v>
      </c>
      <c r="I3779" t="s">
        <v>10</v>
      </c>
      <c r="J3779" t="s">
        <v>30</v>
      </c>
    </row>
    <row r="3780" spans="1:10" x14ac:dyDescent="0.25">
      <c r="A3780" s="1">
        <v>43419</v>
      </c>
      <c r="B3780" t="s">
        <v>13</v>
      </c>
      <c r="C3780" t="s">
        <v>23</v>
      </c>
      <c r="D3780" t="s">
        <v>6</v>
      </c>
      <c r="E3780">
        <v>499</v>
      </c>
      <c r="F3780">
        <v>2</v>
      </c>
      <c r="G3780">
        <v>998</v>
      </c>
      <c r="H3780" t="s">
        <v>8</v>
      </c>
      <c r="I3780" t="s">
        <v>10</v>
      </c>
      <c r="J3780" t="s">
        <v>27</v>
      </c>
    </row>
    <row r="3781" spans="1:10" x14ac:dyDescent="0.25">
      <c r="A3781" s="1">
        <v>43420</v>
      </c>
      <c r="B3781" t="s">
        <v>13</v>
      </c>
      <c r="C3781" t="s">
        <v>24</v>
      </c>
      <c r="D3781" t="s">
        <v>14</v>
      </c>
      <c r="E3781">
        <v>299</v>
      </c>
      <c r="F3781">
        <v>4</v>
      </c>
      <c r="G3781">
        <v>1196</v>
      </c>
      <c r="H3781" t="s">
        <v>8</v>
      </c>
      <c r="I3781" t="s">
        <v>10</v>
      </c>
      <c r="J3781" t="s">
        <v>30</v>
      </c>
    </row>
    <row r="3782" spans="1:10" x14ac:dyDescent="0.25">
      <c r="A3782" s="1">
        <v>43421</v>
      </c>
      <c r="B3782" t="s">
        <v>5</v>
      </c>
      <c r="C3782" t="s">
        <v>23</v>
      </c>
      <c r="D3782" t="s">
        <v>6</v>
      </c>
      <c r="E3782">
        <v>499</v>
      </c>
      <c r="F3782">
        <v>9</v>
      </c>
      <c r="G3782">
        <v>4491</v>
      </c>
      <c r="H3782" t="s">
        <v>7</v>
      </c>
      <c r="I3782" t="s">
        <v>9</v>
      </c>
      <c r="J3782" t="s">
        <v>29</v>
      </c>
    </row>
    <row r="3783" spans="1:10" x14ac:dyDescent="0.25">
      <c r="A3783" s="1">
        <v>43421</v>
      </c>
      <c r="B3783" t="s">
        <v>5</v>
      </c>
      <c r="C3783" t="s">
        <v>20</v>
      </c>
      <c r="D3783" t="s">
        <v>18</v>
      </c>
      <c r="E3783">
        <v>99</v>
      </c>
      <c r="F3783">
        <v>2</v>
      </c>
      <c r="G3783">
        <v>198</v>
      </c>
      <c r="H3783" t="s">
        <v>7</v>
      </c>
      <c r="I3783" t="s">
        <v>10</v>
      </c>
      <c r="J3783" t="s">
        <v>29</v>
      </c>
    </row>
    <row r="3784" spans="1:10" x14ac:dyDescent="0.25">
      <c r="A3784" s="1">
        <v>43421</v>
      </c>
      <c r="B3784" t="s">
        <v>5</v>
      </c>
      <c r="C3784" t="s">
        <v>19</v>
      </c>
      <c r="D3784" t="s">
        <v>18</v>
      </c>
      <c r="E3784">
        <v>99</v>
      </c>
      <c r="F3784">
        <v>8</v>
      </c>
      <c r="G3784">
        <v>792</v>
      </c>
      <c r="H3784" t="s">
        <v>7</v>
      </c>
      <c r="I3784" t="s">
        <v>9</v>
      </c>
      <c r="J3784" t="s">
        <v>29</v>
      </c>
    </row>
    <row r="3785" spans="1:10" x14ac:dyDescent="0.25">
      <c r="A3785" s="1">
        <v>43421</v>
      </c>
      <c r="B3785" t="s">
        <v>13</v>
      </c>
      <c r="C3785" t="s">
        <v>12</v>
      </c>
      <c r="D3785" t="s">
        <v>14</v>
      </c>
      <c r="E3785">
        <v>299</v>
      </c>
      <c r="F3785">
        <v>3</v>
      </c>
      <c r="G3785">
        <v>897</v>
      </c>
      <c r="H3785" t="s">
        <v>8</v>
      </c>
      <c r="I3785" t="s">
        <v>10</v>
      </c>
      <c r="J3785" t="s">
        <v>31</v>
      </c>
    </row>
    <row r="3786" spans="1:10" x14ac:dyDescent="0.25">
      <c r="A3786" s="1">
        <v>43421</v>
      </c>
      <c r="B3786" t="s">
        <v>16</v>
      </c>
      <c r="C3786" t="s">
        <v>20</v>
      </c>
      <c r="D3786" t="s">
        <v>17</v>
      </c>
      <c r="E3786">
        <v>399</v>
      </c>
      <c r="F3786">
        <v>8</v>
      </c>
      <c r="G3786">
        <v>3192</v>
      </c>
      <c r="H3786" t="s">
        <v>7</v>
      </c>
      <c r="I3786" t="s">
        <v>10</v>
      </c>
      <c r="J3786" t="s">
        <v>27</v>
      </c>
    </row>
    <row r="3787" spans="1:10" x14ac:dyDescent="0.25">
      <c r="A3787" s="1">
        <v>43421</v>
      </c>
      <c r="B3787" t="s">
        <v>5</v>
      </c>
      <c r="C3787" t="s">
        <v>20</v>
      </c>
      <c r="D3787" t="s">
        <v>14</v>
      </c>
      <c r="E3787">
        <v>299</v>
      </c>
      <c r="F3787">
        <v>7</v>
      </c>
      <c r="G3787">
        <v>2093</v>
      </c>
      <c r="H3787" t="s">
        <v>7</v>
      </c>
      <c r="I3787" t="s">
        <v>10</v>
      </c>
      <c r="J3787" t="s">
        <v>28</v>
      </c>
    </row>
    <row r="3788" spans="1:10" x14ac:dyDescent="0.25">
      <c r="A3788" s="1">
        <v>43421</v>
      </c>
      <c r="B3788" t="s">
        <v>5</v>
      </c>
      <c r="C3788" t="s">
        <v>23</v>
      </c>
      <c r="D3788" t="s">
        <v>14</v>
      </c>
      <c r="E3788">
        <v>299</v>
      </c>
      <c r="F3788">
        <v>9</v>
      </c>
      <c r="G3788">
        <v>2691</v>
      </c>
      <c r="H3788" t="s">
        <v>8</v>
      </c>
      <c r="I3788" t="s">
        <v>10</v>
      </c>
      <c r="J3788" t="s">
        <v>28</v>
      </c>
    </row>
    <row r="3789" spans="1:10" x14ac:dyDescent="0.25">
      <c r="A3789" s="1">
        <v>43422</v>
      </c>
      <c r="B3789" t="s">
        <v>13</v>
      </c>
      <c r="C3789" t="s">
        <v>23</v>
      </c>
      <c r="D3789" t="s">
        <v>17</v>
      </c>
      <c r="E3789">
        <v>399</v>
      </c>
      <c r="F3789">
        <v>5</v>
      </c>
      <c r="G3789">
        <v>1995</v>
      </c>
      <c r="H3789" t="s">
        <v>7</v>
      </c>
      <c r="I3789" t="s">
        <v>10</v>
      </c>
      <c r="J3789" t="s">
        <v>29</v>
      </c>
    </row>
    <row r="3790" spans="1:10" x14ac:dyDescent="0.25">
      <c r="A3790" s="1">
        <v>43422</v>
      </c>
      <c r="B3790" t="s">
        <v>13</v>
      </c>
      <c r="C3790" t="s">
        <v>12</v>
      </c>
      <c r="D3790" t="s">
        <v>18</v>
      </c>
      <c r="E3790">
        <v>99</v>
      </c>
      <c r="F3790">
        <v>2</v>
      </c>
      <c r="G3790">
        <v>198</v>
      </c>
      <c r="H3790" t="s">
        <v>8</v>
      </c>
      <c r="I3790" t="s">
        <v>10</v>
      </c>
      <c r="J3790" t="s">
        <v>30</v>
      </c>
    </row>
    <row r="3791" spans="1:10" x14ac:dyDescent="0.25">
      <c r="A3791" s="1">
        <v>43423</v>
      </c>
      <c r="B3791" t="s">
        <v>16</v>
      </c>
      <c r="C3791" t="s">
        <v>15</v>
      </c>
      <c r="D3791" t="s">
        <v>6</v>
      </c>
      <c r="E3791">
        <v>499</v>
      </c>
      <c r="F3791">
        <v>10</v>
      </c>
      <c r="G3791">
        <v>4990</v>
      </c>
      <c r="H3791" t="s">
        <v>7</v>
      </c>
      <c r="I3791" t="s">
        <v>10</v>
      </c>
      <c r="J3791" t="s">
        <v>27</v>
      </c>
    </row>
    <row r="3792" spans="1:10" x14ac:dyDescent="0.25">
      <c r="A3792" s="1">
        <v>43423</v>
      </c>
      <c r="B3792" t="s">
        <v>16</v>
      </c>
      <c r="C3792" t="s">
        <v>24</v>
      </c>
      <c r="D3792" t="s">
        <v>6</v>
      </c>
      <c r="E3792">
        <v>499</v>
      </c>
      <c r="F3792">
        <v>3</v>
      </c>
      <c r="G3792">
        <v>1497</v>
      </c>
      <c r="H3792" t="s">
        <v>7</v>
      </c>
      <c r="I3792" t="s">
        <v>10</v>
      </c>
      <c r="J3792" t="s">
        <v>29</v>
      </c>
    </row>
    <row r="3793" spans="1:10" x14ac:dyDescent="0.25">
      <c r="A3793" s="1">
        <v>43424</v>
      </c>
      <c r="B3793" t="s">
        <v>5</v>
      </c>
      <c r="C3793" t="s">
        <v>22</v>
      </c>
      <c r="D3793" t="s">
        <v>18</v>
      </c>
      <c r="E3793">
        <v>99</v>
      </c>
      <c r="F3793">
        <v>9</v>
      </c>
      <c r="G3793">
        <v>891</v>
      </c>
      <c r="H3793" t="s">
        <v>8</v>
      </c>
      <c r="I3793" t="s">
        <v>10</v>
      </c>
      <c r="J3793" t="s">
        <v>30</v>
      </c>
    </row>
    <row r="3794" spans="1:10" x14ac:dyDescent="0.25">
      <c r="A3794" s="1">
        <v>43425</v>
      </c>
      <c r="B3794" t="s">
        <v>5</v>
      </c>
      <c r="C3794" t="s">
        <v>24</v>
      </c>
      <c r="D3794" t="s">
        <v>14</v>
      </c>
      <c r="E3794">
        <v>299</v>
      </c>
      <c r="F3794">
        <v>9</v>
      </c>
      <c r="G3794">
        <v>2691</v>
      </c>
      <c r="H3794" t="s">
        <v>8</v>
      </c>
      <c r="I3794" t="s">
        <v>10</v>
      </c>
      <c r="J3794" t="s">
        <v>30</v>
      </c>
    </row>
    <row r="3795" spans="1:10" x14ac:dyDescent="0.25">
      <c r="A3795" s="1">
        <v>43425</v>
      </c>
      <c r="B3795" t="s">
        <v>16</v>
      </c>
      <c r="C3795" t="s">
        <v>15</v>
      </c>
      <c r="D3795" t="s">
        <v>14</v>
      </c>
      <c r="E3795">
        <v>299</v>
      </c>
      <c r="F3795">
        <v>10</v>
      </c>
      <c r="G3795">
        <v>2990</v>
      </c>
      <c r="H3795" t="s">
        <v>8</v>
      </c>
      <c r="I3795" t="s">
        <v>10</v>
      </c>
      <c r="J3795" t="s">
        <v>29</v>
      </c>
    </row>
    <row r="3796" spans="1:10" x14ac:dyDescent="0.25">
      <c r="A3796" s="1">
        <v>43425</v>
      </c>
      <c r="B3796" t="s">
        <v>13</v>
      </c>
      <c r="C3796" t="s">
        <v>20</v>
      </c>
      <c r="D3796" t="s">
        <v>18</v>
      </c>
      <c r="E3796">
        <v>99</v>
      </c>
      <c r="F3796">
        <v>10</v>
      </c>
      <c r="G3796">
        <v>990</v>
      </c>
      <c r="H3796" t="s">
        <v>8</v>
      </c>
      <c r="I3796" t="s">
        <v>10</v>
      </c>
      <c r="J3796" t="s">
        <v>31</v>
      </c>
    </row>
    <row r="3797" spans="1:10" x14ac:dyDescent="0.25">
      <c r="A3797" s="1">
        <v>43425</v>
      </c>
      <c r="B3797" t="s">
        <v>13</v>
      </c>
      <c r="C3797" t="s">
        <v>12</v>
      </c>
      <c r="D3797" t="s">
        <v>17</v>
      </c>
      <c r="E3797">
        <v>399</v>
      </c>
      <c r="F3797">
        <v>4</v>
      </c>
      <c r="G3797">
        <v>1596</v>
      </c>
      <c r="H3797" t="s">
        <v>8</v>
      </c>
      <c r="I3797" t="s">
        <v>10</v>
      </c>
      <c r="J3797" t="s">
        <v>27</v>
      </c>
    </row>
    <row r="3798" spans="1:10" x14ac:dyDescent="0.25">
      <c r="A3798" s="1">
        <v>43425</v>
      </c>
      <c r="B3798" t="s">
        <v>13</v>
      </c>
      <c r="C3798" t="s">
        <v>24</v>
      </c>
      <c r="D3798" t="s">
        <v>6</v>
      </c>
      <c r="E3798">
        <v>499</v>
      </c>
      <c r="F3798">
        <v>8</v>
      </c>
      <c r="G3798">
        <v>3992</v>
      </c>
      <c r="H3798" t="s">
        <v>7</v>
      </c>
      <c r="I3798" t="s">
        <v>10</v>
      </c>
      <c r="J3798" t="s">
        <v>31</v>
      </c>
    </row>
    <row r="3799" spans="1:10" x14ac:dyDescent="0.25">
      <c r="A3799" s="1">
        <v>43425</v>
      </c>
      <c r="B3799" t="s">
        <v>13</v>
      </c>
      <c r="C3799" t="s">
        <v>24</v>
      </c>
      <c r="D3799" t="s">
        <v>18</v>
      </c>
      <c r="E3799">
        <v>99</v>
      </c>
      <c r="F3799">
        <v>5</v>
      </c>
      <c r="G3799">
        <v>495</v>
      </c>
      <c r="H3799" t="s">
        <v>8</v>
      </c>
      <c r="I3799" t="s">
        <v>10</v>
      </c>
      <c r="J3799" t="s">
        <v>31</v>
      </c>
    </row>
    <row r="3800" spans="1:10" x14ac:dyDescent="0.25">
      <c r="A3800" s="1">
        <v>43425</v>
      </c>
      <c r="B3800" t="s">
        <v>13</v>
      </c>
      <c r="C3800" t="s">
        <v>15</v>
      </c>
      <c r="D3800" t="s">
        <v>21</v>
      </c>
      <c r="E3800">
        <v>199</v>
      </c>
      <c r="F3800">
        <v>9</v>
      </c>
      <c r="G3800">
        <v>1791</v>
      </c>
      <c r="H3800" t="s">
        <v>8</v>
      </c>
      <c r="I3800" t="s">
        <v>10</v>
      </c>
      <c r="J3800" t="s">
        <v>27</v>
      </c>
    </row>
    <row r="3801" spans="1:10" x14ac:dyDescent="0.25">
      <c r="A3801" s="1">
        <v>43426</v>
      </c>
      <c r="B3801" t="s">
        <v>5</v>
      </c>
      <c r="C3801" t="s">
        <v>15</v>
      </c>
      <c r="D3801" t="s">
        <v>14</v>
      </c>
      <c r="E3801">
        <v>299</v>
      </c>
      <c r="F3801">
        <v>9</v>
      </c>
      <c r="G3801">
        <v>2691</v>
      </c>
      <c r="H3801" t="s">
        <v>8</v>
      </c>
      <c r="I3801" t="s">
        <v>10</v>
      </c>
      <c r="J3801" t="s">
        <v>27</v>
      </c>
    </row>
    <row r="3802" spans="1:10" x14ac:dyDescent="0.25">
      <c r="A3802" s="1">
        <v>43426</v>
      </c>
      <c r="B3802" t="s">
        <v>16</v>
      </c>
      <c r="C3802" t="s">
        <v>22</v>
      </c>
      <c r="D3802" t="s">
        <v>17</v>
      </c>
      <c r="E3802">
        <v>399</v>
      </c>
      <c r="F3802">
        <v>9</v>
      </c>
      <c r="G3802">
        <v>3591</v>
      </c>
      <c r="H3802" t="s">
        <v>7</v>
      </c>
      <c r="I3802" t="s">
        <v>9</v>
      </c>
      <c r="J3802" t="s">
        <v>29</v>
      </c>
    </row>
    <row r="3803" spans="1:10" x14ac:dyDescent="0.25">
      <c r="A3803" s="1">
        <v>43426</v>
      </c>
      <c r="B3803" t="s">
        <v>16</v>
      </c>
      <c r="C3803" t="s">
        <v>20</v>
      </c>
      <c r="D3803" t="s">
        <v>6</v>
      </c>
      <c r="E3803">
        <v>499</v>
      </c>
      <c r="F3803">
        <v>4</v>
      </c>
      <c r="G3803">
        <v>1996</v>
      </c>
      <c r="H3803" t="s">
        <v>7</v>
      </c>
      <c r="I3803" t="s">
        <v>10</v>
      </c>
      <c r="J3803" t="s">
        <v>29</v>
      </c>
    </row>
    <row r="3804" spans="1:10" x14ac:dyDescent="0.25">
      <c r="A3804" s="1">
        <v>43427</v>
      </c>
      <c r="B3804" t="s">
        <v>16</v>
      </c>
      <c r="C3804" t="s">
        <v>22</v>
      </c>
      <c r="D3804" t="s">
        <v>6</v>
      </c>
      <c r="E3804">
        <v>499</v>
      </c>
      <c r="F3804">
        <v>8</v>
      </c>
      <c r="G3804">
        <v>3992</v>
      </c>
      <c r="H3804" t="s">
        <v>8</v>
      </c>
      <c r="I3804" t="s">
        <v>10</v>
      </c>
      <c r="J3804" t="s">
        <v>29</v>
      </c>
    </row>
    <row r="3805" spans="1:10" x14ac:dyDescent="0.25">
      <c r="A3805" s="1">
        <v>43427</v>
      </c>
      <c r="B3805" t="s">
        <v>16</v>
      </c>
      <c r="C3805" t="s">
        <v>19</v>
      </c>
      <c r="D3805" t="s">
        <v>21</v>
      </c>
      <c r="E3805">
        <v>199</v>
      </c>
      <c r="F3805">
        <v>3</v>
      </c>
      <c r="G3805">
        <v>597</v>
      </c>
      <c r="H3805" t="s">
        <v>7</v>
      </c>
      <c r="I3805" t="s">
        <v>10</v>
      </c>
      <c r="J3805" t="s">
        <v>29</v>
      </c>
    </row>
    <row r="3806" spans="1:10" x14ac:dyDescent="0.25">
      <c r="A3806" s="1">
        <v>43427</v>
      </c>
      <c r="B3806" t="s">
        <v>16</v>
      </c>
      <c r="C3806" t="s">
        <v>24</v>
      </c>
      <c r="D3806" t="s">
        <v>17</v>
      </c>
      <c r="E3806">
        <v>399</v>
      </c>
      <c r="F3806">
        <v>9</v>
      </c>
      <c r="G3806">
        <v>3591</v>
      </c>
      <c r="H3806" t="s">
        <v>8</v>
      </c>
      <c r="I3806" t="s">
        <v>10</v>
      </c>
      <c r="J3806" t="s">
        <v>30</v>
      </c>
    </row>
    <row r="3807" spans="1:10" x14ac:dyDescent="0.25">
      <c r="A3807" s="1">
        <v>43428</v>
      </c>
      <c r="B3807" t="s">
        <v>16</v>
      </c>
      <c r="C3807" t="s">
        <v>23</v>
      </c>
      <c r="D3807" t="s">
        <v>21</v>
      </c>
      <c r="E3807">
        <v>199</v>
      </c>
      <c r="F3807">
        <v>8</v>
      </c>
      <c r="G3807">
        <v>1592</v>
      </c>
      <c r="H3807" t="s">
        <v>7</v>
      </c>
      <c r="I3807" t="s">
        <v>10</v>
      </c>
      <c r="J3807" t="s">
        <v>29</v>
      </c>
    </row>
    <row r="3808" spans="1:10" x14ac:dyDescent="0.25">
      <c r="A3808" s="1">
        <v>43428</v>
      </c>
      <c r="B3808" t="s">
        <v>5</v>
      </c>
      <c r="C3808" t="s">
        <v>23</v>
      </c>
      <c r="D3808" t="s">
        <v>17</v>
      </c>
      <c r="E3808">
        <v>399</v>
      </c>
      <c r="F3808">
        <v>7</v>
      </c>
      <c r="G3808">
        <v>2793</v>
      </c>
      <c r="H3808" t="s">
        <v>7</v>
      </c>
      <c r="I3808" t="s">
        <v>10</v>
      </c>
      <c r="J3808" t="s">
        <v>29</v>
      </c>
    </row>
    <row r="3809" spans="1:10" x14ac:dyDescent="0.25">
      <c r="A3809" s="1">
        <v>43428</v>
      </c>
      <c r="B3809" t="s">
        <v>5</v>
      </c>
      <c r="C3809" t="s">
        <v>19</v>
      </c>
      <c r="D3809" t="s">
        <v>17</v>
      </c>
      <c r="E3809">
        <v>399</v>
      </c>
      <c r="F3809">
        <v>5</v>
      </c>
      <c r="G3809">
        <v>1995</v>
      </c>
      <c r="H3809" t="s">
        <v>8</v>
      </c>
      <c r="I3809" t="s">
        <v>10</v>
      </c>
      <c r="J3809" t="s">
        <v>29</v>
      </c>
    </row>
    <row r="3810" spans="1:10" x14ac:dyDescent="0.25">
      <c r="A3810" s="1">
        <v>43428</v>
      </c>
      <c r="B3810" t="s">
        <v>13</v>
      </c>
      <c r="C3810" t="s">
        <v>12</v>
      </c>
      <c r="D3810" t="s">
        <v>17</v>
      </c>
      <c r="E3810">
        <v>399</v>
      </c>
      <c r="F3810">
        <v>9</v>
      </c>
      <c r="G3810">
        <v>3591</v>
      </c>
      <c r="H3810" t="s">
        <v>7</v>
      </c>
      <c r="I3810" t="s">
        <v>10</v>
      </c>
      <c r="J3810" t="s">
        <v>29</v>
      </c>
    </row>
    <row r="3811" spans="1:10" x14ac:dyDescent="0.25">
      <c r="A3811" s="1">
        <v>43428</v>
      </c>
      <c r="B3811" t="s">
        <v>16</v>
      </c>
      <c r="C3811" t="s">
        <v>20</v>
      </c>
      <c r="D3811" t="s">
        <v>14</v>
      </c>
      <c r="E3811">
        <v>299</v>
      </c>
      <c r="F3811">
        <v>4</v>
      </c>
      <c r="G3811">
        <v>1196</v>
      </c>
      <c r="H3811" t="s">
        <v>8</v>
      </c>
      <c r="I3811" t="s">
        <v>10</v>
      </c>
      <c r="J3811" t="s">
        <v>27</v>
      </c>
    </row>
    <row r="3812" spans="1:10" x14ac:dyDescent="0.25">
      <c r="A3812" s="1">
        <v>43428</v>
      </c>
      <c r="B3812" t="s">
        <v>13</v>
      </c>
      <c r="C3812" t="s">
        <v>24</v>
      </c>
      <c r="D3812" t="s">
        <v>17</v>
      </c>
      <c r="E3812">
        <v>399</v>
      </c>
      <c r="F3812">
        <v>5</v>
      </c>
      <c r="G3812">
        <v>1995</v>
      </c>
      <c r="H3812" t="s">
        <v>7</v>
      </c>
      <c r="I3812" t="s">
        <v>10</v>
      </c>
      <c r="J3812" t="s">
        <v>29</v>
      </c>
    </row>
    <row r="3813" spans="1:10" x14ac:dyDescent="0.25">
      <c r="A3813" s="1">
        <v>43428</v>
      </c>
      <c r="B3813" t="s">
        <v>13</v>
      </c>
      <c r="C3813" t="s">
        <v>19</v>
      </c>
      <c r="D3813" t="s">
        <v>17</v>
      </c>
      <c r="E3813">
        <v>399</v>
      </c>
      <c r="F3813">
        <v>5</v>
      </c>
      <c r="G3813">
        <v>1995</v>
      </c>
      <c r="H3813" t="s">
        <v>7</v>
      </c>
      <c r="I3813" t="s">
        <v>9</v>
      </c>
      <c r="J3813" t="s">
        <v>29</v>
      </c>
    </row>
    <row r="3814" spans="1:10" x14ac:dyDescent="0.25">
      <c r="A3814" s="1">
        <v>43428</v>
      </c>
      <c r="B3814" t="s">
        <v>16</v>
      </c>
      <c r="C3814" t="s">
        <v>15</v>
      </c>
      <c r="D3814" t="s">
        <v>17</v>
      </c>
      <c r="E3814">
        <v>399</v>
      </c>
      <c r="F3814">
        <v>7</v>
      </c>
      <c r="G3814">
        <v>2793</v>
      </c>
      <c r="H3814" t="s">
        <v>7</v>
      </c>
      <c r="I3814" t="s">
        <v>10</v>
      </c>
      <c r="J3814" t="s">
        <v>27</v>
      </c>
    </row>
    <row r="3815" spans="1:10" x14ac:dyDescent="0.25">
      <c r="A3815" s="1">
        <v>43428</v>
      </c>
      <c r="B3815" t="s">
        <v>5</v>
      </c>
      <c r="C3815" t="s">
        <v>22</v>
      </c>
      <c r="D3815" t="s">
        <v>18</v>
      </c>
      <c r="E3815">
        <v>99</v>
      </c>
      <c r="F3815">
        <v>2</v>
      </c>
      <c r="G3815">
        <v>198</v>
      </c>
      <c r="H3815" t="s">
        <v>8</v>
      </c>
      <c r="I3815" t="s">
        <v>10</v>
      </c>
      <c r="J3815" t="s">
        <v>27</v>
      </c>
    </row>
    <row r="3816" spans="1:10" x14ac:dyDescent="0.25">
      <c r="A3816" s="1">
        <v>43428</v>
      </c>
      <c r="B3816" t="s">
        <v>13</v>
      </c>
      <c r="C3816" t="s">
        <v>23</v>
      </c>
      <c r="D3816" t="s">
        <v>17</v>
      </c>
      <c r="E3816">
        <v>399</v>
      </c>
      <c r="F3816">
        <v>10</v>
      </c>
      <c r="G3816">
        <v>3990</v>
      </c>
      <c r="H3816" t="s">
        <v>8</v>
      </c>
      <c r="I3816" t="s">
        <v>10</v>
      </c>
      <c r="J3816" t="s">
        <v>27</v>
      </c>
    </row>
    <row r="3817" spans="1:10" x14ac:dyDescent="0.25">
      <c r="A3817" s="1">
        <v>43428</v>
      </c>
      <c r="B3817" t="s">
        <v>5</v>
      </c>
      <c r="C3817" t="s">
        <v>24</v>
      </c>
      <c r="D3817" t="s">
        <v>21</v>
      </c>
      <c r="E3817">
        <v>199</v>
      </c>
      <c r="F3817">
        <v>2</v>
      </c>
      <c r="G3817">
        <v>398</v>
      </c>
      <c r="H3817" t="s">
        <v>8</v>
      </c>
      <c r="I3817" t="s">
        <v>10</v>
      </c>
      <c r="J3817" t="s">
        <v>31</v>
      </c>
    </row>
    <row r="3818" spans="1:10" x14ac:dyDescent="0.25">
      <c r="A3818" s="1">
        <v>43428</v>
      </c>
      <c r="B3818" t="s">
        <v>16</v>
      </c>
      <c r="C3818" t="s">
        <v>20</v>
      </c>
      <c r="D3818" t="s">
        <v>21</v>
      </c>
      <c r="E3818">
        <v>199</v>
      </c>
      <c r="F3818">
        <v>3</v>
      </c>
      <c r="G3818">
        <v>597</v>
      </c>
      <c r="H3818" t="s">
        <v>7</v>
      </c>
      <c r="I3818" t="s">
        <v>10</v>
      </c>
      <c r="J3818" t="s">
        <v>31</v>
      </c>
    </row>
    <row r="3819" spans="1:10" x14ac:dyDescent="0.25">
      <c r="A3819" s="1">
        <v>43429</v>
      </c>
      <c r="B3819" t="s">
        <v>5</v>
      </c>
      <c r="C3819" t="s">
        <v>15</v>
      </c>
      <c r="D3819" t="s">
        <v>6</v>
      </c>
      <c r="E3819">
        <v>499</v>
      </c>
      <c r="F3819">
        <v>1</v>
      </c>
      <c r="G3819">
        <v>499</v>
      </c>
      <c r="H3819" t="s">
        <v>8</v>
      </c>
      <c r="I3819" t="s">
        <v>10</v>
      </c>
      <c r="J3819" t="s">
        <v>28</v>
      </c>
    </row>
    <row r="3820" spans="1:10" x14ac:dyDescent="0.25">
      <c r="A3820" s="1">
        <v>43429</v>
      </c>
      <c r="B3820" t="s">
        <v>16</v>
      </c>
      <c r="C3820" t="s">
        <v>12</v>
      </c>
      <c r="D3820" t="s">
        <v>6</v>
      </c>
      <c r="E3820">
        <v>499</v>
      </c>
      <c r="F3820">
        <v>3</v>
      </c>
      <c r="G3820">
        <v>1497</v>
      </c>
      <c r="H3820" t="s">
        <v>8</v>
      </c>
      <c r="I3820" t="s">
        <v>10</v>
      </c>
      <c r="J3820" t="s">
        <v>31</v>
      </c>
    </row>
    <row r="3821" spans="1:10" x14ac:dyDescent="0.25">
      <c r="A3821" s="1">
        <v>43429</v>
      </c>
      <c r="B3821" t="s">
        <v>5</v>
      </c>
      <c r="C3821" t="s">
        <v>15</v>
      </c>
      <c r="D3821" t="s">
        <v>21</v>
      </c>
      <c r="E3821">
        <v>199</v>
      </c>
      <c r="F3821">
        <v>3</v>
      </c>
      <c r="G3821">
        <v>597</v>
      </c>
      <c r="H3821" t="s">
        <v>7</v>
      </c>
      <c r="I3821" t="s">
        <v>10</v>
      </c>
      <c r="J3821" t="s">
        <v>29</v>
      </c>
    </row>
    <row r="3822" spans="1:10" x14ac:dyDescent="0.25">
      <c r="A3822" s="1">
        <v>43429</v>
      </c>
      <c r="B3822" t="s">
        <v>5</v>
      </c>
      <c r="C3822" t="s">
        <v>23</v>
      </c>
      <c r="D3822" t="s">
        <v>18</v>
      </c>
      <c r="E3822">
        <v>99</v>
      </c>
      <c r="F3822">
        <v>5</v>
      </c>
      <c r="G3822">
        <v>495</v>
      </c>
      <c r="H3822" t="s">
        <v>7</v>
      </c>
      <c r="I3822" t="s">
        <v>10</v>
      </c>
      <c r="J3822" t="s">
        <v>29</v>
      </c>
    </row>
    <row r="3823" spans="1:10" x14ac:dyDescent="0.25">
      <c r="A3823" s="1">
        <v>43429</v>
      </c>
      <c r="B3823" t="s">
        <v>5</v>
      </c>
      <c r="C3823" t="s">
        <v>20</v>
      </c>
      <c r="D3823" t="s">
        <v>21</v>
      </c>
      <c r="E3823">
        <v>199</v>
      </c>
      <c r="F3823">
        <v>1</v>
      </c>
      <c r="G3823">
        <v>199</v>
      </c>
      <c r="H3823" t="s">
        <v>8</v>
      </c>
      <c r="I3823" t="s">
        <v>10</v>
      </c>
      <c r="J3823" t="s">
        <v>27</v>
      </c>
    </row>
    <row r="3824" spans="1:10" x14ac:dyDescent="0.25">
      <c r="A3824" s="1">
        <v>43429</v>
      </c>
      <c r="B3824" t="s">
        <v>5</v>
      </c>
      <c r="C3824" t="s">
        <v>23</v>
      </c>
      <c r="D3824" t="s">
        <v>18</v>
      </c>
      <c r="E3824">
        <v>99</v>
      </c>
      <c r="F3824">
        <v>2</v>
      </c>
      <c r="G3824">
        <v>198</v>
      </c>
      <c r="H3824" t="s">
        <v>7</v>
      </c>
      <c r="I3824" t="s">
        <v>10</v>
      </c>
      <c r="J3824" t="s">
        <v>27</v>
      </c>
    </row>
    <row r="3825" spans="1:10" x14ac:dyDescent="0.25">
      <c r="A3825" s="1">
        <v>43429</v>
      </c>
      <c r="B3825" t="s">
        <v>5</v>
      </c>
      <c r="C3825" t="s">
        <v>20</v>
      </c>
      <c r="D3825" t="s">
        <v>6</v>
      </c>
      <c r="E3825">
        <v>499</v>
      </c>
      <c r="F3825">
        <v>10</v>
      </c>
      <c r="G3825">
        <v>4990</v>
      </c>
      <c r="H3825" t="s">
        <v>7</v>
      </c>
      <c r="I3825" t="s">
        <v>10</v>
      </c>
      <c r="J3825" t="s">
        <v>29</v>
      </c>
    </row>
    <row r="3826" spans="1:10" x14ac:dyDescent="0.25">
      <c r="A3826" s="1">
        <v>43429</v>
      </c>
      <c r="B3826" t="s">
        <v>13</v>
      </c>
      <c r="C3826" t="s">
        <v>22</v>
      </c>
      <c r="D3826" t="s">
        <v>14</v>
      </c>
      <c r="E3826">
        <v>299</v>
      </c>
      <c r="F3826">
        <v>2</v>
      </c>
      <c r="G3826">
        <v>598</v>
      </c>
      <c r="H3826" t="s">
        <v>7</v>
      </c>
      <c r="I3826" t="s">
        <v>10</v>
      </c>
      <c r="J3826" t="s">
        <v>29</v>
      </c>
    </row>
    <row r="3827" spans="1:10" x14ac:dyDescent="0.25">
      <c r="A3827" s="1">
        <v>43429</v>
      </c>
      <c r="B3827" t="s">
        <v>5</v>
      </c>
      <c r="C3827" t="s">
        <v>20</v>
      </c>
      <c r="D3827" t="s">
        <v>17</v>
      </c>
      <c r="E3827">
        <v>399</v>
      </c>
      <c r="F3827">
        <v>9</v>
      </c>
      <c r="G3827">
        <v>3591</v>
      </c>
      <c r="H3827" t="s">
        <v>7</v>
      </c>
      <c r="I3827" t="s">
        <v>10</v>
      </c>
      <c r="J3827" t="s">
        <v>31</v>
      </c>
    </row>
    <row r="3828" spans="1:10" x14ac:dyDescent="0.25">
      <c r="A3828" s="1">
        <v>43429</v>
      </c>
      <c r="B3828" t="s">
        <v>16</v>
      </c>
      <c r="C3828" t="s">
        <v>20</v>
      </c>
      <c r="D3828" t="s">
        <v>21</v>
      </c>
      <c r="E3828">
        <v>199</v>
      </c>
      <c r="F3828">
        <v>6</v>
      </c>
      <c r="G3828">
        <v>1194</v>
      </c>
      <c r="H3828" t="s">
        <v>7</v>
      </c>
      <c r="I3828" t="s">
        <v>10</v>
      </c>
      <c r="J3828" t="s">
        <v>27</v>
      </c>
    </row>
    <row r="3829" spans="1:10" x14ac:dyDescent="0.25">
      <c r="A3829" s="1">
        <v>43429</v>
      </c>
      <c r="B3829" t="s">
        <v>16</v>
      </c>
      <c r="C3829" t="s">
        <v>24</v>
      </c>
      <c r="D3829" t="s">
        <v>21</v>
      </c>
      <c r="E3829">
        <v>199</v>
      </c>
      <c r="F3829">
        <v>9</v>
      </c>
      <c r="G3829">
        <v>1791</v>
      </c>
      <c r="H3829" t="s">
        <v>7</v>
      </c>
      <c r="I3829" t="s">
        <v>10</v>
      </c>
      <c r="J3829" t="s">
        <v>29</v>
      </c>
    </row>
    <row r="3830" spans="1:10" x14ac:dyDescent="0.25">
      <c r="A3830" s="1">
        <v>43429</v>
      </c>
      <c r="B3830" t="s">
        <v>16</v>
      </c>
      <c r="C3830" t="s">
        <v>22</v>
      </c>
      <c r="D3830" t="s">
        <v>14</v>
      </c>
      <c r="E3830">
        <v>299</v>
      </c>
      <c r="F3830">
        <v>4</v>
      </c>
      <c r="G3830">
        <v>1196</v>
      </c>
      <c r="H3830" t="s">
        <v>8</v>
      </c>
      <c r="I3830" t="s">
        <v>10</v>
      </c>
      <c r="J3830" t="s">
        <v>28</v>
      </c>
    </row>
    <row r="3831" spans="1:10" x14ac:dyDescent="0.25">
      <c r="A3831" s="1">
        <v>43429</v>
      </c>
      <c r="B3831" t="s">
        <v>13</v>
      </c>
      <c r="C3831" t="s">
        <v>24</v>
      </c>
      <c r="D3831" t="s">
        <v>14</v>
      </c>
      <c r="E3831">
        <v>299</v>
      </c>
      <c r="F3831">
        <v>5</v>
      </c>
      <c r="G3831">
        <v>1495</v>
      </c>
      <c r="H3831" t="s">
        <v>7</v>
      </c>
      <c r="I3831" t="s">
        <v>10</v>
      </c>
      <c r="J3831" t="s">
        <v>31</v>
      </c>
    </row>
    <row r="3832" spans="1:10" x14ac:dyDescent="0.25">
      <c r="A3832" s="1">
        <v>43429</v>
      </c>
      <c r="B3832" t="s">
        <v>16</v>
      </c>
      <c r="C3832" t="s">
        <v>24</v>
      </c>
      <c r="D3832" t="s">
        <v>14</v>
      </c>
      <c r="E3832">
        <v>299</v>
      </c>
      <c r="F3832">
        <v>3</v>
      </c>
      <c r="G3832">
        <v>897</v>
      </c>
      <c r="H3832" t="s">
        <v>7</v>
      </c>
      <c r="I3832" t="s">
        <v>9</v>
      </c>
      <c r="J3832" t="s">
        <v>30</v>
      </c>
    </row>
    <row r="3833" spans="1:10" x14ac:dyDescent="0.25">
      <c r="A3833" s="1">
        <v>43429</v>
      </c>
      <c r="B3833" t="s">
        <v>5</v>
      </c>
      <c r="C3833" t="s">
        <v>12</v>
      </c>
      <c r="D3833" t="s">
        <v>21</v>
      </c>
      <c r="E3833">
        <v>199</v>
      </c>
      <c r="F3833">
        <v>2</v>
      </c>
      <c r="G3833">
        <v>398</v>
      </c>
      <c r="H3833" t="s">
        <v>7</v>
      </c>
      <c r="I3833" t="s">
        <v>10</v>
      </c>
      <c r="J3833" t="s">
        <v>31</v>
      </c>
    </row>
    <row r="3834" spans="1:10" x14ac:dyDescent="0.25">
      <c r="A3834" s="1">
        <v>43429</v>
      </c>
      <c r="B3834" t="s">
        <v>16</v>
      </c>
      <c r="C3834" t="s">
        <v>20</v>
      </c>
      <c r="D3834" t="s">
        <v>17</v>
      </c>
      <c r="E3834">
        <v>399</v>
      </c>
      <c r="F3834">
        <v>10</v>
      </c>
      <c r="G3834">
        <v>3990</v>
      </c>
      <c r="H3834" t="s">
        <v>8</v>
      </c>
      <c r="I3834" t="s">
        <v>9</v>
      </c>
      <c r="J3834" t="s">
        <v>30</v>
      </c>
    </row>
    <row r="3835" spans="1:10" x14ac:dyDescent="0.25">
      <c r="A3835" s="1">
        <v>43429</v>
      </c>
      <c r="B3835" t="s">
        <v>13</v>
      </c>
      <c r="C3835" t="s">
        <v>24</v>
      </c>
      <c r="D3835" t="s">
        <v>21</v>
      </c>
      <c r="E3835">
        <v>199</v>
      </c>
      <c r="F3835">
        <v>9</v>
      </c>
      <c r="G3835">
        <v>1791</v>
      </c>
      <c r="H3835" t="s">
        <v>8</v>
      </c>
      <c r="I3835" t="s">
        <v>10</v>
      </c>
      <c r="J3835" t="s">
        <v>29</v>
      </c>
    </row>
    <row r="3836" spans="1:10" x14ac:dyDescent="0.25">
      <c r="A3836" s="1">
        <v>43429</v>
      </c>
      <c r="B3836" t="s">
        <v>13</v>
      </c>
      <c r="C3836" t="s">
        <v>20</v>
      </c>
      <c r="D3836" t="s">
        <v>18</v>
      </c>
      <c r="E3836">
        <v>99</v>
      </c>
      <c r="F3836">
        <v>5</v>
      </c>
      <c r="G3836">
        <v>495</v>
      </c>
      <c r="H3836" t="s">
        <v>8</v>
      </c>
      <c r="I3836" t="s">
        <v>10</v>
      </c>
      <c r="J3836" t="s">
        <v>29</v>
      </c>
    </row>
    <row r="3837" spans="1:10" x14ac:dyDescent="0.25">
      <c r="A3837" s="1">
        <v>43429</v>
      </c>
      <c r="B3837" t="s">
        <v>16</v>
      </c>
      <c r="C3837" t="s">
        <v>23</v>
      </c>
      <c r="D3837" t="s">
        <v>17</v>
      </c>
      <c r="E3837">
        <v>399</v>
      </c>
      <c r="F3837">
        <v>6</v>
      </c>
      <c r="G3837">
        <v>2394</v>
      </c>
      <c r="H3837" t="s">
        <v>8</v>
      </c>
      <c r="I3837" t="s">
        <v>10</v>
      </c>
      <c r="J3837" t="s">
        <v>27</v>
      </c>
    </row>
    <row r="3838" spans="1:10" x14ac:dyDescent="0.25">
      <c r="A3838" s="1">
        <v>43429</v>
      </c>
      <c r="B3838" t="s">
        <v>5</v>
      </c>
      <c r="C3838" t="s">
        <v>23</v>
      </c>
      <c r="D3838" t="s">
        <v>14</v>
      </c>
      <c r="E3838">
        <v>299</v>
      </c>
      <c r="F3838">
        <v>9</v>
      </c>
      <c r="G3838">
        <v>2691</v>
      </c>
      <c r="H3838" t="s">
        <v>7</v>
      </c>
      <c r="I3838" t="s">
        <v>10</v>
      </c>
      <c r="J3838" t="s">
        <v>27</v>
      </c>
    </row>
    <row r="3839" spans="1:10" x14ac:dyDescent="0.25">
      <c r="A3839" s="1">
        <v>43429</v>
      </c>
      <c r="B3839" t="s">
        <v>16</v>
      </c>
      <c r="C3839" t="s">
        <v>24</v>
      </c>
      <c r="D3839" t="s">
        <v>21</v>
      </c>
      <c r="E3839">
        <v>199</v>
      </c>
      <c r="F3839">
        <v>8</v>
      </c>
      <c r="G3839">
        <v>1592</v>
      </c>
      <c r="H3839" t="s">
        <v>8</v>
      </c>
      <c r="I3839" t="s">
        <v>10</v>
      </c>
      <c r="J3839" t="s">
        <v>29</v>
      </c>
    </row>
    <row r="3840" spans="1:10" x14ac:dyDescent="0.25">
      <c r="A3840" s="1">
        <v>43430</v>
      </c>
      <c r="B3840" t="s">
        <v>16</v>
      </c>
      <c r="C3840" t="s">
        <v>24</v>
      </c>
      <c r="D3840" t="s">
        <v>21</v>
      </c>
      <c r="E3840">
        <v>199</v>
      </c>
      <c r="F3840">
        <v>8</v>
      </c>
      <c r="G3840">
        <v>1592</v>
      </c>
      <c r="H3840" t="s">
        <v>8</v>
      </c>
      <c r="I3840" t="s">
        <v>10</v>
      </c>
      <c r="J3840" t="s">
        <v>27</v>
      </c>
    </row>
    <row r="3841" spans="1:10" x14ac:dyDescent="0.25">
      <c r="A3841" s="1">
        <v>43430</v>
      </c>
      <c r="B3841" t="s">
        <v>13</v>
      </c>
      <c r="C3841" t="s">
        <v>24</v>
      </c>
      <c r="D3841" t="s">
        <v>21</v>
      </c>
      <c r="E3841">
        <v>199</v>
      </c>
      <c r="F3841">
        <v>1</v>
      </c>
      <c r="G3841">
        <v>199</v>
      </c>
      <c r="H3841" t="s">
        <v>7</v>
      </c>
      <c r="I3841" t="s">
        <v>9</v>
      </c>
      <c r="J3841" t="s">
        <v>31</v>
      </c>
    </row>
    <row r="3842" spans="1:10" x14ac:dyDescent="0.25">
      <c r="A3842" s="1">
        <v>43431</v>
      </c>
      <c r="B3842" t="s">
        <v>13</v>
      </c>
      <c r="C3842" t="s">
        <v>15</v>
      </c>
      <c r="D3842" t="s">
        <v>21</v>
      </c>
      <c r="E3842">
        <v>199</v>
      </c>
      <c r="F3842">
        <v>9</v>
      </c>
      <c r="G3842">
        <v>1791</v>
      </c>
      <c r="H3842" t="s">
        <v>7</v>
      </c>
      <c r="I3842" t="s">
        <v>9</v>
      </c>
      <c r="J3842" t="s">
        <v>29</v>
      </c>
    </row>
    <row r="3843" spans="1:10" x14ac:dyDescent="0.25">
      <c r="A3843" s="1">
        <v>43431</v>
      </c>
      <c r="B3843" t="s">
        <v>5</v>
      </c>
      <c r="C3843" t="s">
        <v>23</v>
      </c>
      <c r="D3843" t="s">
        <v>14</v>
      </c>
      <c r="E3843">
        <v>299</v>
      </c>
      <c r="F3843">
        <v>4</v>
      </c>
      <c r="G3843">
        <v>1196</v>
      </c>
      <c r="H3843" t="s">
        <v>7</v>
      </c>
      <c r="I3843" t="s">
        <v>10</v>
      </c>
      <c r="J3843" t="s">
        <v>31</v>
      </c>
    </row>
    <row r="3844" spans="1:10" x14ac:dyDescent="0.25">
      <c r="A3844" s="1">
        <v>43431</v>
      </c>
      <c r="B3844" t="s">
        <v>16</v>
      </c>
      <c r="C3844" t="s">
        <v>15</v>
      </c>
      <c r="D3844" t="s">
        <v>14</v>
      </c>
      <c r="E3844">
        <v>299</v>
      </c>
      <c r="F3844">
        <v>3</v>
      </c>
      <c r="G3844">
        <v>897</v>
      </c>
      <c r="H3844" t="s">
        <v>8</v>
      </c>
      <c r="I3844" t="s">
        <v>10</v>
      </c>
      <c r="J3844" t="s">
        <v>31</v>
      </c>
    </row>
    <row r="3845" spans="1:10" x14ac:dyDescent="0.25">
      <c r="A3845" s="1">
        <v>43431</v>
      </c>
      <c r="B3845" t="s">
        <v>5</v>
      </c>
      <c r="C3845" t="s">
        <v>23</v>
      </c>
      <c r="D3845" t="s">
        <v>14</v>
      </c>
      <c r="E3845">
        <v>299</v>
      </c>
      <c r="F3845">
        <v>6</v>
      </c>
      <c r="G3845">
        <v>1794</v>
      </c>
      <c r="H3845" t="s">
        <v>7</v>
      </c>
      <c r="I3845" t="s">
        <v>10</v>
      </c>
      <c r="J3845" t="s">
        <v>29</v>
      </c>
    </row>
    <row r="3846" spans="1:10" x14ac:dyDescent="0.25">
      <c r="A3846" s="1">
        <v>43432</v>
      </c>
      <c r="B3846" t="s">
        <v>5</v>
      </c>
      <c r="C3846" t="s">
        <v>23</v>
      </c>
      <c r="D3846" t="s">
        <v>18</v>
      </c>
      <c r="E3846">
        <v>99</v>
      </c>
      <c r="F3846">
        <v>1</v>
      </c>
      <c r="G3846">
        <v>99</v>
      </c>
      <c r="H3846" t="s">
        <v>7</v>
      </c>
      <c r="I3846" t="s">
        <v>10</v>
      </c>
      <c r="J3846" t="s">
        <v>29</v>
      </c>
    </row>
    <row r="3847" spans="1:10" x14ac:dyDescent="0.25">
      <c r="A3847" s="1">
        <v>43432</v>
      </c>
      <c r="B3847" t="s">
        <v>5</v>
      </c>
      <c r="C3847" t="s">
        <v>23</v>
      </c>
      <c r="D3847" t="s">
        <v>6</v>
      </c>
      <c r="E3847">
        <v>499</v>
      </c>
      <c r="F3847">
        <v>3</v>
      </c>
      <c r="G3847">
        <v>1497</v>
      </c>
      <c r="H3847" t="s">
        <v>7</v>
      </c>
      <c r="I3847" t="s">
        <v>9</v>
      </c>
      <c r="J3847" t="s">
        <v>29</v>
      </c>
    </row>
    <row r="3848" spans="1:10" x14ac:dyDescent="0.25">
      <c r="A3848" s="1">
        <v>43432</v>
      </c>
      <c r="B3848" t="s">
        <v>16</v>
      </c>
      <c r="C3848" t="s">
        <v>19</v>
      </c>
      <c r="D3848" t="s">
        <v>17</v>
      </c>
      <c r="E3848">
        <v>399</v>
      </c>
      <c r="F3848">
        <v>8</v>
      </c>
      <c r="G3848">
        <v>3192</v>
      </c>
      <c r="H3848" t="s">
        <v>8</v>
      </c>
      <c r="I3848" t="s">
        <v>10</v>
      </c>
      <c r="J3848" t="s">
        <v>31</v>
      </c>
    </row>
    <row r="3849" spans="1:10" x14ac:dyDescent="0.25">
      <c r="A3849" s="1">
        <v>43432</v>
      </c>
      <c r="B3849" t="s">
        <v>16</v>
      </c>
      <c r="C3849" t="s">
        <v>15</v>
      </c>
      <c r="D3849" t="s">
        <v>14</v>
      </c>
      <c r="E3849">
        <v>299</v>
      </c>
      <c r="F3849">
        <v>10</v>
      </c>
      <c r="G3849">
        <v>2990</v>
      </c>
      <c r="H3849" t="s">
        <v>8</v>
      </c>
      <c r="I3849" t="s">
        <v>10</v>
      </c>
      <c r="J3849" t="s">
        <v>27</v>
      </c>
    </row>
    <row r="3850" spans="1:10" x14ac:dyDescent="0.25">
      <c r="A3850" s="1">
        <v>43432</v>
      </c>
      <c r="B3850" t="s">
        <v>13</v>
      </c>
      <c r="C3850" t="s">
        <v>19</v>
      </c>
      <c r="D3850" t="s">
        <v>14</v>
      </c>
      <c r="E3850">
        <v>299</v>
      </c>
      <c r="F3850">
        <v>2</v>
      </c>
      <c r="G3850">
        <v>598</v>
      </c>
      <c r="H3850" t="s">
        <v>7</v>
      </c>
      <c r="I3850" t="s">
        <v>10</v>
      </c>
      <c r="J3850" t="s">
        <v>30</v>
      </c>
    </row>
    <row r="3851" spans="1:10" x14ac:dyDescent="0.25">
      <c r="A3851" s="1">
        <v>43432</v>
      </c>
      <c r="B3851" t="s">
        <v>16</v>
      </c>
      <c r="C3851" t="s">
        <v>15</v>
      </c>
      <c r="D3851" t="s">
        <v>17</v>
      </c>
      <c r="E3851">
        <v>399</v>
      </c>
      <c r="F3851">
        <v>6</v>
      </c>
      <c r="G3851">
        <v>2394</v>
      </c>
      <c r="H3851" t="s">
        <v>8</v>
      </c>
      <c r="I3851" t="s">
        <v>10</v>
      </c>
      <c r="J3851" t="s">
        <v>29</v>
      </c>
    </row>
    <row r="3852" spans="1:10" x14ac:dyDescent="0.25">
      <c r="A3852" s="1">
        <v>43432</v>
      </c>
      <c r="B3852" t="s">
        <v>13</v>
      </c>
      <c r="C3852" t="s">
        <v>12</v>
      </c>
      <c r="D3852" t="s">
        <v>18</v>
      </c>
      <c r="E3852">
        <v>99</v>
      </c>
      <c r="F3852">
        <v>2</v>
      </c>
      <c r="G3852">
        <v>198</v>
      </c>
      <c r="H3852" t="s">
        <v>7</v>
      </c>
      <c r="I3852" t="s">
        <v>10</v>
      </c>
      <c r="J3852" t="s">
        <v>30</v>
      </c>
    </row>
    <row r="3853" spans="1:10" x14ac:dyDescent="0.25">
      <c r="A3853" s="1">
        <v>43432</v>
      </c>
      <c r="B3853" t="s">
        <v>13</v>
      </c>
      <c r="C3853" t="s">
        <v>12</v>
      </c>
      <c r="D3853" t="s">
        <v>6</v>
      </c>
      <c r="E3853">
        <v>499</v>
      </c>
      <c r="F3853">
        <v>2</v>
      </c>
      <c r="G3853">
        <v>998</v>
      </c>
      <c r="H3853" t="s">
        <v>7</v>
      </c>
      <c r="I3853" t="s">
        <v>10</v>
      </c>
      <c r="J3853" t="s">
        <v>30</v>
      </c>
    </row>
    <row r="3854" spans="1:10" x14ac:dyDescent="0.25">
      <c r="A3854" s="1">
        <v>43432</v>
      </c>
      <c r="B3854" t="s">
        <v>5</v>
      </c>
      <c r="C3854" t="s">
        <v>15</v>
      </c>
      <c r="D3854" t="s">
        <v>18</v>
      </c>
      <c r="E3854">
        <v>99</v>
      </c>
      <c r="F3854">
        <v>2</v>
      </c>
      <c r="G3854">
        <v>198</v>
      </c>
      <c r="H3854" t="s">
        <v>7</v>
      </c>
      <c r="I3854" t="s">
        <v>10</v>
      </c>
      <c r="J3854" t="s">
        <v>29</v>
      </c>
    </row>
    <row r="3855" spans="1:10" x14ac:dyDescent="0.25">
      <c r="A3855" s="1">
        <v>43433</v>
      </c>
      <c r="B3855" t="s">
        <v>16</v>
      </c>
      <c r="C3855" t="s">
        <v>12</v>
      </c>
      <c r="D3855" t="s">
        <v>6</v>
      </c>
      <c r="E3855">
        <v>499</v>
      </c>
      <c r="F3855">
        <v>1</v>
      </c>
      <c r="G3855">
        <v>499</v>
      </c>
      <c r="H3855" t="s">
        <v>7</v>
      </c>
      <c r="I3855" t="s">
        <v>10</v>
      </c>
      <c r="J3855" t="s">
        <v>29</v>
      </c>
    </row>
    <row r="3856" spans="1:10" x14ac:dyDescent="0.25">
      <c r="A3856" s="1">
        <v>43433</v>
      </c>
      <c r="B3856" t="s">
        <v>16</v>
      </c>
      <c r="C3856" t="s">
        <v>23</v>
      </c>
      <c r="D3856" t="s">
        <v>6</v>
      </c>
      <c r="E3856">
        <v>499</v>
      </c>
      <c r="F3856">
        <v>5</v>
      </c>
      <c r="G3856">
        <v>2495</v>
      </c>
      <c r="H3856" t="s">
        <v>7</v>
      </c>
      <c r="I3856" t="s">
        <v>10</v>
      </c>
      <c r="J3856" t="s">
        <v>30</v>
      </c>
    </row>
    <row r="3857" spans="1:10" x14ac:dyDescent="0.25">
      <c r="A3857" s="1">
        <v>43433</v>
      </c>
      <c r="B3857" t="s">
        <v>16</v>
      </c>
      <c r="C3857" t="s">
        <v>20</v>
      </c>
      <c r="D3857" t="s">
        <v>18</v>
      </c>
      <c r="E3857">
        <v>99</v>
      </c>
      <c r="F3857">
        <v>1</v>
      </c>
      <c r="G3857">
        <v>99</v>
      </c>
      <c r="H3857" t="s">
        <v>7</v>
      </c>
      <c r="I3857" t="s">
        <v>10</v>
      </c>
      <c r="J3857" t="s">
        <v>30</v>
      </c>
    </row>
    <row r="3858" spans="1:10" x14ac:dyDescent="0.25">
      <c r="A3858" s="1">
        <v>43434</v>
      </c>
      <c r="B3858" t="s">
        <v>5</v>
      </c>
      <c r="C3858" t="s">
        <v>15</v>
      </c>
      <c r="D3858" t="s">
        <v>14</v>
      </c>
      <c r="E3858">
        <v>299</v>
      </c>
      <c r="F3858">
        <v>10</v>
      </c>
      <c r="G3858">
        <v>2990</v>
      </c>
      <c r="H3858" t="s">
        <v>8</v>
      </c>
      <c r="I3858" t="s">
        <v>10</v>
      </c>
      <c r="J3858" t="s">
        <v>31</v>
      </c>
    </row>
    <row r="3859" spans="1:10" x14ac:dyDescent="0.25">
      <c r="A3859" s="1">
        <v>43434</v>
      </c>
      <c r="B3859" t="s">
        <v>5</v>
      </c>
      <c r="C3859" t="s">
        <v>22</v>
      </c>
      <c r="D3859" t="s">
        <v>14</v>
      </c>
      <c r="E3859">
        <v>299</v>
      </c>
      <c r="F3859">
        <v>8</v>
      </c>
      <c r="G3859">
        <v>2392</v>
      </c>
      <c r="H3859" t="s">
        <v>7</v>
      </c>
      <c r="I3859" t="s">
        <v>10</v>
      </c>
      <c r="J3859" t="s">
        <v>31</v>
      </c>
    </row>
    <row r="3860" spans="1:10" x14ac:dyDescent="0.25">
      <c r="A3860" s="1">
        <v>43435</v>
      </c>
      <c r="B3860" t="s">
        <v>5</v>
      </c>
      <c r="C3860" t="s">
        <v>23</v>
      </c>
      <c r="D3860" t="s">
        <v>17</v>
      </c>
      <c r="E3860">
        <v>399</v>
      </c>
      <c r="F3860">
        <v>6</v>
      </c>
      <c r="G3860">
        <v>2394</v>
      </c>
      <c r="H3860" t="s">
        <v>7</v>
      </c>
      <c r="I3860" t="s">
        <v>10</v>
      </c>
      <c r="J3860" t="s">
        <v>29</v>
      </c>
    </row>
    <row r="3861" spans="1:10" x14ac:dyDescent="0.25">
      <c r="A3861" s="1">
        <v>43435</v>
      </c>
      <c r="B3861" t="s">
        <v>16</v>
      </c>
      <c r="C3861" t="s">
        <v>23</v>
      </c>
      <c r="D3861" t="s">
        <v>21</v>
      </c>
      <c r="E3861">
        <v>199</v>
      </c>
      <c r="F3861">
        <v>6</v>
      </c>
      <c r="G3861">
        <v>1194</v>
      </c>
      <c r="H3861" t="s">
        <v>7</v>
      </c>
      <c r="I3861" t="s">
        <v>10</v>
      </c>
      <c r="J3861" t="s">
        <v>27</v>
      </c>
    </row>
    <row r="3862" spans="1:10" x14ac:dyDescent="0.25">
      <c r="A3862" s="1">
        <v>43435</v>
      </c>
      <c r="B3862" t="s">
        <v>13</v>
      </c>
      <c r="C3862" t="s">
        <v>15</v>
      </c>
      <c r="D3862" t="s">
        <v>18</v>
      </c>
      <c r="E3862">
        <v>99</v>
      </c>
      <c r="F3862">
        <v>6</v>
      </c>
      <c r="G3862">
        <v>594</v>
      </c>
      <c r="H3862" t="s">
        <v>7</v>
      </c>
      <c r="I3862" t="s">
        <v>10</v>
      </c>
      <c r="J3862" t="s">
        <v>28</v>
      </c>
    </row>
    <row r="3863" spans="1:10" x14ac:dyDescent="0.25">
      <c r="A3863" s="1">
        <v>43435</v>
      </c>
      <c r="B3863" t="s">
        <v>5</v>
      </c>
      <c r="C3863" t="s">
        <v>24</v>
      </c>
      <c r="D3863" t="s">
        <v>14</v>
      </c>
      <c r="E3863">
        <v>299</v>
      </c>
      <c r="F3863">
        <v>6</v>
      </c>
      <c r="G3863">
        <v>1794</v>
      </c>
      <c r="H3863" t="s">
        <v>7</v>
      </c>
      <c r="I3863" t="s">
        <v>10</v>
      </c>
      <c r="J3863" t="s">
        <v>29</v>
      </c>
    </row>
    <row r="3864" spans="1:10" x14ac:dyDescent="0.25">
      <c r="A3864" s="1">
        <v>43435</v>
      </c>
      <c r="B3864" t="s">
        <v>13</v>
      </c>
      <c r="C3864" t="s">
        <v>19</v>
      </c>
      <c r="D3864" t="s">
        <v>21</v>
      </c>
      <c r="E3864">
        <v>199</v>
      </c>
      <c r="F3864">
        <v>3</v>
      </c>
      <c r="G3864">
        <v>597</v>
      </c>
      <c r="H3864" t="s">
        <v>7</v>
      </c>
      <c r="I3864" t="s">
        <v>10</v>
      </c>
      <c r="J3864" t="s">
        <v>29</v>
      </c>
    </row>
    <row r="3865" spans="1:10" x14ac:dyDescent="0.25">
      <c r="A3865" s="1">
        <v>43435</v>
      </c>
      <c r="B3865" t="s">
        <v>16</v>
      </c>
      <c r="C3865" t="s">
        <v>19</v>
      </c>
      <c r="D3865" t="s">
        <v>14</v>
      </c>
      <c r="E3865">
        <v>299</v>
      </c>
      <c r="F3865">
        <v>6</v>
      </c>
      <c r="G3865">
        <v>1794</v>
      </c>
      <c r="H3865" t="s">
        <v>8</v>
      </c>
      <c r="I3865" t="s">
        <v>10</v>
      </c>
      <c r="J3865" t="s">
        <v>28</v>
      </c>
    </row>
    <row r="3866" spans="1:10" x14ac:dyDescent="0.25">
      <c r="A3866" s="1">
        <v>43435</v>
      </c>
      <c r="B3866" t="s">
        <v>16</v>
      </c>
      <c r="C3866" t="s">
        <v>24</v>
      </c>
      <c r="D3866" t="s">
        <v>14</v>
      </c>
      <c r="E3866">
        <v>299</v>
      </c>
      <c r="F3866">
        <v>7</v>
      </c>
      <c r="G3866">
        <v>2093</v>
      </c>
      <c r="H3866" t="s">
        <v>8</v>
      </c>
      <c r="I3866" t="s">
        <v>10</v>
      </c>
      <c r="J3866" t="s">
        <v>31</v>
      </c>
    </row>
    <row r="3867" spans="1:10" x14ac:dyDescent="0.25">
      <c r="A3867" s="1">
        <v>43435</v>
      </c>
      <c r="B3867" t="s">
        <v>5</v>
      </c>
      <c r="C3867" t="s">
        <v>20</v>
      </c>
      <c r="D3867" t="s">
        <v>17</v>
      </c>
      <c r="E3867">
        <v>399</v>
      </c>
      <c r="F3867">
        <v>3</v>
      </c>
      <c r="G3867">
        <v>1197</v>
      </c>
      <c r="H3867" t="s">
        <v>7</v>
      </c>
      <c r="I3867" t="s">
        <v>10</v>
      </c>
      <c r="J3867" t="s">
        <v>29</v>
      </c>
    </row>
    <row r="3868" spans="1:10" x14ac:dyDescent="0.25">
      <c r="A3868" s="1">
        <v>43435</v>
      </c>
      <c r="B3868" t="s">
        <v>13</v>
      </c>
      <c r="C3868" t="s">
        <v>24</v>
      </c>
      <c r="D3868" t="s">
        <v>21</v>
      </c>
      <c r="E3868">
        <v>199</v>
      </c>
      <c r="F3868">
        <v>6</v>
      </c>
      <c r="G3868">
        <v>1194</v>
      </c>
      <c r="H3868" t="s">
        <v>7</v>
      </c>
      <c r="I3868" t="s">
        <v>10</v>
      </c>
      <c r="J3868" t="s">
        <v>27</v>
      </c>
    </row>
    <row r="3869" spans="1:10" x14ac:dyDescent="0.25">
      <c r="A3869" s="1">
        <v>43436</v>
      </c>
      <c r="B3869" t="s">
        <v>13</v>
      </c>
      <c r="C3869" t="s">
        <v>20</v>
      </c>
      <c r="D3869" t="s">
        <v>17</v>
      </c>
      <c r="E3869">
        <v>399</v>
      </c>
      <c r="F3869">
        <v>10</v>
      </c>
      <c r="G3869">
        <v>3990</v>
      </c>
      <c r="H3869" t="s">
        <v>7</v>
      </c>
      <c r="I3869" t="s">
        <v>10</v>
      </c>
      <c r="J3869" t="s">
        <v>29</v>
      </c>
    </row>
    <row r="3870" spans="1:10" x14ac:dyDescent="0.25">
      <c r="A3870" s="1">
        <v>43436</v>
      </c>
      <c r="B3870" t="s">
        <v>13</v>
      </c>
      <c r="C3870" t="s">
        <v>23</v>
      </c>
      <c r="D3870" t="s">
        <v>17</v>
      </c>
      <c r="E3870">
        <v>399</v>
      </c>
      <c r="F3870">
        <v>4</v>
      </c>
      <c r="G3870">
        <v>1596</v>
      </c>
      <c r="H3870" t="s">
        <v>8</v>
      </c>
      <c r="I3870" t="s">
        <v>10</v>
      </c>
      <c r="J3870" t="s">
        <v>29</v>
      </c>
    </row>
    <row r="3871" spans="1:10" x14ac:dyDescent="0.25">
      <c r="A3871" s="1">
        <v>43436</v>
      </c>
      <c r="B3871" t="s">
        <v>5</v>
      </c>
      <c r="C3871" t="s">
        <v>22</v>
      </c>
      <c r="D3871" t="s">
        <v>18</v>
      </c>
      <c r="E3871">
        <v>99</v>
      </c>
      <c r="F3871">
        <v>9</v>
      </c>
      <c r="G3871">
        <v>891</v>
      </c>
      <c r="H3871" t="s">
        <v>7</v>
      </c>
      <c r="I3871" t="s">
        <v>9</v>
      </c>
      <c r="J3871" t="s">
        <v>28</v>
      </c>
    </row>
    <row r="3872" spans="1:10" x14ac:dyDescent="0.25">
      <c r="A3872" s="1">
        <v>43436</v>
      </c>
      <c r="B3872" t="s">
        <v>5</v>
      </c>
      <c r="C3872" t="s">
        <v>23</v>
      </c>
      <c r="D3872" t="s">
        <v>18</v>
      </c>
      <c r="E3872">
        <v>99</v>
      </c>
      <c r="F3872">
        <v>4</v>
      </c>
      <c r="G3872">
        <v>396</v>
      </c>
      <c r="H3872" t="s">
        <v>7</v>
      </c>
      <c r="I3872" t="s">
        <v>10</v>
      </c>
      <c r="J3872" t="s">
        <v>30</v>
      </c>
    </row>
    <row r="3873" spans="1:10" x14ac:dyDescent="0.25">
      <c r="A3873" s="1">
        <v>43436</v>
      </c>
      <c r="B3873" t="s">
        <v>13</v>
      </c>
      <c r="C3873" t="s">
        <v>24</v>
      </c>
      <c r="D3873" t="s">
        <v>21</v>
      </c>
      <c r="E3873">
        <v>199</v>
      </c>
      <c r="F3873">
        <v>7</v>
      </c>
      <c r="G3873">
        <v>1393</v>
      </c>
      <c r="H3873" t="s">
        <v>7</v>
      </c>
      <c r="I3873" t="s">
        <v>9</v>
      </c>
      <c r="J3873" t="s">
        <v>30</v>
      </c>
    </row>
    <row r="3874" spans="1:10" x14ac:dyDescent="0.25">
      <c r="A3874" s="1">
        <v>43436</v>
      </c>
      <c r="B3874" t="s">
        <v>16</v>
      </c>
      <c r="C3874" t="s">
        <v>12</v>
      </c>
      <c r="D3874" t="s">
        <v>18</v>
      </c>
      <c r="E3874">
        <v>99</v>
      </c>
      <c r="F3874">
        <v>5</v>
      </c>
      <c r="G3874">
        <v>495</v>
      </c>
      <c r="H3874" t="s">
        <v>7</v>
      </c>
      <c r="I3874" t="s">
        <v>10</v>
      </c>
      <c r="J3874" t="s">
        <v>29</v>
      </c>
    </row>
    <row r="3875" spans="1:10" x14ac:dyDescent="0.25">
      <c r="A3875" s="1">
        <v>43436</v>
      </c>
      <c r="B3875" t="s">
        <v>5</v>
      </c>
      <c r="C3875" t="s">
        <v>19</v>
      </c>
      <c r="D3875" t="s">
        <v>17</v>
      </c>
      <c r="E3875">
        <v>399</v>
      </c>
      <c r="F3875">
        <v>3</v>
      </c>
      <c r="G3875">
        <v>1197</v>
      </c>
      <c r="H3875" t="s">
        <v>7</v>
      </c>
      <c r="I3875" t="s">
        <v>10</v>
      </c>
      <c r="J3875" t="s">
        <v>27</v>
      </c>
    </row>
    <row r="3876" spans="1:10" x14ac:dyDescent="0.25">
      <c r="A3876" s="1">
        <v>43436</v>
      </c>
      <c r="B3876" t="s">
        <v>13</v>
      </c>
      <c r="C3876" t="s">
        <v>15</v>
      </c>
      <c r="D3876" t="s">
        <v>17</v>
      </c>
      <c r="E3876">
        <v>399</v>
      </c>
      <c r="F3876">
        <v>6</v>
      </c>
      <c r="G3876">
        <v>2394</v>
      </c>
      <c r="H3876" t="s">
        <v>8</v>
      </c>
      <c r="I3876" t="s">
        <v>10</v>
      </c>
      <c r="J3876" t="s">
        <v>27</v>
      </c>
    </row>
    <row r="3877" spans="1:10" x14ac:dyDescent="0.25">
      <c r="A3877" s="1">
        <v>43436</v>
      </c>
      <c r="B3877" t="s">
        <v>16</v>
      </c>
      <c r="C3877" t="s">
        <v>12</v>
      </c>
      <c r="D3877" t="s">
        <v>14</v>
      </c>
      <c r="E3877">
        <v>299</v>
      </c>
      <c r="F3877">
        <v>7</v>
      </c>
      <c r="G3877">
        <v>2093</v>
      </c>
      <c r="H3877" t="s">
        <v>7</v>
      </c>
      <c r="I3877" t="s">
        <v>9</v>
      </c>
      <c r="J3877" t="s">
        <v>31</v>
      </c>
    </row>
    <row r="3878" spans="1:10" x14ac:dyDescent="0.25">
      <c r="A3878" s="1">
        <v>43436</v>
      </c>
      <c r="B3878" t="s">
        <v>13</v>
      </c>
      <c r="C3878" t="s">
        <v>20</v>
      </c>
      <c r="D3878" t="s">
        <v>21</v>
      </c>
      <c r="E3878">
        <v>199</v>
      </c>
      <c r="F3878">
        <v>9</v>
      </c>
      <c r="G3878">
        <v>1791</v>
      </c>
      <c r="H3878" t="s">
        <v>7</v>
      </c>
      <c r="I3878" t="s">
        <v>10</v>
      </c>
      <c r="J3878" t="s">
        <v>27</v>
      </c>
    </row>
    <row r="3879" spans="1:10" x14ac:dyDescent="0.25">
      <c r="A3879" s="1">
        <v>43436</v>
      </c>
      <c r="B3879" t="s">
        <v>13</v>
      </c>
      <c r="C3879" t="s">
        <v>22</v>
      </c>
      <c r="D3879" t="s">
        <v>18</v>
      </c>
      <c r="E3879">
        <v>99</v>
      </c>
      <c r="F3879">
        <v>4</v>
      </c>
      <c r="G3879">
        <v>396</v>
      </c>
      <c r="H3879" t="s">
        <v>7</v>
      </c>
      <c r="I3879" t="s">
        <v>10</v>
      </c>
      <c r="J3879" t="s">
        <v>28</v>
      </c>
    </row>
    <row r="3880" spans="1:10" x14ac:dyDescent="0.25">
      <c r="A3880" s="1">
        <v>43437</v>
      </c>
      <c r="B3880" t="s">
        <v>13</v>
      </c>
      <c r="C3880" t="s">
        <v>20</v>
      </c>
      <c r="D3880" t="s">
        <v>18</v>
      </c>
      <c r="E3880">
        <v>99</v>
      </c>
      <c r="F3880">
        <v>10</v>
      </c>
      <c r="G3880">
        <v>990</v>
      </c>
      <c r="H3880" t="s">
        <v>7</v>
      </c>
      <c r="I3880" t="s">
        <v>10</v>
      </c>
      <c r="J3880" t="s">
        <v>29</v>
      </c>
    </row>
    <row r="3881" spans="1:10" x14ac:dyDescent="0.25">
      <c r="A3881" s="1">
        <v>43437</v>
      </c>
      <c r="B3881" t="s">
        <v>16</v>
      </c>
      <c r="C3881" t="s">
        <v>22</v>
      </c>
      <c r="D3881" t="s">
        <v>17</v>
      </c>
      <c r="E3881">
        <v>399</v>
      </c>
      <c r="F3881">
        <v>9</v>
      </c>
      <c r="G3881">
        <v>3591</v>
      </c>
      <c r="H3881" t="s">
        <v>8</v>
      </c>
      <c r="I3881" t="s">
        <v>10</v>
      </c>
      <c r="J3881" t="s">
        <v>28</v>
      </c>
    </row>
    <row r="3882" spans="1:10" x14ac:dyDescent="0.25">
      <c r="A3882" s="1">
        <v>43438</v>
      </c>
      <c r="B3882" t="s">
        <v>16</v>
      </c>
      <c r="C3882" t="s">
        <v>23</v>
      </c>
      <c r="D3882" t="s">
        <v>14</v>
      </c>
      <c r="E3882">
        <v>299</v>
      </c>
      <c r="F3882">
        <v>6</v>
      </c>
      <c r="G3882">
        <v>1794</v>
      </c>
      <c r="H3882" t="s">
        <v>7</v>
      </c>
      <c r="I3882" t="s">
        <v>10</v>
      </c>
      <c r="J3882" t="s">
        <v>29</v>
      </c>
    </row>
    <row r="3883" spans="1:10" x14ac:dyDescent="0.25">
      <c r="A3883" s="1">
        <v>43438</v>
      </c>
      <c r="B3883" t="s">
        <v>5</v>
      </c>
      <c r="C3883" t="s">
        <v>15</v>
      </c>
      <c r="D3883" t="s">
        <v>6</v>
      </c>
      <c r="E3883">
        <v>499</v>
      </c>
      <c r="F3883">
        <v>1</v>
      </c>
      <c r="G3883">
        <v>499</v>
      </c>
      <c r="H3883" t="s">
        <v>7</v>
      </c>
      <c r="I3883" t="s">
        <v>10</v>
      </c>
      <c r="J3883" t="s">
        <v>27</v>
      </c>
    </row>
    <row r="3884" spans="1:10" x14ac:dyDescent="0.25">
      <c r="A3884" s="1">
        <v>43438</v>
      </c>
      <c r="B3884" t="s">
        <v>13</v>
      </c>
      <c r="C3884" t="s">
        <v>15</v>
      </c>
      <c r="D3884" t="s">
        <v>6</v>
      </c>
      <c r="E3884">
        <v>499</v>
      </c>
      <c r="F3884">
        <v>7</v>
      </c>
      <c r="G3884">
        <v>3493</v>
      </c>
      <c r="H3884" t="s">
        <v>8</v>
      </c>
      <c r="I3884" t="s">
        <v>10</v>
      </c>
      <c r="J3884" t="s">
        <v>29</v>
      </c>
    </row>
    <row r="3885" spans="1:10" x14ac:dyDescent="0.25">
      <c r="A3885" s="1">
        <v>43439</v>
      </c>
      <c r="B3885" t="s">
        <v>16</v>
      </c>
      <c r="C3885" t="s">
        <v>19</v>
      </c>
      <c r="D3885" t="s">
        <v>21</v>
      </c>
      <c r="E3885">
        <v>199</v>
      </c>
      <c r="F3885">
        <v>1</v>
      </c>
      <c r="G3885">
        <v>199</v>
      </c>
      <c r="H3885" t="s">
        <v>7</v>
      </c>
      <c r="I3885" t="s">
        <v>10</v>
      </c>
      <c r="J3885" t="s">
        <v>30</v>
      </c>
    </row>
    <row r="3886" spans="1:10" x14ac:dyDescent="0.25">
      <c r="A3886" s="1">
        <v>43439</v>
      </c>
      <c r="B3886" t="s">
        <v>5</v>
      </c>
      <c r="C3886" t="s">
        <v>19</v>
      </c>
      <c r="D3886" t="s">
        <v>14</v>
      </c>
      <c r="E3886">
        <v>299</v>
      </c>
      <c r="F3886">
        <v>4</v>
      </c>
      <c r="G3886">
        <v>1196</v>
      </c>
      <c r="H3886" t="s">
        <v>7</v>
      </c>
      <c r="I3886" t="s">
        <v>10</v>
      </c>
      <c r="J3886" t="s">
        <v>28</v>
      </c>
    </row>
    <row r="3887" spans="1:10" x14ac:dyDescent="0.25">
      <c r="A3887" s="1">
        <v>43440</v>
      </c>
      <c r="B3887" t="s">
        <v>5</v>
      </c>
      <c r="C3887" t="s">
        <v>19</v>
      </c>
      <c r="D3887" t="s">
        <v>6</v>
      </c>
      <c r="E3887">
        <v>499</v>
      </c>
      <c r="F3887">
        <v>2</v>
      </c>
      <c r="G3887">
        <v>998</v>
      </c>
      <c r="H3887" t="s">
        <v>7</v>
      </c>
      <c r="I3887" t="s">
        <v>9</v>
      </c>
      <c r="J3887" t="s">
        <v>27</v>
      </c>
    </row>
    <row r="3888" spans="1:10" x14ac:dyDescent="0.25">
      <c r="A3888" s="1">
        <v>43440</v>
      </c>
      <c r="B3888" t="s">
        <v>13</v>
      </c>
      <c r="C3888" t="s">
        <v>22</v>
      </c>
      <c r="D3888" t="s">
        <v>21</v>
      </c>
      <c r="E3888">
        <v>199</v>
      </c>
      <c r="F3888">
        <v>4</v>
      </c>
      <c r="G3888">
        <v>796</v>
      </c>
      <c r="H3888" t="s">
        <v>7</v>
      </c>
      <c r="I3888" t="s">
        <v>10</v>
      </c>
      <c r="J3888" t="s">
        <v>29</v>
      </c>
    </row>
    <row r="3889" spans="1:10" x14ac:dyDescent="0.25">
      <c r="A3889" s="1">
        <v>43440</v>
      </c>
      <c r="B3889" t="s">
        <v>5</v>
      </c>
      <c r="C3889" t="s">
        <v>20</v>
      </c>
      <c r="D3889" t="s">
        <v>18</v>
      </c>
      <c r="E3889">
        <v>99</v>
      </c>
      <c r="F3889">
        <v>2</v>
      </c>
      <c r="G3889">
        <v>198</v>
      </c>
      <c r="H3889" t="s">
        <v>8</v>
      </c>
      <c r="I3889" t="s">
        <v>10</v>
      </c>
      <c r="J3889" t="s">
        <v>29</v>
      </c>
    </row>
    <row r="3890" spans="1:10" x14ac:dyDescent="0.25">
      <c r="A3890" s="1">
        <v>43440</v>
      </c>
      <c r="B3890" t="s">
        <v>5</v>
      </c>
      <c r="C3890" t="s">
        <v>20</v>
      </c>
      <c r="D3890" t="s">
        <v>21</v>
      </c>
      <c r="E3890">
        <v>199</v>
      </c>
      <c r="F3890">
        <v>3</v>
      </c>
      <c r="G3890">
        <v>597</v>
      </c>
      <c r="H3890" t="s">
        <v>8</v>
      </c>
      <c r="I3890" t="s">
        <v>10</v>
      </c>
      <c r="J3890" t="s">
        <v>29</v>
      </c>
    </row>
    <row r="3891" spans="1:10" x14ac:dyDescent="0.25">
      <c r="A3891" s="1">
        <v>43441</v>
      </c>
      <c r="B3891" t="s">
        <v>5</v>
      </c>
      <c r="C3891" t="s">
        <v>23</v>
      </c>
      <c r="D3891" t="s">
        <v>18</v>
      </c>
      <c r="E3891">
        <v>99</v>
      </c>
      <c r="F3891">
        <v>8</v>
      </c>
      <c r="G3891">
        <v>792</v>
      </c>
      <c r="H3891" t="s">
        <v>7</v>
      </c>
      <c r="I3891" t="s">
        <v>10</v>
      </c>
      <c r="J3891" t="s">
        <v>29</v>
      </c>
    </row>
    <row r="3892" spans="1:10" x14ac:dyDescent="0.25">
      <c r="A3892" s="1">
        <v>43441</v>
      </c>
      <c r="B3892" t="s">
        <v>16</v>
      </c>
      <c r="C3892" t="s">
        <v>20</v>
      </c>
      <c r="D3892" t="s">
        <v>21</v>
      </c>
      <c r="E3892">
        <v>199</v>
      </c>
      <c r="F3892">
        <v>2</v>
      </c>
      <c r="G3892">
        <v>398</v>
      </c>
      <c r="H3892" t="s">
        <v>7</v>
      </c>
      <c r="I3892" t="s">
        <v>10</v>
      </c>
      <c r="J3892" t="s">
        <v>30</v>
      </c>
    </row>
    <row r="3893" spans="1:10" x14ac:dyDescent="0.25">
      <c r="A3893" s="1">
        <v>43441</v>
      </c>
      <c r="B3893" t="s">
        <v>16</v>
      </c>
      <c r="C3893" t="s">
        <v>20</v>
      </c>
      <c r="D3893" t="s">
        <v>21</v>
      </c>
      <c r="E3893">
        <v>199</v>
      </c>
      <c r="F3893">
        <v>2</v>
      </c>
      <c r="G3893">
        <v>398</v>
      </c>
      <c r="H3893" t="s">
        <v>7</v>
      </c>
      <c r="I3893" t="s">
        <v>10</v>
      </c>
      <c r="J3893" t="s">
        <v>29</v>
      </c>
    </row>
    <row r="3894" spans="1:10" x14ac:dyDescent="0.25">
      <c r="A3894" s="1">
        <v>43441</v>
      </c>
      <c r="B3894" t="s">
        <v>13</v>
      </c>
      <c r="C3894" t="s">
        <v>12</v>
      </c>
      <c r="D3894" t="s">
        <v>18</v>
      </c>
      <c r="E3894">
        <v>99</v>
      </c>
      <c r="F3894">
        <v>2</v>
      </c>
      <c r="G3894">
        <v>198</v>
      </c>
      <c r="H3894" t="s">
        <v>8</v>
      </c>
      <c r="I3894" t="s">
        <v>10</v>
      </c>
      <c r="J3894" t="s">
        <v>31</v>
      </c>
    </row>
    <row r="3895" spans="1:10" x14ac:dyDescent="0.25">
      <c r="A3895" s="1">
        <v>43441</v>
      </c>
      <c r="B3895" t="s">
        <v>13</v>
      </c>
      <c r="C3895" t="s">
        <v>19</v>
      </c>
      <c r="D3895" t="s">
        <v>17</v>
      </c>
      <c r="E3895">
        <v>399</v>
      </c>
      <c r="F3895">
        <v>7</v>
      </c>
      <c r="G3895">
        <v>2793</v>
      </c>
      <c r="H3895" t="s">
        <v>8</v>
      </c>
      <c r="I3895" t="s">
        <v>10</v>
      </c>
      <c r="J3895" t="s">
        <v>29</v>
      </c>
    </row>
    <row r="3896" spans="1:10" x14ac:dyDescent="0.25">
      <c r="A3896" s="1">
        <v>43441</v>
      </c>
      <c r="B3896" t="s">
        <v>5</v>
      </c>
      <c r="C3896" t="s">
        <v>22</v>
      </c>
      <c r="D3896" t="s">
        <v>17</v>
      </c>
      <c r="E3896">
        <v>399</v>
      </c>
      <c r="F3896">
        <v>8</v>
      </c>
      <c r="G3896">
        <v>3192</v>
      </c>
      <c r="H3896" t="s">
        <v>7</v>
      </c>
      <c r="I3896" t="s">
        <v>10</v>
      </c>
      <c r="J3896" t="s">
        <v>28</v>
      </c>
    </row>
    <row r="3897" spans="1:10" x14ac:dyDescent="0.25">
      <c r="A3897" s="1">
        <v>43441</v>
      </c>
      <c r="B3897" t="s">
        <v>13</v>
      </c>
      <c r="C3897" t="s">
        <v>12</v>
      </c>
      <c r="D3897" t="s">
        <v>6</v>
      </c>
      <c r="E3897">
        <v>499</v>
      </c>
      <c r="F3897">
        <v>9</v>
      </c>
      <c r="G3897">
        <v>4491</v>
      </c>
      <c r="H3897" t="s">
        <v>7</v>
      </c>
      <c r="I3897" t="s">
        <v>10</v>
      </c>
      <c r="J3897" t="s">
        <v>29</v>
      </c>
    </row>
    <row r="3898" spans="1:10" x14ac:dyDescent="0.25">
      <c r="A3898" s="1">
        <v>43442</v>
      </c>
      <c r="B3898" t="s">
        <v>16</v>
      </c>
      <c r="C3898" t="s">
        <v>24</v>
      </c>
      <c r="D3898" t="s">
        <v>17</v>
      </c>
      <c r="E3898">
        <v>399</v>
      </c>
      <c r="F3898">
        <v>9</v>
      </c>
      <c r="G3898">
        <v>3591</v>
      </c>
      <c r="H3898" t="s">
        <v>7</v>
      </c>
      <c r="I3898" t="s">
        <v>10</v>
      </c>
      <c r="J3898" t="s">
        <v>27</v>
      </c>
    </row>
    <row r="3899" spans="1:10" x14ac:dyDescent="0.25">
      <c r="A3899" s="1">
        <v>43442</v>
      </c>
      <c r="B3899" t="s">
        <v>13</v>
      </c>
      <c r="C3899" t="s">
        <v>19</v>
      </c>
      <c r="D3899" t="s">
        <v>18</v>
      </c>
      <c r="E3899">
        <v>99</v>
      </c>
      <c r="F3899">
        <v>8</v>
      </c>
      <c r="G3899">
        <v>792</v>
      </c>
      <c r="H3899" t="s">
        <v>7</v>
      </c>
      <c r="I3899" t="s">
        <v>9</v>
      </c>
      <c r="J3899" t="s">
        <v>29</v>
      </c>
    </row>
    <row r="3900" spans="1:10" x14ac:dyDescent="0.25">
      <c r="A3900" s="1">
        <v>43442</v>
      </c>
      <c r="B3900" t="s">
        <v>16</v>
      </c>
      <c r="C3900" t="s">
        <v>22</v>
      </c>
      <c r="D3900" t="s">
        <v>14</v>
      </c>
      <c r="E3900">
        <v>299</v>
      </c>
      <c r="F3900">
        <v>3</v>
      </c>
      <c r="G3900">
        <v>897</v>
      </c>
      <c r="H3900" t="s">
        <v>7</v>
      </c>
      <c r="I3900" t="s">
        <v>10</v>
      </c>
      <c r="J3900" t="s">
        <v>30</v>
      </c>
    </row>
    <row r="3901" spans="1:10" x14ac:dyDescent="0.25">
      <c r="A3901" s="1">
        <v>43442</v>
      </c>
      <c r="B3901" t="s">
        <v>5</v>
      </c>
      <c r="C3901" t="s">
        <v>19</v>
      </c>
      <c r="D3901" t="s">
        <v>6</v>
      </c>
      <c r="E3901">
        <v>499</v>
      </c>
      <c r="F3901">
        <v>4</v>
      </c>
      <c r="G3901">
        <v>1996</v>
      </c>
      <c r="H3901" t="s">
        <v>8</v>
      </c>
      <c r="I3901" t="s">
        <v>10</v>
      </c>
      <c r="J3901" t="s">
        <v>31</v>
      </c>
    </row>
    <row r="3902" spans="1:10" x14ac:dyDescent="0.25">
      <c r="A3902" s="1">
        <v>43442</v>
      </c>
      <c r="B3902" t="s">
        <v>5</v>
      </c>
      <c r="C3902" t="s">
        <v>22</v>
      </c>
      <c r="D3902" t="s">
        <v>6</v>
      </c>
      <c r="E3902">
        <v>499</v>
      </c>
      <c r="F3902">
        <v>4</v>
      </c>
      <c r="G3902">
        <v>1996</v>
      </c>
      <c r="H3902" t="s">
        <v>8</v>
      </c>
      <c r="I3902" t="s">
        <v>9</v>
      </c>
      <c r="J3902" t="s">
        <v>29</v>
      </c>
    </row>
    <row r="3903" spans="1:10" x14ac:dyDescent="0.25">
      <c r="A3903" s="1">
        <v>43442</v>
      </c>
      <c r="B3903" t="s">
        <v>13</v>
      </c>
      <c r="C3903" t="s">
        <v>12</v>
      </c>
      <c r="D3903" t="s">
        <v>21</v>
      </c>
      <c r="E3903">
        <v>199</v>
      </c>
      <c r="F3903">
        <v>10</v>
      </c>
      <c r="G3903">
        <v>1990</v>
      </c>
      <c r="H3903" t="s">
        <v>7</v>
      </c>
      <c r="I3903" t="s">
        <v>10</v>
      </c>
      <c r="J3903" t="s">
        <v>28</v>
      </c>
    </row>
    <row r="3904" spans="1:10" x14ac:dyDescent="0.25">
      <c r="A3904" s="1">
        <v>43443</v>
      </c>
      <c r="B3904" t="s">
        <v>5</v>
      </c>
      <c r="C3904" t="s">
        <v>19</v>
      </c>
      <c r="D3904" t="s">
        <v>17</v>
      </c>
      <c r="E3904">
        <v>399</v>
      </c>
      <c r="F3904">
        <v>6</v>
      </c>
      <c r="G3904">
        <v>2394</v>
      </c>
      <c r="H3904" t="s">
        <v>8</v>
      </c>
      <c r="I3904" t="s">
        <v>10</v>
      </c>
      <c r="J3904" t="s">
        <v>29</v>
      </c>
    </row>
    <row r="3905" spans="1:10" x14ac:dyDescent="0.25">
      <c r="A3905" s="1">
        <v>43444</v>
      </c>
      <c r="B3905" t="s">
        <v>5</v>
      </c>
      <c r="C3905" t="s">
        <v>19</v>
      </c>
      <c r="D3905" t="s">
        <v>21</v>
      </c>
      <c r="E3905">
        <v>199</v>
      </c>
      <c r="F3905">
        <v>4</v>
      </c>
      <c r="G3905">
        <v>796</v>
      </c>
      <c r="H3905" t="s">
        <v>8</v>
      </c>
      <c r="I3905" t="s">
        <v>10</v>
      </c>
      <c r="J3905" t="s">
        <v>27</v>
      </c>
    </row>
    <row r="3906" spans="1:10" x14ac:dyDescent="0.25">
      <c r="A3906" s="1">
        <v>43444</v>
      </c>
      <c r="B3906" t="s">
        <v>5</v>
      </c>
      <c r="C3906" t="s">
        <v>12</v>
      </c>
      <c r="D3906" t="s">
        <v>17</v>
      </c>
      <c r="E3906">
        <v>399</v>
      </c>
      <c r="F3906">
        <v>6</v>
      </c>
      <c r="G3906">
        <v>2394</v>
      </c>
      <c r="H3906" t="s">
        <v>7</v>
      </c>
      <c r="I3906" t="s">
        <v>10</v>
      </c>
      <c r="J3906" t="s">
        <v>29</v>
      </c>
    </row>
    <row r="3907" spans="1:10" x14ac:dyDescent="0.25">
      <c r="A3907" s="1">
        <v>43444</v>
      </c>
      <c r="B3907" t="s">
        <v>16</v>
      </c>
      <c r="C3907" t="s">
        <v>24</v>
      </c>
      <c r="D3907" t="s">
        <v>18</v>
      </c>
      <c r="E3907">
        <v>99</v>
      </c>
      <c r="F3907">
        <v>3</v>
      </c>
      <c r="G3907">
        <v>297</v>
      </c>
      <c r="H3907" t="s">
        <v>8</v>
      </c>
      <c r="I3907" t="s">
        <v>10</v>
      </c>
      <c r="J3907" t="s">
        <v>30</v>
      </c>
    </row>
    <row r="3908" spans="1:10" x14ac:dyDescent="0.25">
      <c r="A3908" s="1">
        <v>43444</v>
      </c>
      <c r="B3908" t="s">
        <v>5</v>
      </c>
      <c r="C3908" t="s">
        <v>24</v>
      </c>
      <c r="D3908" t="s">
        <v>6</v>
      </c>
      <c r="E3908">
        <v>499</v>
      </c>
      <c r="F3908">
        <v>4</v>
      </c>
      <c r="G3908">
        <v>1996</v>
      </c>
      <c r="H3908" t="s">
        <v>7</v>
      </c>
      <c r="I3908" t="s">
        <v>10</v>
      </c>
      <c r="J3908" t="s">
        <v>29</v>
      </c>
    </row>
    <row r="3909" spans="1:10" x14ac:dyDescent="0.25">
      <c r="A3909" s="1">
        <v>43445</v>
      </c>
      <c r="B3909" t="s">
        <v>16</v>
      </c>
      <c r="C3909" t="s">
        <v>19</v>
      </c>
      <c r="D3909" t="s">
        <v>17</v>
      </c>
      <c r="E3909">
        <v>399</v>
      </c>
      <c r="F3909">
        <v>9</v>
      </c>
      <c r="G3909">
        <v>3591</v>
      </c>
      <c r="H3909" t="s">
        <v>8</v>
      </c>
      <c r="I3909" t="s">
        <v>10</v>
      </c>
      <c r="J3909" t="s">
        <v>30</v>
      </c>
    </row>
    <row r="3910" spans="1:10" x14ac:dyDescent="0.25">
      <c r="A3910" s="1">
        <v>43446</v>
      </c>
      <c r="B3910" t="s">
        <v>16</v>
      </c>
      <c r="C3910" t="s">
        <v>20</v>
      </c>
      <c r="D3910" t="s">
        <v>18</v>
      </c>
      <c r="E3910">
        <v>99</v>
      </c>
      <c r="F3910">
        <v>3</v>
      </c>
      <c r="G3910">
        <v>297</v>
      </c>
      <c r="H3910" t="s">
        <v>7</v>
      </c>
      <c r="I3910" t="s">
        <v>10</v>
      </c>
      <c r="J3910" t="s">
        <v>29</v>
      </c>
    </row>
    <row r="3911" spans="1:10" x14ac:dyDescent="0.25">
      <c r="A3911" s="1">
        <v>43446</v>
      </c>
      <c r="B3911" t="s">
        <v>16</v>
      </c>
      <c r="C3911" t="s">
        <v>20</v>
      </c>
      <c r="D3911" t="s">
        <v>18</v>
      </c>
      <c r="E3911">
        <v>99</v>
      </c>
      <c r="F3911">
        <v>5</v>
      </c>
      <c r="G3911">
        <v>495</v>
      </c>
      <c r="H3911" t="s">
        <v>8</v>
      </c>
      <c r="I3911" t="s">
        <v>10</v>
      </c>
      <c r="J3911" t="s">
        <v>27</v>
      </c>
    </row>
    <row r="3912" spans="1:10" x14ac:dyDescent="0.25">
      <c r="A3912" s="1">
        <v>43447</v>
      </c>
      <c r="B3912" t="s">
        <v>13</v>
      </c>
      <c r="C3912" t="s">
        <v>12</v>
      </c>
      <c r="D3912" t="s">
        <v>21</v>
      </c>
      <c r="E3912">
        <v>199</v>
      </c>
      <c r="F3912">
        <v>8</v>
      </c>
      <c r="G3912">
        <v>1592</v>
      </c>
      <c r="H3912" t="s">
        <v>8</v>
      </c>
      <c r="I3912" t="s">
        <v>10</v>
      </c>
      <c r="J3912" t="s">
        <v>28</v>
      </c>
    </row>
    <row r="3913" spans="1:10" x14ac:dyDescent="0.25">
      <c r="A3913" s="1">
        <v>43448</v>
      </c>
      <c r="B3913" t="s">
        <v>16</v>
      </c>
      <c r="C3913" t="s">
        <v>20</v>
      </c>
      <c r="D3913" t="s">
        <v>18</v>
      </c>
      <c r="E3913">
        <v>99</v>
      </c>
      <c r="F3913">
        <v>8</v>
      </c>
      <c r="G3913">
        <v>792</v>
      </c>
      <c r="H3913" t="s">
        <v>8</v>
      </c>
      <c r="I3913" t="s">
        <v>10</v>
      </c>
      <c r="J3913" t="s">
        <v>27</v>
      </c>
    </row>
    <row r="3914" spans="1:10" x14ac:dyDescent="0.25">
      <c r="A3914" s="1">
        <v>43448</v>
      </c>
      <c r="B3914" t="s">
        <v>16</v>
      </c>
      <c r="C3914" t="s">
        <v>19</v>
      </c>
      <c r="D3914" t="s">
        <v>14</v>
      </c>
      <c r="E3914">
        <v>299</v>
      </c>
      <c r="F3914">
        <v>6</v>
      </c>
      <c r="G3914">
        <v>1794</v>
      </c>
      <c r="H3914" t="s">
        <v>7</v>
      </c>
      <c r="I3914" t="s">
        <v>10</v>
      </c>
      <c r="J3914" t="s">
        <v>28</v>
      </c>
    </row>
    <row r="3915" spans="1:10" x14ac:dyDescent="0.25">
      <c r="A3915" s="1">
        <v>43448</v>
      </c>
      <c r="B3915" t="s">
        <v>13</v>
      </c>
      <c r="C3915" t="s">
        <v>12</v>
      </c>
      <c r="D3915" t="s">
        <v>18</v>
      </c>
      <c r="E3915">
        <v>99</v>
      </c>
      <c r="F3915">
        <v>5</v>
      </c>
      <c r="G3915">
        <v>495</v>
      </c>
      <c r="H3915" t="s">
        <v>7</v>
      </c>
      <c r="I3915" t="s">
        <v>9</v>
      </c>
      <c r="J3915" t="s">
        <v>29</v>
      </c>
    </row>
    <row r="3916" spans="1:10" x14ac:dyDescent="0.25">
      <c r="A3916" s="1">
        <v>43448</v>
      </c>
      <c r="B3916" t="s">
        <v>16</v>
      </c>
      <c r="C3916" t="s">
        <v>20</v>
      </c>
      <c r="D3916" t="s">
        <v>21</v>
      </c>
      <c r="E3916">
        <v>199</v>
      </c>
      <c r="F3916">
        <v>6</v>
      </c>
      <c r="G3916">
        <v>1194</v>
      </c>
      <c r="H3916" t="s">
        <v>7</v>
      </c>
      <c r="I3916" t="s">
        <v>10</v>
      </c>
      <c r="J3916" t="s">
        <v>27</v>
      </c>
    </row>
    <row r="3917" spans="1:10" x14ac:dyDescent="0.25">
      <c r="A3917" s="1">
        <v>43448</v>
      </c>
      <c r="B3917" t="s">
        <v>13</v>
      </c>
      <c r="C3917" t="s">
        <v>20</v>
      </c>
      <c r="D3917" t="s">
        <v>18</v>
      </c>
      <c r="E3917">
        <v>99</v>
      </c>
      <c r="F3917">
        <v>9</v>
      </c>
      <c r="G3917">
        <v>891</v>
      </c>
      <c r="H3917" t="s">
        <v>7</v>
      </c>
      <c r="I3917" t="s">
        <v>10</v>
      </c>
      <c r="J3917" t="s">
        <v>31</v>
      </c>
    </row>
    <row r="3918" spans="1:10" x14ac:dyDescent="0.25">
      <c r="A3918" s="1">
        <v>43449</v>
      </c>
      <c r="B3918" t="s">
        <v>13</v>
      </c>
      <c r="C3918" t="s">
        <v>20</v>
      </c>
      <c r="D3918" t="s">
        <v>6</v>
      </c>
      <c r="E3918">
        <v>499</v>
      </c>
      <c r="F3918">
        <v>2</v>
      </c>
      <c r="G3918">
        <v>998</v>
      </c>
      <c r="H3918" t="s">
        <v>7</v>
      </c>
      <c r="I3918" t="s">
        <v>10</v>
      </c>
      <c r="J3918" t="s">
        <v>29</v>
      </c>
    </row>
    <row r="3919" spans="1:10" x14ac:dyDescent="0.25">
      <c r="A3919" s="1">
        <v>43449</v>
      </c>
      <c r="B3919" t="s">
        <v>13</v>
      </c>
      <c r="C3919" t="s">
        <v>20</v>
      </c>
      <c r="D3919" t="s">
        <v>14</v>
      </c>
      <c r="E3919">
        <v>299</v>
      </c>
      <c r="F3919">
        <v>3</v>
      </c>
      <c r="G3919">
        <v>897</v>
      </c>
      <c r="H3919" t="s">
        <v>8</v>
      </c>
      <c r="I3919" t="s">
        <v>10</v>
      </c>
      <c r="J3919" t="s">
        <v>29</v>
      </c>
    </row>
    <row r="3920" spans="1:10" x14ac:dyDescent="0.25">
      <c r="A3920" s="1">
        <v>43449</v>
      </c>
      <c r="B3920" t="s">
        <v>13</v>
      </c>
      <c r="C3920" t="s">
        <v>19</v>
      </c>
      <c r="D3920" t="s">
        <v>14</v>
      </c>
      <c r="E3920">
        <v>299</v>
      </c>
      <c r="F3920">
        <v>8</v>
      </c>
      <c r="G3920">
        <v>2392</v>
      </c>
      <c r="H3920" t="s">
        <v>7</v>
      </c>
      <c r="I3920" t="s">
        <v>10</v>
      </c>
      <c r="J3920" t="s">
        <v>31</v>
      </c>
    </row>
    <row r="3921" spans="1:10" x14ac:dyDescent="0.25">
      <c r="A3921" s="1">
        <v>43449</v>
      </c>
      <c r="B3921" t="s">
        <v>5</v>
      </c>
      <c r="C3921" t="s">
        <v>12</v>
      </c>
      <c r="D3921" t="s">
        <v>6</v>
      </c>
      <c r="E3921">
        <v>499</v>
      </c>
      <c r="F3921">
        <v>3</v>
      </c>
      <c r="G3921">
        <v>1497</v>
      </c>
      <c r="H3921" t="s">
        <v>8</v>
      </c>
      <c r="I3921" t="s">
        <v>9</v>
      </c>
      <c r="J3921" t="s">
        <v>29</v>
      </c>
    </row>
    <row r="3922" spans="1:10" x14ac:dyDescent="0.25">
      <c r="A3922" s="1">
        <v>43449</v>
      </c>
      <c r="B3922" t="s">
        <v>5</v>
      </c>
      <c r="C3922" t="s">
        <v>23</v>
      </c>
      <c r="D3922" t="s">
        <v>17</v>
      </c>
      <c r="E3922">
        <v>399</v>
      </c>
      <c r="F3922">
        <v>2</v>
      </c>
      <c r="G3922">
        <v>798</v>
      </c>
      <c r="H3922" t="s">
        <v>7</v>
      </c>
      <c r="I3922" t="s">
        <v>10</v>
      </c>
      <c r="J3922" t="s">
        <v>30</v>
      </c>
    </row>
    <row r="3923" spans="1:10" x14ac:dyDescent="0.25">
      <c r="A3923" s="1">
        <v>43449</v>
      </c>
      <c r="B3923" t="s">
        <v>13</v>
      </c>
      <c r="C3923" t="s">
        <v>12</v>
      </c>
      <c r="D3923" t="s">
        <v>6</v>
      </c>
      <c r="E3923">
        <v>499</v>
      </c>
      <c r="F3923">
        <v>8</v>
      </c>
      <c r="G3923">
        <v>3992</v>
      </c>
      <c r="H3923" t="s">
        <v>8</v>
      </c>
      <c r="I3923" t="s">
        <v>10</v>
      </c>
      <c r="J3923" t="s">
        <v>29</v>
      </c>
    </row>
    <row r="3924" spans="1:10" x14ac:dyDescent="0.25">
      <c r="A3924" s="1">
        <v>43450</v>
      </c>
      <c r="B3924" t="s">
        <v>13</v>
      </c>
      <c r="C3924" t="s">
        <v>20</v>
      </c>
      <c r="D3924" t="s">
        <v>14</v>
      </c>
      <c r="E3924">
        <v>299</v>
      </c>
      <c r="F3924">
        <v>3</v>
      </c>
      <c r="G3924">
        <v>897</v>
      </c>
      <c r="H3924" t="s">
        <v>7</v>
      </c>
      <c r="I3924" t="s">
        <v>10</v>
      </c>
      <c r="J3924" t="s">
        <v>30</v>
      </c>
    </row>
    <row r="3925" spans="1:10" x14ac:dyDescent="0.25">
      <c r="A3925" s="1">
        <v>43450</v>
      </c>
      <c r="B3925" t="s">
        <v>5</v>
      </c>
      <c r="C3925" t="s">
        <v>19</v>
      </c>
      <c r="D3925" t="s">
        <v>17</v>
      </c>
      <c r="E3925">
        <v>399</v>
      </c>
      <c r="F3925">
        <v>8</v>
      </c>
      <c r="G3925">
        <v>3192</v>
      </c>
      <c r="H3925" t="s">
        <v>8</v>
      </c>
      <c r="I3925" t="s">
        <v>10</v>
      </c>
      <c r="J3925" t="s">
        <v>28</v>
      </c>
    </row>
    <row r="3926" spans="1:10" x14ac:dyDescent="0.25">
      <c r="A3926" s="1">
        <v>43450</v>
      </c>
      <c r="B3926" t="s">
        <v>13</v>
      </c>
      <c r="C3926" t="s">
        <v>15</v>
      </c>
      <c r="D3926" t="s">
        <v>14</v>
      </c>
      <c r="E3926">
        <v>299</v>
      </c>
      <c r="F3926">
        <v>3</v>
      </c>
      <c r="G3926">
        <v>897</v>
      </c>
      <c r="H3926" t="s">
        <v>7</v>
      </c>
      <c r="I3926" t="s">
        <v>10</v>
      </c>
      <c r="J3926" t="s">
        <v>30</v>
      </c>
    </row>
    <row r="3927" spans="1:10" x14ac:dyDescent="0.25">
      <c r="A3927" s="1">
        <v>43450</v>
      </c>
      <c r="B3927" t="s">
        <v>13</v>
      </c>
      <c r="C3927" t="s">
        <v>15</v>
      </c>
      <c r="D3927" t="s">
        <v>14</v>
      </c>
      <c r="E3927">
        <v>299</v>
      </c>
      <c r="F3927">
        <v>8</v>
      </c>
      <c r="G3927">
        <v>2392</v>
      </c>
      <c r="H3927" t="s">
        <v>7</v>
      </c>
      <c r="I3927" t="s">
        <v>10</v>
      </c>
      <c r="J3927" t="s">
        <v>29</v>
      </c>
    </row>
    <row r="3928" spans="1:10" x14ac:dyDescent="0.25">
      <c r="A3928" s="1">
        <v>43450</v>
      </c>
      <c r="B3928" t="s">
        <v>5</v>
      </c>
      <c r="C3928" t="s">
        <v>19</v>
      </c>
      <c r="D3928" t="s">
        <v>14</v>
      </c>
      <c r="E3928">
        <v>299</v>
      </c>
      <c r="F3928">
        <v>9</v>
      </c>
      <c r="G3928">
        <v>2691</v>
      </c>
      <c r="H3928" t="s">
        <v>7</v>
      </c>
      <c r="I3928" t="s">
        <v>10</v>
      </c>
      <c r="J3928" t="s">
        <v>29</v>
      </c>
    </row>
    <row r="3929" spans="1:10" x14ac:dyDescent="0.25">
      <c r="A3929" s="1">
        <v>43450</v>
      </c>
      <c r="B3929" t="s">
        <v>16</v>
      </c>
      <c r="C3929" t="s">
        <v>23</v>
      </c>
      <c r="D3929" t="s">
        <v>6</v>
      </c>
      <c r="E3929">
        <v>499</v>
      </c>
      <c r="F3929">
        <v>3</v>
      </c>
      <c r="G3929">
        <v>1497</v>
      </c>
      <c r="H3929" t="s">
        <v>8</v>
      </c>
      <c r="I3929" t="s">
        <v>10</v>
      </c>
      <c r="J3929" t="s">
        <v>29</v>
      </c>
    </row>
    <row r="3930" spans="1:10" x14ac:dyDescent="0.25">
      <c r="A3930" s="1">
        <v>43450</v>
      </c>
      <c r="B3930" t="s">
        <v>5</v>
      </c>
      <c r="C3930" t="s">
        <v>12</v>
      </c>
      <c r="D3930" t="s">
        <v>21</v>
      </c>
      <c r="E3930">
        <v>199</v>
      </c>
      <c r="F3930">
        <v>6</v>
      </c>
      <c r="G3930">
        <v>1194</v>
      </c>
      <c r="H3930" t="s">
        <v>7</v>
      </c>
      <c r="I3930" t="s">
        <v>10</v>
      </c>
      <c r="J3930" t="s">
        <v>27</v>
      </c>
    </row>
    <row r="3931" spans="1:10" x14ac:dyDescent="0.25">
      <c r="A3931" s="1">
        <v>43450</v>
      </c>
      <c r="B3931" t="s">
        <v>5</v>
      </c>
      <c r="C3931" t="s">
        <v>22</v>
      </c>
      <c r="D3931" t="s">
        <v>17</v>
      </c>
      <c r="E3931">
        <v>399</v>
      </c>
      <c r="F3931">
        <v>3</v>
      </c>
      <c r="G3931">
        <v>1197</v>
      </c>
      <c r="H3931" t="s">
        <v>7</v>
      </c>
      <c r="I3931" t="s">
        <v>10</v>
      </c>
      <c r="J3931" t="s">
        <v>30</v>
      </c>
    </row>
    <row r="3932" spans="1:10" x14ac:dyDescent="0.25">
      <c r="A3932" s="1">
        <v>43451</v>
      </c>
      <c r="B3932" t="s">
        <v>5</v>
      </c>
      <c r="C3932" t="s">
        <v>15</v>
      </c>
      <c r="D3932" t="s">
        <v>18</v>
      </c>
      <c r="E3932">
        <v>99</v>
      </c>
      <c r="F3932">
        <v>5</v>
      </c>
      <c r="G3932">
        <v>495</v>
      </c>
      <c r="H3932" t="s">
        <v>8</v>
      </c>
      <c r="I3932" t="s">
        <v>10</v>
      </c>
      <c r="J3932" t="s">
        <v>29</v>
      </c>
    </row>
    <row r="3933" spans="1:10" x14ac:dyDescent="0.25">
      <c r="A3933" s="1">
        <v>43451</v>
      </c>
      <c r="B3933" t="s">
        <v>5</v>
      </c>
      <c r="C3933" t="s">
        <v>20</v>
      </c>
      <c r="D3933" t="s">
        <v>18</v>
      </c>
      <c r="E3933">
        <v>99</v>
      </c>
      <c r="F3933">
        <v>8</v>
      </c>
      <c r="G3933">
        <v>792</v>
      </c>
      <c r="H3933" t="s">
        <v>7</v>
      </c>
      <c r="I3933" t="s">
        <v>10</v>
      </c>
      <c r="J3933" t="s">
        <v>31</v>
      </c>
    </row>
    <row r="3934" spans="1:10" x14ac:dyDescent="0.25">
      <c r="A3934" s="1">
        <v>43451</v>
      </c>
      <c r="B3934" t="s">
        <v>5</v>
      </c>
      <c r="C3934" t="s">
        <v>19</v>
      </c>
      <c r="D3934" t="s">
        <v>6</v>
      </c>
      <c r="E3934">
        <v>499</v>
      </c>
      <c r="F3934">
        <v>9</v>
      </c>
      <c r="G3934">
        <v>4491</v>
      </c>
      <c r="H3934" t="s">
        <v>7</v>
      </c>
      <c r="I3934" t="s">
        <v>10</v>
      </c>
      <c r="J3934" t="s">
        <v>29</v>
      </c>
    </row>
    <row r="3935" spans="1:10" x14ac:dyDescent="0.25">
      <c r="A3935" s="1">
        <v>43451</v>
      </c>
      <c r="B3935" t="s">
        <v>13</v>
      </c>
      <c r="C3935" t="s">
        <v>12</v>
      </c>
      <c r="D3935" t="s">
        <v>21</v>
      </c>
      <c r="E3935">
        <v>199</v>
      </c>
      <c r="F3935">
        <v>1</v>
      </c>
      <c r="G3935">
        <v>199</v>
      </c>
      <c r="H3935" t="s">
        <v>8</v>
      </c>
      <c r="I3935" t="s">
        <v>9</v>
      </c>
      <c r="J3935" t="s">
        <v>29</v>
      </c>
    </row>
    <row r="3936" spans="1:10" x14ac:dyDescent="0.25">
      <c r="A3936" s="1">
        <v>43451</v>
      </c>
      <c r="B3936" t="s">
        <v>5</v>
      </c>
      <c r="C3936" t="s">
        <v>12</v>
      </c>
      <c r="D3936" t="s">
        <v>17</v>
      </c>
      <c r="E3936">
        <v>399</v>
      </c>
      <c r="F3936">
        <v>2</v>
      </c>
      <c r="G3936">
        <v>798</v>
      </c>
      <c r="H3936" t="s">
        <v>8</v>
      </c>
      <c r="I3936" t="s">
        <v>10</v>
      </c>
      <c r="J3936" t="s">
        <v>30</v>
      </c>
    </row>
    <row r="3937" spans="1:10" x14ac:dyDescent="0.25">
      <c r="A3937" s="1">
        <v>43451</v>
      </c>
      <c r="B3937" t="s">
        <v>16</v>
      </c>
      <c r="C3937" t="s">
        <v>23</v>
      </c>
      <c r="D3937" t="s">
        <v>17</v>
      </c>
      <c r="E3937">
        <v>399</v>
      </c>
      <c r="F3937">
        <v>10</v>
      </c>
      <c r="G3937">
        <v>3990</v>
      </c>
      <c r="H3937" t="s">
        <v>7</v>
      </c>
      <c r="I3937" t="s">
        <v>10</v>
      </c>
      <c r="J3937" t="s">
        <v>28</v>
      </c>
    </row>
    <row r="3938" spans="1:10" x14ac:dyDescent="0.25">
      <c r="A3938" s="1">
        <v>43451</v>
      </c>
      <c r="B3938" t="s">
        <v>16</v>
      </c>
      <c r="C3938" t="s">
        <v>19</v>
      </c>
      <c r="D3938" t="s">
        <v>17</v>
      </c>
      <c r="E3938">
        <v>399</v>
      </c>
      <c r="F3938">
        <v>1</v>
      </c>
      <c r="G3938">
        <v>399</v>
      </c>
      <c r="H3938" t="s">
        <v>7</v>
      </c>
      <c r="I3938" t="s">
        <v>10</v>
      </c>
      <c r="J3938" t="s">
        <v>27</v>
      </c>
    </row>
    <row r="3939" spans="1:10" x14ac:dyDescent="0.25">
      <c r="A3939" s="1">
        <v>43452</v>
      </c>
      <c r="B3939" t="s">
        <v>5</v>
      </c>
      <c r="C3939" t="s">
        <v>19</v>
      </c>
      <c r="D3939" t="s">
        <v>18</v>
      </c>
      <c r="E3939">
        <v>99</v>
      </c>
      <c r="F3939">
        <v>3</v>
      </c>
      <c r="G3939">
        <v>297</v>
      </c>
      <c r="H3939" t="s">
        <v>7</v>
      </c>
      <c r="I3939" t="s">
        <v>9</v>
      </c>
      <c r="J3939" t="s">
        <v>31</v>
      </c>
    </row>
    <row r="3940" spans="1:10" x14ac:dyDescent="0.25">
      <c r="A3940" s="1">
        <v>43452</v>
      </c>
      <c r="B3940" t="s">
        <v>16</v>
      </c>
      <c r="C3940" t="s">
        <v>23</v>
      </c>
      <c r="D3940" t="s">
        <v>21</v>
      </c>
      <c r="E3940">
        <v>199</v>
      </c>
      <c r="F3940">
        <v>7</v>
      </c>
      <c r="G3940">
        <v>1393</v>
      </c>
      <c r="H3940" t="s">
        <v>7</v>
      </c>
      <c r="I3940" t="s">
        <v>10</v>
      </c>
      <c r="J3940" t="s">
        <v>29</v>
      </c>
    </row>
    <row r="3941" spans="1:10" x14ac:dyDescent="0.25">
      <c r="A3941" s="1">
        <v>43452</v>
      </c>
      <c r="B3941" t="s">
        <v>16</v>
      </c>
      <c r="C3941" t="s">
        <v>12</v>
      </c>
      <c r="D3941" t="s">
        <v>14</v>
      </c>
      <c r="E3941">
        <v>299</v>
      </c>
      <c r="F3941">
        <v>10</v>
      </c>
      <c r="G3941">
        <v>2990</v>
      </c>
      <c r="H3941" t="s">
        <v>8</v>
      </c>
      <c r="I3941" t="s">
        <v>10</v>
      </c>
      <c r="J3941" t="s">
        <v>27</v>
      </c>
    </row>
    <row r="3942" spans="1:10" x14ac:dyDescent="0.25">
      <c r="A3942" s="1">
        <v>43452</v>
      </c>
      <c r="B3942" t="s">
        <v>13</v>
      </c>
      <c r="C3942" t="s">
        <v>23</v>
      </c>
      <c r="D3942" t="s">
        <v>6</v>
      </c>
      <c r="E3942">
        <v>499</v>
      </c>
      <c r="F3942">
        <v>2</v>
      </c>
      <c r="G3942">
        <v>998</v>
      </c>
      <c r="H3942" t="s">
        <v>8</v>
      </c>
      <c r="I3942" t="s">
        <v>10</v>
      </c>
      <c r="J3942" t="s">
        <v>30</v>
      </c>
    </row>
    <row r="3943" spans="1:10" x14ac:dyDescent="0.25">
      <c r="A3943" s="1">
        <v>43452</v>
      </c>
      <c r="B3943" t="s">
        <v>16</v>
      </c>
      <c r="C3943" t="s">
        <v>15</v>
      </c>
      <c r="D3943" t="s">
        <v>6</v>
      </c>
      <c r="E3943">
        <v>499</v>
      </c>
      <c r="F3943">
        <v>6</v>
      </c>
      <c r="G3943">
        <v>2994</v>
      </c>
      <c r="H3943" t="s">
        <v>8</v>
      </c>
      <c r="I3943" t="s">
        <v>10</v>
      </c>
      <c r="J3943" t="s">
        <v>29</v>
      </c>
    </row>
    <row r="3944" spans="1:10" x14ac:dyDescent="0.25">
      <c r="A3944" s="1">
        <v>43452</v>
      </c>
      <c r="B3944" t="s">
        <v>13</v>
      </c>
      <c r="C3944" t="s">
        <v>15</v>
      </c>
      <c r="D3944" t="s">
        <v>18</v>
      </c>
      <c r="E3944">
        <v>99</v>
      </c>
      <c r="F3944">
        <v>1</v>
      </c>
      <c r="G3944">
        <v>99</v>
      </c>
      <c r="H3944" t="s">
        <v>7</v>
      </c>
      <c r="I3944" t="s">
        <v>10</v>
      </c>
      <c r="J3944" t="s">
        <v>29</v>
      </c>
    </row>
    <row r="3945" spans="1:10" x14ac:dyDescent="0.25">
      <c r="A3945" s="1">
        <v>43452</v>
      </c>
      <c r="B3945" t="s">
        <v>13</v>
      </c>
      <c r="C3945" t="s">
        <v>23</v>
      </c>
      <c r="D3945" t="s">
        <v>18</v>
      </c>
      <c r="E3945">
        <v>99</v>
      </c>
      <c r="F3945">
        <v>7</v>
      </c>
      <c r="G3945">
        <v>693</v>
      </c>
      <c r="H3945" t="s">
        <v>7</v>
      </c>
      <c r="I3945" t="s">
        <v>10</v>
      </c>
      <c r="J3945" t="s">
        <v>31</v>
      </c>
    </row>
    <row r="3946" spans="1:10" x14ac:dyDescent="0.25">
      <c r="A3946" s="1">
        <v>43452</v>
      </c>
      <c r="B3946" t="s">
        <v>16</v>
      </c>
      <c r="C3946" t="s">
        <v>20</v>
      </c>
      <c r="D3946" t="s">
        <v>21</v>
      </c>
      <c r="E3946">
        <v>199</v>
      </c>
      <c r="F3946">
        <v>10</v>
      </c>
      <c r="G3946">
        <v>1990</v>
      </c>
      <c r="H3946" t="s">
        <v>7</v>
      </c>
      <c r="I3946" t="s">
        <v>10</v>
      </c>
      <c r="J3946" t="s">
        <v>29</v>
      </c>
    </row>
    <row r="3947" spans="1:10" x14ac:dyDescent="0.25">
      <c r="A3947" s="1">
        <v>43452</v>
      </c>
      <c r="B3947" t="s">
        <v>5</v>
      </c>
      <c r="C3947" t="s">
        <v>24</v>
      </c>
      <c r="D3947" t="s">
        <v>14</v>
      </c>
      <c r="E3947">
        <v>299</v>
      </c>
      <c r="F3947">
        <v>10</v>
      </c>
      <c r="G3947">
        <v>2990</v>
      </c>
      <c r="H3947" t="s">
        <v>7</v>
      </c>
      <c r="I3947" t="s">
        <v>10</v>
      </c>
      <c r="J3947" t="s">
        <v>27</v>
      </c>
    </row>
    <row r="3948" spans="1:10" x14ac:dyDescent="0.25">
      <c r="A3948" s="1">
        <v>43453</v>
      </c>
      <c r="B3948" t="s">
        <v>13</v>
      </c>
      <c r="C3948" t="s">
        <v>15</v>
      </c>
      <c r="D3948" t="s">
        <v>14</v>
      </c>
      <c r="E3948">
        <v>299</v>
      </c>
      <c r="F3948">
        <v>1</v>
      </c>
      <c r="G3948">
        <v>299</v>
      </c>
      <c r="H3948" t="s">
        <v>8</v>
      </c>
      <c r="I3948" t="s">
        <v>10</v>
      </c>
      <c r="J3948" t="s">
        <v>29</v>
      </c>
    </row>
    <row r="3949" spans="1:10" x14ac:dyDescent="0.25">
      <c r="A3949" s="1">
        <v>43453</v>
      </c>
      <c r="B3949" t="s">
        <v>5</v>
      </c>
      <c r="C3949" t="s">
        <v>19</v>
      </c>
      <c r="D3949" t="s">
        <v>14</v>
      </c>
      <c r="E3949">
        <v>299</v>
      </c>
      <c r="F3949">
        <v>8</v>
      </c>
      <c r="G3949">
        <v>2392</v>
      </c>
      <c r="H3949" t="s">
        <v>8</v>
      </c>
      <c r="I3949" t="s">
        <v>10</v>
      </c>
      <c r="J3949" t="s">
        <v>29</v>
      </c>
    </row>
    <row r="3950" spans="1:10" x14ac:dyDescent="0.25">
      <c r="A3950" s="1">
        <v>43453</v>
      </c>
      <c r="B3950" t="s">
        <v>5</v>
      </c>
      <c r="C3950" t="s">
        <v>20</v>
      </c>
      <c r="D3950" t="s">
        <v>18</v>
      </c>
      <c r="E3950">
        <v>99</v>
      </c>
      <c r="F3950">
        <v>5</v>
      </c>
      <c r="G3950">
        <v>495</v>
      </c>
      <c r="H3950" t="s">
        <v>7</v>
      </c>
      <c r="I3950" t="s">
        <v>10</v>
      </c>
      <c r="J3950" t="s">
        <v>27</v>
      </c>
    </row>
    <row r="3951" spans="1:10" x14ac:dyDescent="0.25">
      <c r="A3951" s="1">
        <v>43453</v>
      </c>
      <c r="B3951" t="s">
        <v>5</v>
      </c>
      <c r="C3951" t="s">
        <v>19</v>
      </c>
      <c r="D3951" t="s">
        <v>6</v>
      </c>
      <c r="E3951">
        <v>499</v>
      </c>
      <c r="F3951">
        <v>4</v>
      </c>
      <c r="G3951">
        <v>1996</v>
      </c>
      <c r="H3951" t="s">
        <v>7</v>
      </c>
      <c r="I3951" t="s">
        <v>9</v>
      </c>
      <c r="J3951" t="s">
        <v>28</v>
      </c>
    </row>
    <row r="3952" spans="1:10" x14ac:dyDescent="0.25">
      <c r="A3952" s="1">
        <v>43454</v>
      </c>
      <c r="B3952" t="s">
        <v>13</v>
      </c>
      <c r="C3952" t="s">
        <v>24</v>
      </c>
      <c r="D3952" t="s">
        <v>21</v>
      </c>
      <c r="E3952">
        <v>199</v>
      </c>
      <c r="F3952">
        <v>7</v>
      </c>
      <c r="G3952">
        <v>1393</v>
      </c>
      <c r="H3952" t="s">
        <v>8</v>
      </c>
      <c r="I3952" t="s">
        <v>10</v>
      </c>
      <c r="J3952" t="s">
        <v>29</v>
      </c>
    </row>
    <row r="3953" spans="1:10" x14ac:dyDescent="0.25">
      <c r="A3953" s="1">
        <v>43454</v>
      </c>
      <c r="B3953" t="s">
        <v>16</v>
      </c>
      <c r="C3953" t="s">
        <v>22</v>
      </c>
      <c r="D3953" t="s">
        <v>18</v>
      </c>
      <c r="E3953">
        <v>99</v>
      </c>
      <c r="F3953">
        <v>5</v>
      </c>
      <c r="G3953">
        <v>495</v>
      </c>
      <c r="H3953" t="s">
        <v>7</v>
      </c>
      <c r="I3953" t="s">
        <v>10</v>
      </c>
      <c r="J3953" t="s">
        <v>31</v>
      </c>
    </row>
    <row r="3954" spans="1:10" x14ac:dyDescent="0.25">
      <c r="A3954" s="1">
        <v>43454</v>
      </c>
      <c r="B3954" t="s">
        <v>13</v>
      </c>
      <c r="C3954" t="s">
        <v>20</v>
      </c>
      <c r="D3954" t="s">
        <v>21</v>
      </c>
      <c r="E3954">
        <v>199</v>
      </c>
      <c r="F3954">
        <v>5</v>
      </c>
      <c r="G3954">
        <v>995</v>
      </c>
      <c r="H3954" t="s">
        <v>7</v>
      </c>
      <c r="I3954" t="s">
        <v>10</v>
      </c>
      <c r="J3954" t="s">
        <v>28</v>
      </c>
    </row>
    <row r="3955" spans="1:10" x14ac:dyDescent="0.25">
      <c r="A3955" s="1">
        <v>43454</v>
      </c>
      <c r="B3955" t="s">
        <v>16</v>
      </c>
      <c r="C3955" t="s">
        <v>23</v>
      </c>
      <c r="D3955" t="s">
        <v>18</v>
      </c>
      <c r="E3955">
        <v>99</v>
      </c>
      <c r="F3955">
        <v>8</v>
      </c>
      <c r="G3955">
        <v>792</v>
      </c>
      <c r="H3955" t="s">
        <v>7</v>
      </c>
      <c r="I3955" t="s">
        <v>10</v>
      </c>
      <c r="J3955" t="s">
        <v>29</v>
      </c>
    </row>
    <row r="3956" spans="1:10" x14ac:dyDescent="0.25">
      <c r="A3956" s="1">
        <v>43454</v>
      </c>
      <c r="B3956" t="s">
        <v>13</v>
      </c>
      <c r="C3956" t="s">
        <v>24</v>
      </c>
      <c r="D3956" t="s">
        <v>14</v>
      </c>
      <c r="E3956">
        <v>299</v>
      </c>
      <c r="F3956">
        <v>9</v>
      </c>
      <c r="G3956">
        <v>2691</v>
      </c>
      <c r="H3956" t="s">
        <v>8</v>
      </c>
      <c r="I3956" t="s">
        <v>10</v>
      </c>
      <c r="J3956" t="s">
        <v>31</v>
      </c>
    </row>
    <row r="3957" spans="1:10" x14ac:dyDescent="0.25">
      <c r="A3957" s="1">
        <v>43454</v>
      </c>
      <c r="B3957" t="s">
        <v>13</v>
      </c>
      <c r="C3957" t="s">
        <v>12</v>
      </c>
      <c r="D3957" t="s">
        <v>18</v>
      </c>
      <c r="E3957">
        <v>99</v>
      </c>
      <c r="F3957">
        <v>5</v>
      </c>
      <c r="G3957">
        <v>495</v>
      </c>
      <c r="H3957" t="s">
        <v>7</v>
      </c>
      <c r="I3957" t="s">
        <v>10</v>
      </c>
      <c r="J3957" t="s">
        <v>27</v>
      </c>
    </row>
    <row r="3958" spans="1:10" x14ac:dyDescent="0.25">
      <c r="A3958" s="1">
        <v>43454</v>
      </c>
      <c r="B3958" t="s">
        <v>16</v>
      </c>
      <c r="C3958" t="s">
        <v>22</v>
      </c>
      <c r="D3958" t="s">
        <v>6</v>
      </c>
      <c r="E3958">
        <v>499</v>
      </c>
      <c r="F3958">
        <v>10</v>
      </c>
      <c r="G3958">
        <v>4990</v>
      </c>
      <c r="H3958" t="s">
        <v>7</v>
      </c>
      <c r="I3958" t="s">
        <v>10</v>
      </c>
      <c r="J3958" t="s">
        <v>29</v>
      </c>
    </row>
    <row r="3959" spans="1:10" x14ac:dyDescent="0.25">
      <c r="A3959" s="1">
        <v>43454</v>
      </c>
      <c r="B3959" t="s">
        <v>13</v>
      </c>
      <c r="C3959" t="s">
        <v>12</v>
      </c>
      <c r="D3959" t="s">
        <v>14</v>
      </c>
      <c r="E3959">
        <v>299</v>
      </c>
      <c r="F3959">
        <v>9</v>
      </c>
      <c r="G3959">
        <v>2691</v>
      </c>
      <c r="H3959" t="s">
        <v>7</v>
      </c>
      <c r="I3959" t="s">
        <v>10</v>
      </c>
      <c r="J3959" t="s">
        <v>29</v>
      </c>
    </row>
    <row r="3960" spans="1:10" x14ac:dyDescent="0.25">
      <c r="A3960" s="1">
        <v>43455</v>
      </c>
      <c r="B3960" t="s">
        <v>13</v>
      </c>
      <c r="C3960" t="s">
        <v>19</v>
      </c>
      <c r="D3960" t="s">
        <v>17</v>
      </c>
      <c r="E3960">
        <v>399</v>
      </c>
      <c r="F3960">
        <v>4</v>
      </c>
      <c r="G3960">
        <v>1596</v>
      </c>
      <c r="H3960" t="s">
        <v>7</v>
      </c>
      <c r="I3960" t="s">
        <v>10</v>
      </c>
      <c r="J3960" t="s">
        <v>31</v>
      </c>
    </row>
    <row r="3961" spans="1:10" x14ac:dyDescent="0.25">
      <c r="A3961" s="1">
        <v>43456</v>
      </c>
      <c r="B3961" t="s">
        <v>13</v>
      </c>
      <c r="C3961" t="s">
        <v>19</v>
      </c>
      <c r="D3961" t="s">
        <v>21</v>
      </c>
      <c r="E3961">
        <v>199</v>
      </c>
      <c r="F3961">
        <v>7</v>
      </c>
      <c r="G3961">
        <v>1393</v>
      </c>
      <c r="H3961" t="s">
        <v>7</v>
      </c>
      <c r="I3961" t="s">
        <v>10</v>
      </c>
      <c r="J3961" t="s">
        <v>30</v>
      </c>
    </row>
    <row r="3962" spans="1:10" x14ac:dyDescent="0.25">
      <c r="A3962" s="1">
        <v>43456</v>
      </c>
      <c r="B3962" t="s">
        <v>16</v>
      </c>
      <c r="C3962" t="s">
        <v>22</v>
      </c>
      <c r="D3962" t="s">
        <v>21</v>
      </c>
      <c r="E3962">
        <v>199</v>
      </c>
      <c r="F3962">
        <v>8</v>
      </c>
      <c r="G3962">
        <v>1592</v>
      </c>
      <c r="H3962" t="s">
        <v>7</v>
      </c>
      <c r="I3962" t="s">
        <v>10</v>
      </c>
      <c r="J3962" t="s">
        <v>27</v>
      </c>
    </row>
    <row r="3963" spans="1:10" x14ac:dyDescent="0.25">
      <c r="A3963" s="1">
        <v>43456</v>
      </c>
      <c r="B3963" t="s">
        <v>16</v>
      </c>
      <c r="C3963" t="s">
        <v>22</v>
      </c>
      <c r="D3963" t="s">
        <v>14</v>
      </c>
      <c r="E3963">
        <v>299</v>
      </c>
      <c r="F3963">
        <v>8</v>
      </c>
      <c r="G3963">
        <v>2392</v>
      </c>
      <c r="H3963" t="s">
        <v>7</v>
      </c>
      <c r="I3963" t="s">
        <v>9</v>
      </c>
      <c r="J3963" t="s">
        <v>30</v>
      </c>
    </row>
    <row r="3964" spans="1:10" x14ac:dyDescent="0.25">
      <c r="A3964" s="1">
        <v>43456</v>
      </c>
      <c r="B3964" t="s">
        <v>16</v>
      </c>
      <c r="C3964" t="s">
        <v>12</v>
      </c>
      <c r="D3964" t="s">
        <v>18</v>
      </c>
      <c r="E3964">
        <v>99</v>
      </c>
      <c r="F3964">
        <v>3</v>
      </c>
      <c r="G3964">
        <v>297</v>
      </c>
      <c r="H3964" t="s">
        <v>8</v>
      </c>
      <c r="I3964" t="s">
        <v>10</v>
      </c>
      <c r="J3964" t="s">
        <v>31</v>
      </c>
    </row>
    <row r="3965" spans="1:10" x14ac:dyDescent="0.25">
      <c r="A3965" s="1">
        <v>43456</v>
      </c>
      <c r="B3965" t="s">
        <v>5</v>
      </c>
      <c r="C3965" t="s">
        <v>23</v>
      </c>
      <c r="D3965" t="s">
        <v>18</v>
      </c>
      <c r="E3965">
        <v>99</v>
      </c>
      <c r="F3965">
        <v>2</v>
      </c>
      <c r="G3965">
        <v>198</v>
      </c>
      <c r="H3965" t="s">
        <v>8</v>
      </c>
      <c r="I3965" t="s">
        <v>10</v>
      </c>
      <c r="J3965" t="s">
        <v>29</v>
      </c>
    </row>
    <row r="3966" spans="1:10" x14ac:dyDescent="0.25">
      <c r="A3966" s="1">
        <v>43456</v>
      </c>
      <c r="B3966" t="s">
        <v>5</v>
      </c>
      <c r="C3966" t="s">
        <v>22</v>
      </c>
      <c r="D3966" t="s">
        <v>17</v>
      </c>
      <c r="E3966">
        <v>399</v>
      </c>
      <c r="F3966">
        <v>10</v>
      </c>
      <c r="G3966">
        <v>3990</v>
      </c>
      <c r="H3966" t="s">
        <v>7</v>
      </c>
      <c r="I3966" t="s">
        <v>10</v>
      </c>
      <c r="J3966" t="s">
        <v>29</v>
      </c>
    </row>
    <row r="3967" spans="1:10" x14ac:dyDescent="0.25">
      <c r="A3967" s="1">
        <v>43456</v>
      </c>
      <c r="B3967" t="s">
        <v>5</v>
      </c>
      <c r="C3967" t="s">
        <v>22</v>
      </c>
      <c r="D3967" t="s">
        <v>18</v>
      </c>
      <c r="E3967">
        <v>99</v>
      </c>
      <c r="F3967">
        <v>3</v>
      </c>
      <c r="G3967">
        <v>297</v>
      </c>
      <c r="H3967" t="s">
        <v>8</v>
      </c>
      <c r="I3967" t="s">
        <v>10</v>
      </c>
      <c r="J3967" t="s">
        <v>27</v>
      </c>
    </row>
    <row r="3968" spans="1:10" x14ac:dyDescent="0.25">
      <c r="A3968" s="1">
        <v>43457</v>
      </c>
      <c r="B3968" t="s">
        <v>13</v>
      </c>
      <c r="C3968" t="s">
        <v>22</v>
      </c>
      <c r="D3968" t="s">
        <v>18</v>
      </c>
      <c r="E3968">
        <v>99</v>
      </c>
      <c r="F3968">
        <v>4</v>
      </c>
      <c r="G3968">
        <v>396</v>
      </c>
      <c r="H3968" t="s">
        <v>7</v>
      </c>
      <c r="I3968" t="s">
        <v>10</v>
      </c>
      <c r="J3968" t="s">
        <v>27</v>
      </c>
    </row>
    <row r="3969" spans="1:10" x14ac:dyDescent="0.25">
      <c r="A3969" s="1">
        <v>43457</v>
      </c>
      <c r="B3969" t="s">
        <v>16</v>
      </c>
      <c r="C3969" t="s">
        <v>20</v>
      </c>
      <c r="D3969" t="s">
        <v>18</v>
      </c>
      <c r="E3969">
        <v>99</v>
      </c>
      <c r="F3969">
        <v>7</v>
      </c>
      <c r="G3969">
        <v>693</v>
      </c>
      <c r="H3969" t="s">
        <v>7</v>
      </c>
      <c r="I3969" t="s">
        <v>9</v>
      </c>
      <c r="J3969" t="s">
        <v>27</v>
      </c>
    </row>
    <row r="3970" spans="1:10" x14ac:dyDescent="0.25">
      <c r="A3970" s="1">
        <v>43457</v>
      </c>
      <c r="B3970" t="s">
        <v>16</v>
      </c>
      <c r="C3970" t="s">
        <v>23</v>
      </c>
      <c r="D3970" t="s">
        <v>17</v>
      </c>
      <c r="E3970">
        <v>399</v>
      </c>
      <c r="F3970">
        <v>3</v>
      </c>
      <c r="G3970">
        <v>1197</v>
      </c>
      <c r="H3970" t="s">
        <v>7</v>
      </c>
      <c r="I3970" t="s">
        <v>9</v>
      </c>
      <c r="J3970" t="s">
        <v>28</v>
      </c>
    </row>
    <row r="3971" spans="1:10" x14ac:dyDescent="0.25">
      <c r="A3971" s="1">
        <v>43458</v>
      </c>
      <c r="B3971" t="s">
        <v>5</v>
      </c>
      <c r="C3971" t="s">
        <v>23</v>
      </c>
      <c r="D3971" t="s">
        <v>6</v>
      </c>
      <c r="E3971">
        <v>499</v>
      </c>
      <c r="F3971">
        <v>3</v>
      </c>
      <c r="G3971">
        <v>1497</v>
      </c>
      <c r="H3971" t="s">
        <v>7</v>
      </c>
      <c r="I3971" t="s">
        <v>10</v>
      </c>
      <c r="J3971" t="s">
        <v>29</v>
      </c>
    </row>
    <row r="3972" spans="1:10" x14ac:dyDescent="0.25">
      <c r="A3972" s="1">
        <v>43458</v>
      </c>
      <c r="B3972" t="s">
        <v>5</v>
      </c>
      <c r="C3972" t="s">
        <v>24</v>
      </c>
      <c r="D3972" t="s">
        <v>6</v>
      </c>
      <c r="E3972">
        <v>499</v>
      </c>
      <c r="F3972">
        <v>6</v>
      </c>
      <c r="G3972">
        <v>2994</v>
      </c>
      <c r="H3972" t="s">
        <v>7</v>
      </c>
      <c r="I3972" t="s">
        <v>10</v>
      </c>
      <c r="J3972" t="s">
        <v>29</v>
      </c>
    </row>
    <row r="3973" spans="1:10" x14ac:dyDescent="0.25">
      <c r="A3973" s="1">
        <v>43458</v>
      </c>
      <c r="B3973" t="s">
        <v>13</v>
      </c>
      <c r="C3973" t="s">
        <v>15</v>
      </c>
      <c r="D3973" t="s">
        <v>14</v>
      </c>
      <c r="E3973">
        <v>299</v>
      </c>
      <c r="F3973">
        <v>2</v>
      </c>
      <c r="G3973">
        <v>598</v>
      </c>
      <c r="H3973" t="s">
        <v>7</v>
      </c>
      <c r="I3973" t="s">
        <v>10</v>
      </c>
      <c r="J3973" t="s">
        <v>31</v>
      </c>
    </row>
    <row r="3974" spans="1:10" x14ac:dyDescent="0.25">
      <c r="A3974" s="1">
        <v>43458</v>
      </c>
      <c r="B3974" t="s">
        <v>13</v>
      </c>
      <c r="C3974" t="s">
        <v>15</v>
      </c>
      <c r="D3974" t="s">
        <v>6</v>
      </c>
      <c r="E3974">
        <v>499</v>
      </c>
      <c r="F3974">
        <v>6</v>
      </c>
      <c r="G3974">
        <v>2994</v>
      </c>
      <c r="H3974" t="s">
        <v>7</v>
      </c>
      <c r="I3974" t="s">
        <v>10</v>
      </c>
      <c r="J3974" t="s">
        <v>28</v>
      </c>
    </row>
    <row r="3975" spans="1:10" x14ac:dyDescent="0.25">
      <c r="A3975" s="1">
        <v>43458</v>
      </c>
      <c r="B3975" t="s">
        <v>13</v>
      </c>
      <c r="C3975" t="s">
        <v>23</v>
      </c>
      <c r="D3975" t="s">
        <v>18</v>
      </c>
      <c r="E3975">
        <v>99</v>
      </c>
      <c r="F3975">
        <v>7</v>
      </c>
      <c r="G3975">
        <v>693</v>
      </c>
      <c r="H3975" t="s">
        <v>7</v>
      </c>
      <c r="I3975" t="s">
        <v>9</v>
      </c>
      <c r="J3975" t="s">
        <v>29</v>
      </c>
    </row>
    <row r="3976" spans="1:10" x14ac:dyDescent="0.25">
      <c r="A3976" s="1">
        <v>43458</v>
      </c>
      <c r="B3976" t="s">
        <v>16</v>
      </c>
      <c r="C3976" t="s">
        <v>20</v>
      </c>
      <c r="D3976" t="s">
        <v>6</v>
      </c>
      <c r="E3976">
        <v>499</v>
      </c>
      <c r="F3976">
        <v>9</v>
      </c>
      <c r="G3976">
        <v>4491</v>
      </c>
      <c r="H3976" t="s">
        <v>8</v>
      </c>
      <c r="I3976" t="s">
        <v>10</v>
      </c>
      <c r="J3976" t="s">
        <v>31</v>
      </c>
    </row>
    <row r="3977" spans="1:10" x14ac:dyDescent="0.25">
      <c r="A3977" s="1">
        <v>43459</v>
      </c>
      <c r="B3977" t="s">
        <v>13</v>
      </c>
      <c r="C3977" t="s">
        <v>24</v>
      </c>
      <c r="D3977" t="s">
        <v>6</v>
      </c>
      <c r="E3977">
        <v>499</v>
      </c>
      <c r="F3977">
        <v>6</v>
      </c>
      <c r="G3977">
        <v>2994</v>
      </c>
      <c r="H3977" t="s">
        <v>7</v>
      </c>
      <c r="I3977" t="s">
        <v>10</v>
      </c>
      <c r="J3977" t="s">
        <v>31</v>
      </c>
    </row>
    <row r="3978" spans="1:10" x14ac:dyDescent="0.25">
      <c r="A3978" s="1">
        <v>43459</v>
      </c>
      <c r="B3978" t="s">
        <v>16</v>
      </c>
      <c r="C3978" t="s">
        <v>20</v>
      </c>
      <c r="D3978" t="s">
        <v>18</v>
      </c>
      <c r="E3978">
        <v>99</v>
      </c>
      <c r="F3978">
        <v>10</v>
      </c>
      <c r="G3978">
        <v>990</v>
      </c>
      <c r="H3978" t="s">
        <v>7</v>
      </c>
      <c r="I3978" t="s">
        <v>10</v>
      </c>
      <c r="J3978" t="s">
        <v>28</v>
      </c>
    </row>
    <row r="3979" spans="1:10" x14ac:dyDescent="0.25">
      <c r="A3979" s="1">
        <v>43460</v>
      </c>
      <c r="B3979" t="s">
        <v>13</v>
      </c>
      <c r="C3979" t="s">
        <v>15</v>
      </c>
      <c r="D3979" t="s">
        <v>18</v>
      </c>
      <c r="E3979">
        <v>99</v>
      </c>
      <c r="F3979">
        <v>5</v>
      </c>
      <c r="G3979">
        <v>495</v>
      </c>
      <c r="H3979" t="s">
        <v>7</v>
      </c>
      <c r="I3979" t="s">
        <v>9</v>
      </c>
      <c r="J3979" t="s">
        <v>29</v>
      </c>
    </row>
    <row r="3980" spans="1:10" x14ac:dyDescent="0.25">
      <c r="A3980" s="1">
        <v>43460</v>
      </c>
      <c r="B3980" t="s">
        <v>5</v>
      </c>
      <c r="C3980" t="s">
        <v>24</v>
      </c>
      <c r="D3980" t="s">
        <v>21</v>
      </c>
      <c r="E3980">
        <v>199</v>
      </c>
      <c r="F3980">
        <v>1</v>
      </c>
      <c r="G3980">
        <v>199</v>
      </c>
      <c r="H3980" t="s">
        <v>8</v>
      </c>
      <c r="I3980" t="s">
        <v>10</v>
      </c>
      <c r="J3980" t="s">
        <v>27</v>
      </c>
    </row>
    <row r="3981" spans="1:10" x14ac:dyDescent="0.25">
      <c r="A3981" s="1">
        <v>43460</v>
      </c>
      <c r="B3981" t="s">
        <v>13</v>
      </c>
      <c r="C3981" t="s">
        <v>22</v>
      </c>
      <c r="D3981" t="s">
        <v>14</v>
      </c>
      <c r="E3981">
        <v>299</v>
      </c>
      <c r="F3981">
        <v>8</v>
      </c>
      <c r="G3981">
        <v>2392</v>
      </c>
      <c r="H3981" t="s">
        <v>8</v>
      </c>
      <c r="I3981" t="s">
        <v>10</v>
      </c>
      <c r="J3981" t="s">
        <v>30</v>
      </c>
    </row>
    <row r="3982" spans="1:10" x14ac:dyDescent="0.25">
      <c r="A3982" s="1">
        <v>43461</v>
      </c>
      <c r="B3982" t="s">
        <v>16</v>
      </c>
      <c r="C3982" t="s">
        <v>19</v>
      </c>
      <c r="D3982" t="s">
        <v>17</v>
      </c>
      <c r="E3982">
        <v>399</v>
      </c>
      <c r="F3982">
        <v>3</v>
      </c>
      <c r="G3982">
        <v>1197</v>
      </c>
      <c r="H3982" t="s">
        <v>7</v>
      </c>
      <c r="I3982" t="s">
        <v>9</v>
      </c>
      <c r="J3982" t="s">
        <v>29</v>
      </c>
    </row>
    <row r="3983" spans="1:10" x14ac:dyDescent="0.25">
      <c r="A3983" s="1">
        <v>43461</v>
      </c>
      <c r="B3983" t="s">
        <v>16</v>
      </c>
      <c r="C3983" t="s">
        <v>22</v>
      </c>
      <c r="D3983" t="s">
        <v>6</v>
      </c>
      <c r="E3983">
        <v>499</v>
      </c>
      <c r="F3983">
        <v>6</v>
      </c>
      <c r="G3983">
        <v>2994</v>
      </c>
      <c r="H3983" t="s">
        <v>7</v>
      </c>
      <c r="I3983" t="s">
        <v>10</v>
      </c>
      <c r="J3983" t="s">
        <v>28</v>
      </c>
    </row>
    <row r="3984" spans="1:10" x14ac:dyDescent="0.25">
      <c r="A3984" s="1">
        <v>43461</v>
      </c>
      <c r="B3984" t="s">
        <v>16</v>
      </c>
      <c r="C3984" t="s">
        <v>15</v>
      </c>
      <c r="D3984" t="s">
        <v>6</v>
      </c>
      <c r="E3984">
        <v>499</v>
      </c>
      <c r="F3984">
        <v>1</v>
      </c>
      <c r="G3984">
        <v>499</v>
      </c>
      <c r="H3984" t="s">
        <v>8</v>
      </c>
      <c r="I3984" t="s">
        <v>10</v>
      </c>
      <c r="J3984" t="s">
        <v>29</v>
      </c>
    </row>
    <row r="3985" spans="1:10" x14ac:dyDescent="0.25">
      <c r="A3985" s="1">
        <v>43461</v>
      </c>
      <c r="B3985" t="s">
        <v>13</v>
      </c>
      <c r="C3985" t="s">
        <v>23</v>
      </c>
      <c r="D3985" t="s">
        <v>18</v>
      </c>
      <c r="E3985">
        <v>99</v>
      </c>
      <c r="F3985">
        <v>6</v>
      </c>
      <c r="G3985">
        <v>594</v>
      </c>
      <c r="H3985" t="s">
        <v>7</v>
      </c>
      <c r="I3985" t="s">
        <v>10</v>
      </c>
      <c r="J3985" t="s">
        <v>30</v>
      </c>
    </row>
    <row r="3986" spans="1:10" x14ac:dyDescent="0.25">
      <c r="A3986" s="1">
        <v>43461</v>
      </c>
      <c r="B3986" t="s">
        <v>5</v>
      </c>
      <c r="C3986" t="s">
        <v>15</v>
      </c>
      <c r="D3986" t="s">
        <v>14</v>
      </c>
      <c r="E3986">
        <v>299</v>
      </c>
      <c r="F3986">
        <v>4</v>
      </c>
      <c r="G3986">
        <v>1196</v>
      </c>
      <c r="H3986" t="s">
        <v>7</v>
      </c>
      <c r="I3986" t="s">
        <v>10</v>
      </c>
      <c r="J3986" t="s">
        <v>27</v>
      </c>
    </row>
    <row r="3987" spans="1:10" x14ac:dyDescent="0.25">
      <c r="A3987" s="1">
        <v>43461</v>
      </c>
      <c r="B3987" t="s">
        <v>13</v>
      </c>
      <c r="C3987" t="s">
        <v>24</v>
      </c>
      <c r="D3987" t="s">
        <v>18</v>
      </c>
      <c r="E3987">
        <v>99</v>
      </c>
      <c r="F3987">
        <v>8</v>
      </c>
      <c r="G3987">
        <v>792</v>
      </c>
      <c r="H3987" t="s">
        <v>8</v>
      </c>
      <c r="I3987" t="s">
        <v>10</v>
      </c>
      <c r="J3987" t="s">
        <v>29</v>
      </c>
    </row>
    <row r="3988" spans="1:10" x14ac:dyDescent="0.25">
      <c r="A3988" s="1">
        <v>43461</v>
      </c>
      <c r="B3988" t="s">
        <v>16</v>
      </c>
      <c r="C3988" t="s">
        <v>19</v>
      </c>
      <c r="D3988" t="s">
        <v>21</v>
      </c>
      <c r="E3988">
        <v>199</v>
      </c>
      <c r="F3988">
        <v>10</v>
      </c>
      <c r="G3988">
        <v>1990</v>
      </c>
      <c r="H3988" t="s">
        <v>7</v>
      </c>
      <c r="I3988" t="s">
        <v>10</v>
      </c>
      <c r="J3988" t="s">
        <v>31</v>
      </c>
    </row>
    <row r="3989" spans="1:10" x14ac:dyDescent="0.25">
      <c r="A3989" s="1">
        <v>43461</v>
      </c>
      <c r="B3989" t="s">
        <v>13</v>
      </c>
      <c r="C3989" t="s">
        <v>20</v>
      </c>
      <c r="D3989" t="s">
        <v>17</v>
      </c>
      <c r="E3989">
        <v>399</v>
      </c>
      <c r="F3989">
        <v>1</v>
      </c>
      <c r="G3989">
        <v>399</v>
      </c>
      <c r="H3989" t="s">
        <v>8</v>
      </c>
      <c r="I3989" t="s">
        <v>10</v>
      </c>
      <c r="J3989" t="s">
        <v>29</v>
      </c>
    </row>
    <row r="3990" spans="1:10" x14ac:dyDescent="0.25">
      <c r="A3990" s="1">
        <v>43462</v>
      </c>
      <c r="B3990" t="s">
        <v>13</v>
      </c>
      <c r="C3990" t="s">
        <v>22</v>
      </c>
      <c r="D3990" t="s">
        <v>18</v>
      </c>
      <c r="E3990">
        <v>99</v>
      </c>
      <c r="F3990">
        <v>2</v>
      </c>
      <c r="G3990">
        <v>198</v>
      </c>
      <c r="H3990" t="s">
        <v>7</v>
      </c>
      <c r="I3990" t="s">
        <v>10</v>
      </c>
      <c r="J3990" t="s">
        <v>27</v>
      </c>
    </row>
    <row r="3991" spans="1:10" x14ac:dyDescent="0.25">
      <c r="A3991" s="1">
        <v>43463</v>
      </c>
      <c r="B3991" t="s">
        <v>16</v>
      </c>
      <c r="C3991" t="s">
        <v>19</v>
      </c>
      <c r="D3991" t="s">
        <v>17</v>
      </c>
      <c r="E3991">
        <v>399</v>
      </c>
      <c r="F3991">
        <v>1</v>
      </c>
      <c r="G3991">
        <v>399</v>
      </c>
      <c r="H3991" t="s">
        <v>7</v>
      </c>
      <c r="I3991" t="s">
        <v>10</v>
      </c>
      <c r="J3991" t="s">
        <v>29</v>
      </c>
    </row>
    <row r="3992" spans="1:10" x14ac:dyDescent="0.25">
      <c r="A3992" s="1">
        <v>43463</v>
      </c>
      <c r="B3992" t="s">
        <v>16</v>
      </c>
      <c r="C3992" t="s">
        <v>12</v>
      </c>
      <c r="D3992" t="s">
        <v>6</v>
      </c>
      <c r="E3992">
        <v>499</v>
      </c>
      <c r="F3992">
        <v>5</v>
      </c>
      <c r="G3992">
        <v>2495</v>
      </c>
      <c r="H3992" t="s">
        <v>7</v>
      </c>
      <c r="I3992" t="s">
        <v>10</v>
      </c>
      <c r="J3992" t="s">
        <v>29</v>
      </c>
    </row>
    <row r="3993" spans="1:10" x14ac:dyDescent="0.25">
      <c r="A3993" s="1">
        <v>43463</v>
      </c>
      <c r="B3993" t="s">
        <v>5</v>
      </c>
      <c r="C3993" t="s">
        <v>24</v>
      </c>
      <c r="D3993" t="s">
        <v>17</v>
      </c>
      <c r="E3993">
        <v>399</v>
      </c>
      <c r="F3993">
        <v>2</v>
      </c>
      <c r="G3993">
        <v>798</v>
      </c>
      <c r="H3993" t="s">
        <v>7</v>
      </c>
      <c r="I3993" t="s">
        <v>10</v>
      </c>
      <c r="J3993" t="s">
        <v>29</v>
      </c>
    </row>
    <row r="3994" spans="1:10" x14ac:dyDescent="0.25">
      <c r="A3994" s="1">
        <v>43463</v>
      </c>
      <c r="B3994" t="s">
        <v>13</v>
      </c>
      <c r="C3994" t="s">
        <v>12</v>
      </c>
      <c r="D3994" t="s">
        <v>21</v>
      </c>
      <c r="E3994">
        <v>199</v>
      </c>
      <c r="F3994">
        <v>6</v>
      </c>
      <c r="G3994">
        <v>1194</v>
      </c>
      <c r="H3994" t="s">
        <v>7</v>
      </c>
      <c r="I3994" t="s">
        <v>10</v>
      </c>
      <c r="J3994" t="s">
        <v>27</v>
      </c>
    </row>
    <row r="3995" spans="1:10" x14ac:dyDescent="0.25">
      <c r="A3995" s="1">
        <v>43463</v>
      </c>
      <c r="B3995" t="s">
        <v>5</v>
      </c>
      <c r="C3995" t="s">
        <v>12</v>
      </c>
      <c r="D3995" t="s">
        <v>21</v>
      </c>
      <c r="E3995">
        <v>199</v>
      </c>
      <c r="F3995">
        <v>3</v>
      </c>
      <c r="G3995">
        <v>597</v>
      </c>
      <c r="H3995" t="s">
        <v>7</v>
      </c>
      <c r="I3995" t="s">
        <v>10</v>
      </c>
      <c r="J3995" t="s">
        <v>28</v>
      </c>
    </row>
    <row r="3996" spans="1:10" x14ac:dyDescent="0.25">
      <c r="A3996" s="1">
        <v>43463</v>
      </c>
      <c r="B3996" t="s">
        <v>13</v>
      </c>
      <c r="C3996" t="s">
        <v>15</v>
      </c>
      <c r="D3996" t="s">
        <v>14</v>
      </c>
      <c r="E3996">
        <v>299</v>
      </c>
      <c r="F3996">
        <v>5</v>
      </c>
      <c r="G3996">
        <v>1495</v>
      </c>
      <c r="H3996" t="s">
        <v>7</v>
      </c>
      <c r="I3996" t="s">
        <v>10</v>
      </c>
      <c r="J3996" t="s">
        <v>29</v>
      </c>
    </row>
    <row r="3997" spans="1:10" x14ac:dyDescent="0.25">
      <c r="A3997" s="1">
        <v>43463</v>
      </c>
      <c r="B3997" t="s">
        <v>16</v>
      </c>
      <c r="C3997" t="s">
        <v>24</v>
      </c>
      <c r="D3997" t="s">
        <v>17</v>
      </c>
      <c r="E3997">
        <v>399</v>
      </c>
      <c r="F3997">
        <v>6</v>
      </c>
      <c r="G3997">
        <v>2394</v>
      </c>
      <c r="H3997" t="s">
        <v>8</v>
      </c>
      <c r="I3997" t="s">
        <v>10</v>
      </c>
      <c r="J3997" t="s">
        <v>27</v>
      </c>
    </row>
    <row r="3998" spans="1:10" x14ac:dyDescent="0.25">
      <c r="A3998" s="1">
        <v>43463</v>
      </c>
      <c r="B3998" t="s">
        <v>13</v>
      </c>
      <c r="C3998" t="s">
        <v>23</v>
      </c>
      <c r="D3998" t="s">
        <v>18</v>
      </c>
      <c r="E3998">
        <v>99</v>
      </c>
      <c r="F3998">
        <v>5</v>
      </c>
      <c r="G3998">
        <v>495</v>
      </c>
      <c r="H3998" t="s">
        <v>7</v>
      </c>
      <c r="I3998" t="s">
        <v>10</v>
      </c>
      <c r="J3998" t="s">
        <v>29</v>
      </c>
    </row>
    <row r="3999" spans="1:10" x14ac:dyDescent="0.25">
      <c r="A3999" s="1">
        <v>43464</v>
      </c>
      <c r="B3999" t="s">
        <v>16</v>
      </c>
      <c r="C3999" t="s">
        <v>19</v>
      </c>
      <c r="D3999" t="s">
        <v>21</v>
      </c>
      <c r="E3999">
        <v>199</v>
      </c>
      <c r="F3999">
        <v>4</v>
      </c>
      <c r="G3999">
        <v>796</v>
      </c>
      <c r="H3999" t="s">
        <v>7</v>
      </c>
      <c r="I3999" t="s">
        <v>10</v>
      </c>
      <c r="J3999" t="s">
        <v>29</v>
      </c>
    </row>
    <row r="4000" spans="1:10" x14ac:dyDescent="0.25">
      <c r="A4000" s="1">
        <v>43464</v>
      </c>
      <c r="B4000" t="s">
        <v>16</v>
      </c>
      <c r="C4000" t="s">
        <v>20</v>
      </c>
      <c r="D4000" t="s">
        <v>21</v>
      </c>
      <c r="E4000">
        <v>199</v>
      </c>
      <c r="F4000">
        <v>1</v>
      </c>
      <c r="G4000">
        <v>199</v>
      </c>
      <c r="H4000" t="s">
        <v>7</v>
      </c>
      <c r="I4000" t="s">
        <v>10</v>
      </c>
      <c r="J4000" t="s">
        <v>29</v>
      </c>
    </row>
    <row r="4001" spans="1:10" x14ac:dyDescent="0.25">
      <c r="A4001" s="1">
        <v>43464</v>
      </c>
      <c r="B4001" t="s">
        <v>13</v>
      </c>
      <c r="C4001" t="s">
        <v>24</v>
      </c>
      <c r="D4001" t="s">
        <v>17</v>
      </c>
      <c r="E4001">
        <v>399</v>
      </c>
      <c r="F4001">
        <v>4</v>
      </c>
      <c r="G4001">
        <v>1596</v>
      </c>
      <c r="H4001" t="s">
        <v>8</v>
      </c>
      <c r="I4001" t="s">
        <v>10</v>
      </c>
      <c r="J4001" t="s">
        <v>30</v>
      </c>
    </row>
    <row r="4002" spans="1:10" x14ac:dyDescent="0.25">
      <c r="A4002" s="1">
        <v>43464</v>
      </c>
      <c r="B4002" t="s">
        <v>16</v>
      </c>
      <c r="C4002" t="s">
        <v>24</v>
      </c>
      <c r="D4002" t="s">
        <v>14</v>
      </c>
      <c r="E4002">
        <v>299</v>
      </c>
      <c r="F4002">
        <v>9</v>
      </c>
      <c r="G4002">
        <v>2691</v>
      </c>
      <c r="H4002" t="s">
        <v>7</v>
      </c>
      <c r="I4002" t="s">
        <v>10</v>
      </c>
      <c r="J4002" t="s">
        <v>29</v>
      </c>
    </row>
    <row r="4003" spans="1:10" x14ac:dyDescent="0.25">
      <c r="A4003" s="1">
        <v>43464</v>
      </c>
      <c r="B4003" t="s">
        <v>16</v>
      </c>
      <c r="C4003" t="s">
        <v>15</v>
      </c>
      <c r="D4003" t="s">
        <v>17</v>
      </c>
      <c r="E4003">
        <v>399</v>
      </c>
      <c r="F4003">
        <v>3</v>
      </c>
      <c r="G4003">
        <v>1197</v>
      </c>
      <c r="H4003" t="s">
        <v>7</v>
      </c>
      <c r="I4003" t="s">
        <v>10</v>
      </c>
      <c r="J4003" t="s">
        <v>29</v>
      </c>
    </row>
    <row r="4004" spans="1:10" x14ac:dyDescent="0.25">
      <c r="A4004" s="1">
        <v>43464</v>
      </c>
      <c r="B4004" t="s">
        <v>13</v>
      </c>
      <c r="C4004" t="s">
        <v>15</v>
      </c>
      <c r="D4004" t="s">
        <v>17</v>
      </c>
      <c r="E4004">
        <v>399</v>
      </c>
      <c r="F4004">
        <v>10</v>
      </c>
      <c r="G4004">
        <v>3990</v>
      </c>
      <c r="H4004" t="s">
        <v>7</v>
      </c>
      <c r="I4004" t="s">
        <v>10</v>
      </c>
      <c r="J4004" t="s">
        <v>29</v>
      </c>
    </row>
    <row r="4005" spans="1:10" x14ac:dyDescent="0.25">
      <c r="A4005" s="1">
        <v>43464</v>
      </c>
      <c r="B4005" t="s">
        <v>13</v>
      </c>
      <c r="C4005" t="s">
        <v>19</v>
      </c>
      <c r="D4005" t="s">
        <v>17</v>
      </c>
      <c r="E4005">
        <v>399</v>
      </c>
      <c r="F4005">
        <v>4</v>
      </c>
      <c r="G4005">
        <v>1596</v>
      </c>
      <c r="H4005" t="s">
        <v>7</v>
      </c>
      <c r="I4005" t="s">
        <v>10</v>
      </c>
      <c r="J4005" t="s">
        <v>27</v>
      </c>
    </row>
    <row r="4006" spans="1:10" x14ac:dyDescent="0.25">
      <c r="A4006" s="1">
        <v>43464</v>
      </c>
      <c r="B4006" t="s">
        <v>13</v>
      </c>
      <c r="C4006" t="s">
        <v>23</v>
      </c>
      <c r="D4006" t="s">
        <v>17</v>
      </c>
      <c r="E4006">
        <v>399</v>
      </c>
      <c r="F4006">
        <v>6</v>
      </c>
      <c r="G4006">
        <v>2394</v>
      </c>
      <c r="H4006" t="s">
        <v>8</v>
      </c>
      <c r="I4006" t="s">
        <v>10</v>
      </c>
      <c r="J4006" t="s">
        <v>27</v>
      </c>
    </row>
    <row r="4007" spans="1:10" x14ac:dyDescent="0.25">
      <c r="A4007" s="1">
        <v>43464</v>
      </c>
      <c r="B4007" t="s">
        <v>16</v>
      </c>
      <c r="C4007" t="s">
        <v>23</v>
      </c>
      <c r="D4007" t="s">
        <v>18</v>
      </c>
      <c r="E4007">
        <v>99</v>
      </c>
      <c r="F4007">
        <v>9</v>
      </c>
      <c r="G4007">
        <v>891</v>
      </c>
      <c r="H4007" t="s">
        <v>7</v>
      </c>
      <c r="I4007" t="s">
        <v>10</v>
      </c>
      <c r="J4007" t="s">
        <v>31</v>
      </c>
    </row>
    <row r="4008" spans="1:10" x14ac:dyDescent="0.25">
      <c r="A4008" s="1">
        <v>43464</v>
      </c>
      <c r="B4008" t="s">
        <v>5</v>
      </c>
      <c r="C4008" t="s">
        <v>20</v>
      </c>
      <c r="D4008" t="s">
        <v>6</v>
      </c>
      <c r="E4008">
        <v>499</v>
      </c>
      <c r="F4008">
        <v>2</v>
      </c>
      <c r="G4008">
        <v>998</v>
      </c>
      <c r="H4008" t="s">
        <v>8</v>
      </c>
      <c r="I4008" t="s">
        <v>10</v>
      </c>
      <c r="J4008" t="s">
        <v>27</v>
      </c>
    </row>
    <row r="4009" spans="1:10" x14ac:dyDescent="0.25">
      <c r="A4009" s="1">
        <v>43464</v>
      </c>
      <c r="B4009" t="s">
        <v>13</v>
      </c>
      <c r="C4009" t="s">
        <v>24</v>
      </c>
      <c r="D4009" t="s">
        <v>17</v>
      </c>
      <c r="E4009">
        <v>399</v>
      </c>
      <c r="F4009">
        <v>5</v>
      </c>
      <c r="G4009">
        <v>1995</v>
      </c>
      <c r="H4009" t="s">
        <v>7</v>
      </c>
      <c r="I4009" t="s">
        <v>10</v>
      </c>
      <c r="J4009" t="s">
        <v>29</v>
      </c>
    </row>
    <row r="4010" spans="1:10" x14ac:dyDescent="0.25">
      <c r="A4010" s="1">
        <v>43464</v>
      </c>
      <c r="B4010" t="s">
        <v>5</v>
      </c>
      <c r="C4010" t="s">
        <v>23</v>
      </c>
      <c r="D4010" t="s">
        <v>6</v>
      </c>
      <c r="E4010">
        <v>499</v>
      </c>
      <c r="F4010">
        <v>5</v>
      </c>
      <c r="G4010">
        <v>2495</v>
      </c>
      <c r="H4010" t="s">
        <v>8</v>
      </c>
      <c r="I4010" t="s">
        <v>10</v>
      </c>
      <c r="J4010" t="s">
        <v>29</v>
      </c>
    </row>
    <row r="4011" spans="1:10" x14ac:dyDescent="0.25">
      <c r="A4011" s="1">
        <v>43464</v>
      </c>
      <c r="B4011" t="s">
        <v>16</v>
      </c>
      <c r="C4011" t="s">
        <v>22</v>
      </c>
      <c r="D4011" t="s">
        <v>21</v>
      </c>
      <c r="E4011">
        <v>199</v>
      </c>
      <c r="F4011">
        <v>1</v>
      </c>
      <c r="G4011">
        <v>199</v>
      </c>
      <c r="H4011" t="s">
        <v>7</v>
      </c>
      <c r="I4011" t="s">
        <v>10</v>
      </c>
      <c r="J4011" t="s">
        <v>30</v>
      </c>
    </row>
    <row r="4012" spans="1:10" x14ac:dyDescent="0.25">
      <c r="A4012" s="1">
        <v>43464</v>
      </c>
      <c r="B4012" t="s">
        <v>16</v>
      </c>
      <c r="C4012" t="s">
        <v>24</v>
      </c>
      <c r="D4012" t="s">
        <v>6</v>
      </c>
      <c r="E4012">
        <v>499</v>
      </c>
      <c r="F4012">
        <v>6</v>
      </c>
      <c r="G4012">
        <v>2994</v>
      </c>
      <c r="H4012" t="s">
        <v>7</v>
      </c>
      <c r="I4012" t="s">
        <v>10</v>
      </c>
      <c r="J4012" t="s">
        <v>29</v>
      </c>
    </row>
    <row r="4013" spans="1:10" x14ac:dyDescent="0.25">
      <c r="A4013" s="1">
        <v>43464</v>
      </c>
      <c r="B4013" t="s">
        <v>5</v>
      </c>
      <c r="C4013" t="s">
        <v>12</v>
      </c>
      <c r="D4013" t="s">
        <v>17</v>
      </c>
      <c r="E4013">
        <v>399</v>
      </c>
      <c r="F4013">
        <v>7</v>
      </c>
      <c r="G4013">
        <v>2793</v>
      </c>
      <c r="H4013" t="s">
        <v>7</v>
      </c>
      <c r="I4013" t="s">
        <v>10</v>
      </c>
      <c r="J4013" t="s">
        <v>29</v>
      </c>
    </row>
    <row r="4014" spans="1:10" x14ac:dyDescent="0.25">
      <c r="A4014" s="1">
        <v>43464</v>
      </c>
      <c r="B4014" t="s">
        <v>16</v>
      </c>
      <c r="C4014" t="s">
        <v>15</v>
      </c>
      <c r="D4014" t="s">
        <v>6</v>
      </c>
      <c r="E4014">
        <v>499</v>
      </c>
      <c r="F4014">
        <v>6</v>
      </c>
      <c r="G4014">
        <v>2994</v>
      </c>
      <c r="H4014" t="s">
        <v>7</v>
      </c>
      <c r="I4014" t="s">
        <v>10</v>
      </c>
      <c r="J4014" t="s">
        <v>28</v>
      </c>
    </row>
    <row r="4015" spans="1:10" x14ac:dyDescent="0.25">
      <c r="A4015" s="1">
        <v>43464</v>
      </c>
      <c r="B4015" t="s">
        <v>5</v>
      </c>
      <c r="C4015" t="s">
        <v>20</v>
      </c>
      <c r="D4015" t="s">
        <v>14</v>
      </c>
      <c r="E4015">
        <v>299</v>
      </c>
      <c r="F4015">
        <v>7</v>
      </c>
      <c r="G4015">
        <v>2093</v>
      </c>
      <c r="H4015" t="s">
        <v>7</v>
      </c>
      <c r="I4015" t="s">
        <v>10</v>
      </c>
      <c r="J4015" t="s">
        <v>29</v>
      </c>
    </row>
    <row r="4016" spans="1:10" x14ac:dyDescent="0.25">
      <c r="A4016" s="1">
        <v>43464</v>
      </c>
      <c r="B4016" t="s">
        <v>5</v>
      </c>
      <c r="C4016" t="s">
        <v>15</v>
      </c>
      <c r="D4016" t="s">
        <v>18</v>
      </c>
      <c r="E4016">
        <v>99</v>
      </c>
      <c r="F4016">
        <v>1</v>
      </c>
      <c r="G4016">
        <v>99</v>
      </c>
      <c r="H4016" t="s">
        <v>8</v>
      </c>
      <c r="I4016" t="s">
        <v>10</v>
      </c>
      <c r="J4016" t="s">
        <v>31</v>
      </c>
    </row>
    <row r="4017" spans="1:10" x14ac:dyDescent="0.25">
      <c r="A4017" s="1">
        <v>43464</v>
      </c>
      <c r="B4017" t="s">
        <v>13</v>
      </c>
      <c r="C4017" t="s">
        <v>12</v>
      </c>
      <c r="D4017" t="s">
        <v>6</v>
      </c>
      <c r="E4017">
        <v>499</v>
      </c>
      <c r="F4017">
        <v>8</v>
      </c>
      <c r="G4017">
        <v>3992</v>
      </c>
      <c r="H4017" t="s">
        <v>7</v>
      </c>
      <c r="I4017" t="s">
        <v>10</v>
      </c>
      <c r="J4017" t="s">
        <v>27</v>
      </c>
    </row>
    <row r="4018" spans="1:10" x14ac:dyDescent="0.25">
      <c r="A4018" s="1">
        <v>43465</v>
      </c>
      <c r="B4018" t="s">
        <v>16</v>
      </c>
      <c r="C4018" t="s">
        <v>24</v>
      </c>
      <c r="D4018" t="s">
        <v>18</v>
      </c>
      <c r="E4018">
        <v>99</v>
      </c>
      <c r="F4018">
        <v>8</v>
      </c>
      <c r="G4018">
        <v>792</v>
      </c>
      <c r="H4018" t="s">
        <v>7</v>
      </c>
      <c r="I4018" t="s">
        <v>10</v>
      </c>
      <c r="J4018" t="s">
        <v>29</v>
      </c>
    </row>
    <row r="4019" spans="1:10" x14ac:dyDescent="0.25">
      <c r="A4019" s="1">
        <v>43465</v>
      </c>
      <c r="B4019" t="s">
        <v>5</v>
      </c>
      <c r="C4019" t="s">
        <v>12</v>
      </c>
      <c r="D4019" t="s">
        <v>6</v>
      </c>
      <c r="E4019">
        <v>499</v>
      </c>
      <c r="F4019">
        <v>8</v>
      </c>
      <c r="G4019">
        <v>3992</v>
      </c>
      <c r="H4019" t="s">
        <v>7</v>
      </c>
      <c r="I4019" t="s">
        <v>10</v>
      </c>
      <c r="J4019" t="s">
        <v>29</v>
      </c>
    </row>
    <row r="4020" spans="1:10" x14ac:dyDescent="0.25">
      <c r="A4020" s="1">
        <v>43465</v>
      </c>
      <c r="B4020" t="s">
        <v>5</v>
      </c>
      <c r="C4020" t="s">
        <v>22</v>
      </c>
      <c r="D4020" t="s">
        <v>17</v>
      </c>
      <c r="E4020">
        <v>399</v>
      </c>
      <c r="F4020">
        <v>6</v>
      </c>
      <c r="G4020">
        <v>2394</v>
      </c>
      <c r="H4020" t="s">
        <v>8</v>
      </c>
      <c r="I4020" t="s">
        <v>10</v>
      </c>
      <c r="J4020" t="s">
        <v>30</v>
      </c>
    </row>
    <row r="4021" spans="1:10" x14ac:dyDescent="0.25">
      <c r="A4021" s="1">
        <v>43465</v>
      </c>
      <c r="B4021" t="s">
        <v>5</v>
      </c>
      <c r="C4021" t="s">
        <v>15</v>
      </c>
      <c r="D4021" t="s">
        <v>21</v>
      </c>
      <c r="E4021">
        <v>199</v>
      </c>
      <c r="F4021">
        <v>8</v>
      </c>
      <c r="G4021">
        <v>1592</v>
      </c>
      <c r="H4021" t="s">
        <v>7</v>
      </c>
      <c r="I4021" t="s">
        <v>10</v>
      </c>
      <c r="J4021" t="s">
        <v>29</v>
      </c>
    </row>
    <row r="4022" spans="1:10" x14ac:dyDescent="0.25">
      <c r="A4022" s="1">
        <v>43465</v>
      </c>
      <c r="B4022" t="s">
        <v>5</v>
      </c>
      <c r="C4022" t="s">
        <v>20</v>
      </c>
      <c r="D4022" t="s">
        <v>17</v>
      </c>
      <c r="E4022">
        <v>399</v>
      </c>
      <c r="F4022">
        <v>9</v>
      </c>
      <c r="G4022">
        <v>3591</v>
      </c>
      <c r="H4022" t="s">
        <v>7</v>
      </c>
      <c r="I4022" t="s">
        <v>10</v>
      </c>
      <c r="J4022" t="s">
        <v>30</v>
      </c>
    </row>
    <row r="4023" spans="1:10" x14ac:dyDescent="0.25">
      <c r="A4023" s="1">
        <v>43465</v>
      </c>
      <c r="B4023" t="s">
        <v>5</v>
      </c>
      <c r="C4023" t="s">
        <v>12</v>
      </c>
      <c r="D4023" t="s">
        <v>14</v>
      </c>
      <c r="E4023">
        <v>299</v>
      </c>
      <c r="F4023">
        <v>2</v>
      </c>
      <c r="G4023">
        <v>598</v>
      </c>
      <c r="H4023" t="s">
        <v>7</v>
      </c>
      <c r="I4023" t="s">
        <v>10</v>
      </c>
      <c r="J4023" t="s">
        <v>28</v>
      </c>
    </row>
    <row r="4024" spans="1:10" x14ac:dyDescent="0.25">
      <c r="A4024" s="1">
        <v>43465</v>
      </c>
      <c r="B4024" t="s">
        <v>5</v>
      </c>
      <c r="C4024" t="s">
        <v>24</v>
      </c>
      <c r="D4024" t="s">
        <v>6</v>
      </c>
      <c r="E4024">
        <v>499</v>
      </c>
      <c r="F4024">
        <v>10</v>
      </c>
      <c r="G4024">
        <v>4990</v>
      </c>
      <c r="H4024" t="s">
        <v>8</v>
      </c>
      <c r="I4024" t="s">
        <v>10</v>
      </c>
      <c r="J4024" t="s">
        <v>29</v>
      </c>
    </row>
    <row r="4025" spans="1:10" x14ac:dyDescent="0.25">
      <c r="A4025" s="1">
        <v>43466</v>
      </c>
      <c r="B4025" t="s">
        <v>13</v>
      </c>
      <c r="C4025" t="s">
        <v>24</v>
      </c>
      <c r="D4025" t="s">
        <v>17</v>
      </c>
      <c r="E4025">
        <v>399</v>
      </c>
      <c r="F4025">
        <v>6</v>
      </c>
      <c r="G4025">
        <v>2394</v>
      </c>
      <c r="H4025" t="s">
        <v>8</v>
      </c>
      <c r="I4025" t="s">
        <v>10</v>
      </c>
      <c r="J4025" t="s">
        <v>30</v>
      </c>
    </row>
    <row r="4026" spans="1:10" x14ac:dyDescent="0.25">
      <c r="A4026" s="1">
        <v>43466</v>
      </c>
      <c r="B4026" t="s">
        <v>13</v>
      </c>
      <c r="C4026" t="s">
        <v>19</v>
      </c>
      <c r="D4026" t="s">
        <v>6</v>
      </c>
      <c r="E4026">
        <v>499</v>
      </c>
      <c r="F4026">
        <v>8</v>
      </c>
      <c r="G4026">
        <v>3992</v>
      </c>
      <c r="H4026" t="s">
        <v>8</v>
      </c>
      <c r="I4026" t="s">
        <v>10</v>
      </c>
      <c r="J4026" t="s">
        <v>28</v>
      </c>
    </row>
    <row r="4027" spans="1:10" x14ac:dyDescent="0.25">
      <c r="A4027" s="1">
        <v>43466</v>
      </c>
      <c r="B4027" t="s">
        <v>5</v>
      </c>
      <c r="C4027" t="s">
        <v>22</v>
      </c>
      <c r="D4027" t="s">
        <v>14</v>
      </c>
      <c r="E4027">
        <v>299</v>
      </c>
      <c r="F4027">
        <v>8</v>
      </c>
      <c r="G4027">
        <v>2392</v>
      </c>
      <c r="H4027" t="s">
        <v>7</v>
      </c>
      <c r="I4027" t="s">
        <v>10</v>
      </c>
      <c r="J4027" t="s">
        <v>30</v>
      </c>
    </row>
    <row r="4028" spans="1:10" x14ac:dyDescent="0.25">
      <c r="A4028" s="1">
        <v>43467</v>
      </c>
      <c r="B4028" t="s">
        <v>13</v>
      </c>
      <c r="C4028" t="s">
        <v>22</v>
      </c>
      <c r="D4028" t="s">
        <v>6</v>
      </c>
      <c r="E4028">
        <v>499</v>
      </c>
      <c r="F4028">
        <v>3</v>
      </c>
      <c r="G4028">
        <v>1497</v>
      </c>
      <c r="H4028" t="s">
        <v>8</v>
      </c>
      <c r="I4028" t="s">
        <v>10</v>
      </c>
      <c r="J4028" t="s">
        <v>30</v>
      </c>
    </row>
    <row r="4029" spans="1:10" x14ac:dyDescent="0.25">
      <c r="A4029" s="1">
        <v>43467</v>
      </c>
      <c r="B4029" t="s">
        <v>5</v>
      </c>
      <c r="C4029" t="s">
        <v>22</v>
      </c>
      <c r="D4029" t="s">
        <v>14</v>
      </c>
      <c r="E4029">
        <v>299</v>
      </c>
      <c r="F4029">
        <v>10</v>
      </c>
      <c r="G4029">
        <v>2990</v>
      </c>
      <c r="H4029" t="s">
        <v>7</v>
      </c>
      <c r="I4029" t="s">
        <v>10</v>
      </c>
      <c r="J4029" t="s">
        <v>29</v>
      </c>
    </row>
    <row r="4030" spans="1:10" x14ac:dyDescent="0.25">
      <c r="A4030" s="1">
        <v>43467</v>
      </c>
      <c r="B4030" t="s">
        <v>5</v>
      </c>
      <c r="C4030" t="s">
        <v>23</v>
      </c>
      <c r="D4030" t="s">
        <v>6</v>
      </c>
      <c r="E4030">
        <v>499</v>
      </c>
      <c r="F4030">
        <v>6</v>
      </c>
      <c r="G4030">
        <v>2994</v>
      </c>
      <c r="H4030" t="s">
        <v>7</v>
      </c>
      <c r="I4030" t="s">
        <v>10</v>
      </c>
      <c r="J4030" t="s">
        <v>29</v>
      </c>
    </row>
    <row r="4031" spans="1:10" x14ac:dyDescent="0.25">
      <c r="A4031" s="1">
        <v>43467</v>
      </c>
      <c r="B4031" t="s">
        <v>16</v>
      </c>
      <c r="C4031" t="s">
        <v>15</v>
      </c>
      <c r="D4031" t="s">
        <v>21</v>
      </c>
      <c r="E4031">
        <v>199</v>
      </c>
      <c r="F4031">
        <v>6</v>
      </c>
      <c r="G4031">
        <v>1194</v>
      </c>
      <c r="H4031" t="s">
        <v>7</v>
      </c>
      <c r="I4031" t="s">
        <v>10</v>
      </c>
      <c r="J4031" t="s">
        <v>27</v>
      </c>
    </row>
    <row r="4032" spans="1:10" x14ac:dyDescent="0.25">
      <c r="A4032" s="1">
        <v>43468</v>
      </c>
      <c r="B4032" t="s">
        <v>13</v>
      </c>
      <c r="C4032" t="s">
        <v>22</v>
      </c>
      <c r="D4032" t="s">
        <v>17</v>
      </c>
      <c r="E4032">
        <v>399</v>
      </c>
      <c r="F4032">
        <v>2</v>
      </c>
      <c r="G4032">
        <v>798</v>
      </c>
      <c r="H4032" t="s">
        <v>7</v>
      </c>
      <c r="I4032" t="s">
        <v>10</v>
      </c>
      <c r="J4032" t="s">
        <v>30</v>
      </c>
    </row>
    <row r="4033" spans="1:10" x14ac:dyDescent="0.25">
      <c r="A4033" s="1">
        <v>43469</v>
      </c>
      <c r="B4033" t="s">
        <v>5</v>
      </c>
      <c r="C4033" t="s">
        <v>15</v>
      </c>
      <c r="D4033" t="s">
        <v>21</v>
      </c>
      <c r="E4033">
        <v>199</v>
      </c>
      <c r="F4033">
        <v>10</v>
      </c>
      <c r="G4033">
        <v>1990</v>
      </c>
      <c r="H4033" t="s">
        <v>7</v>
      </c>
      <c r="I4033" t="s">
        <v>10</v>
      </c>
      <c r="J4033" t="s">
        <v>30</v>
      </c>
    </row>
    <row r="4034" spans="1:10" x14ac:dyDescent="0.25">
      <c r="A4034" s="1">
        <v>43470</v>
      </c>
      <c r="B4034" t="s">
        <v>5</v>
      </c>
      <c r="C4034" t="s">
        <v>15</v>
      </c>
      <c r="D4034" t="s">
        <v>17</v>
      </c>
      <c r="E4034">
        <v>399</v>
      </c>
      <c r="F4034">
        <v>10</v>
      </c>
      <c r="G4034">
        <v>3990</v>
      </c>
      <c r="H4034" t="s">
        <v>7</v>
      </c>
      <c r="I4034" t="s">
        <v>10</v>
      </c>
      <c r="J4034" t="s">
        <v>27</v>
      </c>
    </row>
    <row r="4035" spans="1:10" x14ac:dyDescent="0.25">
      <c r="A4035" s="1">
        <v>43470</v>
      </c>
      <c r="B4035" t="s">
        <v>13</v>
      </c>
      <c r="C4035" t="s">
        <v>22</v>
      </c>
      <c r="D4035" t="s">
        <v>17</v>
      </c>
      <c r="E4035">
        <v>399</v>
      </c>
      <c r="F4035">
        <v>3</v>
      </c>
      <c r="G4035">
        <v>1197</v>
      </c>
      <c r="H4035" t="s">
        <v>7</v>
      </c>
      <c r="I4035" t="s">
        <v>10</v>
      </c>
      <c r="J4035" t="s">
        <v>29</v>
      </c>
    </row>
    <row r="4036" spans="1:10" x14ac:dyDescent="0.25">
      <c r="A4036" s="1">
        <v>43470</v>
      </c>
      <c r="B4036" t="s">
        <v>16</v>
      </c>
      <c r="C4036" t="s">
        <v>20</v>
      </c>
      <c r="D4036" t="s">
        <v>14</v>
      </c>
      <c r="E4036">
        <v>299</v>
      </c>
      <c r="F4036">
        <v>9</v>
      </c>
      <c r="G4036">
        <v>2691</v>
      </c>
      <c r="H4036" t="s">
        <v>7</v>
      </c>
      <c r="I4036" t="s">
        <v>10</v>
      </c>
      <c r="J4036" t="s">
        <v>27</v>
      </c>
    </row>
    <row r="4037" spans="1:10" x14ac:dyDescent="0.25">
      <c r="A4037" s="1">
        <v>43470</v>
      </c>
      <c r="B4037" t="s">
        <v>13</v>
      </c>
      <c r="C4037" t="s">
        <v>19</v>
      </c>
      <c r="D4037" t="s">
        <v>14</v>
      </c>
      <c r="E4037">
        <v>299</v>
      </c>
      <c r="F4037">
        <v>5</v>
      </c>
      <c r="G4037">
        <v>1495</v>
      </c>
      <c r="H4037" t="s">
        <v>7</v>
      </c>
      <c r="I4037" t="s">
        <v>10</v>
      </c>
      <c r="J4037" t="s">
        <v>30</v>
      </c>
    </row>
    <row r="4038" spans="1:10" x14ac:dyDescent="0.25">
      <c r="A4038" s="1">
        <v>43470</v>
      </c>
      <c r="B4038" t="s">
        <v>16</v>
      </c>
      <c r="C4038" t="s">
        <v>12</v>
      </c>
      <c r="D4038" t="s">
        <v>18</v>
      </c>
      <c r="E4038">
        <v>99</v>
      </c>
      <c r="F4038">
        <v>10</v>
      </c>
      <c r="G4038">
        <v>990</v>
      </c>
      <c r="H4038" t="s">
        <v>7</v>
      </c>
      <c r="I4038" t="s">
        <v>10</v>
      </c>
      <c r="J4038" t="s">
        <v>27</v>
      </c>
    </row>
    <row r="4039" spans="1:10" x14ac:dyDescent="0.25">
      <c r="A4039" s="1">
        <v>43470</v>
      </c>
      <c r="B4039" t="s">
        <v>16</v>
      </c>
      <c r="C4039" t="s">
        <v>15</v>
      </c>
      <c r="D4039" t="s">
        <v>6</v>
      </c>
      <c r="E4039">
        <v>499</v>
      </c>
      <c r="F4039">
        <v>10</v>
      </c>
      <c r="G4039">
        <v>4990</v>
      </c>
      <c r="H4039" t="s">
        <v>7</v>
      </c>
      <c r="I4039" t="s">
        <v>10</v>
      </c>
      <c r="J4039" t="s">
        <v>30</v>
      </c>
    </row>
    <row r="4040" spans="1:10" x14ac:dyDescent="0.25">
      <c r="A4040" s="1">
        <v>43470</v>
      </c>
      <c r="B4040" t="s">
        <v>16</v>
      </c>
      <c r="C4040" t="s">
        <v>24</v>
      </c>
      <c r="D4040" t="s">
        <v>6</v>
      </c>
      <c r="E4040">
        <v>499</v>
      </c>
      <c r="F4040">
        <v>10</v>
      </c>
      <c r="G4040">
        <v>4990</v>
      </c>
      <c r="H4040" t="s">
        <v>7</v>
      </c>
      <c r="I4040" t="s">
        <v>10</v>
      </c>
      <c r="J4040" t="s">
        <v>29</v>
      </c>
    </row>
    <row r="4041" spans="1:10" x14ac:dyDescent="0.25">
      <c r="A4041" s="1">
        <v>43470</v>
      </c>
      <c r="B4041" t="s">
        <v>5</v>
      </c>
      <c r="C4041" t="s">
        <v>24</v>
      </c>
      <c r="D4041" t="s">
        <v>17</v>
      </c>
      <c r="E4041">
        <v>399</v>
      </c>
      <c r="F4041">
        <v>4</v>
      </c>
      <c r="G4041">
        <v>1596</v>
      </c>
      <c r="H4041" t="s">
        <v>8</v>
      </c>
      <c r="I4041" t="s">
        <v>10</v>
      </c>
      <c r="J4041" t="s">
        <v>29</v>
      </c>
    </row>
    <row r="4042" spans="1:10" x14ac:dyDescent="0.25">
      <c r="A4042" s="1">
        <v>43470</v>
      </c>
      <c r="B4042" t="s">
        <v>16</v>
      </c>
      <c r="C4042" t="s">
        <v>15</v>
      </c>
      <c r="D4042" t="s">
        <v>21</v>
      </c>
      <c r="E4042">
        <v>199</v>
      </c>
      <c r="F4042">
        <v>5</v>
      </c>
      <c r="G4042">
        <v>995</v>
      </c>
      <c r="H4042" t="s">
        <v>8</v>
      </c>
      <c r="I4042" t="s">
        <v>10</v>
      </c>
      <c r="J4042" t="s">
        <v>30</v>
      </c>
    </row>
    <row r="4043" spans="1:10" x14ac:dyDescent="0.25">
      <c r="A4043" s="1">
        <v>43471</v>
      </c>
      <c r="B4043" t="s">
        <v>16</v>
      </c>
      <c r="C4043" t="s">
        <v>20</v>
      </c>
      <c r="D4043" t="s">
        <v>6</v>
      </c>
      <c r="E4043">
        <v>499</v>
      </c>
      <c r="F4043">
        <v>6</v>
      </c>
      <c r="G4043">
        <v>2994</v>
      </c>
      <c r="H4043" t="s">
        <v>7</v>
      </c>
      <c r="I4043" t="s">
        <v>10</v>
      </c>
      <c r="J4043" t="s">
        <v>30</v>
      </c>
    </row>
    <row r="4044" spans="1:10" x14ac:dyDescent="0.25">
      <c r="A4044" s="1">
        <v>43471</v>
      </c>
      <c r="B4044" t="s">
        <v>16</v>
      </c>
      <c r="C4044" t="s">
        <v>12</v>
      </c>
      <c r="D4044" t="s">
        <v>14</v>
      </c>
      <c r="E4044">
        <v>299</v>
      </c>
      <c r="F4044">
        <v>6</v>
      </c>
      <c r="G4044">
        <v>1794</v>
      </c>
      <c r="H4044" t="s">
        <v>7</v>
      </c>
      <c r="I4044" t="s">
        <v>10</v>
      </c>
      <c r="J4044" t="s">
        <v>31</v>
      </c>
    </row>
    <row r="4045" spans="1:10" x14ac:dyDescent="0.25">
      <c r="A4045" s="1">
        <v>43471</v>
      </c>
      <c r="B4045" t="s">
        <v>16</v>
      </c>
      <c r="C4045" t="s">
        <v>20</v>
      </c>
      <c r="D4045" t="s">
        <v>18</v>
      </c>
      <c r="E4045">
        <v>99</v>
      </c>
      <c r="F4045">
        <v>6</v>
      </c>
      <c r="G4045">
        <v>594</v>
      </c>
      <c r="H4045" t="s">
        <v>7</v>
      </c>
      <c r="I4045" t="s">
        <v>10</v>
      </c>
      <c r="J4045" t="s">
        <v>27</v>
      </c>
    </row>
    <row r="4046" spans="1:10" x14ac:dyDescent="0.25">
      <c r="A4046" s="1">
        <v>43472</v>
      </c>
      <c r="B4046" t="s">
        <v>16</v>
      </c>
      <c r="C4046" t="s">
        <v>23</v>
      </c>
      <c r="D4046" t="s">
        <v>17</v>
      </c>
      <c r="E4046">
        <v>399</v>
      </c>
      <c r="F4046">
        <v>4</v>
      </c>
      <c r="G4046">
        <v>1596</v>
      </c>
      <c r="H4046" t="s">
        <v>8</v>
      </c>
      <c r="I4046" t="s">
        <v>10</v>
      </c>
      <c r="J4046" t="s">
        <v>29</v>
      </c>
    </row>
    <row r="4047" spans="1:10" x14ac:dyDescent="0.25">
      <c r="A4047" s="1">
        <v>43472</v>
      </c>
      <c r="B4047" t="s">
        <v>5</v>
      </c>
      <c r="C4047" t="s">
        <v>20</v>
      </c>
      <c r="D4047" t="s">
        <v>6</v>
      </c>
      <c r="E4047">
        <v>499</v>
      </c>
      <c r="F4047">
        <v>9</v>
      </c>
      <c r="G4047">
        <v>4491</v>
      </c>
      <c r="H4047" t="s">
        <v>7</v>
      </c>
      <c r="I4047" t="s">
        <v>10</v>
      </c>
      <c r="J4047" t="s">
        <v>29</v>
      </c>
    </row>
    <row r="4048" spans="1:10" x14ac:dyDescent="0.25">
      <c r="A4048" s="1">
        <v>43473</v>
      </c>
      <c r="B4048" t="s">
        <v>5</v>
      </c>
      <c r="C4048" t="s">
        <v>24</v>
      </c>
      <c r="D4048" t="s">
        <v>6</v>
      </c>
      <c r="E4048">
        <v>499</v>
      </c>
      <c r="F4048">
        <v>5</v>
      </c>
      <c r="G4048">
        <v>2495</v>
      </c>
      <c r="H4048" t="s">
        <v>7</v>
      </c>
      <c r="I4048" t="s">
        <v>10</v>
      </c>
      <c r="J4048" t="s">
        <v>27</v>
      </c>
    </row>
    <row r="4049" spans="1:10" x14ac:dyDescent="0.25">
      <c r="A4049" s="1">
        <v>43474</v>
      </c>
      <c r="B4049" t="s">
        <v>13</v>
      </c>
      <c r="C4049" t="s">
        <v>23</v>
      </c>
      <c r="D4049" t="s">
        <v>18</v>
      </c>
      <c r="E4049">
        <v>99</v>
      </c>
      <c r="F4049">
        <v>10</v>
      </c>
      <c r="G4049">
        <v>990</v>
      </c>
      <c r="H4049" t="s">
        <v>7</v>
      </c>
      <c r="I4049" t="s">
        <v>10</v>
      </c>
      <c r="J4049" t="s">
        <v>31</v>
      </c>
    </row>
    <row r="4050" spans="1:10" x14ac:dyDescent="0.25">
      <c r="A4050" s="1">
        <v>43474</v>
      </c>
      <c r="B4050" t="s">
        <v>13</v>
      </c>
      <c r="C4050" t="s">
        <v>19</v>
      </c>
      <c r="D4050" t="s">
        <v>14</v>
      </c>
      <c r="E4050">
        <v>299</v>
      </c>
      <c r="F4050">
        <v>6</v>
      </c>
      <c r="G4050">
        <v>1794</v>
      </c>
      <c r="H4050" t="s">
        <v>7</v>
      </c>
      <c r="I4050" t="s">
        <v>10</v>
      </c>
      <c r="J4050" t="s">
        <v>29</v>
      </c>
    </row>
    <row r="4051" spans="1:10" x14ac:dyDescent="0.25">
      <c r="A4051" s="1">
        <v>43474</v>
      </c>
      <c r="B4051" t="s">
        <v>13</v>
      </c>
      <c r="C4051" t="s">
        <v>12</v>
      </c>
      <c r="D4051" t="s">
        <v>17</v>
      </c>
      <c r="E4051">
        <v>399</v>
      </c>
      <c r="F4051">
        <v>9</v>
      </c>
      <c r="G4051">
        <v>3591</v>
      </c>
      <c r="H4051" t="s">
        <v>8</v>
      </c>
      <c r="I4051" t="s">
        <v>10</v>
      </c>
      <c r="J4051" t="s">
        <v>28</v>
      </c>
    </row>
    <row r="4052" spans="1:10" x14ac:dyDescent="0.25">
      <c r="A4052" s="1">
        <v>43474</v>
      </c>
      <c r="B4052" t="s">
        <v>16</v>
      </c>
      <c r="C4052" t="s">
        <v>23</v>
      </c>
      <c r="D4052" t="s">
        <v>14</v>
      </c>
      <c r="E4052">
        <v>299</v>
      </c>
      <c r="F4052">
        <v>7</v>
      </c>
      <c r="G4052">
        <v>2093</v>
      </c>
      <c r="H4052" t="s">
        <v>7</v>
      </c>
      <c r="I4052" t="s">
        <v>10</v>
      </c>
      <c r="J4052" t="s">
        <v>29</v>
      </c>
    </row>
    <row r="4053" spans="1:10" x14ac:dyDescent="0.25">
      <c r="A4053" s="1">
        <v>43474</v>
      </c>
      <c r="B4053" t="s">
        <v>13</v>
      </c>
      <c r="C4053" t="s">
        <v>23</v>
      </c>
      <c r="D4053" t="s">
        <v>6</v>
      </c>
      <c r="E4053">
        <v>499</v>
      </c>
      <c r="F4053">
        <v>5</v>
      </c>
      <c r="G4053">
        <v>2495</v>
      </c>
      <c r="H4053" t="s">
        <v>8</v>
      </c>
      <c r="I4053" t="s">
        <v>9</v>
      </c>
      <c r="J4053" t="s">
        <v>30</v>
      </c>
    </row>
    <row r="4054" spans="1:10" x14ac:dyDescent="0.25">
      <c r="A4054" s="1">
        <v>43474</v>
      </c>
      <c r="B4054" t="s">
        <v>5</v>
      </c>
      <c r="C4054" t="s">
        <v>12</v>
      </c>
      <c r="D4054" t="s">
        <v>6</v>
      </c>
      <c r="E4054">
        <v>499</v>
      </c>
      <c r="F4054">
        <v>1</v>
      </c>
      <c r="G4054">
        <v>499</v>
      </c>
      <c r="H4054" t="s">
        <v>7</v>
      </c>
      <c r="I4054" t="s">
        <v>10</v>
      </c>
      <c r="J4054" t="s">
        <v>29</v>
      </c>
    </row>
    <row r="4055" spans="1:10" x14ac:dyDescent="0.25">
      <c r="A4055" s="1">
        <v>43474</v>
      </c>
      <c r="B4055" t="s">
        <v>16</v>
      </c>
      <c r="C4055" t="s">
        <v>15</v>
      </c>
      <c r="D4055" t="s">
        <v>14</v>
      </c>
      <c r="E4055">
        <v>299</v>
      </c>
      <c r="F4055">
        <v>4</v>
      </c>
      <c r="G4055">
        <v>1196</v>
      </c>
      <c r="H4055" t="s">
        <v>7</v>
      </c>
      <c r="I4055" t="s">
        <v>10</v>
      </c>
      <c r="J4055" t="s">
        <v>28</v>
      </c>
    </row>
    <row r="4056" spans="1:10" x14ac:dyDescent="0.25">
      <c r="A4056" s="1">
        <v>43475</v>
      </c>
      <c r="B4056" t="s">
        <v>5</v>
      </c>
      <c r="C4056" t="s">
        <v>12</v>
      </c>
      <c r="D4056" t="s">
        <v>17</v>
      </c>
      <c r="E4056">
        <v>399</v>
      </c>
      <c r="F4056">
        <v>1</v>
      </c>
      <c r="G4056">
        <v>399</v>
      </c>
      <c r="H4056" t="s">
        <v>8</v>
      </c>
      <c r="I4056" t="s">
        <v>10</v>
      </c>
      <c r="J4056" t="s">
        <v>30</v>
      </c>
    </row>
    <row r="4057" spans="1:10" x14ac:dyDescent="0.25">
      <c r="A4057" s="1">
        <v>43475</v>
      </c>
      <c r="B4057" t="s">
        <v>13</v>
      </c>
      <c r="C4057" t="s">
        <v>24</v>
      </c>
      <c r="D4057" t="s">
        <v>6</v>
      </c>
      <c r="E4057">
        <v>499</v>
      </c>
      <c r="F4057">
        <v>10</v>
      </c>
      <c r="G4057">
        <v>4990</v>
      </c>
      <c r="H4057" t="s">
        <v>8</v>
      </c>
      <c r="I4057" t="s">
        <v>10</v>
      </c>
      <c r="J4057" t="s">
        <v>29</v>
      </c>
    </row>
    <row r="4058" spans="1:10" x14ac:dyDescent="0.25">
      <c r="A4058" s="1">
        <v>43475</v>
      </c>
      <c r="B4058" t="s">
        <v>16</v>
      </c>
      <c r="C4058" t="s">
        <v>23</v>
      </c>
      <c r="D4058" t="s">
        <v>18</v>
      </c>
      <c r="E4058">
        <v>99</v>
      </c>
      <c r="F4058">
        <v>6</v>
      </c>
      <c r="G4058">
        <v>594</v>
      </c>
      <c r="H4058" t="s">
        <v>7</v>
      </c>
      <c r="I4058" t="s">
        <v>9</v>
      </c>
      <c r="J4058" t="s">
        <v>30</v>
      </c>
    </row>
    <row r="4059" spans="1:10" x14ac:dyDescent="0.25">
      <c r="A4059" s="1">
        <v>43475</v>
      </c>
      <c r="B4059" t="s">
        <v>5</v>
      </c>
      <c r="C4059" t="s">
        <v>24</v>
      </c>
      <c r="D4059" t="s">
        <v>6</v>
      </c>
      <c r="E4059">
        <v>499</v>
      </c>
      <c r="F4059">
        <v>4</v>
      </c>
      <c r="G4059">
        <v>1996</v>
      </c>
      <c r="H4059" t="s">
        <v>7</v>
      </c>
      <c r="I4059" t="s">
        <v>10</v>
      </c>
      <c r="J4059" t="s">
        <v>31</v>
      </c>
    </row>
    <row r="4060" spans="1:10" x14ac:dyDescent="0.25">
      <c r="A4060" s="1">
        <v>43475</v>
      </c>
      <c r="B4060" t="s">
        <v>13</v>
      </c>
      <c r="C4060" t="s">
        <v>22</v>
      </c>
      <c r="D4060" t="s">
        <v>14</v>
      </c>
      <c r="E4060">
        <v>299</v>
      </c>
      <c r="F4060">
        <v>5</v>
      </c>
      <c r="G4060">
        <v>1495</v>
      </c>
      <c r="H4060" t="s">
        <v>7</v>
      </c>
      <c r="I4060" t="s">
        <v>10</v>
      </c>
      <c r="J4060" t="s">
        <v>28</v>
      </c>
    </row>
    <row r="4061" spans="1:10" x14ac:dyDescent="0.25">
      <c r="A4061" s="1">
        <v>43475</v>
      </c>
      <c r="B4061" t="s">
        <v>5</v>
      </c>
      <c r="C4061" t="s">
        <v>22</v>
      </c>
      <c r="D4061" t="s">
        <v>21</v>
      </c>
      <c r="E4061">
        <v>199</v>
      </c>
      <c r="F4061">
        <v>5</v>
      </c>
      <c r="G4061">
        <v>995</v>
      </c>
      <c r="H4061" t="s">
        <v>7</v>
      </c>
      <c r="I4061" t="s">
        <v>10</v>
      </c>
      <c r="J4061" t="s">
        <v>28</v>
      </c>
    </row>
    <row r="4062" spans="1:10" x14ac:dyDescent="0.25">
      <c r="A4062" s="1">
        <v>43476</v>
      </c>
      <c r="B4062" t="s">
        <v>16</v>
      </c>
      <c r="C4062" t="s">
        <v>24</v>
      </c>
      <c r="D4062" t="s">
        <v>14</v>
      </c>
      <c r="E4062">
        <v>299</v>
      </c>
      <c r="F4062">
        <v>2</v>
      </c>
      <c r="G4062">
        <v>598</v>
      </c>
      <c r="H4062" t="s">
        <v>8</v>
      </c>
      <c r="I4062" t="s">
        <v>10</v>
      </c>
      <c r="J4062" t="s">
        <v>28</v>
      </c>
    </row>
    <row r="4063" spans="1:10" x14ac:dyDescent="0.25">
      <c r="A4063" s="1">
        <v>43476</v>
      </c>
      <c r="B4063" t="s">
        <v>16</v>
      </c>
      <c r="C4063" t="s">
        <v>22</v>
      </c>
      <c r="D4063" t="s">
        <v>18</v>
      </c>
      <c r="E4063">
        <v>99</v>
      </c>
      <c r="F4063">
        <v>7</v>
      </c>
      <c r="G4063">
        <v>693</v>
      </c>
      <c r="H4063" t="s">
        <v>7</v>
      </c>
      <c r="I4063" t="s">
        <v>10</v>
      </c>
      <c r="J4063" t="s">
        <v>27</v>
      </c>
    </row>
    <row r="4064" spans="1:10" x14ac:dyDescent="0.25">
      <c r="A4064" s="1">
        <v>43476</v>
      </c>
      <c r="B4064" t="s">
        <v>5</v>
      </c>
      <c r="C4064" t="s">
        <v>22</v>
      </c>
      <c r="D4064" t="s">
        <v>6</v>
      </c>
      <c r="E4064">
        <v>499</v>
      </c>
      <c r="F4064">
        <v>10</v>
      </c>
      <c r="G4064">
        <v>4990</v>
      </c>
      <c r="H4064" t="s">
        <v>8</v>
      </c>
      <c r="I4064" t="s">
        <v>10</v>
      </c>
      <c r="J4064" t="s">
        <v>31</v>
      </c>
    </row>
    <row r="4065" spans="1:10" x14ac:dyDescent="0.25">
      <c r="A4065" s="1">
        <v>43476</v>
      </c>
      <c r="B4065" t="s">
        <v>5</v>
      </c>
      <c r="C4065" t="s">
        <v>19</v>
      </c>
      <c r="D4065" t="s">
        <v>6</v>
      </c>
      <c r="E4065">
        <v>499</v>
      </c>
      <c r="F4065">
        <v>8</v>
      </c>
      <c r="G4065">
        <v>3992</v>
      </c>
      <c r="H4065" t="s">
        <v>8</v>
      </c>
      <c r="I4065" t="s">
        <v>10</v>
      </c>
      <c r="J4065" t="s">
        <v>29</v>
      </c>
    </row>
    <row r="4066" spans="1:10" x14ac:dyDescent="0.25">
      <c r="A4066" s="1">
        <v>43476</v>
      </c>
      <c r="B4066" t="s">
        <v>16</v>
      </c>
      <c r="C4066" t="s">
        <v>15</v>
      </c>
      <c r="D4066" t="s">
        <v>21</v>
      </c>
      <c r="E4066">
        <v>199</v>
      </c>
      <c r="F4066">
        <v>7</v>
      </c>
      <c r="G4066">
        <v>1393</v>
      </c>
      <c r="H4066" t="s">
        <v>7</v>
      </c>
      <c r="I4066" t="s">
        <v>10</v>
      </c>
      <c r="J4066" t="s">
        <v>30</v>
      </c>
    </row>
    <row r="4067" spans="1:10" x14ac:dyDescent="0.25">
      <c r="A4067" s="1">
        <v>43476</v>
      </c>
      <c r="B4067" t="s">
        <v>13</v>
      </c>
      <c r="C4067" t="s">
        <v>23</v>
      </c>
      <c r="D4067" t="s">
        <v>21</v>
      </c>
      <c r="E4067">
        <v>199</v>
      </c>
      <c r="F4067">
        <v>4</v>
      </c>
      <c r="G4067">
        <v>796</v>
      </c>
      <c r="H4067" t="s">
        <v>7</v>
      </c>
      <c r="I4067" t="s">
        <v>10</v>
      </c>
      <c r="J4067" t="s">
        <v>29</v>
      </c>
    </row>
    <row r="4068" spans="1:10" x14ac:dyDescent="0.25">
      <c r="A4068" s="1">
        <v>43476</v>
      </c>
      <c r="B4068" t="s">
        <v>13</v>
      </c>
      <c r="C4068" t="s">
        <v>19</v>
      </c>
      <c r="D4068" t="s">
        <v>17</v>
      </c>
      <c r="E4068">
        <v>399</v>
      </c>
      <c r="F4068">
        <v>3</v>
      </c>
      <c r="G4068">
        <v>1197</v>
      </c>
      <c r="H4068" t="s">
        <v>7</v>
      </c>
      <c r="I4068" t="s">
        <v>10</v>
      </c>
      <c r="J4068" t="s">
        <v>28</v>
      </c>
    </row>
    <row r="4069" spans="1:10" x14ac:dyDescent="0.25">
      <c r="A4069" s="1">
        <v>43476</v>
      </c>
      <c r="B4069" t="s">
        <v>5</v>
      </c>
      <c r="C4069" t="s">
        <v>19</v>
      </c>
      <c r="D4069" t="s">
        <v>14</v>
      </c>
      <c r="E4069">
        <v>299</v>
      </c>
      <c r="F4069">
        <v>8</v>
      </c>
      <c r="G4069">
        <v>2392</v>
      </c>
      <c r="H4069" t="s">
        <v>7</v>
      </c>
      <c r="I4069" t="s">
        <v>10</v>
      </c>
      <c r="J4069" t="s">
        <v>30</v>
      </c>
    </row>
    <row r="4070" spans="1:10" x14ac:dyDescent="0.25">
      <c r="A4070" s="1">
        <v>43476</v>
      </c>
      <c r="B4070" t="s">
        <v>13</v>
      </c>
      <c r="C4070" t="s">
        <v>12</v>
      </c>
      <c r="D4070" t="s">
        <v>21</v>
      </c>
      <c r="E4070">
        <v>199</v>
      </c>
      <c r="F4070">
        <v>10</v>
      </c>
      <c r="G4070">
        <v>1990</v>
      </c>
      <c r="H4070" t="s">
        <v>8</v>
      </c>
      <c r="I4070" t="s">
        <v>9</v>
      </c>
      <c r="J4070" t="s">
        <v>27</v>
      </c>
    </row>
    <row r="4071" spans="1:10" x14ac:dyDescent="0.25">
      <c r="A4071" s="1">
        <v>43477</v>
      </c>
      <c r="B4071" t="s">
        <v>13</v>
      </c>
      <c r="C4071" t="s">
        <v>12</v>
      </c>
      <c r="D4071" t="s">
        <v>18</v>
      </c>
      <c r="E4071">
        <v>99</v>
      </c>
      <c r="F4071">
        <v>2</v>
      </c>
      <c r="G4071">
        <v>198</v>
      </c>
      <c r="H4071" t="s">
        <v>7</v>
      </c>
      <c r="I4071" t="s">
        <v>9</v>
      </c>
      <c r="J4071" t="s">
        <v>31</v>
      </c>
    </row>
    <row r="4072" spans="1:10" x14ac:dyDescent="0.25">
      <c r="A4072" s="1">
        <v>43477</v>
      </c>
      <c r="B4072" t="s">
        <v>16</v>
      </c>
      <c r="C4072" t="s">
        <v>19</v>
      </c>
      <c r="D4072" t="s">
        <v>17</v>
      </c>
      <c r="E4072">
        <v>399</v>
      </c>
      <c r="F4072">
        <v>3</v>
      </c>
      <c r="G4072">
        <v>1197</v>
      </c>
      <c r="H4072" t="s">
        <v>7</v>
      </c>
      <c r="I4072" t="s">
        <v>10</v>
      </c>
      <c r="J4072" t="s">
        <v>29</v>
      </c>
    </row>
    <row r="4073" spans="1:10" x14ac:dyDescent="0.25">
      <c r="A4073" s="1">
        <v>43477</v>
      </c>
      <c r="B4073" t="s">
        <v>13</v>
      </c>
      <c r="C4073" t="s">
        <v>19</v>
      </c>
      <c r="D4073" t="s">
        <v>21</v>
      </c>
      <c r="E4073">
        <v>199</v>
      </c>
      <c r="F4073">
        <v>4</v>
      </c>
      <c r="G4073">
        <v>796</v>
      </c>
      <c r="H4073" t="s">
        <v>8</v>
      </c>
      <c r="I4073" t="s">
        <v>10</v>
      </c>
      <c r="J4073" t="s">
        <v>29</v>
      </c>
    </row>
    <row r="4074" spans="1:10" x14ac:dyDescent="0.25">
      <c r="A4074" s="1">
        <v>43477</v>
      </c>
      <c r="B4074" t="s">
        <v>13</v>
      </c>
      <c r="C4074" t="s">
        <v>23</v>
      </c>
      <c r="D4074" t="s">
        <v>21</v>
      </c>
      <c r="E4074">
        <v>199</v>
      </c>
      <c r="F4074">
        <v>1</v>
      </c>
      <c r="G4074">
        <v>199</v>
      </c>
      <c r="H4074" t="s">
        <v>7</v>
      </c>
      <c r="I4074" t="s">
        <v>10</v>
      </c>
      <c r="J4074" t="s">
        <v>28</v>
      </c>
    </row>
    <row r="4075" spans="1:10" x14ac:dyDescent="0.25">
      <c r="A4075" s="1">
        <v>43477</v>
      </c>
      <c r="B4075" t="s">
        <v>5</v>
      </c>
      <c r="C4075" t="s">
        <v>23</v>
      </c>
      <c r="D4075" t="s">
        <v>21</v>
      </c>
      <c r="E4075">
        <v>199</v>
      </c>
      <c r="F4075">
        <v>2</v>
      </c>
      <c r="G4075">
        <v>398</v>
      </c>
      <c r="H4075" t="s">
        <v>7</v>
      </c>
      <c r="I4075" t="s">
        <v>10</v>
      </c>
      <c r="J4075" t="s">
        <v>27</v>
      </c>
    </row>
    <row r="4076" spans="1:10" x14ac:dyDescent="0.25">
      <c r="A4076" s="1">
        <v>43477</v>
      </c>
      <c r="B4076" t="s">
        <v>5</v>
      </c>
      <c r="C4076" t="s">
        <v>24</v>
      </c>
      <c r="D4076" t="s">
        <v>17</v>
      </c>
      <c r="E4076">
        <v>399</v>
      </c>
      <c r="F4076">
        <v>1</v>
      </c>
      <c r="G4076">
        <v>399</v>
      </c>
      <c r="H4076" t="s">
        <v>8</v>
      </c>
      <c r="I4076" t="s">
        <v>10</v>
      </c>
      <c r="J4076" t="s">
        <v>27</v>
      </c>
    </row>
    <row r="4077" spans="1:10" x14ac:dyDescent="0.25">
      <c r="A4077" s="1">
        <v>43477</v>
      </c>
      <c r="B4077" t="s">
        <v>5</v>
      </c>
      <c r="C4077" t="s">
        <v>12</v>
      </c>
      <c r="D4077" t="s">
        <v>18</v>
      </c>
      <c r="E4077">
        <v>99</v>
      </c>
      <c r="F4077">
        <v>6</v>
      </c>
      <c r="G4077">
        <v>594</v>
      </c>
      <c r="H4077" t="s">
        <v>8</v>
      </c>
      <c r="I4077" t="s">
        <v>10</v>
      </c>
      <c r="J4077" t="s">
        <v>29</v>
      </c>
    </row>
    <row r="4078" spans="1:10" x14ac:dyDescent="0.25">
      <c r="A4078" s="1">
        <v>43477</v>
      </c>
      <c r="B4078" t="s">
        <v>5</v>
      </c>
      <c r="C4078" t="s">
        <v>12</v>
      </c>
      <c r="D4078" t="s">
        <v>18</v>
      </c>
      <c r="E4078">
        <v>99</v>
      </c>
      <c r="F4078">
        <v>8</v>
      </c>
      <c r="G4078">
        <v>792</v>
      </c>
      <c r="H4078" t="s">
        <v>8</v>
      </c>
      <c r="I4078" t="s">
        <v>9</v>
      </c>
      <c r="J4078" t="s">
        <v>29</v>
      </c>
    </row>
    <row r="4079" spans="1:10" x14ac:dyDescent="0.25">
      <c r="A4079" s="1">
        <v>43478</v>
      </c>
      <c r="B4079" t="s">
        <v>16</v>
      </c>
      <c r="C4079" t="s">
        <v>20</v>
      </c>
      <c r="D4079" t="s">
        <v>6</v>
      </c>
      <c r="E4079">
        <v>499</v>
      </c>
      <c r="F4079">
        <v>1</v>
      </c>
      <c r="G4079">
        <v>499</v>
      </c>
      <c r="H4079" t="s">
        <v>7</v>
      </c>
      <c r="I4079" t="s">
        <v>10</v>
      </c>
      <c r="J4079" t="s">
        <v>30</v>
      </c>
    </row>
    <row r="4080" spans="1:10" x14ac:dyDescent="0.25">
      <c r="A4080" s="1">
        <v>43478</v>
      </c>
      <c r="B4080" t="s">
        <v>16</v>
      </c>
      <c r="C4080" t="s">
        <v>23</v>
      </c>
      <c r="D4080" t="s">
        <v>21</v>
      </c>
      <c r="E4080">
        <v>199</v>
      </c>
      <c r="F4080">
        <v>5</v>
      </c>
      <c r="G4080">
        <v>995</v>
      </c>
      <c r="H4080" t="s">
        <v>8</v>
      </c>
      <c r="I4080" t="s">
        <v>10</v>
      </c>
      <c r="J4080" t="s">
        <v>27</v>
      </c>
    </row>
    <row r="4081" spans="1:10" x14ac:dyDescent="0.25">
      <c r="A4081" s="1">
        <v>43478</v>
      </c>
      <c r="B4081" t="s">
        <v>16</v>
      </c>
      <c r="C4081" t="s">
        <v>24</v>
      </c>
      <c r="D4081" t="s">
        <v>18</v>
      </c>
      <c r="E4081">
        <v>99</v>
      </c>
      <c r="F4081">
        <v>2</v>
      </c>
      <c r="G4081">
        <v>198</v>
      </c>
      <c r="H4081" t="s">
        <v>7</v>
      </c>
      <c r="I4081" t="s">
        <v>10</v>
      </c>
      <c r="J4081" t="s">
        <v>28</v>
      </c>
    </row>
    <row r="4082" spans="1:10" x14ac:dyDescent="0.25">
      <c r="A4082" s="1">
        <v>43478</v>
      </c>
      <c r="B4082" t="s">
        <v>16</v>
      </c>
      <c r="C4082" t="s">
        <v>24</v>
      </c>
      <c r="D4082" t="s">
        <v>21</v>
      </c>
      <c r="E4082">
        <v>199</v>
      </c>
      <c r="F4082">
        <v>1</v>
      </c>
      <c r="G4082">
        <v>199</v>
      </c>
      <c r="H4082" t="s">
        <v>7</v>
      </c>
      <c r="I4082" t="s">
        <v>10</v>
      </c>
      <c r="J4082" t="s">
        <v>29</v>
      </c>
    </row>
    <row r="4083" spans="1:10" x14ac:dyDescent="0.25">
      <c r="A4083" s="1">
        <v>43478</v>
      </c>
      <c r="B4083" t="s">
        <v>13</v>
      </c>
      <c r="C4083" t="s">
        <v>12</v>
      </c>
      <c r="D4083" t="s">
        <v>17</v>
      </c>
      <c r="E4083">
        <v>399</v>
      </c>
      <c r="F4083">
        <v>9</v>
      </c>
      <c r="G4083">
        <v>3591</v>
      </c>
      <c r="H4083" t="s">
        <v>7</v>
      </c>
      <c r="I4083" t="s">
        <v>10</v>
      </c>
      <c r="J4083" t="s">
        <v>31</v>
      </c>
    </row>
    <row r="4084" spans="1:10" x14ac:dyDescent="0.25">
      <c r="A4084" s="1">
        <v>43478</v>
      </c>
      <c r="B4084" t="s">
        <v>13</v>
      </c>
      <c r="C4084" t="s">
        <v>23</v>
      </c>
      <c r="D4084" t="s">
        <v>17</v>
      </c>
      <c r="E4084">
        <v>399</v>
      </c>
      <c r="F4084">
        <v>4</v>
      </c>
      <c r="G4084">
        <v>1596</v>
      </c>
      <c r="H4084" t="s">
        <v>7</v>
      </c>
      <c r="I4084" t="s">
        <v>10</v>
      </c>
      <c r="J4084" t="s">
        <v>29</v>
      </c>
    </row>
    <row r="4085" spans="1:10" x14ac:dyDescent="0.25">
      <c r="A4085" s="1">
        <v>43478</v>
      </c>
      <c r="B4085" t="s">
        <v>13</v>
      </c>
      <c r="C4085" t="s">
        <v>15</v>
      </c>
      <c r="D4085" t="s">
        <v>21</v>
      </c>
      <c r="E4085">
        <v>199</v>
      </c>
      <c r="F4085">
        <v>2</v>
      </c>
      <c r="G4085">
        <v>398</v>
      </c>
      <c r="H4085" t="s">
        <v>7</v>
      </c>
      <c r="I4085" t="s">
        <v>9</v>
      </c>
      <c r="J4085" t="s">
        <v>29</v>
      </c>
    </row>
    <row r="4086" spans="1:10" x14ac:dyDescent="0.25">
      <c r="A4086" s="1">
        <v>43479</v>
      </c>
      <c r="B4086" t="s">
        <v>5</v>
      </c>
      <c r="C4086" t="s">
        <v>20</v>
      </c>
      <c r="D4086" t="s">
        <v>6</v>
      </c>
      <c r="E4086">
        <v>499</v>
      </c>
      <c r="F4086">
        <v>8</v>
      </c>
      <c r="G4086">
        <v>3992</v>
      </c>
      <c r="H4086" t="s">
        <v>7</v>
      </c>
      <c r="I4086" t="s">
        <v>9</v>
      </c>
      <c r="J4086" t="s">
        <v>30</v>
      </c>
    </row>
    <row r="4087" spans="1:10" x14ac:dyDescent="0.25">
      <c r="A4087" s="1">
        <v>43480</v>
      </c>
      <c r="B4087" t="s">
        <v>13</v>
      </c>
      <c r="C4087" t="s">
        <v>19</v>
      </c>
      <c r="D4087" t="s">
        <v>17</v>
      </c>
      <c r="E4087">
        <v>399</v>
      </c>
      <c r="F4087">
        <v>6</v>
      </c>
      <c r="G4087">
        <v>2394</v>
      </c>
      <c r="H4087" t="s">
        <v>7</v>
      </c>
      <c r="I4087" t="s">
        <v>10</v>
      </c>
      <c r="J4087" t="s">
        <v>29</v>
      </c>
    </row>
    <row r="4088" spans="1:10" x14ac:dyDescent="0.25">
      <c r="A4088" s="1">
        <v>43480</v>
      </c>
      <c r="B4088" t="s">
        <v>5</v>
      </c>
      <c r="C4088" t="s">
        <v>19</v>
      </c>
      <c r="D4088" t="s">
        <v>18</v>
      </c>
      <c r="E4088">
        <v>99</v>
      </c>
      <c r="F4088">
        <v>7</v>
      </c>
      <c r="G4088">
        <v>693</v>
      </c>
      <c r="H4088" t="s">
        <v>8</v>
      </c>
      <c r="I4088" t="s">
        <v>10</v>
      </c>
      <c r="J4088" t="s">
        <v>30</v>
      </c>
    </row>
    <row r="4089" spans="1:10" x14ac:dyDescent="0.25">
      <c r="A4089" s="1">
        <v>43481</v>
      </c>
      <c r="B4089" t="s">
        <v>13</v>
      </c>
      <c r="C4089" t="s">
        <v>23</v>
      </c>
      <c r="D4089" t="s">
        <v>18</v>
      </c>
      <c r="E4089">
        <v>99</v>
      </c>
      <c r="F4089">
        <v>5</v>
      </c>
      <c r="G4089">
        <v>495</v>
      </c>
      <c r="H4089" t="s">
        <v>7</v>
      </c>
      <c r="I4089" t="s">
        <v>9</v>
      </c>
      <c r="J4089" t="s">
        <v>29</v>
      </c>
    </row>
    <row r="4090" spans="1:10" x14ac:dyDescent="0.25">
      <c r="A4090" s="1">
        <v>43481</v>
      </c>
      <c r="B4090" t="s">
        <v>5</v>
      </c>
      <c r="C4090" t="s">
        <v>22</v>
      </c>
      <c r="D4090" t="s">
        <v>21</v>
      </c>
      <c r="E4090">
        <v>199</v>
      </c>
      <c r="F4090">
        <v>9</v>
      </c>
      <c r="G4090">
        <v>1791</v>
      </c>
      <c r="H4090" t="s">
        <v>8</v>
      </c>
      <c r="I4090" t="s">
        <v>10</v>
      </c>
      <c r="J4090" t="s">
        <v>29</v>
      </c>
    </row>
    <row r="4091" spans="1:10" x14ac:dyDescent="0.25">
      <c r="A4091" s="1">
        <v>43482</v>
      </c>
      <c r="B4091" t="s">
        <v>13</v>
      </c>
      <c r="C4091" t="s">
        <v>23</v>
      </c>
      <c r="D4091" t="s">
        <v>17</v>
      </c>
      <c r="E4091">
        <v>399</v>
      </c>
      <c r="F4091">
        <v>9</v>
      </c>
      <c r="G4091">
        <v>3591</v>
      </c>
      <c r="H4091" t="s">
        <v>7</v>
      </c>
      <c r="I4091" t="s">
        <v>10</v>
      </c>
      <c r="J4091" t="s">
        <v>29</v>
      </c>
    </row>
    <row r="4092" spans="1:10" x14ac:dyDescent="0.25">
      <c r="A4092" s="1">
        <v>43482</v>
      </c>
      <c r="B4092" t="s">
        <v>16</v>
      </c>
      <c r="C4092" t="s">
        <v>15</v>
      </c>
      <c r="D4092" t="s">
        <v>17</v>
      </c>
      <c r="E4092">
        <v>399</v>
      </c>
      <c r="F4092">
        <v>3</v>
      </c>
      <c r="G4092">
        <v>1197</v>
      </c>
      <c r="H4092" t="s">
        <v>8</v>
      </c>
      <c r="I4092" t="s">
        <v>10</v>
      </c>
      <c r="J4092" t="s">
        <v>27</v>
      </c>
    </row>
    <row r="4093" spans="1:10" x14ac:dyDescent="0.25">
      <c r="A4093" s="1">
        <v>43482</v>
      </c>
      <c r="B4093" t="s">
        <v>16</v>
      </c>
      <c r="C4093" t="s">
        <v>24</v>
      </c>
      <c r="D4093" t="s">
        <v>14</v>
      </c>
      <c r="E4093">
        <v>299</v>
      </c>
      <c r="F4093">
        <v>10</v>
      </c>
      <c r="G4093">
        <v>2990</v>
      </c>
      <c r="H4093" t="s">
        <v>7</v>
      </c>
      <c r="I4093" t="s">
        <v>9</v>
      </c>
      <c r="J4093" t="s">
        <v>27</v>
      </c>
    </row>
    <row r="4094" spans="1:10" x14ac:dyDescent="0.25">
      <c r="A4094" s="1">
        <v>43482</v>
      </c>
      <c r="B4094" t="s">
        <v>16</v>
      </c>
      <c r="C4094" t="s">
        <v>23</v>
      </c>
      <c r="D4094" t="s">
        <v>18</v>
      </c>
      <c r="E4094">
        <v>99</v>
      </c>
      <c r="F4094">
        <v>3</v>
      </c>
      <c r="G4094">
        <v>297</v>
      </c>
      <c r="H4094" t="s">
        <v>7</v>
      </c>
      <c r="I4094" t="s">
        <v>10</v>
      </c>
      <c r="J4094" t="s">
        <v>30</v>
      </c>
    </row>
    <row r="4095" spans="1:10" x14ac:dyDescent="0.25">
      <c r="A4095" s="1">
        <v>43482</v>
      </c>
      <c r="B4095" t="s">
        <v>5</v>
      </c>
      <c r="C4095" t="s">
        <v>15</v>
      </c>
      <c r="D4095" t="s">
        <v>21</v>
      </c>
      <c r="E4095">
        <v>199</v>
      </c>
      <c r="F4095">
        <v>9</v>
      </c>
      <c r="G4095">
        <v>1791</v>
      </c>
      <c r="H4095" t="s">
        <v>7</v>
      </c>
      <c r="I4095" t="s">
        <v>10</v>
      </c>
      <c r="J4095" t="s">
        <v>30</v>
      </c>
    </row>
    <row r="4096" spans="1:10" x14ac:dyDescent="0.25">
      <c r="A4096" s="1">
        <v>43482</v>
      </c>
      <c r="B4096" t="s">
        <v>5</v>
      </c>
      <c r="C4096" t="s">
        <v>15</v>
      </c>
      <c r="D4096" t="s">
        <v>21</v>
      </c>
      <c r="E4096">
        <v>199</v>
      </c>
      <c r="F4096">
        <v>2</v>
      </c>
      <c r="G4096">
        <v>398</v>
      </c>
      <c r="H4096" t="s">
        <v>7</v>
      </c>
      <c r="I4096" t="s">
        <v>10</v>
      </c>
      <c r="J4096" t="s">
        <v>28</v>
      </c>
    </row>
    <row r="4097" spans="1:10" x14ac:dyDescent="0.25">
      <c r="A4097" s="1">
        <v>43482</v>
      </c>
      <c r="B4097" t="s">
        <v>5</v>
      </c>
      <c r="C4097" t="s">
        <v>22</v>
      </c>
      <c r="D4097" t="s">
        <v>21</v>
      </c>
      <c r="E4097">
        <v>199</v>
      </c>
      <c r="F4097">
        <v>5</v>
      </c>
      <c r="G4097">
        <v>995</v>
      </c>
      <c r="H4097" t="s">
        <v>7</v>
      </c>
      <c r="I4097" t="s">
        <v>10</v>
      </c>
      <c r="J4097" t="s">
        <v>27</v>
      </c>
    </row>
    <row r="4098" spans="1:10" x14ac:dyDescent="0.25">
      <c r="A4098" s="1">
        <v>43482</v>
      </c>
      <c r="B4098" t="s">
        <v>13</v>
      </c>
      <c r="C4098" t="s">
        <v>24</v>
      </c>
      <c r="D4098" t="s">
        <v>14</v>
      </c>
      <c r="E4098">
        <v>299</v>
      </c>
      <c r="F4098">
        <v>8</v>
      </c>
      <c r="G4098">
        <v>2392</v>
      </c>
      <c r="H4098" t="s">
        <v>7</v>
      </c>
      <c r="I4098" t="s">
        <v>10</v>
      </c>
      <c r="J4098" t="s">
        <v>27</v>
      </c>
    </row>
    <row r="4099" spans="1:10" x14ac:dyDescent="0.25">
      <c r="A4099" s="1">
        <v>43482</v>
      </c>
      <c r="B4099" t="s">
        <v>13</v>
      </c>
      <c r="C4099" t="s">
        <v>22</v>
      </c>
      <c r="D4099" t="s">
        <v>17</v>
      </c>
      <c r="E4099">
        <v>399</v>
      </c>
      <c r="F4099">
        <v>5</v>
      </c>
      <c r="G4099">
        <v>1995</v>
      </c>
      <c r="H4099" t="s">
        <v>8</v>
      </c>
      <c r="I4099" t="s">
        <v>10</v>
      </c>
      <c r="J4099" t="s">
        <v>29</v>
      </c>
    </row>
    <row r="4100" spans="1:10" x14ac:dyDescent="0.25">
      <c r="A4100" s="1">
        <v>43482</v>
      </c>
      <c r="B4100" t="s">
        <v>13</v>
      </c>
      <c r="C4100" t="s">
        <v>15</v>
      </c>
      <c r="D4100" t="s">
        <v>6</v>
      </c>
      <c r="E4100">
        <v>499</v>
      </c>
      <c r="F4100">
        <v>2</v>
      </c>
      <c r="G4100">
        <v>998</v>
      </c>
      <c r="H4100" t="s">
        <v>7</v>
      </c>
      <c r="I4100" t="s">
        <v>10</v>
      </c>
      <c r="J4100" t="s">
        <v>30</v>
      </c>
    </row>
    <row r="4101" spans="1:10" x14ac:dyDescent="0.25">
      <c r="A4101" s="1">
        <v>43482</v>
      </c>
      <c r="B4101" t="s">
        <v>13</v>
      </c>
      <c r="C4101" t="s">
        <v>19</v>
      </c>
      <c r="D4101" t="s">
        <v>18</v>
      </c>
      <c r="E4101">
        <v>99</v>
      </c>
      <c r="F4101">
        <v>10</v>
      </c>
      <c r="G4101">
        <v>990</v>
      </c>
      <c r="H4101" t="s">
        <v>8</v>
      </c>
      <c r="I4101" t="s">
        <v>10</v>
      </c>
      <c r="J4101" t="s">
        <v>27</v>
      </c>
    </row>
    <row r="4102" spans="1:10" x14ac:dyDescent="0.25">
      <c r="A4102" s="1">
        <v>43482</v>
      </c>
      <c r="B4102" t="s">
        <v>5</v>
      </c>
      <c r="C4102" t="s">
        <v>23</v>
      </c>
      <c r="D4102" t="s">
        <v>18</v>
      </c>
      <c r="E4102">
        <v>99</v>
      </c>
      <c r="F4102">
        <v>5</v>
      </c>
      <c r="G4102">
        <v>495</v>
      </c>
      <c r="H4102" t="s">
        <v>7</v>
      </c>
      <c r="I4102" t="s">
        <v>10</v>
      </c>
      <c r="J4102" t="s">
        <v>27</v>
      </c>
    </row>
    <row r="4103" spans="1:10" x14ac:dyDescent="0.25">
      <c r="A4103" s="1">
        <v>43482</v>
      </c>
      <c r="B4103" t="s">
        <v>16</v>
      </c>
      <c r="C4103" t="s">
        <v>24</v>
      </c>
      <c r="D4103" t="s">
        <v>18</v>
      </c>
      <c r="E4103">
        <v>99</v>
      </c>
      <c r="F4103">
        <v>4</v>
      </c>
      <c r="G4103">
        <v>396</v>
      </c>
      <c r="H4103" t="s">
        <v>7</v>
      </c>
      <c r="I4103" t="s">
        <v>10</v>
      </c>
      <c r="J4103" t="s">
        <v>29</v>
      </c>
    </row>
    <row r="4104" spans="1:10" x14ac:dyDescent="0.25">
      <c r="A4104" s="1">
        <v>43482</v>
      </c>
      <c r="B4104" t="s">
        <v>16</v>
      </c>
      <c r="C4104" t="s">
        <v>22</v>
      </c>
      <c r="D4104" t="s">
        <v>14</v>
      </c>
      <c r="E4104">
        <v>299</v>
      </c>
      <c r="F4104">
        <v>2</v>
      </c>
      <c r="G4104">
        <v>598</v>
      </c>
      <c r="H4104" t="s">
        <v>7</v>
      </c>
      <c r="I4104" t="s">
        <v>10</v>
      </c>
      <c r="J4104" t="s">
        <v>29</v>
      </c>
    </row>
    <row r="4105" spans="1:10" x14ac:dyDescent="0.25">
      <c r="A4105" s="1">
        <v>43482</v>
      </c>
      <c r="B4105" t="s">
        <v>16</v>
      </c>
      <c r="C4105" t="s">
        <v>15</v>
      </c>
      <c r="D4105" t="s">
        <v>6</v>
      </c>
      <c r="E4105">
        <v>499</v>
      </c>
      <c r="F4105">
        <v>4</v>
      </c>
      <c r="G4105">
        <v>1996</v>
      </c>
      <c r="H4105" t="s">
        <v>7</v>
      </c>
      <c r="I4105" t="s">
        <v>9</v>
      </c>
      <c r="J4105" t="s">
        <v>29</v>
      </c>
    </row>
    <row r="4106" spans="1:10" x14ac:dyDescent="0.25">
      <c r="A4106" s="1">
        <v>43482</v>
      </c>
      <c r="B4106" t="s">
        <v>13</v>
      </c>
      <c r="C4106" t="s">
        <v>22</v>
      </c>
      <c r="D4106" t="s">
        <v>21</v>
      </c>
      <c r="E4106">
        <v>199</v>
      </c>
      <c r="F4106">
        <v>1</v>
      </c>
      <c r="G4106">
        <v>199</v>
      </c>
      <c r="H4106" t="s">
        <v>7</v>
      </c>
      <c r="I4106" t="s">
        <v>10</v>
      </c>
      <c r="J4106" t="s">
        <v>27</v>
      </c>
    </row>
    <row r="4107" spans="1:10" x14ac:dyDescent="0.25">
      <c r="A4107" s="1">
        <v>43483</v>
      </c>
      <c r="B4107" t="s">
        <v>13</v>
      </c>
      <c r="C4107" t="s">
        <v>19</v>
      </c>
      <c r="D4107" t="s">
        <v>17</v>
      </c>
      <c r="E4107">
        <v>399</v>
      </c>
      <c r="F4107">
        <v>7</v>
      </c>
      <c r="G4107">
        <v>2793</v>
      </c>
      <c r="H4107" t="s">
        <v>7</v>
      </c>
      <c r="I4107" t="s">
        <v>10</v>
      </c>
      <c r="J4107" t="s">
        <v>28</v>
      </c>
    </row>
    <row r="4108" spans="1:10" x14ac:dyDescent="0.25">
      <c r="A4108" s="1">
        <v>43483</v>
      </c>
      <c r="B4108" t="s">
        <v>16</v>
      </c>
      <c r="C4108" t="s">
        <v>24</v>
      </c>
      <c r="D4108" t="s">
        <v>6</v>
      </c>
      <c r="E4108">
        <v>499</v>
      </c>
      <c r="F4108">
        <v>2</v>
      </c>
      <c r="G4108">
        <v>998</v>
      </c>
      <c r="H4108" t="s">
        <v>8</v>
      </c>
      <c r="I4108" t="s">
        <v>10</v>
      </c>
      <c r="J4108" t="s">
        <v>29</v>
      </c>
    </row>
    <row r="4109" spans="1:10" x14ac:dyDescent="0.25">
      <c r="A4109" s="1">
        <v>43484</v>
      </c>
      <c r="B4109" t="s">
        <v>13</v>
      </c>
      <c r="C4109" t="s">
        <v>22</v>
      </c>
      <c r="D4109" t="s">
        <v>6</v>
      </c>
      <c r="E4109">
        <v>499</v>
      </c>
      <c r="F4109">
        <v>6</v>
      </c>
      <c r="G4109">
        <v>2994</v>
      </c>
      <c r="H4109" t="s">
        <v>7</v>
      </c>
      <c r="I4109" t="s">
        <v>10</v>
      </c>
      <c r="J4109" t="s">
        <v>29</v>
      </c>
    </row>
    <row r="4110" spans="1:10" x14ac:dyDescent="0.25">
      <c r="A4110" s="1">
        <v>43484</v>
      </c>
      <c r="B4110" t="s">
        <v>13</v>
      </c>
      <c r="C4110" t="s">
        <v>12</v>
      </c>
      <c r="D4110" t="s">
        <v>21</v>
      </c>
      <c r="E4110">
        <v>199</v>
      </c>
      <c r="F4110">
        <v>6</v>
      </c>
      <c r="G4110">
        <v>1194</v>
      </c>
      <c r="H4110" t="s">
        <v>7</v>
      </c>
      <c r="I4110" t="s">
        <v>10</v>
      </c>
      <c r="J4110" t="s">
        <v>29</v>
      </c>
    </row>
    <row r="4111" spans="1:10" x14ac:dyDescent="0.25">
      <c r="A4111" s="1">
        <v>43484</v>
      </c>
      <c r="B4111" t="s">
        <v>5</v>
      </c>
      <c r="C4111" t="s">
        <v>12</v>
      </c>
      <c r="D4111" t="s">
        <v>21</v>
      </c>
      <c r="E4111">
        <v>199</v>
      </c>
      <c r="F4111">
        <v>3</v>
      </c>
      <c r="G4111">
        <v>597</v>
      </c>
      <c r="H4111" t="s">
        <v>7</v>
      </c>
      <c r="I4111" t="s">
        <v>10</v>
      </c>
      <c r="J4111" t="s">
        <v>29</v>
      </c>
    </row>
    <row r="4112" spans="1:10" x14ac:dyDescent="0.25">
      <c r="A4112" s="1">
        <v>43484</v>
      </c>
      <c r="B4112" t="s">
        <v>5</v>
      </c>
      <c r="C4112" t="s">
        <v>19</v>
      </c>
      <c r="D4112" t="s">
        <v>21</v>
      </c>
      <c r="E4112">
        <v>199</v>
      </c>
      <c r="F4112">
        <v>10</v>
      </c>
      <c r="G4112">
        <v>1990</v>
      </c>
      <c r="H4112" t="s">
        <v>7</v>
      </c>
      <c r="I4112" t="s">
        <v>10</v>
      </c>
      <c r="J4112" t="s">
        <v>29</v>
      </c>
    </row>
    <row r="4113" spans="1:10" x14ac:dyDescent="0.25">
      <c r="A4113" s="1">
        <v>43484</v>
      </c>
      <c r="B4113" t="s">
        <v>5</v>
      </c>
      <c r="C4113" t="s">
        <v>12</v>
      </c>
      <c r="D4113" t="s">
        <v>17</v>
      </c>
      <c r="E4113">
        <v>399</v>
      </c>
      <c r="F4113">
        <v>5</v>
      </c>
      <c r="G4113">
        <v>1995</v>
      </c>
      <c r="H4113" t="s">
        <v>8</v>
      </c>
      <c r="I4113" t="s">
        <v>10</v>
      </c>
      <c r="J4113" t="s">
        <v>29</v>
      </c>
    </row>
    <row r="4114" spans="1:10" x14ac:dyDescent="0.25">
      <c r="A4114" s="1">
        <v>43484</v>
      </c>
      <c r="B4114" t="s">
        <v>16</v>
      </c>
      <c r="C4114" t="s">
        <v>23</v>
      </c>
      <c r="D4114" t="s">
        <v>17</v>
      </c>
      <c r="E4114">
        <v>399</v>
      </c>
      <c r="F4114">
        <v>10</v>
      </c>
      <c r="G4114">
        <v>3990</v>
      </c>
      <c r="H4114" t="s">
        <v>7</v>
      </c>
      <c r="I4114" t="s">
        <v>10</v>
      </c>
      <c r="J4114" t="s">
        <v>27</v>
      </c>
    </row>
    <row r="4115" spans="1:10" x14ac:dyDescent="0.25">
      <c r="A4115" s="1">
        <v>43484</v>
      </c>
      <c r="B4115" t="s">
        <v>5</v>
      </c>
      <c r="C4115" t="s">
        <v>22</v>
      </c>
      <c r="D4115" t="s">
        <v>21</v>
      </c>
      <c r="E4115">
        <v>199</v>
      </c>
      <c r="F4115">
        <v>10</v>
      </c>
      <c r="G4115">
        <v>1990</v>
      </c>
      <c r="H4115" t="s">
        <v>7</v>
      </c>
      <c r="I4115" t="s">
        <v>10</v>
      </c>
      <c r="J4115" t="s">
        <v>29</v>
      </c>
    </row>
    <row r="4116" spans="1:10" x14ac:dyDescent="0.25">
      <c r="A4116" s="1">
        <v>43484</v>
      </c>
      <c r="B4116" t="s">
        <v>13</v>
      </c>
      <c r="C4116" t="s">
        <v>22</v>
      </c>
      <c r="D4116" t="s">
        <v>17</v>
      </c>
      <c r="E4116">
        <v>399</v>
      </c>
      <c r="F4116">
        <v>6</v>
      </c>
      <c r="G4116">
        <v>2394</v>
      </c>
      <c r="H4116" t="s">
        <v>8</v>
      </c>
      <c r="I4116" t="s">
        <v>10</v>
      </c>
      <c r="J4116" t="s">
        <v>28</v>
      </c>
    </row>
    <row r="4117" spans="1:10" x14ac:dyDescent="0.25">
      <c r="A4117" s="1">
        <v>43484</v>
      </c>
      <c r="B4117" t="s">
        <v>5</v>
      </c>
      <c r="C4117" t="s">
        <v>20</v>
      </c>
      <c r="D4117" t="s">
        <v>18</v>
      </c>
      <c r="E4117">
        <v>99</v>
      </c>
      <c r="F4117">
        <v>10</v>
      </c>
      <c r="G4117">
        <v>990</v>
      </c>
      <c r="H4117" t="s">
        <v>8</v>
      </c>
      <c r="I4117" t="s">
        <v>10</v>
      </c>
      <c r="J4117" t="s">
        <v>29</v>
      </c>
    </row>
    <row r="4118" spans="1:10" x14ac:dyDescent="0.25">
      <c r="A4118" s="1">
        <v>43484</v>
      </c>
      <c r="B4118" t="s">
        <v>13</v>
      </c>
      <c r="C4118" t="s">
        <v>24</v>
      </c>
      <c r="D4118" t="s">
        <v>17</v>
      </c>
      <c r="E4118">
        <v>399</v>
      </c>
      <c r="F4118">
        <v>10</v>
      </c>
      <c r="G4118">
        <v>3990</v>
      </c>
      <c r="H4118" t="s">
        <v>8</v>
      </c>
      <c r="I4118" t="s">
        <v>10</v>
      </c>
      <c r="J4118" t="s">
        <v>27</v>
      </c>
    </row>
    <row r="4119" spans="1:10" x14ac:dyDescent="0.25">
      <c r="A4119" s="1">
        <v>43484</v>
      </c>
      <c r="B4119" t="s">
        <v>16</v>
      </c>
      <c r="C4119" t="s">
        <v>19</v>
      </c>
      <c r="D4119" t="s">
        <v>14</v>
      </c>
      <c r="E4119">
        <v>299</v>
      </c>
      <c r="F4119">
        <v>8</v>
      </c>
      <c r="G4119">
        <v>2392</v>
      </c>
      <c r="H4119" t="s">
        <v>7</v>
      </c>
      <c r="I4119" t="s">
        <v>10</v>
      </c>
      <c r="J4119" t="s">
        <v>27</v>
      </c>
    </row>
    <row r="4120" spans="1:10" x14ac:dyDescent="0.25">
      <c r="A4120" s="1">
        <v>43484</v>
      </c>
      <c r="B4120" t="s">
        <v>5</v>
      </c>
      <c r="C4120" t="s">
        <v>19</v>
      </c>
      <c r="D4120" t="s">
        <v>6</v>
      </c>
      <c r="E4120">
        <v>499</v>
      </c>
      <c r="F4120">
        <v>8</v>
      </c>
      <c r="G4120">
        <v>3992</v>
      </c>
      <c r="H4120" t="s">
        <v>8</v>
      </c>
      <c r="I4120" t="s">
        <v>10</v>
      </c>
      <c r="J4120" t="s">
        <v>30</v>
      </c>
    </row>
    <row r="4121" spans="1:10" x14ac:dyDescent="0.25">
      <c r="A4121" s="1">
        <v>43484</v>
      </c>
      <c r="B4121" t="s">
        <v>16</v>
      </c>
      <c r="C4121" t="s">
        <v>20</v>
      </c>
      <c r="D4121" t="s">
        <v>14</v>
      </c>
      <c r="E4121">
        <v>299</v>
      </c>
      <c r="F4121">
        <v>10</v>
      </c>
      <c r="G4121">
        <v>2990</v>
      </c>
      <c r="H4121" t="s">
        <v>7</v>
      </c>
      <c r="I4121" t="s">
        <v>10</v>
      </c>
      <c r="J4121" t="s">
        <v>30</v>
      </c>
    </row>
    <row r="4122" spans="1:10" x14ac:dyDescent="0.25">
      <c r="A4122" s="1">
        <v>43484</v>
      </c>
      <c r="B4122" t="s">
        <v>16</v>
      </c>
      <c r="C4122" t="s">
        <v>19</v>
      </c>
      <c r="D4122" t="s">
        <v>14</v>
      </c>
      <c r="E4122">
        <v>299</v>
      </c>
      <c r="F4122">
        <v>7</v>
      </c>
      <c r="G4122">
        <v>2093</v>
      </c>
      <c r="H4122" t="s">
        <v>7</v>
      </c>
      <c r="I4122" t="s">
        <v>10</v>
      </c>
      <c r="J4122" t="s">
        <v>28</v>
      </c>
    </row>
    <row r="4123" spans="1:10" x14ac:dyDescent="0.25">
      <c r="A4123" s="1">
        <v>43484</v>
      </c>
      <c r="B4123" t="s">
        <v>13</v>
      </c>
      <c r="C4123" t="s">
        <v>12</v>
      </c>
      <c r="D4123" t="s">
        <v>6</v>
      </c>
      <c r="E4123">
        <v>499</v>
      </c>
      <c r="F4123">
        <v>5</v>
      </c>
      <c r="G4123">
        <v>2495</v>
      </c>
      <c r="H4123" t="s">
        <v>7</v>
      </c>
      <c r="I4123" t="s">
        <v>10</v>
      </c>
      <c r="J4123" t="s">
        <v>29</v>
      </c>
    </row>
    <row r="4124" spans="1:10" x14ac:dyDescent="0.25">
      <c r="A4124" s="1">
        <v>43484</v>
      </c>
      <c r="B4124" t="s">
        <v>13</v>
      </c>
      <c r="C4124" t="s">
        <v>12</v>
      </c>
      <c r="D4124" t="s">
        <v>17</v>
      </c>
      <c r="E4124">
        <v>399</v>
      </c>
      <c r="F4124">
        <v>6</v>
      </c>
      <c r="G4124">
        <v>2394</v>
      </c>
      <c r="H4124" t="s">
        <v>7</v>
      </c>
      <c r="I4124" t="s">
        <v>10</v>
      </c>
      <c r="J4124" t="s">
        <v>29</v>
      </c>
    </row>
    <row r="4125" spans="1:10" x14ac:dyDescent="0.25">
      <c r="A4125" s="1">
        <v>43484</v>
      </c>
      <c r="B4125" t="s">
        <v>5</v>
      </c>
      <c r="C4125" t="s">
        <v>19</v>
      </c>
      <c r="D4125" t="s">
        <v>6</v>
      </c>
      <c r="E4125">
        <v>499</v>
      </c>
      <c r="F4125">
        <v>4</v>
      </c>
      <c r="G4125">
        <v>1996</v>
      </c>
      <c r="H4125" t="s">
        <v>8</v>
      </c>
      <c r="I4125" t="s">
        <v>10</v>
      </c>
      <c r="J4125" t="s">
        <v>29</v>
      </c>
    </row>
    <row r="4126" spans="1:10" x14ac:dyDescent="0.25">
      <c r="A4126" s="1">
        <v>43484</v>
      </c>
      <c r="B4126" t="s">
        <v>16</v>
      </c>
      <c r="C4126" t="s">
        <v>19</v>
      </c>
      <c r="D4126" t="s">
        <v>18</v>
      </c>
      <c r="E4126">
        <v>99</v>
      </c>
      <c r="F4126">
        <v>9</v>
      </c>
      <c r="G4126">
        <v>891</v>
      </c>
      <c r="H4126" t="s">
        <v>8</v>
      </c>
      <c r="I4126" t="s">
        <v>10</v>
      </c>
      <c r="J4126" t="s">
        <v>29</v>
      </c>
    </row>
    <row r="4127" spans="1:10" x14ac:dyDescent="0.25">
      <c r="A4127" s="1">
        <v>43485</v>
      </c>
      <c r="B4127" t="s">
        <v>13</v>
      </c>
      <c r="C4127" t="s">
        <v>19</v>
      </c>
      <c r="D4127" t="s">
        <v>21</v>
      </c>
      <c r="E4127">
        <v>199</v>
      </c>
      <c r="F4127">
        <v>1</v>
      </c>
      <c r="G4127">
        <v>199</v>
      </c>
      <c r="H4127" t="s">
        <v>7</v>
      </c>
      <c r="I4127" t="s">
        <v>10</v>
      </c>
      <c r="J4127" t="s">
        <v>30</v>
      </c>
    </row>
    <row r="4128" spans="1:10" x14ac:dyDescent="0.25">
      <c r="A4128" s="1">
        <v>43485</v>
      </c>
      <c r="B4128" t="s">
        <v>13</v>
      </c>
      <c r="C4128" t="s">
        <v>20</v>
      </c>
      <c r="D4128" t="s">
        <v>21</v>
      </c>
      <c r="E4128">
        <v>199</v>
      </c>
      <c r="F4128">
        <v>9</v>
      </c>
      <c r="G4128">
        <v>1791</v>
      </c>
      <c r="H4128" t="s">
        <v>7</v>
      </c>
      <c r="I4128" t="s">
        <v>10</v>
      </c>
      <c r="J4128" t="s">
        <v>28</v>
      </c>
    </row>
    <row r="4129" spans="1:10" x14ac:dyDescent="0.25">
      <c r="A4129" s="1">
        <v>43485</v>
      </c>
      <c r="B4129" t="s">
        <v>16</v>
      </c>
      <c r="C4129" t="s">
        <v>12</v>
      </c>
      <c r="D4129" t="s">
        <v>18</v>
      </c>
      <c r="E4129">
        <v>99</v>
      </c>
      <c r="F4129">
        <v>2</v>
      </c>
      <c r="G4129">
        <v>198</v>
      </c>
      <c r="H4129" t="s">
        <v>7</v>
      </c>
      <c r="I4129" t="s">
        <v>10</v>
      </c>
      <c r="J4129" t="s">
        <v>29</v>
      </c>
    </row>
    <row r="4130" spans="1:10" x14ac:dyDescent="0.25">
      <c r="A4130" s="1">
        <v>43485</v>
      </c>
      <c r="B4130" t="s">
        <v>13</v>
      </c>
      <c r="C4130" t="s">
        <v>19</v>
      </c>
      <c r="D4130" t="s">
        <v>14</v>
      </c>
      <c r="E4130">
        <v>299</v>
      </c>
      <c r="F4130">
        <v>5</v>
      </c>
      <c r="G4130">
        <v>1495</v>
      </c>
      <c r="H4130" t="s">
        <v>7</v>
      </c>
      <c r="I4130" t="s">
        <v>10</v>
      </c>
      <c r="J4130" t="s">
        <v>29</v>
      </c>
    </row>
    <row r="4131" spans="1:10" x14ac:dyDescent="0.25">
      <c r="A4131" s="1">
        <v>43485</v>
      </c>
      <c r="B4131" t="s">
        <v>16</v>
      </c>
      <c r="C4131" t="s">
        <v>20</v>
      </c>
      <c r="D4131" t="s">
        <v>17</v>
      </c>
      <c r="E4131">
        <v>399</v>
      </c>
      <c r="F4131">
        <v>5</v>
      </c>
      <c r="G4131">
        <v>1995</v>
      </c>
      <c r="H4131" t="s">
        <v>7</v>
      </c>
      <c r="I4131" t="s">
        <v>10</v>
      </c>
      <c r="J4131" t="s">
        <v>27</v>
      </c>
    </row>
    <row r="4132" spans="1:10" x14ac:dyDescent="0.25">
      <c r="A4132" s="1">
        <v>43485</v>
      </c>
      <c r="B4132" t="s">
        <v>16</v>
      </c>
      <c r="C4132" t="s">
        <v>23</v>
      </c>
      <c r="D4132" t="s">
        <v>21</v>
      </c>
      <c r="E4132">
        <v>199</v>
      </c>
      <c r="F4132">
        <v>6</v>
      </c>
      <c r="G4132">
        <v>1194</v>
      </c>
      <c r="H4132" t="s">
        <v>7</v>
      </c>
      <c r="I4132" t="s">
        <v>9</v>
      </c>
      <c r="J4132" t="s">
        <v>29</v>
      </c>
    </row>
    <row r="4133" spans="1:10" x14ac:dyDescent="0.25">
      <c r="A4133" s="1">
        <v>43486</v>
      </c>
      <c r="B4133" t="s">
        <v>16</v>
      </c>
      <c r="C4133" t="s">
        <v>15</v>
      </c>
      <c r="D4133" t="s">
        <v>21</v>
      </c>
      <c r="E4133">
        <v>199</v>
      </c>
      <c r="F4133">
        <v>2</v>
      </c>
      <c r="G4133">
        <v>398</v>
      </c>
      <c r="H4133" t="s">
        <v>8</v>
      </c>
      <c r="I4133" t="s">
        <v>10</v>
      </c>
      <c r="J4133" t="s">
        <v>28</v>
      </c>
    </row>
    <row r="4134" spans="1:10" x14ac:dyDescent="0.25">
      <c r="A4134" s="1">
        <v>43486</v>
      </c>
      <c r="B4134" t="s">
        <v>5</v>
      </c>
      <c r="C4134" t="s">
        <v>20</v>
      </c>
      <c r="D4134" t="s">
        <v>17</v>
      </c>
      <c r="E4134">
        <v>399</v>
      </c>
      <c r="F4134">
        <v>5</v>
      </c>
      <c r="G4134">
        <v>1995</v>
      </c>
      <c r="H4134" t="s">
        <v>7</v>
      </c>
      <c r="I4134" t="s">
        <v>10</v>
      </c>
      <c r="J4134" t="s">
        <v>31</v>
      </c>
    </row>
    <row r="4135" spans="1:10" x14ac:dyDescent="0.25">
      <c r="A4135" s="1">
        <v>43486</v>
      </c>
      <c r="B4135" t="s">
        <v>5</v>
      </c>
      <c r="C4135" t="s">
        <v>15</v>
      </c>
      <c r="D4135" t="s">
        <v>6</v>
      </c>
      <c r="E4135">
        <v>499</v>
      </c>
      <c r="F4135">
        <v>6</v>
      </c>
      <c r="G4135">
        <v>2994</v>
      </c>
      <c r="H4135" t="s">
        <v>7</v>
      </c>
      <c r="I4135" t="s">
        <v>10</v>
      </c>
      <c r="J4135" t="s">
        <v>29</v>
      </c>
    </row>
    <row r="4136" spans="1:10" x14ac:dyDescent="0.25">
      <c r="A4136" s="1">
        <v>43486</v>
      </c>
      <c r="B4136" t="s">
        <v>5</v>
      </c>
      <c r="C4136" t="s">
        <v>19</v>
      </c>
      <c r="D4136" t="s">
        <v>17</v>
      </c>
      <c r="E4136">
        <v>399</v>
      </c>
      <c r="F4136">
        <v>6</v>
      </c>
      <c r="G4136">
        <v>2394</v>
      </c>
      <c r="H4136" t="s">
        <v>7</v>
      </c>
      <c r="I4136" t="s">
        <v>10</v>
      </c>
      <c r="J4136" t="s">
        <v>29</v>
      </c>
    </row>
    <row r="4137" spans="1:10" x14ac:dyDescent="0.25">
      <c r="A4137" s="1">
        <v>43487</v>
      </c>
      <c r="B4137" t="s">
        <v>13</v>
      </c>
      <c r="C4137" t="s">
        <v>12</v>
      </c>
      <c r="D4137" t="s">
        <v>6</v>
      </c>
      <c r="E4137">
        <v>499</v>
      </c>
      <c r="F4137">
        <v>4</v>
      </c>
      <c r="G4137">
        <v>1996</v>
      </c>
      <c r="H4137" t="s">
        <v>8</v>
      </c>
      <c r="I4137" t="s">
        <v>10</v>
      </c>
      <c r="J4137" t="s">
        <v>29</v>
      </c>
    </row>
    <row r="4138" spans="1:10" x14ac:dyDescent="0.25">
      <c r="A4138" s="1">
        <v>43487</v>
      </c>
      <c r="B4138" t="s">
        <v>16</v>
      </c>
      <c r="C4138" t="s">
        <v>22</v>
      </c>
      <c r="D4138" t="s">
        <v>17</v>
      </c>
      <c r="E4138">
        <v>399</v>
      </c>
      <c r="F4138">
        <v>7</v>
      </c>
      <c r="G4138">
        <v>2793</v>
      </c>
      <c r="H4138" t="s">
        <v>7</v>
      </c>
      <c r="I4138" t="s">
        <v>10</v>
      </c>
      <c r="J4138" t="s">
        <v>27</v>
      </c>
    </row>
    <row r="4139" spans="1:10" x14ac:dyDescent="0.25">
      <c r="A4139" s="1">
        <v>43487</v>
      </c>
      <c r="B4139" t="s">
        <v>13</v>
      </c>
      <c r="C4139" t="s">
        <v>19</v>
      </c>
      <c r="D4139" t="s">
        <v>18</v>
      </c>
      <c r="E4139">
        <v>99</v>
      </c>
      <c r="F4139">
        <v>3</v>
      </c>
      <c r="G4139">
        <v>297</v>
      </c>
      <c r="H4139" t="s">
        <v>8</v>
      </c>
      <c r="I4139" t="s">
        <v>10</v>
      </c>
      <c r="J4139" t="s">
        <v>27</v>
      </c>
    </row>
    <row r="4140" spans="1:10" x14ac:dyDescent="0.25">
      <c r="A4140" s="1">
        <v>43487</v>
      </c>
      <c r="B4140" t="s">
        <v>13</v>
      </c>
      <c r="C4140" t="s">
        <v>15</v>
      </c>
      <c r="D4140" t="s">
        <v>6</v>
      </c>
      <c r="E4140">
        <v>499</v>
      </c>
      <c r="F4140">
        <v>7</v>
      </c>
      <c r="G4140">
        <v>3493</v>
      </c>
      <c r="H4140" t="s">
        <v>7</v>
      </c>
      <c r="I4140" t="s">
        <v>10</v>
      </c>
      <c r="J4140" t="s">
        <v>29</v>
      </c>
    </row>
    <row r="4141" spans="1:10" x14ac:dyDescent="0.25">
      <c r="A4141" s="1">
        <v>43488</v>
      </c>
      <c r="B4141" t="s">
        <v>5</v>
      </c>
      <c r="C4141" t="s">
        <v>24</v>
      </c>
      <c r="D4141" t="s">
        <v>18</v>
      </c>
      <c r="E4141">
        <v>99</v>
      </c>
      <c r="F4141">
        <v>6</v>
      </c>
      <c r="G4141">
        <v>594</v>
      </c>
      <c r="H4141" t="s">
        <v>7</v>
      </c>
      <c r="I4141" t="s">
        <v>10</v>
      </c>
      <c r="J4141" t="s">
        <v>29</v>
      </c>
    </row>
    <row r="4142" spans="1:10" x14ac:dyDescent="0.25">
      <c r="A4142" s="1">
        <v>43488</v>
      </c>
      <c r="B4142" t="s">
        <v>13</v>
      </c>
      <c r="C4142" t="s">
        <v>23</v>
      </c>
      <c r="D4142" t="s">
        <v>18</v>
      </c>
      <c r="E4142">
        <v>99</v>
      </c>
      <c r="F4142">
        <v>10</v>
      </c>
      <c r="G4142">
        <v>990</v>
      </c>
      <c r="H4142" t="s">
        <v>7</v>
      </c>
      <c r="I4142" t="s">
        <v>10</v>
      </c>
      <c r="J4142" t="s">
        <v>30</v>
      </c>
    </row>
    <row r="4143" spans="1:10" x14ac:dyDescent="0.25">
      <c r="A4143" s="1">
        <v>43488</v>
      </c>
      <c r="B4143" t="s">
        <v>5</v>
      </c>
      <c r="C4143" t="s">
        <v>22</v>
      </c>
      <c r="D4143" t="s">
        <v>6</v>
      </c>
      <c r="E4143">
        <v>499</v>
      </c>
      <c r="F4143">
        <v>5</v>
      </c>
      <c r="G4143">
        <v>2495</v>
      </c>
      <c r="H4143" t="s">
        <v>7</v>
      </c>
      <c r="I4143" t="s">
        <v>10</v>
      </c>
      <c r="J4143" t="s">
        <v>29</v>
      </c>
    </row>
    <row r="4144" spans="1:10" x14ac:dyDescent="0.25">
      <c r="A4144" s="1">
        <v>43489</v>
      </c>
      <c r="B4144" t="s">
        <v>13</v>
      </c>
      <c r="C4144" t="s">
        <v>12</v>
      </c>
      <c r="D4144" t="s">
        <v>6</v>
      </c>
      <c r="E4144">
        <v>499</v>
      </c>
      <c r="F4144">
        <v>10</v>
      </c>
      <c r="G4144">
        <v>4990</v>
      </c>
      <c r="H4144" t="s">
        <v>7</v>
      </c>
      <c r="I4144" t="s">
        <v>10</v>
      </c>
      <c r="J4144" t="s">
        <v>27</v>
      </c>
    </row>
    <row r="4145" spans="1:10" x14ac:dyDescent="0.25">
      <c r="A4145" s="1">
        <v>43489</v>
      </c>
      <c r="B4145" t="s">
        <v>5</v>
      </c>
      <c r="C4145" t="s">
        <v>20</v>
      </c>
      <c r="D4145" t="s">
        <v>18</v>
      </c>
      <c r="E4145">
        <v>99</v>
      </c>
      <c r="F4145">
        <v>7</v>
      </c>
      <c r="G4145">
        <v>693</v>
      </c>
      <c r="H4145" t="s">
        <v>8</v>
      </c>
      <c r="I4145" t="s">
        <v>10</v>
      </c>
      <c r="J4145" t="s">
        <v>30</v>
      </c>
    </row>
    <row r="4146" spans="1:10" x14ac:dyDescent="0.25">
      <c r="A4146" s="1">
        <v>43489</v>
      </c>
      <c r="B4146" t="s">
        <v>13</v>
      </c>
      <c r="C4146" t="s">
        <v>23</v>
      </c>
      <c r="D4146" t="s">
        <v>21</v>
      </c>
      <c r="E4146">
        <v>199</v>
      </c>
      <c r="F4146">
        <v>4</v>
      </c>
      <c r="G4146">
        <v>796</v>
      </c>
      <c r="H4146" t="s">
        <v>7</v>
      </c>
      <c r="I4146" t="s">
        <v>9</v>
      </c>
      <c r="J4146" t="s">
        <v>28</v>
      </c>
    </row>
    <row r="4147" spans="1:10" x14ac:dyDescent="0.25">
      <c r="A4147" s="1">
        <v>43490</v>
      </c>
      <c r="B4147" t="s">
        <v>16</v>
      </c>
      <c r="C4147" t="s">
        <v>19</v>
      </c>
      <c r="D4147" t="s">
        <v>17</v>
      </c>
      <c r="E4147">
        <v>399</v>
      </c>
      <c r="F4147">
        <v>1</v>
      </c>
      <c r="G4147">
        <v>399</v>
      </c>
      <c r="H4147" t="s">
        <v>8</v>
      </c>
      <c r="I4147" t="s">
        <v>10</v>
      </c>
      <c r="J4147" t="s">
        <v>27</v>
      </c>
    </row>
    <row r="4148" spans="1:10" x14ac:dyDescent="0.25">
      <c r="A4148" s="1">
        <v>43491</v>
      </c>
      <c r="B4148" t="s">
        <v>16</v>
      </c>
      <c r="C4148" t="s">
        <v>24</v>
      </c>
      <c r="D4148" t="s">
        <v>17</v>
      </c>
      <c r="E4148">
        <v>399</v>
      </c>
      <c r="F4148">
        <v>3</v>
      </c>
      <c r="G4148">
        <v>1197</v>
      </c>
      <c r="H4148" t="s">
        <v>8</v>
      </c>
      <c r="I4148" t="s">
        <v>10</v>
      </c>
      <c r="J4148" t="s">
        <v>29</v>
      </c>
    </row>
    <row r="4149" spans="1:10" x14ac:dyDescent="0.25">
      <c r="A4149" s="1">
        <v>43491</v>
      </c>
      <c r="B4149" t="s">
        <v>13</v>
      </c>
      <c r="C4149" t="s">
        <v>22</v>
      </c>
      <c r="D4149" t="s">
        <v>14</v>
      </c>
      <c r="E4149">
        <v>299</v>
      </c>
      <c r="F4149">
        <v>7</v>
      </c>
      <c r="G4149">
        <v>2093</v>
      </c>
      <c r="H4149" t="s">
        <v>7</v>
      </c>
      <c r="I4149" t="s">
        <v>10</v>
      </c>
      <c r="J4149" t="s">
        <v>27</v>
      </c>
    </row>
    <row r="4150" spans="1:10" x14ac:dyDescent="0.25">
      <c r="A4150" s="1">
        <v>43491</v>
      </c>
      <c r="B4150" t="s">
        <v>16</v>
      </c>
      <c r="C4150" t="s">
        <v>19</v>
      </c>
      <c r="D4150" t="s">
        <v>14</v>
      </c>
      <c r="E4150">
        <v>299</v>
      </c>
      <c r="F4150">
        <v>8</v>
      </c>
      <c r="G4150">
        <v>2392</v>
      </c>
      <c r="H4150" t="s">
        <v>7</v>
      </c>
      <c r="I4150" t="s">
        <v>9</v>
      </c>
      <c r="J4150" t="s">
        <v>29</v>
      </c>
    </row>
    <row r="4151" spans="1:10" x14ac:dyDescent="0.25">
      <c r="A4151" s="1">
        <v>43492</v>
      </c>
      <c r="B4151" t="s">
        <v>16</v>
      </c>
      <c r="C4151" t="s">
        <v>19</v>
      </c>
      <c r="D4151" t="s">
        <v>14</v>
      </c>
      <c r="E4151">
        <v>299</v>
      </c>
      <c r="F4151">
        <v>10</v>
      </c>
      <c r="G4151">
        <v>2990</v>
      </c>
      <c r="H4151" t="s">
        <v>7</v>
      </c>
      <c r="I4151" t="s">
        <v>10</v>
      </c>
      <c r="J4151" t="s">
        <v>29</v>
      </c>
    </row>
    <row r="4152" spans="1:10" x14ac:dyDescent="0.25">
      <c r="A4152" s="1">
        <v>43493</v>
      </c>
      <c r="B4152" t="s">
        <v>13</v>
      </c>
      <c r="C4152" t="s">
        <v>22</v>
      </c>
      <c r="D4152" t="s">
        <v>14</v>
      </c>
      <c r="E4152">
        <v>299</v>
      </c>
      <c r="F4152">
        <v>5</v>
      </c>
      <c r="G4152">
        <v>1495</v>
      </c>
      <c r="H4152" t="s">
        <v>8</v>
      </c>
      <c r="I4152" t="s">
        <v>10</v>
      </c>
      <c r="J4152" t="s">
        <v>30</v>
      </c>
    </row>
    <row r="4153" spans="1:10" x14ac:dyDescent="0.25">
      <c r="A4153" s="1">
        <v>43494</v>
      </c>
      <c r="B4153" t="s">
        <v>16</v>
      </c>
      <c r="C4153" t="s">
        <v>24</v>
      </c>
      <c r="D4153" t="s">
        <v>18</v>
      </c>
      <c r="E4153">
        <v>99</v>
      </c>
      <c r="F4153">
        <v>5</v>
      </c>
      <c r="G4153">
        <v>495</v>
      </c>
      <c r="H4153" t="s">
        <v>7</v>
      </c>
      <c r="I4153" t="s">
        <v>10</v>
      </c>
      <c r="J4153" t="s">
        <v>29</v>
      </c>
    </row>
    <row r="4154" spans="1:10" x14ac:dyDescent="0.25">
      <c r="A4154" s="1">
        <v>43494</v>
      </c>
      <c r="B4154" t="s">
        <v>13</v>
      </c>
      <c r="C4154" t="s">
        <v>24</v>
      </c>
      <c r="D4154" t="s">
        <v>18</v>
      </c>
      <c r="E4154">
        <v>99</v>
      </c>
      <c r="F4154">
        <v>10</v>
      </c>
      <c r="G4154">
        <v>990</v>
      </c>
      <c r="H4154" t="s">
        <v>7</v>
      </c>
      <c r="I4154" t="s">
        <v>10</v>
      </c>
      <c r="J4154" t="s">
        <v>29</v>
      </c>
    </row>
    <row r="4155" spans="1:10" x14ac:dyDescent="0.25">
      <c r="A4155" s="1">
        <v>43494</v>
      </c>
      <c r="B4155" t="s">
        <v>13</v>
      </c>
      <c r="C4155" t="s">
        <v>23</v>
      </c>
      <c r="D4155" t="s">
        <v>18</v>
      </c>
      <c r="E4155">
        <v>99</v>
      </c>
      <c r="F4155">
        <v>1</v>
      </c>
      <c r="G4155">
        <v>99</v>
      </c>
      <c r="H4155" t="s">
        <v>8</v>
      </c>
      <c r="I4155" t="s">
        <v>10</v>
      </c>
      <c r="J4155" t="s">
        <v>31</v>
      </c>
    </row>
    <row r="4156" spans="1:10" x14ac:dyDescent="0.25">
      <c r="A4156" s="1">
        <v>43494</v>
      </c>
      <c r="B4156" t="s">
        <v>5</v>
      </c>
      <c r="C4156" t="s">
        <v>15</v>
      </c>
      <c r="D4156" t="s">
        <v>17</v>
      </c>
      <c r="E4156">
        <v>399</v>
      </c>
      <c r="F4156">
        <v>5</v>
      </c>
      <c r="G4156">
        <v>1995</v>
      </c>
      <c r="H4156" t="s">
        <v>7</v>
      </c>
      <c r="I4156" t="s">
        <v>10</v>
      </c>
      <c r="J4156" t="s">
        <v>29</v>
      </c>
    </row>
    <row r="4157" spans="1:10" x14ac:dyDescent="0.25">
      <c r="A4157" s="1">
        <v>43494</v>
      </c>
      <c r="B4157" t="s">
        <v>5</v>
      </c>
      <c r="C4157" t="s">
        <v>15</v>
      </c>
      <c r="D4157" t="s">
        <v>6</v>
      </c>
      <c r="E4157">
        <v>499</v>
      </c>
      <c r="F4157">
        <v>9</v>
      </c>
      <c r="G4157">
        <v>4491</v>
      </c>
      <c r="H4157" t="s">
        <v>8</v>
      </c>
      <c r="I4157" t="s">
        <v>9</v>
      </c>
      <c r="J4157" t="s">
        <v>29</v>
      </c>
    </row>
    <row r="4158" spans="1:10" x14ac:dyDescent="0.25">
      <c r="A4158" s="1">
        <v>43494</v>
      </c>
      <c r="B4158" t="s">
        <v>5</v>
      </c>
      <c r="C4158" t="s">
        <v>20</v>
      </c>
      <c r="D4158" t="s">
        <v>14</v>
      </c>
      <c r="E4158">
        <v>299</v>
      </c>
      <c r="F4158">
        <v>10</v>
      </c>
      <c r="G4158">
        <v>2990</v>
      </c>
      <c r="H4158" t="s">
        <v>7</v>
      </c>
      <c r="I4158" t="s">
        <v>9</v>
      </c>
      <c r="J4158" t="s">
        <v>30</v>
      </c>
    </row>
    <row r="4159" spans="1:10" x14ac:dyDescent="0.25">
      <c r="A4159" s="1">
        <v>43494</v>
      </c>
      <c r="B4159" t="s">
        <v>13</v>
      </c>
      <c r="C4159" t="s">
        <v>22</v>
      </c>
      <c r="D4159" t="s">
        <v>18</v>
      </c>
      <c r="E4159">
        <v>99</v>
      </c>
      <c r="F4159">
        <v>4</v>
      </c>
      <c r="G4159">
        <v>396</v>
      </c>
      <c r="H4159" t="s">
        <v>7</v>
      </c>
      <c r="I4159" t="s">
        <v>10</v>
      </c>
      <c r="J4159" t="s">
        <v>28</v>
      </c>
    </row>
    <row r="4160" spans="1:10" x14ac:dyDescent="0.25">
      <c r="A4160" s="1">
        <v>43494</v>
      </c>
      <c r="B4160" t="s">
        <v>16</v>
      </c>
      <c r="C4160" t="s">
        <v>15</v>
      </c>
      <c r="D4160" t="s">
        <v>6</v>
      </c>
      <c r="E4160">
        <v>499</v>
      </c>
      <c r="F4160">
        <v>2</v>
      </c>
      <c r="G4160">
        <v>998</v>
      </c>
      <c r="H4160" t="s">
        <v>7</v>
      </c>
      <c r="I4160" t="s">
        <v>10</v>
      </c>
      <c r="J4160" t="s">
        <v>28</v>
      </c>
    </row>
    <row r="4161" spans="1:10" x14ac:dyDescent="0.25">
      <c r="A4161" s="1">
        <v>43494</v>
      </c>
      <c r="B4161" t="s">
        <v>5</v>
      </c>
      <c r="C4161" t="s">
        <v>20</v>
      </c>
      <c r="D4161" t="s">
        <v>14</v>
      </c>
      <c r="E4161">
        <v>299</v>
      </c>
      <c r="F4161">
        <v>10</v>
      </c>
      <c r="G4161">
        <v>2990</v>
      </c>
      <c r="H4161" t="s">
        <v>8</v>
      </c>
      <c r="I4161" t="s">
        <v>10</v>
      </c>
      <c r="J4161" t="s">
        <v>27</v>
      </c>
    </row>
    <row r="4162" spans="1:10" x14ac:dyDescent="0.25">
      <c r="A4162" s="1">
        <v>43494</v>
      </c>
      <c r="B4162" t="s">
        <v>13</v>
      </c>
      <c r="C4162" t="s">
        <v>22</v>
      </c>
      <c r="D4162" t="s">
        <v>21</v>
      </c>
      <c r="E4162">
        <v>199</v>
      </c>
      <c r="F4162">
        <v>7</v>
      </c>
      <c r="G4162">
        <v>1393</v>
      </c>
      <c r="H4162" t="s">
        <v>7</v>
      </c>
      <c r="I4162" t="s">
        <v>10</v>
      </c>
      <c r="J4162" t="s">
        <v>30</v>
      </c>
    </row>
    <row r="4163" spans="1:10" x14ac:dyDescent="0.25">
      <c r="A4163" s="1">
        <v>43494</v>
      </c>
      <c r="B4163" t="s">
        <v>5</v>
      </c>
      <c r="C4163" t="s">
        <v>15</v>
      </c>
      <c r="D4163" t="s">
        <v>21</v>
      </c>
      <c r="E4163">
        <v>199</v>
      </c>
      <c r="F4163">
        <v>6</v>
      </c>
      <c r="G4163">
        <v>1194</v>
      </c>
      <c r="H4163" t="s">
        <v>7</v>
      </c>
      <c r="I4163" t="s">
        <v>9</v>
      </c>
      <c r="J4163" t="s">
        <v>27</v>
      </c>
    </row>
    <row r="4164" spans="1:10" x14ac:dyDescent="0.25">
      <c r="A4164" s="1">
        <v>43494</v>
      </c>
      <c r="B4164" t="s">
        <v>5</v>
      </c>
      <c r="C4164" t="s">
        <v>22</v>
      </c>
      <c r="D4164" t="s">
        <v>6</v>
      </c>
      <c r="E4164">
        <v>499</v>
      </c>
      <c r="F4164">
        <v>6</v>
      </c>
      <c r="G4164">
        <v>2994</v>
      </c>
      <c r="H4164" t="s">
        <v>7</v>
      </c>
      <c r="I4164" t="s">
        <v>10</v>
      </c>
      <c r="J4164" t="s">
        <v>30</v>
      </c>
    </row>
    <row r="4165" spans="1:10" x14ac:dyDescent="0.25">
      <c r="A4165" s="1">
        <v>43494</v>
      </c>
      <c r="B4165" t="s">
        <v>13</v>
      </c>
      <c r="C4165" t="s">
        <v>12</v>
      </c>
      <c r="D4165" t="s">
        <v>21</v>
      </c>
      <c r="E4165">
        <v>199</v>
      </c>
      <c r="F4165">
        <v>5</v>
      </c>
      <c r="G4165">
        <v>995</v>
      </c>
      <c r="H4165" t="s">
        <v>7</v>
      </c>
      <c r="I4165" t="s">
        <v>10</v>
      </c>
      <c r="J4165" t="s">
        <v>27</v>
      </c>
    </row>
    <row r="4166" spans="1:10" x14ac:dyDescent="0.25">
      <c r="A4166" s="1">
        <v>43494</v>
      </c>
      <c r="B4166" t="s">
        <v>5</v>
      </c>
      <c r="C4166" t="s">
        <v>15</v>
      </c>
      <c r="D4166" t="s">
        <v>17</v>
      </c>
      <c r="E4166">
        <v>399</v>
      </c>
      <c r="F4166">
        <v>10</v>
      </c>
      <c r="G4166">
        <v>3990</v>
      </c>
      <c r="H4166" t="s">
        <v>7</v>
      </c>
      <c r="I4166" t="s">
        <v>10</v>
      </c>
      <c r="J4166" t="s">
        <v>30</v>
      </c>
    </row>
    <row r="4167" spans="1:10" x14ac:dyDescent="0.25">
      <c r="A4167" s="1">
        <v>43494</v>
      </c>
      <c r="B4167" t="s">
        <v>16</v>
      </c>
      <c r="C4167" t="s">
        <v>24</v>
      </c>
      <c r="D4167" t="s">
        <v>18</v>
      </c>
      <c r="E4167">
        <v>99</v>
      </c>
      <c r="F4167">
        <v>9</v>
      </c>
      <c r="G4167">
        <v>891</v>
      </c>
      <c r="H4167" t="s">
        <v>7</v>
      </c>
      <c r="I4167" t="s">
        <v>10</v>
      </c>
      <c r="J4167" t="s">
        <v>28</v>
      </c>
    </row>
    <row r="4168" spans="1:10" x14ac:dyDescent="0.25">
      <c r="A4168" s="1">
        <v>43494</v>
      </c>
      <c r="B4168" t="s">
        <v>13</v>
      </c>
      <c r="C4168" t="s">
        <v>19</v>
      </c>
      <c r="D4168" t="s">
        <v>6</v>
      </c>
      <c r="E4168">
        <v>499</v>
      </c>
      <c r="F4168">
        <v>5</v>
      </c>
      <c r="G4168">
        <v>2495</v>
      </c>
      <c r="H4168" t="s">
        <v>7</v>
      </c>
      <c r="I4168" t="s">
        <v>10</v>
      </c>
      <c r="J4168" t="s">
        <v>29</v>
      </c>
    </row>
    <row r="4169" spans="1:10" x14ac:dyDescent="0.25">
      <c r="A4169" s="1">
        <v>43494</v>
      </c>
      <c r="B4169" t="s">
        <v>5</v>
      </c>
      <c r="C4169" t="s">
        <v>23</v>
      </c>
      <c r="D4169" t="s">
        <v>14</v>
      </c>
      <c r="E4169">
        <v>299</v>
      </c>
      <c r="F4169">
        <v>4</v>
      </c>
      <c r="G4169">
        <v>1196</v>
      </c>
      <c r="H4169" t="s">
        <v>7</v>
      </c>
      <c r="I4169" t="s">
        <v>10</v>
      </c>
      <c r="J4169" t="s">
        <v>27</v>
      </c>
    </row>
    <row r="4170" spans="1:10" x14ac:dyDescent="0.25">
      <c r="A4170" s="1">
        <v>43495</v>
      </c>
      <c r="B4170" t="s">
        <v>5</v>
      </c>
      <c r="C4170" t="s">
        <v>20</v>
      </c>
      <c r="D4170" t="s">
        <v>14</v>
      </c>
      <c r="E4170">
        <v>299</v>
      </c>
      <c r="F4170">
        <v>7</v>
      </c>
      <c r="G4170">
        <v>2093</v>
      </c>
      <c r="H4170" t="s">
        <v>7</v>
      </c>
      <c r="I4170" t="s">
        <v>10</v>
      </c>
      <c r="J4170" t="s">
        <v>27</v>
      </c>
    </row>
    <row r="4171" spans="1:10" x14ac:dyDescent="0.25">
      <c r="A4171" s="1">
        <v>43496</v>
      </c>
      <c r="B4171" t="s">
        <v>5</v>
      </c>
      <c r="C4171" t="s">
        <v>19</v>
      </c>
      <c r="D4171" t="s">
        <v>17</v>
      </c>
      <c r="E4171">
        <v>399</v>
      </c>
      <c r="F4171">
        <v>9</v>
      </c>
      <c r="G4171">
        <v>3591</v>
      </c>
      <c r="H4171" t="s">
        <v>8</v>
      </c>
      <c r="I4171" t="s">
        <v>10</v>
      </c>
      <c r="J4171" t="s">
        <v>30</v>
      </c>
    </row>
    <row r="4172" spans="1:10" x14ac:dyDescent="0.25">
      <c r="A4172" s="1">
        <v>43496</v>
      </c>
      <c r="B4172" t="s">
        <v>5</v>
      </c>
      <c r="C4172" t="s">
        <v>20</v>
      </c>
      <c r="D4172" t="s">
        <v>6</v>
      </c>
      <c r="E4172">
        <v>499</v>
      </c>
      <c r="F4172">
        <v>8</v>
      </c>
      <c r="G4172">
        <v>3992</v>
      </c>
      <c r="H4172" t="s">
        <v>7</v>
      </c>
      <c r="I4172" t="s">
        <v>10</v>
      </c>
      <c r="J4172" t="s">
        <v>29</v>
      </c>
    </row>
    <row r="4173" spans="1:10" x14ac:dyDescent="0.25">
      <c r="A4173" s="1">
        <v>43496</v>
      </c>
      <c r="B4173" t="s">
        <v>13</v>
      </c>
      <c r="C4173" t="s">
        <v>15</v>
      </c>
      <c r="D4173" t="s">
        <v>17</v>
      </c>
      <c r="E4173">
        <v>399</v>
      </c>
      <c r="F4173">
        <v>6</v>
      </c>
      <c r="G4173">
        <v>2394</v>
      </c>
      <c r="H4173" t="s">
        <v>8</v>
      </c>
      <c r="I4173" t="s">
        <v>10</v>
      </c>
      <c r="J4173" t="s">
        <v>27</v>
      </c>
    </row>
    <row r="4174" spans="1:10" x14ac:dyDescent="0.25">
      <c r="A4174" s="1">
        <v>43496</v>
      </c>
      <c r="B4174" t="s">
        <v>5</v>
      </c>
      <c r="C4174" t="s">
        <v>20</v>
      </c>
      <c r="D4174" t="s">
        <v>17</v>
      </c>
      <c r="E4174">
        <v>399</v>
      </c>
      <c r="F4174">
        <v>9</v>
      </c>
      <c r="G4174">
        <v>3591</v>
      </c>
      <c r="H4174" t="s">
        <v>8</v>
      </c>
      <c r="I4174" t="s">
        <v>10</v>
      </c>
      <c r="J4174" t="s">
        <v>30</v>
      </c>
    </row>
    <row r="4175" spans="1:10" x14ac:dyDescent="0.25">
      <c r="A4175" s="1">
        <v>43496</v>
      </c>
      <c r="B4175" t="s">
        <v>16</v>
      </c>
      <c r="C4175" t="s">
        <v>23</v>
      </c>
      <c r="D4175" t="s">
        <v>6</v>
      </c>
      <c r="E4175">
        <v>499</v>
      </c>
      <c r="F4175">
        <v>7</v>
      </c>
      <c r="G4175">
        <v>3493</v>
      </c>
      <c r="H4175" t="s">
        <v>7</v>
      </c>
      <c r="I4175" t="s">
        <v>10</v>
      </c>
      <c r="J4175" t="s">
        <v>27</v>
      </c>
    </row>
    <row r="4176" spans="1:10" x14ac:dyDescent="0.25">
      <c r="A4176" s="1">
        <v>43496</v>
      </c>
      <c r="B4176" t="s">
        <v>16</v>
      </c>
      <c r="C4176" t="s">
        <v>12</v>
      </c>
      <c r="D4176" t="s">
        <v>17</v>
      </c>
      <c r="E4176">
        <v>399</v>
      </c>
      <c r="F4176">
        <v>5</v>
      </c>
      <c r="G4176">
        <v>1995</v>
      </c>
      <c r="H4176" t="s">
        <v>7</v>
      </c>
      <c r="I4176" t="s">
        <v>9</v>
      </c>
      <c r="J4176" t="s">
        <v>27</v>
      </c>
    </row>
    <row r="4177" spans="1:10" x14ac:dyDescent="0.25">
      <c r="A4177" s="1">
        <v>43496</v>
      </c>
      <c r="B4177" t="s">
        <v>16</v>
      </c>
      <c r="C4177" t="s">
        <v>20</v>
      </c>
      <c r="D4177" t="s">
        <v>14</v>
      </c>
      <c r="E4177">
        <v>299</v>
      </c>
      <c r="F4177">
        <v>10</v>
      </c>
      <c r="G4177">
        <v>2990</v>
      </c>
      <c r="H4177" t="s">
        <v>7</v>
      </c>
      <c r="I4177" t="s">
        <v>10</v>
      </c>
      <c r="J4177" t="s">
        <v>27</v>
      </c>
    </row>
    <row r="4178" spans="1:10" x14ac:dyDescent="0.25">
      <c r="A4178" s="1">
        <v>43496</v>
      </c>
      <c r="B4178" t="s">
        <v>5</v>
      </c>
      <c r="C4178" t="s">
        <v>22</v>
      </c>
      <c r="D4178" t="s">
        <v>14</v>
      </c>
      <c r="E4178">
        <v>299</v>
      </c>
      <c r="F4178">
        <v>4</v>
      </c>
      <c r="G4178">
        <v>1196</v>
      </c>
      <c r="H4178" t="s">
        <v>7</v>
      </c>
      <c r="I4178" t="s">
        <v>10</v>
      </c>
      <c r="J4178" t="s">
        <v>30</v>
      </c>
    </row>
    <row r="4179" spans="1:10" x14ac:dyDescent="0.25">
      <c r="A4179" s="1">
        <v>43496</v>
      </c>
      <c r="B4179" t="s">
        <v>16</v>
      </c>
      <c r="C4179" t="s">
        <v>15</v>
      </c>
      <c r="D4179" t="s">
        <v>17</v>
      </c>
      <c r="E4179">
        <v>399</v>
      </c>
      <c r="F4179">
        <v>2</v>
      </c>
      <c r="G4179">
        <v>798</v>
      </c>
      <c r="H4179" t="s">
        <v>7</v>
      </c>
      <c r="I4179" t="s">
        <v>10</v>
      </c>
      <c r="J4179" t="s">
        <v>29</v>
      </c>
    </row>
    <row r="4180" spans="1:10" x14ac:dyDescent="0.25">
      <c r="A4180" s="1">
        <v>43496</v>
      </c>
      <c r="B4180" t="s">
        <v>5</v>
      </c>
      <c r="C4180" t="s">
        <v>12</v>
      </c>
      <c r="D4180" t="s">
        <v>18</v>
      </c>
      <c r="E4180">
        <v>99</v>
      </c>
      <c r="F4180">
        <v>5</v>
      </c>
      <c r="G4180">
        <v>495</v>
      </c>
      <c r="H4180" t="s">
        <v>7</v>
      </c>
      <c r="I4180" t="s">
        <v>10</v>
      </c>
      <c r="J4180" t="s">
        <v>27</v>
      </c>
    </row>
    <row r="4181" spans="1:10" x14ac:dyDescent="0.25">
      <c r="A4181" s="1">
        <v>43496</v>
      </c>
      <c r="B4181" t="s">
        <v>13</v>
      </c>
      <c r="C4181" t="s">
        <v>23</v>
      </c>
      <c r="D4181" t="s">
        <v>18</v>
      </c>
      <c r="E4181">
        <v>99</v>
      </c>
      <c r="F4181">
        <v>5</v>
      </c>
      <c r="G4181">
        <v>495</v>
      </c>
      <c r="H4181" t="s">
        <v>7</v>
      </c>
      <c r="I4181" t="s">
        <v>10</v>
      </c>
      <c r="J4181" t="s">
        <v>27</v>
      </c>
    </row>
    <row r="4182" spans="1:10" x14ac:dyDescent="0.25">
      <c r="A4182" s="1">
        <v>43496</v>
      </c>
      <c r="B4182" t="s">
        <v>16</v>
      </c>
      <c r="C4182" t="s">
        <v>12</v>
      </c>
      <c r="D4182" t="s">
        <v>17</v>
      </c>
      <c r="E4182">
        <v>399</v>
      </c>
      <c r="F4182">
        <v>1</v>
      </c>
      <c r="G4182">
        <v>399</v>
      </c>
      <c r="H4182" t="s">
        <v>8</v>
      </c>
      <c r="I4182" t="s">
        <v>9</v>
      </c>
      <c r="J4182" t="s">
        <v>29</v>
      </c>
    </row>
    <row r="4183" spans="1:10" x14ac:dyDescent="0.25">
      <c r="A4183" s="1">
        <v>43496</v>
      </c>
      <c r="B4183" t="s">
        <v>13</v>
      </c>
      <c r="C4183" t="s">
        <v>23</v>
      </c>
      <c r="D4183" t="s">
        <v>18</v>
      </c>
      <c r="E4183">
        <v>99</v>
      </c>
      <c r="F4183">
        <v>2</v>
      </c>
      <c r="G4183">
        <v>198</v>
      </c>
      <c r="H4183" t="s">
        <v>7</v>
      </c>
      <c r="I4183" t="s">
        <v>10</v>
      </c>
      <c r="J4183" t="s">
        <v>27</v>
      </c>
    </row>
    <row r="4184" spans="1:10" x14ac:dyDescent="0.25">
      <c r="A4184" s="1">
        <v>43496</v>
      </c>
      <c r="B4184" t="s">
        <v>5</v>
      </c>
      <c r="C4184" t="s">
        <v>24</v>
      </c>
      <c r="D4184" t="s">
        <v>18</v>
      </c>
      <c r="E4184">
        <v>99</v>
      </c>
      <c r="F4184">
        <v>6</v>
      </c>
      <c r="G4184">
        <v>594</v>
      </c>
      <c r="H4184" t="s">
        <v>7</v>
      </c>
      <c r="I4184" t="s">
        <v>10</v>
      </c>
      <c r="J4184" t="s">
        <v>30</v>
      </c>
    </row>
    <row r="4185" spans="1:10" x14ac:dyDescent="0.25">
      <c r="A4185" s="1">
        <v>43496</v>
      </c>
      <c r="B4185" t="s">
        <v>16</v>
      </c>
      <c r="C4185" t="s">
        <v>20</v>
      </c>
      <c r="D4185" t="s">
        <v>21</v>
      </c>
      <c r="E4185">
        <v>199</v>
      </c>
      <c r="F4185">
        <v>10</v>
      </c>
      <c r="G4185">
        <v>1990</v>
      </c>
      <c r="H4185" t="s">
        <v>7</v>
      </c>
      <c r="I4185" t="s">
        <v>9</v>
      </c>
      <c r="J4185" t="s">
        <v>31</v>
      </c>
    </row>
    <row r="4186" spans="1:10" x14ac:dyDescent="0.25">
      <c r="A4186" s="1">
        <v>43497</v>
      </c>
      <c r="B4186" t="s">
        <v>13</v>
      </c>
      <c r="C4186" t="s">
        <v>20</v>
      </c>
      <c r="D4186" t="s">
        <v>14</v>
      </c>
      <c r="E4186">
        <v>299</v>
      </c>
      <c r="F4186">
        <v>9</v>
      </c>
      <c r="G4186">
        <v>2691</v>
      </c>
      <c r="H4186" t="s">
        <v>7</v>
      </c>
      <c r="I4186" t="s">
        <v>10</v>
      </c>
      <c r="J4186" t="s">
        <v>28</v>
      </c>
    </row>
    <row r="4187" spans="1:10" x14ac:dyDescent="0.25">
      <c r="A4187" s="1">
        <v>43497</v>
      </c>
      <c r="B4187" t="s">
        <v>5</v>
      </c>
      <c r="C4187" t="s">
        <v>22</v>
      </c>
      <c r="D4187" t="s">
        <v>14</v>
      </c>
      <c r="E4187">
        <v>299</v>
      </c>
      <c r="F4187">
        <v>7</v>
      </c>
      <c r="G4187">
        <v>2093</v>
      </c>
      <c r="H4187" t="s">
        <v>7</v>
      </c>
      <c r="I4187" t="s">
        <v>10</v>
      </c>
      <c r="J4187" t="s">
        <v>30</v>
      </c>
    </row>
    <row r="4188" spans="1:10" x14ac:dyDescent="0.25">
      <c r="A4188" s="1">
        <v>43497</v>
      </c>
      <c r="B4188" t="s">
        <v>5</v>
      </c>
      <c r="C4188" t="s">
        <v>22</v>
      </c>
      <c r="D4188" t="s">
        <v>18</v>
      </c>
      <c r="E4188">
        <v>99</v>
      </c>
      <c r="F4188">
        <v>8</v>
      </c>
      <c r="G4188">
        <v>792</v>
      </c>
      <c r="H4188" t="s">
        <v>8</v>
      </c>
      <c r="I4188" t="s">
        <v>10</v>
      </c>
      <c r="J4188" t="s">
        <v>29</v>
      </c>
    </row>
    <row r="4189" spans="1:10" x14ac:dyDescent="0.25">
      <c r="A4189" s="1">
        <v>43497</v>
      </c>
      <c r="B4189" t="s">
        <v>5</v>
      </c>
      <c r="C4189" t="s">
        <v>22</v>
      </c>
      <c r="D4189" t="s">
        <v>21</v>
      </c>
      <c r="E4189">
        <v>199</v>
      </c>
      <c r="F4189">
        <v>5</v>
      </c>
      <c r="G4189">
        <v>995</v>
      </c>
      <c r="H4189" t="s">
        <v>8</v>
      </c>
      <c r="I4189" t="s">
        <v>10</v>
      </c>
      <c r="J4189" t="s">
        <v>30</v>
      </c>
    </row>
    <row r="4190" spans="1:10" x14ac:dyDescent="0.25">
      <c r="A4190" s="1">
        <v>43497</v>
      </c>
      <c r="B4190" t="s">
        <v>16</v>
      </c>
      <c r="C4190" t="s">
        <v>20</v>
      </c>
      <c r="D4190" t="s">
        <v>6</v>
      </c>
      <c r="E4190">
        <v>499</v>
      </c>
      <c r="F4190">
        <v>7</v>
      </c>
      <c r="G4190">
        <v>3493</v>
      </c>
      <c r="H4190" t="s">
        <v>7</v>
      </c>
      <c r="I4190" t="s">
        <v>10</v>
      </c>
      <c r="J4190" t="s">
        <v>29</v>
      </c>
    </row>
    <row r="4191" spans="1:10" x14ac:dyDescent="0.25">
      <c r="A4191" s="1">
        <v>43497</v>
      </c>
      <c r="B4191" t="s">
        <v>16</v>
      </c>
      <c r="C4191" t="s">
        <v>22</v>
      </c>
      <c r="D4191" t="s">
        <v>21</v>
      </c>
      <c r="E4191">
        <v>199</v>
      </c>
      <c r="F4191">
        <v>6</v>
      </c>
      <c r="G4191">
        <v>1194</v>
      </c>
      <c r="H4191" t="s">
        <v>8</v>
      </c>
      <c r="I4191" t="s">
        <v>10</v>
      </c>
      <c r="J4191" t="s">
        <v>30</v>
      </c>
    </row>
    <row r="4192" spans="1:10" x14ac:dyDescent="0.25">
      <c r="A4192" s="1">
        <v>43497</v>
      </c>
      <c r="B4192" t="s">
        <v>13</v>
      </c>
      <c r="C4192" t="s">
        <v>12</v>
      </c>
      <c r="D4192" t="s">
        <v>18</v>
      </c>
      <c r="E4192">
        <v>99</v>
      </c>
      <c r="F4192">
        <v>10</v>
      </c>
      <c r="G4192">
        <v>990</v>
      </c>
      <c r="H4192" t="s">
        <v>7</v>
      </c>
      <c r="I4192" t="s">
        <v>10</v>
      </c>
      <c r="J4192" t="s">
        <v>30</v>
      </c>
    </row>
    <row r="4193" spans="1:10" x14ac:dyDescent="0.25">
      <c r="A4193" s="1">
        <v>43498</v>
      </c>
      <c r="B4193" t="s">
        <v>5</v>
      </c>
      <c r="C4193" t="s">
        <v>12</v>
      </c>
      <c r="D4193" t="s">
        <v>18</v>
      </c>
      <c r="E4193">
        <v>99</v>
      </c>
      <c r="F4193">
        <v>7</v>
      </c>
      <c r="G4193">
        <v>693</v>
      </c>
      <c r="H4193" t="s">
        <v>7</v>
      </c>
      <c r="I4193" t="s">
        <v>10</v>
      </c>
      <c r="J4193" t="s">
        <v>29</v>
      </c>
    </row>
    <row r="4194" spans="1:10" x14ac:dyDescent="0.25">
      <c r="A4194" s="1">
        <v>43498</v>
      </c>
      <c r="B4194" t="s">
        <v>16</v>
      </c>
      <c r="C4194" t="s">
        <v>23</v>
      </c>
      <c r="D4194" t="s">
        <v>17</v>
      </c>
      <c r="E4194">
        <v>399</v>
      </c>
      <c r="F4194">
        <v>4</v>
      </c>
      <c r="G4194">
        <v>1596</v>
      </c>
      <c r="H4194" t="s">
        <v>7</v>
      </c>
      <c r="I4194" t="s">
        <v>10</v>
      </c>
      <c r="J4194" t="s">
        <v>31</v>
      </c>
    </row>
    <row r="4195" spans="1:10" x14ac:dyDescent="0.25">
      <c r="A4195" s="1">
        <v>43498</v>
      </c>
      <c r="B4195" t="s">
        <v>5</v>
      </c>
      <c r="C4195" t="s">
        <v>23</v>
      </c>
      <c r="D4195" t="s">
        <v>17</v>
      </c>
      <c r="E4195">
        <v>399</v>
      </c>
      <c r="F4195">
        <v>7</v>
      </c>
      <c r="G4195">
        <v>2793</v>
      </c>
      <c r="H4195" t="s">
        <v>8</v>
      </c>
      <c r="I4195" t="s">
        <v>10</v>
      </c>
      <c r="J4195" t="s">
        <v>30</v>
      </c>
    </row>
    <row r="4196" spans="1:10" x14ac:dyDescent="0.25">
      <c r="A4196" s="1">
        <v>43498</v>
      </c>
      <c r="B4196" t="s">
        <v>13</v>
      </c>
      <c r="C4196" t="s">
        <v>22</v>
      </c>
      <c r="D4196" t="s">
        <v>17</v>
      </c>
      <c r="E4196">
        <v>399</v>
      </c>
      <c r="F4196">
        <v>10</v>
      </c>
      <c r="G4196">
        <v>3990</v>
      </c>
      <c r="H4196" t="s">
        <v>7</v>
      </c>
      <c r="I4196" t="s">
        <v>10</v>
      </c>
      <c r="J4196" t="s">
        <v>29</v>
      </c>
    </row>
    <row r="4197" spans="1:10" x14ac:dyDescent="0.25">
      <c r="A4197" s="1">
        <v>43498</v>
      </c>
      <c r="B4197" t="s">
        <v>16</v>
      </c>
      <c r="C4197" t="s">
        <v>19</v>
      </c>
      <c r="D4197" t="s">
        <v>18</v>
      </c>
      <c r="E4197">
        <v>99</v>
      </c>
      <c r="F4197">
        <v>7</v>
      </c>
      <c r="G4197">
        <v>693</v>
      </c>
      <c r="H4197" t="s">
        <v>7</v>
      </c>
      <c r="I4197" t="s">
        <v>10</v>
      </c>
      <c r="J4197" t="s">
        <v>28</v>
      </c>
    </row>
    <row r="4198" spans="1:10" x14ac:dyDescent="0.25">
      <c r="A4198" s="1">
        <v>43499</v>
      </c>
      <c r="B4198" t="s">
        <v>13</v>
      </c>
      <c r="C4198" t="s">
        <v>24</v>
      </c>
      <c r="D4198" t="s">
        <v>18</v>
      </c>
      <c r="E4198">
        <v>99</v>
      </c>
      <c r="F4198">
        <v>10</v>
      </c>
      <c r="G4198">
        <v>990</v>
      </c>
      <c r="H4198" t="s">
        <v>7</v>
      </c>
      <c r="I4198" t="s">
        <v>10</v>
      </c>
      <c r="J4198" t="s">
        <v>29</v>
      </c>
    </row>
    <row r="4199" spans="1:10" x14ac:dyDescent="0.25">
      <c r="A4199" s="1">
        <v>43499</v>
      </c>
      <c r="B4199" t="s">
        <v>13</v>
      </c>
      <c r="C4199" t="s">
        <v>12</v>
      </c>
      <c r="D4199" t="s">
        <v>18</v>
      </c>
      <c r="E4199">
        <v>99</v>
      </c>
      <c r="F4199">
        <v>1</v>
      </c>
      <c r="G4199">
        <v>99</v>
      </c>
      <c r="H4199" t="s">
        <v>7</v>
      </c>
      <c r="I4199" t="s">
        <v>10</v>
      </c>
      <c r="J4199" t="s">
        <v>31</v>
      </c>
    </row>
    <row r="4200" spans="1:10" x14ac:dyDescent="0.25">
      <c r="A4200" s="1">
        <v>43499</v>
      </c>
      <c r="B4200" t="s">
        <v>5</v>
      </c>
      <c r="C4200" t="s">
        <v>20</v>
      </c>
      <c r="D4200" t="s">
        <v>6</v>
      </c>
      <c r="E4200">
        <v>499</v>
      </c>
      <c r="F4200">
        <v>9</v>
      </c>
      <c r="G4200">
        <v>4491</v>
      </c>
      <c r="H4200" t="s">
        <v>7</v>
      </c>
      <c r="I4200" t="s">
        <v>10</v>
      </c>
      <c r="J4200" t="s">
        <v>29</v>
      </c>
    </row>
    <row r="4201" spans="1:10" x14ac:dyDescent="0.25">
      <c r="A4201" s="1">
        <v>43499</v>
      </c>
      <c r="B4201" t="s">
        <v>5</v>
      </c>
      <c r="C4201" t="s">
        <v>22</v>
      </c>
      <c r="D4201" t="s">
        <v>6</v>
      </c>
      <c r="E4201">
        <v>499</v>
      </c>
      <c r="F4201">
        <v>4</v>
      </c>
      <c r="G4201">
        <v>1996</v>
      </c>
      <c r="H4201" t="s">
        <v>7</v>
      </c>
      <c r="I4201" t="s">
        <v>10</v>
      </c>
      <c r="J4201" t="s">
        <v>27</v>
      </c>
    </row>
    <row r="4202" spans="1:10" x14ac:dyDescent="0.25">
      <c r="A4202" s="1">
        <v>43499</v>
      </c>
      <c r="B4202" t="s">
        <v>16</v>
      </c>
      <c r="C4202" t="s">
        <v>22</v>
      </c>
      <c r="D4202" t="s">
        <v>17</v>
      </c>
      <c r="E4202">
        <v>399</v>
      </c>
      <c r="F4202">
        <v>3</v>
      </c>
      <c r="G4202">
        <v>1197</v>
      </c>
      <c r="H4202" t="s">
        <v>8</v>
      </c>
      <c r="I4202" t="s">
        <v>10</v>
      </c>
      <c r="J4202" t="s">
        <v>27</v>
      </c>
    </row>
    <row r="4203" spans="1:10" x14ac:dyDescent="0.25">
      <c r="A4203" s="1">
        <v>43499</v>
      </c>
      <c r="B4203" t="s">
        <v>16</v>
      </c>
      <c r="C4203" t="s">
        <v>15</v>
      </c>
      <c r="D4203" t="s">
        <v>14</v>
      </c>
      <c r="E4203">
        <v>299</v>
      </c>
      <c r="F4203">
        <v>5</v>
      </c>
      <c r="G4203">
        <v>1495</v>
      </c>
      <c r="H4203" t="s">
        <v>7</v>
      </c>
      <c r="I4203" t="s">
        <v>10</v>
      </c>
      <c r="J4203" t="s">
        <v>31</v>
      </c>
    </row>
    <row r="4204" spans="1:10" x14ac:dyDescent="0.25">
      <c r="A4204" s="1">
        <v>43499</v>
      </c>
      <c r="B4204" t="s">
        <v>13</v>
      </c>
      <c r="C4204" t="s">
        <v>15</v>
      </c>
      <c r="D4204" t="s">
        <v>18</v>
      </c>
      <c r="E4204">
        <v>99</v>
      </c>
      <c r="F4204">
        <v>4</v>
      </c>
      <c r="G4204">
        <v>396</v>
      </c>
      <c r="H4204" t="s">
        <v>7</v>
      </c>
      <c r="I4204" t="s">
        <v>10</v>
      </c>
      <c r="J4204" t="s">
        <v>29</v>
      </c>
    </row>
    <row r="4205" spans="1:10" x14ac:dyDescent="0.25">
      <c r="A4205" s="1">
        <v>43500</v>
      </c>
      <c r="B4205" t="s">
        <v>16</v>
      </c>
      <c r="C4205" t="s">
        <v>22</v>
      </c>
      <c r="D4205" t="s">
        <v>21</v>
      </c>
      <c r="E4205">
        <v>199</v>
      </c>
      <c r="F4205">
        <v>6</v>
      </c>
      <c r="G4205">
        <v>1194</v>
      </c>
      <c r="H4205" t="s">
        <v>7</v>
      </c>
      <c r="I4205" t="s">
        <v>10</v>
      </c>
      <c r="J4205" t="s">
        <v>29</v>
      </c>
    </row>
    <row r="4206" spans="1:10" x14ac:dyDescent="0.25">
      <c r="A4206" s="1">
        <v>43501</v>
      </c>
      <c r="B4206" t="s">
        <v>13</v>
      </c>
      <c r="C4206" t="s">
        <v>15</v>
      </c>
      <c r="D4206" t="s">
        <v>6</v>
      </c>
      <c r="E4206">
        <v>499</v>
      </c>
      <c r="F4206">
        <v>3</v>
      </c>
      <c r="G4206">
        <v>1497</v>
      </c>
      <c r="H4206" t="s">
        <v>8</v>
      </c>
      <c r="I4206" t="s">
        <v>9</v>
      </c>
      <c r="J4206" t="s">
        <v>29</v>
      </c>
    </row>
    <row r="4207" spans="1:10" x14ac:dyDescent="0.25">
      <c r="A4207" s="1">
        <v>43501</v>
      </c>
      <c r="B4207" t="s">
        <v>13</v>
      </c>
      <c r="C4207" t="s">
        <v>12</v>
      </c>
      <c r="D4207" t="s">
        <v>21</v>
      </c>
      <c r="E4207">
        <v>199</v>
      </c>
      <c r="F4207">
        <v>10</v>
      </c>
      <c r="G4207">
        <v>1990</v>
      </c>
      <c r="H4207" t="s">
        <v>7</v>
      </c>
      <c r="I4207" t="s">
        <v>10</v>
      </c>
      <c r="J4207" t="s">
        <v>27</v>
      </c>
    </row>
    <row r="4208" spans="1:10" x14ac:dyDescent="0.25">
      <c r="A4208" s="1">
        <v>43501</v>
      </c>
      <c r="B4208" t="s">
        <v>16</v>
      </c>
      <c r="C4208" t="s">
        <v>15</v>
      </c>
      <c r="D4208" t="s">
        <v>14</v>
      </c>
      <c r="E4208">
        <v>299</v>
      </c>
      <c r="F4208">
        <v>6</v>
      </c>
      <c r="G4208">
        <v>1794</v>
      </c>
      <c r="H4208" t="s">
        <v>7</v>
      </c>
      <c r="I4208" t="s">
        <v>10</v>
      </c>
      <c r="J4208" t="s">
        <v>31</v>
      </c>
    </row>
    <row r="4209" spans="1:10" x14ac:dyDescent="0.25">
      <c r="A4209" s="1">
        <v>43502</v>
      </c>
      <c r="B4209" t="s">
        <v>5</v>
      </c>
      <c r="C4209" t="s">
        <v>12</v>
      </c>
      <c r="D4209" t="s">
        <v>17</v>
      </c>
      <c r="E4209">
        <v>399</v>
      </c>
      <c r="F4209">
        <v>2</v>
      </c>
      <c r="G4209">
        <v>798</v>
      </c>
      <c r="H4209" t="s">
        <v>7</v>
      </c>
      <c r="I4209" t="s">
        <v>10</v>
      </c>
      <c r="J4209" t="s">
        <v>28</v>
      </c>
    </row>
    <row r="4210" spans="1:10" x14ac:dyDescent="0.25">
      <c r="A4210" s="1">
        <v>43502</v>
      </c>
      <c r="B4210" t="s">
        <v>5</v>
      </c>
      <c r="C4210" t="s">
        <v>19</v>
      </c>
      <c r="D4210" t="s">
        <v>14</v>
      </c>
      <c r="E4210">
        <v>299</v>
      </c>
      <c r="F4210">
        <v>9</v>
      </c>
      <c r="G4210">
        <v>2691</v>
      </c>
      <c r="H4210" t="s">
        <v>7</v>
      </c>
      <c r="I4210" t="s">
        <v>10</v>
      </c>
      <c r="J4210" t="s">
        <v>29</v>
      </c>
    </row>
    <row r="4211" spans="1:10" x14ac:dyDescent="0.25">
      <c r="A4211" s="1">
        <v>43502</v>
      </c>
      <c r="B4211" t="s">
        <v>13</v>
      </c>
      <c r="C4211" t="s">
        <v>22</v>
      </c>
      <c r="D4211" t="s">
        <v>21</v>
      </c>
      <c r="E4211">
        <v>199</v>
      </c>
      <c r="F4211">
        <v>3</v>
      </c>
      <c r="G4211">
        <v>597</v>
      </c>
      <c r="H4211" t="s">
        <v>7</v>
      </c>
      <c r="I4211" t="s">
        <v>10</v>
      </c>
      <c r="J4211" t="s">
        <v>27</v>
      </c>
    </row>
    <row r="4212" spans="1:10" x14ac:dyDescent="0.25">
      <c r="A4212" s="1">
        <v>43503</v>
      </c>
      <c r="B4212" t="s">
        <v>16</v>
      </c>
      <c r="C4212" t="s">
        <v>19</v>
      </c>
      <c r="D4212" t="s">
        <v>14</v>
      </c>
      <c r="E4212">
        <v>299</v>
      </c>
      <c r="F4212">
        <v>2</v>
      </c>
      <c r="G4212">
        <v>598</v>
      </c>
      <c r="H4212" t="s">
        <v>7</v>
      </c>
      <c r="I4212" t="s">
        <v>10</v>
      </c>
      <c r="J4212" t="s">
        <v>29</v>
      </c>
    </row>
    <row r="4213" spans="1:10" x14ac:dyDescent="0.25">
      <c r="A4213" s="1">
        <v>43503</v>
      </c>
      <c r="B4213" t="s">
        <v>13</v>
      </c>
      <c r="C4213" t="s">
        <v>12</v>
      </c>
      <c r="D4213" t="s">
        <v>6</v>
      </c>
      <c r="E4213">
        <v>499</v>
      </c>
      <c r="F4213">
        <v>3</v>
      </c>
      <c r="G4213">
        <v>1497</v>
      </c>
      <c r="H4213" t="s">
        <v>7</v>
      </c>
      <c r="I4213" t="s">
        <v>10</v>
      </c>
      <c r="J4213" t="s">
        <v>29</v>
      </c>
    </row>
    <row r="4214" spans="1:10" x14ac:dyDescent="0.25">
      <c r="A4214" s="1">
        <v>43504</v>
      </c>
      <c r="B4214" t="s">
        <v>13</v>
      </c>
      <c r="C4214" t="s">
        <v>24</v>
      </c>
      <c r="D4214" t="s">
        <v>21</v>
      </c>
      <c r="E4214">
        <v>199</v>
      </c>
      <c r="F4214">
        <v>8</v>
      </c>
      <c r="G4214">
        <v>1592</v>
      </c>
      <c r="H4214" t="s">
        <v>7</v>
      </c>
      <c r="I4214" t="s">
        <v>10</v>
      </c>
      <c r="J4214" t="s">
        <v>30</v>
      </c>
    </row>
    <row r="4215" spans="1:10" x14ac:dyDescent="0.25">
      <c r="A4215" s="1">
        <v>43505</v>
      </c>
      <c r="B4215" t="s">
        <v>16</v>
      </c>
      <c r="C4215" t="s">
        <v>15</v>
      </c>
      <c r="D4215" t="s">
        <v>21</v>
      </c>
      <c r="E4215">
        <v>199</v>
      </c>
      <c r="F4215">
        <v>5</v>
      </c>
      <c r="G4215">
        <v>995</v>
      </c>
      <c r="H4215" t="s">
        <v>7</v>
      </c>
      <c r="I4215" t="s">
        <v>10</v>
      </c>
      <c r="J4215" t="s">
        <v>29</v>
      </c>
    </row>
    <row r="4216" spans="1:10" x14ac:dyDescent="0.25">
      <c r="A4216" s="1">
        <v>43506</v>
      </c>
      <c r="B4216" t="s">
        <v>16</v>
      </c>
      <c r="C4216" t="s">
        <v>22</v>
      </c>
      <c r="D4216" t="s">
        <v>18</v>
      </c>
      <c r="E4216">
        <v>99</v>
      </c>
      <c r="F4216">
        <v>3</v>
      </c>
      <c r="G4216">
        <v>297</v>
      </c>
      <c r="H4216" t="s">
        <v>7</v>
      </c>
      <c r="I4216" t="s">
        <v>10</v>
      </c>
      <c r="J4216" t="s">
        <v>29</v>
      </c>
    </row>
    <row r="4217" spans="1:10" x14ac:dyDescent="0.25">
      <c r="A4217" s="1">
        <v>43507</v>
      </c>
      <c r="B4217" t="s">
        <v>13</v>
      </c>
      <c r="C4217" t="s">
        <v>19</v>
      </c>
      <c r="D4217" t="s">
        <v>6</v>
      </c>
      <c r="E4217">
        <v>499</v>
      </c>
      <c r="F4217">
        <v>5</v>
      </c>
      <c r="G4217">
        <v>2495</v>
      </c>
      <c r="H4217" t="s">
        <v>7</v>
      </c>
      <c r="I4217" t="s">
        <v>10</v>
      </c>
      <c r="J4217" t="s">
        <v>29</v>
      </c>
    </row>
    <row r="4218" spans="1:10" x14ac:dyDescent="0.25">
      <c r="A4218" s="1">
        <v>43507</v>
      </c>
      <c r="B4218" t="s">
        <v>16</v>
      </c>
      <c r="C4218" t="s">
        <v>12</v>
      </c>
      <c r="D4218" t="s">
        <v>21</v>
      </c>
      <c r="E4218">
        <v>199</v>
      </c>
      <c r="F4218">
        <v>2</v>
      </c>
      <c r="G4218">
        <v>398</v>
      </c>
      <c r="H4218" t="s">
        <v>7</v>
      </c>
      <c r="I4218" t="s">
        <v>9</v>
      </c>
      <c r="J4218" t="s">
        <v>29</v>
      </c>
    </row>
    <row r="4219" spans="1:10" x14ac:dyDescent="0.25">
      <c r="A4219" s="1">
        <v>43507</v>
      </c>
      <c r="B4219" t="s">
        <v>5</v>
      </c>
      <c r="C4219" t="s">
        <v>12</v>
      </c>
      <c r="D4219" t="s">
        <v>18</v>
      </c>
      <c r="E4219">
        <v>99</v>
      </c>
      <c r="F4219">
        <v>3</v>
      </c>
      <c r="G4219">
        <v>297</v>
      </c>
      <c r="H4219" t="s">
        <v>7</v>
      </c>
      <c r="I4219" t="s">
        <v>10</v>
      </c>
      <c r="J4219" t="s">
        <v>27</v>
      </c>
    </row>
    <row r="4220" spans="1:10" x14ac:dyDescent="0.25">
      <c r="A4220" s="1">
        <v>43507</v>
      </c>
      <c r="B4220" t="s">
        <v>13</v>
      </c>
      <c r="C4220" t="s">
        <v>24</v>
      </c>
      <c r="D4220" t="s">
        <v>21</v>
      </c>
      <c r="E4220">
        <v>199</v>
      </c>
      <c r="F4220">
        <v>7</v>
      </c>
      <c r="G4220">
        <v>1393</v>
      </c>
      <c r="H4220" t="s">
        <v>7</v>
      </c>
      <c r="I4220" t="s">
        <v>10</v>
      </c>
      <c r="J4220" t="s">
        <v>29</v>
      </c>
    </row>
    <row r="4221" spans="1:10" x14ac:dyDescent="0.25">
      <c r="A4221" s="1">
        <v>43507</v>
      </c>
      <c r="B4221" t="s">
        <v>13</v>
      </c>
      <c r="C4221" t="s">
        <v>15</v>
      </c>
      <c r="D4221" t="s">
        <v>18</v>
      </c>
      <c r="E4221">
        <v>99</v>
      </c>
      <c r="F4221">
        <v>10</v>
      </c>
      <c r="G4221">
        <v>990</v>
      </c>
      <c r="H4221" t="s">
        <v>8</v>
      </c>
      <c r="I4221" t="s">
        <v>10</v>
      </c>
      <c r="J4221" t="s">
        <v>29</v>
      </c>
    </row>
    <row r="4222" spans="1:10" x14ac:dyDescent="0.25">
      <c r="A4222" s="1">
        <v>43507</v>
      </c>
      <c r="B4222" t="s">
        <v>13</v>
      </c>
      <c r="C4222" t="s">
        <v>23</v>
      </c>
      <c r="D4222" t="s">
        <v>18</v>
      </c>
      <c r="E4222">
        <v>99</v>
      </c>
      <c r="F4222">
        <v>8</v>
      </c>
      <c r="G4222">
        <v>792</v>
      </c>
      <c r="H4222" t="s">
        <v>7</v>
      </c>
      <c r="I4222" t="s">
        <v>10</v>
      </c>
      <c r="J4222" t="s">
        <v>30</v>
      </c>
    </row>
    <row r="4223" spans="1:10" x14ac:dyDescent="0.25">
      <c r="A4223" s="1">
        <v>43507</v>
      </c>
      <c r="B4223" t="s">
        <v>13</v>
      </c>
      <c r="C4223" t="s">
        <v>22</v>
      </c>
      <c r="D4223" t="s">
        <v>21</v>
      </c>
      <c r="E4223">
        <v>199</v>
      </c>
      <c r="F4223">
        <v>8</v>
      </c>
      <c r="G4223">
        <v>1592</v>
      </c>
      <c r="H4223" t="s">
        <v>8</v>
      </c>
      <c r="I4223" t="s">
        <v>10</v>
      </c>
      <c r="J4223" t="s">
        <v>28</v>
      </c>
    </row>
    <row r="4224" spans="1:10" x14ac:dyDescent="0.25">
      <c r="A4224" s="1">
        <v>43507</v>
      </c>
      <c r="B4224" t="s">
        <v>13</v>
      </c>
      <c r="C4224" t="s">
        <v>12</v>
      </c>
      <c r="D4224" t="s">
        <v>6</v>
      </c>
      <c r="E4224">
        <v>499</v>
      </c>
      <c r="F4224">
        <v>3</v>
      </c>
      <c r="G4224">
        <v>1497</v>
      </c>
      <c r="H4224" t="s">
        <v>7</v>
      </c>
      <c r="I4224" t="s">
        <v>9</v>
      </c>
      <c r="J4224" t="s">
        <v>29</v>
      </c>
    </row>
    <row r="4225" spans="1:10" x14ac:dyDescent="0.25">
      <c r="A4225" s="1">
        <v>43508</v>
      </c>
      <c r="B4225" t="s">
        <v>16</v>
      </c>
      <c r="C4225" t="s">
        <v>22</v>
      </c>
      <c r="D4225" t="s">
        <v>6</v>
      </c>
      <c r="E4225">
        <v>499</v>
      </c>
      <c r="F4225">
        <v>5</v>
      </c>
      <c r="G4225">
        <v>2495</v>
      </c>
      <c r="H4225" t="s">
        <v>7</v>
      </c>
      <c r="I4225" t="s">
        <v>10</v>
      </c>
      <c r="J4225" t="s">
        <v>31</v>
      </c>
    </row>
    <row r="4226" spans="1:10" x14ac:dyDescent="0.25">
      <c r="A4226" s="1">
        <v>43508</v>
      </c>
      <c r="B4226" t="s">
        <v>5</v>
      </c>
      <c r="C4226" t="s">
        <v>23</v>
      </c>
      <c r="D4226" t="s">
        <v>21</v>
      </c>
      <c r="E4226">
        <v>199</v>
      </c>
      <c r="F4226">
        <v>7</v>
      </c>
      <c r="G4226">
        <v>1393</v>
      </c>
      <c r="H4226" t="s">
        <v>8</v>
      </c>
      <c r="I4226" t="s">
        <v>10</v>
      </c>
      <c r="J4226" t="s">
        <v>28</v>
      </c>
    </row>
    <row r="4227" spans="1:10" x14ac:dyDescent="0.25">
      <c r="A4227" s="1">
        <v>43508</v>
      </c>
      <c r="B4227" t="s">
        <v>16</v>
      </c>
      <c r="C4227" t="s">
        <v>23</v>
      </c>
      <c r="D4227" t="s">
        <v>17</v>
      </c>
      <c r="E4227">
        <v>399</v>
      </c>
      <c r="F4227">
        <v>9</v>
      </c>
      <c r="G4227">
        <v>3591</v>
      </c>
      <c r="H4227" t="s">
        <v>8</v>
      </c>
      <c r="I4227" t="s">
        <v>10</v>
      </c>
      <c r="J4227" t="s">
        <v>29</v>
      </c>
    </row>
    <row r="4228" spans="1:10" x14ac:dyDescent="0.25">
      <c r="A4228" s="1">
        <v>43509</v>
      </c>
      <c r="B4228" t="s">
        <v>5</v>
      </c>
      <c r="C4228" t="s">
        <v>20</v>
      </c>
      <c r="D4228" t="s">
        <v>14</v>
      </c>
      <c r="E4228">
        <v>299</v>
      </c>
      <c r="F4228">
        <v>10</v>
      </c>
      <c r="G4228">
        <v>2990</v>
      </c>
      <c r="H4228" t="s">
        <v>7</v>
      </c>
      <c r="I4228" t="s">
        <v>10</v>
      </c>
      <c r="J4228" t="s">
        <v>30</v>
      </c>
    </row>
    <row r="4229" spans="1:10" x14ac:dyDescent="0.25">
      <c r="A4229" s="1">
        <v>43509</v>
      </c>
      <c r="B4229" t="s">
        <v>5</v>
      </c>
      <c r="C4229" t="s">
        <v>12</v>
      </c>
      <c r="D4229" t="s">
        <v>21</v>
      </c>
      <c r="E4229">
        <v>199</v>
      </c>
      <c r="F4229">
        <v>10</v>
      </c>
      <c r="G4229">
        <v>1990</v>
      </c>
      <c r="H4229" t="s">
        <v>7</v>
      </c>
      <c r="I4229" t="s">
        <v>10</v>
      </c>
      <c r="J4229" t="s">
        <v>27</v>
      </c>
    </row>
    <row r="4230" spans="1:10" x14ac:dyDescent="0.25">
      <c r="A4230" s="1">
        <v>43510</v>
      </c>
      <c r="B4230" t="s">
        <v>5</v>
      </c>
      <c r="C4230" t="s">
        <v>24</v>
      </c>
      <c r="D4230" t="s">
        <v>14</v>
      </c>
      <c r="E4230">
        <v>299</v>
      </c>
      <c r="F4230">
        <v>6</v>
      </c>
      <c r="G4230">
        <v>1794</v>
      </c>
      <c r="H4230" t="s">
        <v>7</v>
      </c>
      <c r="I4230" t="s">
        <v>10</v>
      </c>
      <c r="J4230" t="s">
        <v>28</v>
      </c>
    </row>
    <row r="4231" spans="1:10" x14ac:dyDescent="0.25">
      <c r="A4231" s="1">
        <v>43510</v>
      </c>
      <c r="B4231" t="s">
        <v>16</v>
      </c>
      <c r="C4231" t="s">
        <v>15</v>
      </c>
      <c r="D4231" t="s">
        <v>17</v>
      </c>
      <c r="E4231">
        <v>399</v>
      </c>
      <c r="F4231">
        <v>3</v>
      </c>
      <c r="G4231">
        <v>1197</v>
      </c>
      <c r="H4231" t="s">
        <v>8</v>
      </c>
      <c r="I4231" t="s">
        <v>10</v>
      </c>
      <c r="J4231" t="s">
        <v>27</v>
      </c>
    </row>
    <row r="4232" spans="1:10" x14ac:dyDescent="0.25">
      <c r="A4232" s="1">
        <v>43510</v>
      </c>
      <c r="B4232" t="s">
        <v>5</v>
      </c>
      <c r="C4232" t="s">
        <v>22</v>
      </c>
      <c r="D4232" t="s">
        <v>6</v>
      </c>
      <c r="E4232">
        <v>499</v>
      </c>
      <c r="F4232">
        <v>8</v>
      </c>
      <c r="G4232">
        <v>3992</v>
      </c>
      <c r="H4232" t="s">
        <v>7</v>
      </c>
      <c r="I4232" t="s">
        <v>10</v>
      </c>
      <c r="J4232" t="s">
        <v>27</v>
      </c>
    </row>
    <row r="4233" spans="1:10" x14ac:dyDescent="0.25">
      <c r="A4233" s="1">
        <v>43510</v>
      </c>
      <c r="B4233" t="s">
        <v>5</v>
      </c>
      <c r="C4233" t="s">
        <v>20</v>
      </c>
      <c r="D4233" t="s">
        <v>6</v>
      </c>
      <c r="E4233">
        <v>499</v>
      </c>
      <c r="F4233">
        <v>4</v>
      </c>
      <c r="G4233">
        <v>1996</v>
      </c>
      <c r="H4233" t="s">
        <v>7</v>
      </c>
      <c r="I4233" t="s">
        <v>10</v>
      </c>
      <c r="J4233" t="s">
        <v>29</v>
      </c>
    </row>
    <row r="4234" spans="1:10" x14ac:dyDescent="0.25">
      <c r="A4234" s="1">
        <v>43510</v>
      </c>
      <c r="B4234" t="s">
        <v>13</v>
      </c>
      <c r="C4234" t="s">
        <v>22</v>
      </c>
      <c r="D4234" t="s">
        <v>17</v>
      </c>
      <c r="E4234">
        <v>399</v>
      </c>
      <c r="F4234">
        <v>5</v>
      </c>
      <c r="G4234">
        <v>1995</v>
      </c>
      <c r="H4234" t="s">
        <v>7</v>
      </c>
      <c r="I4234" t="s">
        <v>9</v>
      </c>
      <c r="J4234" t="s">
        <v>31</v>
      </c>
    </row>
    <row r="4235" spans="1:10" x14ac:dyDescent="0.25">
      <c r="A4235" s="1">
        <v>43511</v>
      </c>
      <c r="B4235" t="s">
        <v>16</v>
      </c>
      <c r="C4235" t="s">
        <v>12</v>
      </c>
      <c r="D4235" t="s">
        <v>21</v>
      </c>
      <c r="E4235">
        <v>199</v>
      </c>
      <c r="F4235">
        <v>2</v>
      </c>
      <c r="G4235">
        <v>398</v>
      </c>
      <c r="H4235" t="s">
        <v>7</v>
      </c>
      <c r="I4235" t="s">
        <v>10</v>
      </c>
      <c r="J4235" t="s">
        <v>29</v>
      </c>
    </row>
    <row r="4236" spans="1:10" x14ac:dyDescent="0.25">
      <c r="A4236" s="1">
        <v>43511</v>
      </c>
      <c r="B4236" t="s">
        <v>13</v>
      </c>
      <c r="C4236" t="s">
        <v>12</v>
      </c>
      <c r="D4236" t="s">
        <v>21</v>
      </c>
      <c r="E4236">
        <v>199</v>
      </c>
      <c r="F4236">
        <v>5</v>
      </c>
      <c r="G4236">
        <v>995</v>
      </c>
      <c r="H4236" t="s">
        <v>7</v>
      </c>
      <c r="I4236" t="s">
        <v>10</v>
      </c>
      <c r="J4236" t="s">
        <v>27</v>
      </c>
    </row>
    <row r="4237" spans="1:10" x14ac:dyDescent="0.25">
      <c r="A4237" s="1">
        <v>43511</v>
      </c>
      <c r="B4237" t="s">
        <v>13</v>
      </c>
      <c r="C4237" t="s">
        <v>15</v>
      </c>
      <c r="D4237" t="s">
        <v>17</v>
      </c>
      <c r="E4237">
        <v>399</v>
      </c>
      <c r="F4237">
        <v>6</v>
      </c>
      <c r="G4237">
        <v>2394</v>
      </c>
      <c r="H4237" t="s">
        <v>8</v>
      </c>
      <c r="I4237" t="s">
        <v>10</v>
      </c>
      <c r="J4237" t="s">
        <v>30</v>
      </c>
    </row>
    <row r="4238" spans="1:10" x14ac:dyDescent="0.25">
      <c r="A4238" s="1">
        <v>43511</v>
      </c>
      <c r="B4238" t="s">
        <v>16</v>
      </c>
      <c r="C4238" t="s">
        <v>24</v>
      </c>
      <c r="D4238" t="s">
        <v>17</v>
      </c>
      <c r="E4238">
        <v>399</v>
      </c>
      <c r="F4238">
        <v>2</v>
      </c>
      <c r="G4238">
        <v>798</v>
      </c>
      <c r="H4238" t="s">
        <v>8</v>
      </c>
      <c r="I4238" t="s">
        <v>10</v>
      </c>
      <c r="J4238" t="s">
        <v>29</v>
      </c>
    </row>
    <row r="4239" spans="1:10" x14ac:dyDescent="0.25">
      <c r="A4239" s="1">
        <v>43511</v>
      </c>
      <c r="B4239" t="s">
        <v>13</v>
      </c>
      <c r="C4239" t="s">
        <v>23</v>
      </c>
      <c r="D4239" t="s">
        <v>17</v>
      </c>
      <c r="E4239">
        <v>399</v>
      </c>
      <c r="F4239">
        <v>2</v>
      </c>
      <c r="G4239">
        <v>798</v>
      </c>
      <c r="H4239" t="s">
        <v>8</v>
      </c>
      <c r="I4239" t="s">
        <v>10</v>
      </c>
      <c r="J4239" t="s">
        <v>29</v>
      </c>
    </row>
    <row r="4240" spans="1:10" x14ac:dyDescent="0.25">
      <c r="A4240" s="1">
        <v>43511</v>
      </c>
      <c r="B4240" t="s">
        <v>13</v>
      </c>
      <c r="C4240" t="s">
        <v>12</v>
      </c>
      <c r="D4240" t="s">
        <v>18</v>
      </c>
      <c r="E4240">
        <v>99</v>
      </c>
      <c r="F4240">
        <v>1</v>
      </c>
      <c r="G4240">
        <v>99</v>
      </c>
      <c r="H4240" t="s">
        <v>7</v>
      </c>
      <c r="I4240" t="s">
        <v>10</v>
      </c>
      <c r="J4240" t="s">
        <v>30</v>
      </c>
    </row>
    <row r="4241" spans="1:10" x14ac:dyDescent="0.25">
      <c r="A4241" s="1">
        <v>43511</v>
      </c>
      <c r="B4241" t="s">
        <v>5</v>
      </c>
      <c r="C4241" t="s">
        <v>24</v>
      </c>
      <c r="D4241" t="s">
        <v>14</v>
      </c>
      <c r="E4241">
        <v>299</v>
      </c>
      <c r="F4241">
        <v>5</v>
      </c>
      <c r="G4241">
        <v>1495</v>
      </c>
      <c r="H4241" t="s">
        <v>7</v>
      </c>
      <c r="I4241" t="s">
        <v>10</v>
      </c>
      <c r="J4241" t="s">
        <v>27</v>
      </c>
    </row>
    <row r="4242" spans="1:10" x14ac:dyDescent="0.25">
      <c r="A4242" s="1">
        <v>43511</v>
      </c>
      <c r="B4242" t="s">
        <v>5</v>
      </c>
      <c r="C4242" t="s">
        <v>22</v>
      </c>
      <c r="D4242" t="s">
        <v>14</v>
      </c>
      <c r="E4242">
        <v>299</v>
      </c>
      <c r="F4242">
        <v>8</v>
      </c>
      <c r="G4242">
        <v>2392</v>
      </c>
      <c r="H4242" t="s">
        <v>7</v>
      </c>
      <c r="I4242" t="s">
        <v>10</v>
      </c>
      <c r="J4242" t="s">
        <v>31</v>
      </c>
    </row>
    <row r="4243" spans="1:10" x14ac:dyDescent="0.25">
      <c r="A4243" s="1">
        <v>43512</v>
      </c>
      <c r="B4243" t="s">
        <v>5</v>
      </c>
      <c r="C4243" t="s">
        <v>15</v>
      </c>
      <c r="D4243" t="s">
        <v>17</v>
      </c>
      <c r="E4243">
        <v>399</v>
      </c>
      <c r="F4243">
        <v>4</v>
      </c>
      <c r="G4243">
        <v>1596</v>
      </c>
      <c r="H4243" t="s">
        <v>7</v>
      </c>
      <c r="I4243" t="s">
        <v>10</v>
      </c>
      <c r="J4243" t="s">
        <v>27</v>
      </c>
    </row>
    <row r="4244" spans="1:10" x14ac:dyDescent="0.25">
      <c r="A4244" s="1">
        <v>43512</v>
      </c>
      <c r="B4244" t="s">
        <v>16</v>
      </c>
      <c r="C4244" t="s">
        <v>19</v>
      </c>
      <c r="D4244" t="s">
        <v>17</v>
      </c>
      <c r="E4244">
        <v>399</v>
      </c>
      <c r="F4244">
        <v>4</v>
      </c>
      <c r="G4244">
        <v>1596</v>
      </c>
      <c r="H4244" t="s">
        <v>8</v>
      </c>
      <c r="I4244" t="s">
        <v>10</v>
      </c>
      <c r="J4244" t="s">
        <v>30</v>
      </c>
    </row>
    <row r="4245" spans="1:10" x14ac:dyDescent="0.25">
      <c r="A4245" s="1">
        <v>43512</v>
      </c>
      <c r="B4245" t="s">
        <v>5</v>
      </c>
      <c r="C4245" t="s">
        <v>23</v>
      </c>
      <c r="D4245" t="s">
        <v>17</v>
      </c>
      <c r="E4245">
        <v>399</v>
      </c>
      <c r="F4245">
        <v>1</v>
      </c>
      <c r="G4245">
        <v>399</v>
      </c>
      <c r="H4245" t="s">
        <v>8</v>
      </c>
      <c r="I4245" t="s">
        <v>10</v>
      </c>
      <c r="J4245" t="s">
        <v>29</v>
      </c>
    </row>
    <row r="4246" spans="1:10" x14ac:dyDescent="0.25">
      <c r="A4246" s="1">
        <v>43513</v>
      </c>
      <c r="B4246" t="s">
        <v>16</v>
      </c>
      <c r="C4246" t="s">
        <v>22</v>
      </c>
      <c r="D4246" t="s">
        <v>21</v>
      </c>
      <c r="E4246">
        <v>199</v>
      </c>
      <c r="F4246">
        <v>1</v>
      </c>
      <c r="G4246">
        <v>199</v>
      </c>
      <c r="H4246" t="s">
        <v>8</v>
      </c>
      <c r="I4246" t="s">
        <v>10</v>
      </c>
      <c r="J4246" t="s">
        <v>30</v>
      </c>
    </row>
    <row r="4247" spans="1:10" x14ac:dyDescent="0.25">
      <c r="A4247" s="1">
        <v>43513</v>
      </c>
      <c r="B4247" t="s">
        <v>5</v>
      </c>
      <c r="C4247" t="s">
        <v>22</v>
      </c>
      <c r="D4247" t="s">
        <v>21</v>
      </c>
      <c r="E4247">
        <v>199</v>
      </c>
      <c r="F4247">
        <v>7</v>
      </c>
      <c r="G4247">
        <v>1393</v>
      </c>
      <c r="H4247" t="s">
        <v>7</v>
      </c>
      <c r="I4247" t="s">
        <v>10</v>
      </c>
      <c r="J4247" t="s">
        <v>30</v>
      </c>
    </row>
    <row r="4248" spans="1:10" x14ac:dyDescent="0.25">
      <c r="A4248" s="1">
        <v>43514</v>
      </c>
      <c r="B4248" t="s">
        <v>16</v>
      </c>
      <c r="C4248" t="s">
        <v>23</v>
      </c>
      <c r="D4248" t="s">
        <v>14</v>
      </c>
      <c r="E4248">
        <v>299</v>
      </c>
      <c r="F4248">
        <v>4</v>
      </c>
      <c r="G4248">
        <v>1196</v>
      </c>
      <c r="H4248" t="s">
        <v>7</v>
      </c>
      <c r="I4248" t="s">
        <v>10</v>
      </c>
      <c r="J4248" t="s">
        <v>27</v>
      </c>
    </row>
    <row r="4249" spans="1:10" x14ac:dyDescent="0.25">
      <c r="A4249" s="1">
        <v>43515</v>
      </c>
      <c r="B4249" t="s">
        <v>13</v>
      </c>
      <c r="C4249" t="s">
        <v>22</v>
      </c>
      <c r="D4249" t="s">
        <v>21</v>
      </c>
      <c r="E4249">
        <v>199</v>
      </c>
      <c r="F4249">
        <v>1</v>
      </c>
      <c r="G4249">
        <v>199</v>
      </c>
      <c r="H4249" t="s">
        <v>7</v>
      </c>
      <c r="I4249" t="s">
        <v>10</v>
      </c>
      <c r="J4249" t="s">
        <v>30</v>
      </c>
    </row>
    <row r="4250" spans="1:10" x14ac:dyDescent="0.25">
      <c r="A4250" s="1">
        <v>43515</v>
      </c>
      <c r="B4250" t="s">
        <v>5</v>
      </c>
      <c r="C4250" t="s">
        <v>15</v>
      </c>
      <c r="D4250" t="s">
        <v>17</v>
      </c>
      <c r="E4250">
        <v>399</v>
      </c>
      <c r="F4250">
        <v>1</v>
      </c>
      <c r="G4250">
        <v>399</v>
      </c>
      <c r="H4250" t="s">
        <v>7</v>
      </c>
      <c r="I4250" t="s">
        <v>10</v>
      </c>
      <c r="J4250" t="s">
        <v>30</v>
      </c>
    </row>
    <row r="4251" spans="1:10" x14ac:dyDescent="0.25">
      <c r="A4251" s="1">
        <v>43515</v>
      </c>
      <c r="B4251" t="s">
        <v>5</v>
      </c>
      <c r="C4251" t="s">
        <v>15</v>
      </c>
      <c r="D4251" t="s">
        <v>6</v>
      </c>
      <c r="E4251">
        <v>499</v>
      </c>
      <c r="F4251">
        <v>10</v>
      </c>
      <c r="G4251">
        <v>4990</v>
      </c>
      <c r="H4251" t="s">
        <v>8</v>
      </c>
      <c r="I4251" t="s">
        <v>10</v>
      </c>
      <c r="J4251" t="s">
        <v>30</v>
      </c>
    </row>
    <row r="4252" spans="1:10" x14ac:dyDescent="0.25">
      <c r="A4252" s="1">
        <v>43515</v>
      </c>
      <c r="B4252" t="s">
        <v>16</v>
      </c>
      <c r="C4252" t="s">
        <v>20</v>
      </c>
      <c r="D4252" t="s">
        <v>18</v>
      </c>
      <c r="E4252">
        <v>99</v>
      </c>
      <c r="F4252">
        <v>10</v>
      </c>
      <c r="G4252">
        <v>990</v>
      </c>
      <c r="H4252" t="s">
        <v>7</v>
      </c>
      <c r="I4252" t="s">
        <v>10</v>
      </c>
      <c r="J4252" t="s">
        <v>27</v>
      </c>
    </row>
    <row r="4253" spans="1:10" x14ac:dyDescent="0.25">
      <c r="A4253" s="1">
        <v>43515</v>
      </c>
      <c r="B4253" t="s">
        <v>16</v>
      </c>
      <c r="C4253" t="s">
        <v>24</v>
      </c>
      <c r="D4253" t="s">
        <v>18</v>
      </c>
      <c r="E4253">
        <v>99</v>
      </c>
      <c r="F4253">
        <v>5</v>
      </c>
      <c r="G4253">
        <v>495</v>
      </c>
      <c r="H4253" t="s">
        <v>8</v>
      </c>
      <c r="I4253" t="s">
        <v>10</v>
      </c>
      <c r="J4253" t="s">
        <v>30</v>
      </c>
    </row>
    <row r="4254" spans="1:10" x14ac:dyDescent="0.25">
      <c r="A4254" s="1">
        <v>43515</v>
      </c>
      <c r="B4254" t="s">
        <v>13</v>
      </c>
      <c r="C4254" t="s">
        <v>20</v>
      </c>
      <c r="D4254" t="s">
        <v>17</v>
      </c>
      <c r="E4254">
        <v>399</v>
      </c>
      <c r="F4254">
        <v>5</v>
      </c>
      <c r="G4254">
        <v>1995</v>
      </c>
      <c r="H4254" t="s">
        <v>7</v>
      </c>
      <c r="I4254" t="s">
        <v>10</v>
      </c>
      <c r="J4254" t="s">
        <v>31</v>
      </c>
    </row>
    <row r="4255" spans="1:10" x14ac:dyDescent="0.25">
      <c r="A4255" s="1">
        <v>43515</v>
      </c>
      <c r="B4255" t="s">
        <v>13</v>
      </c>
      <c r="C4255" t="s">
        <v>22</v>
      </c>
      <c r="D4255" t="s">
        <v>14</v>
      </c>
      <c r="E4255">
        <v>299</v>
      </c>
      <c r="F4255">
        <v>1</v>
      </c>
      <c r="G4255">
        <v>299</v>
      </c>
      <c r="H4255" t="s">
        <v>7</v>
      </c>
      <c r="I4255" t="s">
        <v>10</v>
      </c>
      <c r="J4255" t="s">
        <v>30</v>
      </c>
    </row>
    <row r="4256" spans="1:10" x14ac:dyDescent="0.25">
      <c r="A4256" s="1">
        <v>43515</v>
      </c>
      <c r="B4256" t="s">
        <v>13</v>
      </c>
      <c r="C4256" t="s">
        <v>15</v>
      </c>
      <c r="D4256" t="s">
        <v>14</v>
      </c>
      <c r="E4256">
        <v>299</v>
      </c>
      <c r="F4256">
        <v>1</v>
      </c>
      <c r="G4256">
        <v>299</v>
      </c>
      <c r="H4256" t="s">
        <v>7</v>
      </c>
      <c r="I4256" t="s">
        <v>10</v>
      </c>
      <c r="J4256" t="s">
        <v>29</v>
      </c>
    </row>
    <row r="4257" spans="1:10" x14ac:dyDescent="0.25">
      <c r="A4257" s="1">
        <v>43515</v>
      </c>
      <c r="B4257" t="s">
        <v>13</v>
      </c>
      <c r="C4257" t="s">
        <v>19</v>
      </c>
      <c r="D4257" t="s">
        <v>17</v>
      </c>
      <c r="E4257">
        <v>399</v>
      </c>
      <c r="F4257">
        <v>3</v>
      </c>
      <c r="G4257">
        <v>1197</v>
      </c>
      <c r="H4257" t="s">
        <v>7</v>
      </c>
      <c r="I4257" t="s">
        <v>10</v>
      </c>
      <c r="J4257" t="s">
        <v>31</v>
      </c>
    </row>
    <row r="4258" spans="1:10" x14ac:dyDescent="0.25">
      <c r="A4258" s="1">
        <v>43515</v>
      </c>
      <c r="B4258" t="s">
        <v>16</v>
      </c>
      <c r="C4258" t="s">
        <v>22</v>
      </c>
      <c r="D4258" t="s">
        <v>18</v>
      </c>
      <c r="E4258">
        <v>99</v>
      </c>
      <c r="F4258">
        <v>4</v>
      </c>
      <c r="G4258">
        <v>396</v>
      </c>
      <c r="H4258" t="s">
        <v>8</v>
      </c>
      <c r="I4258" t="s">
        <v>10</v>
      </c>
      <c r="J4258" t="s">
        <v>28</v>
      </c>
    </row>
    <row r="4259" spans="1:10" x14ac:dyDescent="0.25">
      <c r="A4259" s="1">
        <v>43515</v>
      </c>
      <c r="B4259" t="s">
        <v>5</v>
      </c>
      <c r="C4259" t="s">
        <v>15</v>
      </c>
      <c r="D4259" t="s">
        <v>21</v>
      </c>
      <c r="E4259">
        <v>199</v>
      </c>
      <c r="F4259">
        <v>10</v>
      </c>
      <c r="G4259">
        <v>1990</v>
      </c>
      <c r="H4259" t="s">
        <v>7</v>
      </c>
      <c r="I4259" t="s">
        <v>10</v>
      </c>
      <c r="J4259" t="s">
        <v>31</v>
      </c>
    </row>
    <row r="4260" spans="1:10" x14ac:dyDescent="0.25">
      <c r="A4260" s="1">
        <v>43516</v>
      </c>
      <c r="B4260" t="s">
        <v>5</v>
      </c>
      <c r="C4260" t="s">
        <v>22</v>
      </c>
      <c r="D4260" t="s">
        <v>18</v>
      </c>
      <c r="E4260">
        <v>99</v>
      </c>
      <c r="F4260">
        <v>5</v>
      </c>
      <c r="G4260">
        <v>495</v>
      </c>
      <c r="H4260" t="s">
        <v>7</v>
      </c>
      <c r="I4260" t="s">
        <v>10</v>
      </c>
      <c r="J4260" t="s">
        <v>28</v>
      </c>
    </row>
    <row r="4261" spans="1:10" x14ac:dyDescent="0.25">
      <c r="A4261" s="1">
        <v>43516</v>
      </c>
      <c r="B4261" t="s">
        <v>5</v>
      </c>
      <c r="C4261" t="s">
        <v>15</v>
      </c>
      <c r="D4261" t="s">
        <v>21</v>
      </c>
      <c r="E4261">
        <v>199</v>
      </c>
      <c r="F4261">
        <v>3</v>
      </c>
      <c r="G4261">
        <v>597</v>
      </c>
      <c r="H4261" t="s">
        <v>8</v>
      </c>
      <c r="I4261" t="s">
        <v>10</v>
      </c>
      <c r="J4261" t="s">
        <v>29</v>
      </c>
    </row>
    <row r="4262" spans="1:10" x14ac:dyDescent="0.25">
      <c r="A4262" s="1">
        <v>43516</v>
      </c>
      <c r="B4262" t="s">
        <v>16</v>
      </c>
      <c r="C4262" t="s">
        <v>12</v>
      </c>
      <c r="D4262" t="s">
        <v>6</v>
      </c>
      <c r="E4262">
        <v>499</v>
      </c>
      <c r="F4262">
        <v>6</v>
      </c>
      <c r="G4262">
        <v>2994</v>
      </c>
      <c r="H4262" t="s">
        <v>7</v>
      </c>
      <c r="I4262" t="s">
        <v>10</v>
      </c>
      <c r="J4262" t="s">
        <v>29</v>
      </c>
    </row>
    <row r="4263" spans="1:10" x14ac:dyDescent="0.25">
      <c r="A4263" s="1">
        <v>43516</v>
      </c>
      <c r="B4263" t="s">
        <v>16</v>
      </c>
      <c r="C4263" t="s">
        <v>15</v>
      </c>
      <c r="D4263" t="s">
        <v>14</v>
      </c>
      <c r="E4263">
        <v>299</v>
      </c>
      <c r="F4263">
        <v>6</v>
      </c>
      <c r="G4263">
        <v>1794</v>
      </c>
      <c r="H4263" t="s">
        <v>8</v>
      </c>
      <c r="I4263" t="s">
        <v>10</v>
      </c>
      <c r="J4263" t="s">
        <v>31</v>
      </c>
    </row>
    <row r="4264" spans="1:10" x14ac:dyDescent="0.25">
      <c r="A4264" s="1">
        <v>43516</v>
      </c>
      <c r="B4264" t="s">
        <v>5</v>
      </c>
      <c r="C4264" t="s">
        <v>20</v>
      </c>
      <c r="D4264" t="s">
        <v>17</v>
      </c>
      <c r="E4264">
        <v>399</v>
      </c>
      <c r="F4264">
        <v>2</v>
      </c>
      <c r="G4264">
        <v>798</v>
      </c>
      <c r="H4264" t="s">
        <v>7</v>
      </c>
      <c r="I4264" t="s">
        <v>10</v>
      </c>
      <c r="J4264" t="s">
        <v>30</v>
      </c>
    </row>
    <row r="4265" spans="1:10" x14ac:dyDescent="0.25">
      <c r="A4265" s="1">
        <v>43516</v>
      </c>
      <c r="B4265" t="s">
        <v>16</v>
      </c>
      <c r="C4265" t="s">
        <v>23</v>
      </c>
      <c r="D4265" t="s">
        <v>14</v>
      </c>
      <c r="E4265">
        <v>299</v>
      </c>
      <c r="F4265">
        <v>5</v>
      </c>
      <c r="G4265">
        <v>1495</v>
      </c>
      <c r="H4265" t="s">
        <v>8</v>
      </c>
      <c r="I4265" t="s">
        <v>10</v>
      </c>
      <c r="J4265" t="s">
        <v>29</v>
      </c>
    </row>
    <row r="4266" spans="1:10" x14ac:dyDescent="0.25">
      <c r="A4266" s="1">
        <v>43516</v>
      </c>
      <c r="B4266" t="s">
        <v>13</v>
      </c>
      <c r="C4266" t="s">
        <v>23</v>
      </c>
      <c r="D4266" t="s">
        <v>6</v>
      </c>
      <c r="E4266">
        <v>499</v>
      </c>
      <c r="F4266">
        <v>1</v>
      </c>
      <c r="G4266">
        <v>499</v>
      </c>
      <c r="H4266" t="s">
        <v>8</v>
      </c>
      <c r="I4266" t="s">
        <v>10</v>
      </c>
      <c r="J4266" t="s">
        <v>30</v>
      </c>
    </row>
    <row r="4267" spans="1:10" x14ac:dyDescent="0.25">
      <c r="A4267" s="1">
        <v>43517</v>
      </c>
      <c r="B4267" t="s">
        <v>13</v>
      </c>
      <c r="C4267" t="s">
        <v>19</v>
      </c>
      <c r="D4267" t="s">
        <v>14</v>
      </c>
      <c r="E4267">
        <v>299</v>
      </c>
      <c r="F4267">
        <v>8</v>
      </c>
      <c r="G4267">
        <v>2392</v>
      </c>
      <c r="H4267" t="s">
        <v>8</v>
      </c>
      <c r="I4267" t="s">
        <v>10</v>
      </c>
      <c r="J4267" t="s">
        <v>29</v>
      </c>
    </row>
    <row r="4268" spans="1:10" x14ac:dyDescent="0.25">
      <c r="A4268" s="1">
        <v>43517</v>
      </c>
      <c r="B4268" t="s">
        <v>5</v>
      </c>
      <c r="C4268" t="s">
        <v>12</v>
      </c>
      <c r="D4268" t="s">
        <v>14</v>
      </c>
      <c r="E4268">
        <v>299</v>
      </c>
      <c r="F4268">
        <v>1</v>
      </c>
      <c r="G4268">
        <v>299</v>
      </c>
      <c r="H4268" t="s">
        <v>7</v>
      </c>
      <c r="I4268" t="s">
        <v>10</v>
      </c>
      <c r="J4268" t="s">
        <v>28</v>
      </c>
    </row>
    <row r="4269" spans="1:10" x14ac:dyDescent="0.25">
      <c r="A4269" s="1">
        <v>43517</v>
      </c>
      <c r="B4269" t="s">
        <v>5</v>
      </c>
      <c r="C4269" t="s">
        <v>19</v>
      </c>
      <c r="D4269" t="s">
        <v>17</v>
      </c>
      <c r="E4269">
        <v>399</v>
      </c>
      <c r="F4269">
        <v>7</v>
      </c>
      <c r="G4269">
        <v>2793</v>
      </c>
      <c r="H4269" t="s">
        <v>7</v>
      </c>
      <c r="I4269" t="s">
        <v>10</v>
      </c>
      <c r="J4269" t="s">
        <v>30</v>
      </c>
    </row>
    <row r="4270" spans="1:10" x14ac:dyDescent="0.25">
      <c r="A4270" s="1">
        <v>43517</v>
      </c>
      <c r="B4270" t="s">
        <v>5</v>
      </c>
      <c r="C4270" t="s">
        <v>19</v>
      </c>
      <c r="D4270" t="s">
        <v>18</v>
      </c>
      <c r="E4270">
        <v>99</v>
      </c>
      <c r="F4270">
        <v>7</v>
      </c>
      <c r="G4270">
        <v>693</v>
      </c>
      <c r="H4270" t="s">
        <v>8</v>
      </c>
      <c r="I4270" t="s">
        <v>10</v>
      </c>
      <c r="J4270" t="s">
        <v>27</v>
      </c>
    </row>
    <row r="4271" spans="1:10" x14ac:dyDescent="0.25">
      <c r="A4271" s="1">
        <v>43517</v>
      </c>
      <c r="B4271" t="s">
        <v>13</v>
      </c>
      <c r="C4271" t="s">
        <v>22</v>
      </c>
      <c r="D4271" t="s">
        <v>17</v>
      </c>
      <c r="E4271">
        <v>399</v>
      </c>
      <c r="F4271">
        <v>5</v>
      </c>
      <c r="G4271">
        <v>1995</v>
      </c>
      <c r="H4271" t="s">
        <v>8</v>
      </c>
      <c r="I4271" t="s">
        <v>10</v>
      </c>
      <c r="J4271" t="s">
        <v>29</v>
      </c>
    </row>
    <row r="4272" spans="1:10" x14ac:dyDescent="0.25">
      <c r="A4272" s="1">
        <v>43518</v>
      </c>
      <c r="B4272" t="s">
        <v>16</v>
      </c>
      <c r="C4272" t="s">
        <v>12</v>
      </c>
      <c r="D4272" t="s">
        <v>17</v>
      </c>
      <c r="E4272">
        <v>399</v>
      </c>
      <c r="F4272">
        <v>2</v>
      </c>
      <c r="G4272">
        <v>798</v>
      </c>
      <c r="H4272" t="s">
        <v>7</v>
      </c>
      <c r="I4272" t="s">
        <v>10</v>
      </c>
      <c r="J4272" t="s">
        <v>29</v>
      </c>
    </row>
    <row r="4273" spans="1:10" x14ac:dyDescent="0.25">
      <c r="A4273" s="1">
        <v>43518</v>
      </c>
      <c r="B4273" t="s">
        <v>5</v>
      </c>
      <c r="C4273" t="s">
        <v>23</v>
      </c>
      <c r="D4273" t="s">
        <v>14</v>
      </c>
      <c r="E4273">
        <v>299</v>
      </c>
      <c r="F4273">
        <v>8</v>
      </c>
      <c r="G4273">
        <v>2392</v>
      </c>
      <c r="H4273" t="s">
        <v>8</v>
      </c>
      <c r="I4273" t="s">
        <v>10</v>
      </c>
      <c r="J4273" t="s">
        <v>31</v>
      </c>
    </row>
    <row r="4274" spans="1:10" x14ac:dyDescent="0.25">
      <c r="A4274" s="1">
        <v>43518</v>
      </c>
      <c r="B4274" t="s">
        <v>13</v>
      </c>
      <c r="C4274" t="s">
        <v>23</v>
      </c>
      <c r="D4274" t="s">
        <v>6</v>
      </c>
      <c r="E4274">
        <v>499</v>
      </c>
      <c r="F4274">
        <v>3</v>
      </c>
      <c r="G4274">
        <v>1497</v>
      </c>
      <c r="H4274" t="s">
        <v>8</v>
      </c>
      <c r="I4274" t="s">
        <v>10</v>
      </c>
      <c r="J4274" t="s">
        <v>29</v>
      </c>
    </row>
    <row r="4275" spans="1:10" x14ac:dyDescent="0.25">
      <c r="A4275" s="1">
        <v>43518</v>
      </c>
      <c r="B4275" t="s">
        <v>13</v>
      </c>
      <c r="C4275" t="s">
        <v>19</v>
      </c>
      <c r="D4275" t="s">
        <v>17</v>
      </c>
      <c r="E4275">
        <v>399</v>
      </c>
      <c r="F4275">
        <v>6</v>
      </c>
      <c r="G4275">
        <v>2394</v>
      </c>
      <c r="H4275" t="s">
        <v>7</v>
      </c>
      <c r="I4275" t="s">
        <v>10</v>
      </c>
      <c r="J4275" t="s">
        <v>30</v>
      </c>
    </row>
    <row r="4276" spans="1:10" x14ac:dyDescent="0.25">
      <c r="A4276" s="1">
        <v>43519</v>
      </c>
      <c r="B4276" t="s">
        <v>16</v>
      </c>
      <c r="C4276" t="s">
        <v>12</v>
      </c>
      <c r="D4276" t="s">
        <v>6</v>
      </c>
      <c r="E4276">
        <v>499</v>
      </c>
      <c r="F4276">
        <v>2</v>
      </c>
      <c r="G4276">
        <v>998</v>
      </c>
      <c r="H4276" t="s">
        <v>7</v>
      </c>
      <c r="I4276" t="s">
        <v>10</v>
      </c>
      <c r="J4276" t="s">
        <v>27</v>
      </c>
    </row>
    <row r="4277" spans="1:10" x14ac:dyDescent="0.25">
      <c r="A4277" s="1">
        <v>43519</v>
      </c>
      <c r="B4277" t="s">
        <v>5</v>
      </c>
      <c r="C4277" t="s">
        <v>24</v>
      </c>
      <c r="D4277" t="s">
        <v>6</v>
      </c>
      <c r="E4277">
        <v>499</v>
      </c>
      <c r="F4277">
        <v>9</v>
      </c>
      <c r="G4277">
        <v>4491</v>
      </c>
      <c r="H4277" t="s">
        <v>8</v>
      </c>
      <c r="I4277" t="s">
        <v>10</v>
      </c>
      <c r="J4277" t="s">
        <v>30</v>
      </c>
    </row>
    <row r="4278" spans="1:10" x14ac:dyDescent="0.25">
      <c r="A4278" s="1">
        <v>43519</v>
      </c>
      <c r="B4278" t="s">
        <v>5</v>
      </c>
      <c r="C4278" t="s">
        <v>15</v>
      </c>
      <c r="D4278" t="s">
        <v>21</v>
      </c>
      <c r="E4278">
        <v>199</v>
      </c>
      <c r="F4278">
        <v>10</v>
      </c>
      <c r="G4278">
        <v>1990</v>
      </c>
      <c r="H4278" t="s">
        <v>7</v>
      </c>
      <c r="I4278" t="s">
        <v>10</v>
      </c>
      <c r="J4278" t="s">
        <v>30</v>
      </c>
    </row>
    <row r="4279" spans="1:10" x14ac:dyDescent="0.25">
      <c r="A4279" s="1">
        <v>43520</v>
      </c>
      <c r="B4279" t="s">
        <v>16</v>
      </c>
      <c r="C4279" t="s">
        <v>23</v>
      </c>
      <c r="D4279" t="s">
        <v>18</v>
      </c>
      <c r="E4279">
        <v>99</v>
      </c>
      <c r="F4279">
        <v>10</v>
      </c>
      <c r="G4279">
        <v>990</v>
      </c>
      <c r="H4279" t="s">
        <v>8</v>
      </c>
      <c r="I4279" t="s">
        <v>10</v>
      </c>
      <c r="J4279" t="s">
        <v>30</v>
      </c>
    </row>
    <row r="4280" spans="1:10" x14ac:dyDescent="0.25">
      <c r="A4280" s="1">
        <v>43520</v>
      </c>
      <c r="B4280" t="s">
        <v>5</v>
      </c>
      <c r="C4280" t="s">
        <v>15</v>
      </c>
      <c r="D4280" t="s">
        <v>6</v>
      </c>
      <c r="E4280">
        <v>499</v>
      </c>
      <c r="F4280">
        <v>1</v>
      </c>
      <c r="G4280">
        <v>499</v>
      </c>
      <c r="H4280" t="s">
        <v>7</v>
      </c>
      <c r="I4280" t="s">
        <v>10</v>
      </c>
      <c r="J4280" t="s">
        <v>30</v>
      </c>
    </row>
    <row r="4281" spans="1:10" x14ac:dyDescent="0.25">
      <c r="A4281" s="1">
        <v>43520</v>
      </c>
      <c r="B4281" t="s">
        <v>13</v>
      </c>
      <c r="C4281" t="s">
        <v>12</v>
      </c>
      <c r="D4281" t="s">
        <v>17</v>
      </c>
      <c r="E4281">
        <v>399</v>
      </c>
      <c r="F4281">
        <v>6</v>
      </c>
      <c r="G4281">
        <v>2394</v>
      </c>
      <c r="H4281" t="s">
        <v>7</v>
      </c>
      <c r="I4281" t="s">
        <v>10</v>
      </c>
      <c r="J4281" t="s">
        <v>29</v>
      </c>
    </row>
    <row r="4282" spans="1:10" x14ac:dyDescent="0.25">
      <c r="A4282" s="1">
        <v>43521</v>
      </c>
      <c r="B4282" t="s">
        <v>16</v>
      </c>
      <c r="C4282" t="s">
        <v>12</v>
      </c>
      <c r="D4282" t="s">
        <v>21</v>
      </c>
      <c r="E4282">
        <v>199</v>
      </c>
      <c r="F4282">
        <v>5</v>
      </c>
      <c r="G4282">
        <v>995</v>
      </c>
      <c r="H4282" t="s">
        <v>7</v>
      </c>
      <c r="I4282" t="s">
        <v>10</v>
      </c>
      <c r="J4282" t="s">
        <v>31</v>
      </c>
    </row>
    <row r="4283" spans="1:10" x14ac:dyDescent="0.25">
      <c r="A4283" s="1">
        <v>43521</v>
      </c>
      <c r="B4283" t="s">
        <v>16</v>
      </c>
      <c r="C4283" t="s">
        <v>15</v>
      </c>
      <c r="D4283" t="s">
        <v>6</v>
      </c>
      <c r="E4283">
        <v>499</v>
      </c>
      <c r="F4283">
        <v>6</v>
      </c>
      <c r="G4283">
        <v>2994</v>
      </c>
      <c r="H4283" t="s">
        <v>7</v>
      </c>
      <c r="I4283" t="s">
        <v>9</v>
      </c>
      <c r="J4283" t="s">
        <v>31</v>
      </c>
    </row>
    <row r="4284" spans="1:10" x14ac:dyDescent="0.25">
      <c r="A4284" s="1">
        <v>43522</v>
      </c>
      <c r="B4284" t="s">
        <v>13</v>
      </c>
      <c r="C4284" t="s">
        <v>22</v>
      </c>
      <c r="D4284" t="s">
        <v>17</v>
      </c>
      <c r="E4284">
        <v>399</v>
      </c>
      <c r="F4284">
        <v>9</v>
      </c>
      <c r="G4284">
        <v>3591</v>
      </c>
      <c r="H4284" t="s">
        <v>7</v>
      </c>
      <c r="I4284" t="s">
        <v>10</v>
      </c>
      <c r="J4284" t="s">
        <v>31</v>
      </c>
    </row>
    <row r="4285" spans="1:10" x14ac:dyDescent="0.25">
      <c r="A4285" s="1">
        <v>43523</v>
      </c>
      <c r="B4285" t="s">
        <v>16</v>
      </c>
      <c r="C4285" t="s">
        <v>22</v>
      </c>
      <c r="D4285" t="s">
        <v>17</v>
      </c>
      <c r="E4285">
        <v>399</v>
      </c>
      <c r="F4285">
        <v>1</v>
      </c>
      <c r="G4285">
        <v>399</v>
      </c>
      <c r="H4285" t="s">
        <v>7</v>
      </c>
      <c r="I4285" t="s">
        <v>10</v>
      </c>
      <c r="J4285" t="s">
        <v>29</v>
      </c>
    </row>
    <row r="4286" spans="1:10" x14ac:dyDescent="0.25">
      <c r="A4286" s="1">
        <v>43523</v>
      </c>
      <c r="B4286" t="s">
        <v>13</v>
      </c>
      <c r="C4286" t="s">
        <v>15</v>
      </c>
      <c r="D4286" t="s">
        <v>6</v>
      </c>
      <c r="E4286">
        <v>499</v>
      </c>
      <c r="F4286">
        <v>7</v>
      </c>
      <c r="G4286">
        <v>3493</v>
      </c>
      <c r="H4286" t="s">
        <v>7</v>
      </c>
      <c r="I4286" t="s">
        <v>10</v>
      </c>
      <c r="J4286" t="s">
        <v>27</v>
      </c>
    </row>
    <row r="4287" spans="1:10" x14ac:dyDescent="0.25">
      <c r="A4287" s="1">
        <v>43523</v>
      </c>
      <c r="B4287" t="s">
        <v>5</v>
      </c>
      <c r="C4287" t="s">
        <v>19</v>
      </c>
      <c r="D4287" t="s">
        <v>6</v>
      </c>
      <c r="E4287">
        <v>499</v>
      </c>
      <c r="F4287">
        <v>4</v>
      </c>
      <c r="G4287">
        <v>1996</v>
      </c>
      <c r="H4287" t="s">
        <v>7</v>
      </c>
      <c r="I4287" t="s">
        <v>10</v>
      </c>
      <c r="J4287" t="s">
        <v>30</v>
      </c>
    </row>
    <row r="4288" spans="1:10" x14ac:dyDescent="0.25">
      <c r="A4288" s="1">
        <v>43523</v>
      </c>
      <c r="B4288" t="s">
        <v>13</v>
      </c>
      <c r="C4288" t="s">
        <v>20</v>
      </c>
      <c r="D4288" t="s">
        <v>14</v>
      </c>
      <c r="E4288">
        <v>299</v>
      </c>
      <c r="F4288">
        <v>4</v>
      </c>
      <c r="G4288">
        <v>1196</v>
      </c>
      <c r="H4288" t="s">
        <v>7</v>
      </c>
      <c r="I4288" t="s">
        <v>10</v>
      </c>
      <c r="J4288" t="s">
        <v>31</v>
      </c>
    </row>
    <row r="4289" spans="1:10" x14ac:dyDescent="0.25">
      <c r="A4289" s="1">
        <v>43523</v>
      </c>
      <c r="B4289" t="s">
        <v>13</v>
      </c>
      <c r="C4289" t="s">
        <v>20</v>
      </c>
      <c r="D4289" t="s">
        <v>6</v>
      </c>
      <c r="E4289">
        <v>499</v>
      </c>
      <c r="F4289">
        <v>1</v>
      </c>
      <c r="G4289">
        <v>499</v>
      </c>
      <c r="H4289" t="s">
        <v>7</v>
      </c>
      <c r="I4289" t="s">
        <v>10</v>
      </c>
      <c r="J4289" t="s">
        <v>29</v>
      </c>
    </row>
    <row r="4290" spans="1:10" x14ac:dyDescent="0.25">
      <c r="A4290" s="1">
        <v>43523</v>
      </c>
      <c r="B4290" t="s">
        <v>16</v>
      </c>
      <c r="C4290" t="s">
        <v>19</v>
      </c>
      <c r="D4290" t="s">
        <v>18</v>
      </c>
      <c r="E4290">
        <v>99</v>
      </c>
      <c r="F4290">
        <v>7</v>
      </c>
      <c r="G4290">
        <v>693</v>
      </c>
      <c r="H4290" t="s">
        <v>8</v>
      </c>
      <c r="I4290" t="s">
        <v>10</v>
      </c>
      <c r="J4290" t="s">
        <v>28</v>
      </c>
    </row>
    <row r="4291" spans="1:10" x14ac:dyDescent="0.25">
      <c r="A4291" s="1">
        <v>43523</v>
      </c>
      <c r="B4291" t="s">
        <v>13</v>
      </c>
      <c r="C4291" t="s">
        <v>12</v>
      </c>
      <c r="D4291" t="s">
        <v>17</v>
      </c>
      <c r="E4291">
        <v>399</v>
      </c>
      <c r="F4291">
        <v>2</v>
      </c>
      <c r="G4291">
        <v>798</v>
      </c>
      <c r="H4291" t="s">
        <v>7</v>
      </c>
      <c r="I4291" t="s">
        <v>9</v>
      </c>
      <c r="J4291" t="s">
        <v>29</v>
      </c>
    </row>
    <row r="4292" spans="1:10" x14ac:dyDescent="0.25">
      <c r="A4292" s="1">
        <v>43523</v>
      </c>
      <c r="B4292" t="s">
        <v>13</v>
      </c>
      <c r="C4292" t="s">
        <v>22</v>
      </c>
      <c r="D4292" t="s">
        <v>17</v>
      </c>
      <c r="E4292">
        <v>399</v>
      </c>
      <c r="F4292">
        <v>5</v>
      </c>
      <c r="G4292">
        <v>1995</v>
      </c>
      <c r="H4292" t="s">
        <v>7</v>
      </c>
      <c r="I4292" t="s">
        <v>10</v>
      </c>
      <c r="J4292" t="s">
        <v>27</v>
      </c>
    </row>
    <row r="4293" spans="1:10" x14ac:dyDescent="0.25">
      <c r="A4293" s="1">
        <v>43523</v>
      </c>
      <c r="B4293" t="s">
        <v>16</v>
      </c>
      <c r="C4293" t="s">
        <v>19</v>
      </c>
      <c r="D4293" t="s">
        <v>14</v>
      </c>
      <c r="E4293">
        <v>299</v>
      </c>
      <c r="F4293">
        <v>7</v>
      </c>
      <c r="G4293">
        <v>2093</v>
      </c>
      <c r="H4293" t="s">
        <v>7</v>
      </c>
      <c r="I4293" t="s">
        <v>10</v>
      </c>
      <c r="J4293" t="s">
        <v>29</v>
      </c>
    </row>
    <row r="4294" spans="1:10" x14ac:dyDescent="0.25">
      <c r="A4294" s="1">
        <v>43523</v>
      </c>
      <c r="B4294" t="s">
        <v>16</v>
      </c>
      <c r="C4294" t="s">
        <v>24</v>
      </c>
      <c r="D4294" t="s">
        <v>21</v>
      </c>
      <c r="E4294">
        <v>199</v>
      </c>
      <c r="F4294">
        <v>2</v>
      </c>
      <c r="G4294">
        <v>398</v>
      </c>
      <c r="H4294" t="s">
        <v>8</v>
      </c>
      <c r="I4294" t="s">
        <v>10</v>
      </c>
      <c r="J4294" t="s">
        <v>31</v>
      </c>
    </row>
    <row r="4295" spans="1:10" x14ac:dyDescent="0.25">
      <c r="A4295" s="1">
        <v>43523</v>
      </c>
      <c r="B4295" t="s">
        <v>13</v>
      </c>
      <c r="C4295" t="s">
        <v>15</v>
      </c>
      <c r="D4295" t="s">
        <v>14</v>
      </c>
      <c r="E4295">
        <v>299</v>
      </c>
      <c r="F4295">
        <v>9</v>
      </c>
      <c r="G4295">
        <v>2691</v>
      </c>
      <c r="H4295" t="s">
        <v>7</v>
      </c>
      <c r="I4295" t="s">
        <v>10</v>
      </c>
      <c r="J4295" t="s">
        <v>27</v>
      </c>
    </row>
    <row r="4296" spans="1:10" x14ac:dyDescent="0.25">
      <c r="A4296" s="1">
        <v>43524</v>
      </c>
      <c r="B4296" t="s">
        <v>13</v>
      </c>
      <c r="C4296" t="s">
        <v>22</v>
      </c>
      <c r="D4296" t="s">
        <v>21</v>
      </c>
      <c r="E4296">
        <v>199</v>
      </c>
      <c r="F4296">
        <v>2</v>
      </c>
      <c r="G4296">
        <v>398</v>
      </c>
      <c r="H4296" t="s">
        <v>7</v>
      </c>
      <c r="I4296" t="s">
        <v>10</v>
      </c>
      <c r="J4296" t="s">
        <v>29</v>
      </c>
    </row>
    <row r="4297" spans="1:10" x14ac:dyDescent="0.25">
      <c r="A4297" s="1">
        <v>43524</v>
      </c>
      <c r="B4297" t="s">
        <v>5</v>
      </c>
      <c r="C4297" t="s">
        <v>23</v>
      </c>
      <c r="D4297" t="s">
        <v>21</v>
      </c>
      <c r="E4297">
        <v>199</v>
      </c>
      <c r="F4297">
        <v>6</v>
      </c>
      <c r="G4297">
        <v>1194</v>
      </c>
      <c r="H4297" t="s">
        <v>7</v>
      </c>
      <c r="I4297" t="s">
        <v>10</v>
      </c>
      <c r="J4297" t="s">
        <v>30</v>
      </c>
    </row>
    <row r="4298" spans="1:10" x14ac:dyDescent="0.25">
      <c r="A4298" s="1">
        <v>43525</v>
      </c>
      <c r="B4298" t="s">
        <v>16</v>
      </c>
      <c r="C4298" t="s">
        <v>15</v>
      </c>
      <c r="D4298" t="s">
        <v>17</v>
      </c>
      <c r="E4298">
        <v>399</v>
      </c>
      <c r="F4298">
        <v>2</v>
      </c>
      <c r="G4298">
        <v>798</v>
      </c>
      <c r="H4298" t="s">
        <v>7</v>
      </c>
      <c r="I4298" t="s">
        <v>10</v>
      </c>
      <c r="J4298" t="s">
        <v>29</v>
      </c>
    </row>
    <row r="4299" spans="1:10" x14ac:dyDescent="0.25">
      <c r="A4299" s="1">
        <v>43525</v>
      </c>
      <c r="B4299" t="s">
        <v>5</v>
      </c>
      <c r="C4299" t="s">
        <v>20</v>
      </c>
      <c r="D4299" t="s">
        <v>17</v>
      </c>
      <c r="E4299">
        <v>399</v>
      </c>
      <c r="F4299">
        <v>5</v>
      </c>
      <c r="G4299">
        <v>1995</v>
      </c>
      <c r="H4299" t="s">
        <v>7</v>
      </c>
      <c r="I4299" t="s">
        <v>10</v>
      </c>
      <c r="J4299" t="s">
        <v>29</v>
      </c>
    </row>
    <row r="4300" spans="1:10" x14ac:dyDescent="0.25">
      <c r="A4300" s="1">
        <v>43525</v>
      </c>
      <c r="B4300" t="s">
        <v>16</v>
      </c>
      <c r="C4300" t="s">
        <v>23</v>
      </c>
      <c r="D4300" t="s">
        <v>18</v>
      </c>
      <c r="E4300">
        <v>99</v>
      </c>
      <c r="F4300">
        <v>3</v>
      </c>
      <c r="G4300">
        <v>297</v>
      </c>
      <c r="H4300" t="s">
        <v>7</v>
      </c>
      <c r="I4300" t="s">
        <v>10</v>
      </c>
      <c r="J4300" t="s">
        <v>30</v>
      </c>
    </row>
    <row r="4301" spans="1:10" x14ac:dyDescent="0.25">
      <c r="A4301" s="1">
        <v>43525</v>
      </c>
      <c r="B4301" t="s">
        <v>13</v>
      </c>
      <c r="C4301" t="s">
        <v>24</v>
      </c>
      <c r="D4301" t="s">
        <v>21</v>
      </c>
      <c r="E4301">
        <v>199</v>
      </c>
      <c r="F4301">
        <v>8</v>
      </c>
      <c r="G4301">
        <v>1592</v>
      </c>
      <c r="H4301" t="s">
        <v>7</v>
      </c>
      <c r="I4301" t="s">
        <v>10</v>
      </c>
      <c r="J4301" t="s">
        <v>28</v>
      </c>
    </row>
    <row r="4302" spans="1:10" x14ac:dyDescent="0.25">
      <c r="A4302" s="1">
        <v>43525</v>
      </c>
      <c r="B4302" t="s">
        <v>5</v>
      </c>
      <c r="C4302" t="s">
        <v>12</v>
      </c>
      <c r="D4302" t="s">
        <v>21</v>
      </c>
      <c r="E4302">
        <v>199</v>
      </c>
      <c r="F4302">
        <v>6</v>
      </c>
      <c r="G4302">
        <v>1194</v>
      </c>
      <c r="H4302" t="s">
        <v>8</v>
      </c>
      <c r="I4302" t="s">
        <v>10</v>
      </c>
      <c r="J4302" t="s">
        <v>31</v>
      </c>
    </row>
    <row r="4303" spans="1:10" x14ac:dyDescent="0.25">
      <c r="A4303" s="1">
        <v>43526</v>
      </c>
      <c r="B4303" t="s">
        <v>5</v>
      </c>
      <c r="C4303" t="s">
        <v>12</v>
      </c>
      <c r="D4303" t="s">
        <v>6</v>
      </c>
      <c r="E4303">
        <v>499</v>
      </c>
      <c r="F4303">
        <v>8</v>
      </c>
      <c r="G4303">
        <v>3992</v>
      </c>
      <c r="H4303" t="s">
        <v>7</v>
      </c>
      <c r="I4303" t="s">
        <v>9</v>
      </c>
      <c r="J4303" t="s">
        <v>29</v>
      </c>
    </row>
    <row r="4304" spans="1:10" x14ac:dyDescent="0.25">
      <c r="A4304" s="1">
        <v>43526</v>
      </c>
      <c r="B4304" t="s">
        <v>5</v>
      </c>
      <c r="C4304" t="s">
        <v>19</v>
      </c>
      <c r="D4304" t="s">
        <v>6</v>
      </c>
      <c r="E4304">
        <v>499</v>
      </c>
      <c r="F4304">
        <v>8</v>
      </c>
      <c r="G4304">
        <v>3992</v>
      </c>
      <c r="H4304" t="s">
        <v>7</v>
      </c>
      <c r="I4304" t="s">
        <v>10</v>
      </c>
      <c r="J4304" t="s">
        <v>31</v>
      </c>
    </row>
    <row r="4305" spans="1:10" x14ac:dyDescent="0.25">
      <c r="A4305" s="1">
        <v>43526</v>
      </c>
      <c r="B4305" t="s">
        <v>13</v>
      </c>
      <c r="C4305" t="s">
        <v>12</v>
      </c>
      <c r="D4305" t="s">
        <v>18</v>
      </c>
      <c r="E4305">
        <v>99</v>
      </c>
      <c r="F4305">
        <v>2</v>
      </c>
      <c r="G4305">
        <v>198</v>
      </c>
      <c r="H4305" t="s">
        <v>7</v>
      </c>
      <c r="I4305" t="s">
        <v>9</v>
      </c>
      <c r="J4305" t="s">
        <v>27</v>
      </c>
    </row>
    <row r="4306" spans="1:10" x14ac:dyDescent="0.25">
      <c r="A4306" s="1">
        <v>43527</v>
      </c>
      <c r="B4306" t="s">
        <v>5</v>
      </c>
      <c r="C4306" t="s">
        <v>23</v>
      </c>
      <c r="D4306" t="s">
        <v>18</v>
      </c>
      <c r="E4306">
        <v>99</v>
      </c>
      <c r="F4306">
        <v>4</v>
      </c>
      <c r="G4306">
        <v>396</v>
      </c>
      <c r="H4306" t="s">
        <v>8</v>
      </c>
      <c r="I4306" t="s">
        <v>10</v>
      </c>
      <c r="J4306" t="s">
        <v>30</v>
      </c>
    </row>
    <row r="4307" spans="1:10" x14ac:dyDescent="0.25">
      <c r="A4307" s="1">
        <v>43527</v>
      </c>
      <c r="B4307" t="s">
        <v>5</v>
      </c>
      <c r="C4307" t="s">
        <v>24</v>
      </c>
      <c r="D4307" t="s">
        <v>21</v>
      </c>
      <c r="E4307">
        <v>199</v>
      </c>
      <c r="F4307">
        <v>8</v>
      </c>
      <c r="G4307">
        <v>1592</v>
      </c>
      <c r="H4307" t="s">
        <v>7</v>
      </c>
      <c r="I4307" t="s">
        <v>10</v>
      </c>
      <c r="J4307" t="s">
        <v>29</v>
      </c>
    </row>
    <row r="4308" spans="1:10" x14ac:dyDescent="0.25">
      <c r="A4308" s="1">
        <v>43528</v>
      </c>
      <c r="B4308" t="s">
        <v>5</v>
      </c>
      <c r="C4308" t="s">
        <v>24</v>
      </c>
      <c r="D4308" t="s">
        <v>21</v>
      </c>
      <c r="E4308">
        <v>199</v>
      </c>
      <c r="F4308">
        <v>5</v>
      </c>
      <c r="G4308">
        <v>995</v>
      </c>
      <c r="H4308" t="s">
        <v>8</v>
      </c>
      <c r="I4308" t="s">
        <v>10</v>
      </c>
      <c r="J4308" t="s">
        <v>29</v>
      </c>
    </row>
    <row r="4309" spans="1:10" x14ac:dyDescent="0.25">
      <c r="A4309" s="1">
        <v>43528</v>
      </c>
      <c r="B4309" t="s">
        <v>5</v>
      </c>
      <c r="C4309" t="s">
        <v>22</v>
      </c>
      <c r="D4309" t="s">
        <v>14</v>
      </c>
      <c r="E4309">
        <v>299</v>
      </c>
      <c r="F4309">
        <v>7</v>
      </c>
      <c r="G4309">
        <v>2093</v>
      </c>
      <c r="H4309" t="s">
        <v>7</v>
      </c>
      <c r="I4309" t="s">
        <v>10</v>
      </c>
      <c r="J4309" t="s">
        <v>29</v>
      </c>
    </row>
    <row r="4310" spans="1:10" x14ac:dyDescent="0.25">
      <c r="A4310" s="1">
        <v>43528</v>
      </c>
      <c r="B4310" t="s">
        <v>13</v>
      </c>
      <c r="C4310" t="s">
        <v>20</v>
      </c>
      <c r="D4310" t="s">
        <v>6</v>
      </c>
      <c r="E4310">
        <v>499</v>
      </c>
      <c r="F4310">
        <v>3</v>
      </c>
      <c r="G4310">
        <v>1497</v>
      </c>
      <c r="H4310" t="s">
        <v>7</v>
      </c>
      <c r="I4310" t="s">
        <v>10</v>
      </c>
      <c r="J4310" t="s">
        <v>30</v>
      </c>
    </row>
    <row r="4311" spans="1:10" x14ac:dyDescent="0.25">
      <c r="A4311" s="1">
        <v>43528</v>
      </c>
      <c r="B4311" t="s">
        <v>13</v>
      </c>
      <c r="C4311" t="s">
        <v>22</v>
      </c>
      <c r="D4311" t="s">
        <v>21</v>
      </c>
      <c r="E4311">
        <v>199</v>
      </c>
      <c r="F4311">
        <v>3</v>
      </c>
      <c r="G4311">
        <v>597</v>
      </c>
      <c r="H4311" t="s">
        <v>7</v>
      </c>
      <c r="I4311" t="s">
        <v>10</v>
      </c>
      <c r="J4311" t="s">
        <v>27</v>
      </c>
    </row>
    <row r="4312" spans="1:10" x14ac:dyDescent="0.25">
      <c r="A4312" s="1">
        <v>43528</v>
      </c>
      <c r="B4312" t="s">
        <v>13</v>
      </c>
      <c r="C4312" t="s">
        <v>19</v>
      </c>
      <c r="D4312" t="s">
        <v>18</v>
      </c>
      <c r="E4312">
        <v>99</v>
      </c>
      <c r="F4312">
        <v>4</v>
      </c>
      <c r="G4312">
        <v>396</v>
      </c>
      <c r="H4312" t="s">
        <v>7</v>
      </c>
      <c r="I4312" t="s">
        <v>9</v>
      </c>
      <c r="J4312" t="s">
        <v>29</v>
      </c>
    </row>
    <row r="4313" spans="1:10" x14ac:dyDescent="0.25">
      <c r="A4313" s="1">
        <v>43528</v>
      </c>
      <c r="B4313" t="s">
        <v>5</v>
      </c>
      <c r="C4313" t="s">
        <v>12</v>
      </c>
      <c r="D4313" t="s">
        <v>18</v>
      </c>
      <c r="E4313">
        <v>99</v>
      </c>
      <c r="F4313">
        <v>2</v>
      </c>
      <c r="G4313">
        <v>198</v>
      </c>
      <c r="H4313" t="s">
        <v>7</v>
      </c>
      <c r="I4313" t="s">
        <v>10</v>
      </c>
      <c r="J4313" t="s">
        <v>29</v>
      </c>
    </row>
    <row r="4314" spans="1:10" x14ac:dyDescent="0.25">
      <c r="A4314" s="1">
        <v>43528</v>
      </c>
      <c r="B4314" t="s">
        <v>13</v>
      </c>
      <c r="C4314" t="s">
        <v>20</v>
      </c>
      <c r="D4314" t="s">
        <v>14</v>
      </c>
      <c r="E4314">
        <v>299</v>
      </c>
      <c r="F4314">
        <v>4</v>
      </c>
      <c r="G4314">
        <v>1196</v>
      </c>
      <c r="H4314" t="s">
        <v>8</v>
      </c>
      <c r="I4314" t="s">
        <v>10</v>
      </c>
      <c r="J4314" t="s">
        <v>27</v>
      </c>
    </row>
    <row r="4315" spans="1:10" x14ac:dyDescent="0.25">
      <c r="A4315" s="1">
        <v>43528</v>
      </c>
      <c r="B4315" t="s">
        <v>5</v>
      </c>
      <c r="C4315" t="s">
        <v>20</v>
      </c>
      <c r="D4315" t="s">
        <v>6</v>
      </c>
      <c r="E4315">
        <v>499</v>
      </c>
      <c r="F4315">
        <v>3</v>
      </c>
      <c r="G4315">
        <v>1497</v>
      </c>
      <c r="H4315" t="s">
        <v>7</v>
      </c>
      <c r="I4315" t="s">
        <v>10</v>
      </c>
      <c r="J4315" t="s">
        <v>29</v>
      </c>
    </row>
    <row r="4316" spans="1:10" x14ac:dyDescent="0.25">
      <c r="A4316" s="1">
        <v>43528</v>
      </c>
      <c r="B4316" t="s">
        <v>5</v>
      </c>
      <c r="C4316" t="s">
        <v>12</v>
      </c>
      <c r="D4316" t="s">
        <v>17</v>
      </c>
      <c r="E4316">
        <v>399</v>
      </c>
      <c r="F4316">
        <v>3</v>
      </c>
      <c r="G4316">
        <v>1197</v>
      </c>
      <c r="H4316" t="s">
        <v>7</v>
      </c>
      <c r="I4316" t="s">
        <v>9</v>
      </c>
      <c r="J4316" t="s">
        <v>29</v>
      </c>
    </row>
    <row r="4317" spans="1:10" x14ac:dyDescent="0.25">
      <c r="A4317" s="1">
        <v>43529</v>
      </c>
      <c r="B4317" t="s">
        <v>13</v>
      </c>
      <c r="C4317" t="s">
        <v>12</v>
      </c>
      <c r="D4317" t="s">
        <v>21</v>
      </c>
      <c r="E4317">
        <v>199</v>
      </c>
      <c r="F4317">
        <v>7</v>
      </c>
      <c r="G4317">
        <v>1393</v>
      </c>
      <c r="H4317" t="s">
        <v>7</v>
      </c>
      <c r="I4317" t="s">
        <v>10</v>
      </c>
      <c r="J4317" t="s">
        <v>29</v>
      </c>
    </row>
    <row r="4318" spans="1:10" x14ac:dyDescent="0.25">
      <c r="A4318" s="1">
        <v>43529</v>
      </c>
      <c r="B4318" t="s">
        <v>16</v>
      </c>
      <c r="C4318" t="s">
        <v>24</v>
      </c>
      <c r="D4318" t="s">
        <v>6</v>
      </c>
      <c r="E4318">
        <v>499</v>
      </c>
      <c r="F4318">
        <v>4</v>
      </c>
      <c r="G4318">
        <v>1996</v>
      </c>
      <c r="H4318" t="s">
        <v>7</v>
      </c>
      <c r="I4318" t="s">
        <v>10</v>
      </c>
      <c r="J4318" t="s">
        <v>29</v>
      </c>
    </row>
    <row r="4319" spans="1:10" x14ac:dyDescent="0.25">
      <c r="A4319" s="1">
        <v>43530</v>
      </c>
      <c r="B4319" t="s">
        <v>13</v>
      </c>
      <c r="C4319" t="s">
        <v>15</v>
      </c>
      <c r="D4319" t="s">
        <v>6</v>
      </c>
      <c r="E4319">
        <v>499</v>
      </c>
      <c r="F4319">
        <v>7</v>
      </c>
      <c r="G4319">
        <v>3493</v>
      </c>
      <c r="H4319" t="s">
        <v>8</v>
      </c>
      <c r="I4319" t="s">
        <v>10</v>
      </c>
      <c r="J4319" t="s">
        <v>27</v>
      </c>
    </row>
    <row r="4320" spans="1:10" x14ac:dyDescent="0.25">
      <c r="A4320" s="1">
        <v>43531</v>
      </c>
      <c r="B4320" t="s">
        <v>5</v>
      </c>
      <c r="C4320" t="s">
        <v>15</v>
      </c>
      <c r="D4320" t="s">
        <v>14</v>
      </c>
      <c r="E4320">
        <v>299</v>
      </c>
      <c r="F4320">
        <v>2</v>
      </c>
      <c r="G4320">
        <v>598</v>
      </c>
      <c r="H4320" t="s">
        <v>8</v>
      </c>
      <c r="I4320" t="s">
        <v>10</v>
      </c>
      <c r="J4320" t="s">
        <v>29</v>
      </c>
    </row>
    <row r="4321" spans="1:10" x14ac:dyDescent="0.25">
      <c r="A4321" s="1">
        <v>43531</v>
      </c>
      <c r="B4321" t="s">
        <v>5</v>
      </c>
      <c r="C4321" t="s">
        <v>24</v>
      </c>
      <c r="D4321" t="s">
        <v>14</v>
      </c>
      <c r="E4321">
        <v>299</v>
      </c>
      <c r="F4321">
        <v>10</v>
      </c>
      <c r="G4321">
        <v>2990</v>
      </c>
      <c r="H4321" t="s">
        <v>8</v>
      </c>
      <c r="I4321" t="s">
        <v>10</v>
      </c>
      <c r="J4321" t="s">
        <v>27</v>
      </c>
    </row>
    <row r="4322" spans="1:10" x14ac:dyDescent="0.25">
      <c r="A4322" s="1">
        <v>43532</v>
      </c>
      <c r="B4322" t="s">
        <v>16</v>
      </c>
      <c r="C4322" t="s">
        <v>24</v>
      </c>
      <c r="D4322" t="s">
        <v>18</v>
      </c>
      <c r="E4322">
        <v>99</v>
      </c>
      <c r="F4322">
        <v>4</v>
      </c>
      <c r="G4322">
        <v>396</v>
      </c>
      <c r="H4322" t="s">
        <v>8</v>
      </c>
      <c r="I4322" t="s">
        <v>10</v>
      </c>
      <c r="J4322" t="s">
        <v>31</v>
      </c>
    </row>
    <row r="4323" spans="1:10" x14ac:dyDescent="0.25">
      <c r="A4323" s="1">
        <v>43532</v>
      </c>
      <c r="B4323" t="s">
        <v>5</v>
      </c>
      <c r="C4323" t="s">
        <v>24</v>
      </c>
      <c r="D4323" t="s">
        <v>17</v>
      </c>
      <c r="E4323">
        <v>399</v>
      </c>
      <c r="F4323">
        <v>4</v>
      </c>
      <c r="G4323">
        <v>1596</v>
      </c>
      <c r="H4323" t="s">
        <v>7</v>
      </c>
      <c r="I4323" t="s">
        <v>10</v>
      </c>
      <c r="J4323" t="s">
        <v>30</v>
      </c>
    </row>
    <row r="4324" spans="1:10" x14ac:dyDescent="0.25">
      <c r="A4324" s="1">
        <v>43532</v>
      </c>
      <c r="B4324" t="s">
        <v>16</v>
      </c>
      <c r="C4324" t="s">
        <v>23</v>
      </c>
      <c r="D4324" t="s">
        <v>6</v>
      </c>
      <c r="E4324">
        <v>499</v>
      </c>
      <c r="F4324">
        <v>10</v>
      </c>
      <c r="G4324">
        <v>4990</v>
      </c>
      <c r="H4324" t="s">
        <v>7</v>
      </c>
      <c r="I4324" t="s">
        <v>10</v>
      </c>
      <c r="J4324" t="s">
        <v>29</v>
      </c>
    </row>
    <row r="4325" spans="1:10" x14ac:dyDescent="0.25">
      <c r="A4325" s="1">
        <v>43533</v>
      </c>
      <c r="B4325" t="s">
        <v>16</v>
      </c>
      <c r="C4325" t="s">
        <v>19</v>
      </c>
      <c r="D4325" t="s">
        <v>6</v>
      </c>
      <c r="E4325">
        <v>499</v>
      </c>
      <c r="F4325">
        <v>10</v>
      </c>
      <c r="G4325">
        <v>4990</v>
      </c>
      <c r="H4325" t="s">
        <v>8</v>
      </c>
      <c r="I4325" t="s">
        <v>10</v>
      </c>
      <c r="J4325" t="s">
        <v>28</v>
      </c>
    </row>
    <row r="4326" spans="1:10" x14ac:dyDescent="0.25">
      <c r="A4326" s="1">
        <v>43533</v>
      </c>
      <c r="B4326" t="s">
        <v>16</v>
      </c>
      <c r="C4326" t="s">
        <v>22</v>
      </c>
      <c r="D4326" t="s">
        <v>14</v>
      </c>
      <c r="E4326">
        <v>299</v>
      </c>
      <c r="F4326">
        <v>3</v>
      </c>
      <c r="G4326">
        <v>897</v>
      </c>
      <c r="H4326" t="s">
        <v>7</v>
      </c>
      <c r="I4326" t="s">
        <v>10</v>
      </c>
      <c r="J4326" t="s">
        <v>29</v>
      </c>
    </row>
    <row r="4327" spans="1:10" x14ac:dyDescent="0.25">
      <c r="A4327" s="1">
        <v>43534</v>
      </c>
      <c r="B4327" t="s">
        <v>16</v>
      </c>
      <c r="C4327" t="s">
        <v>15</v>
      </c>
      <c r="D4327" t="s">
        <v>17</v>
      </c>
      <c r="E4327">
        <v>399</v>
      </c>
      <c r="F4327">
        <v>2</v>
      </c>
      <c r="G4327">
        <v>798</v>
      </c>
      <c r="H4327" t="s">
        <v>7</v>
      </c>
      <c r="I4327" t="s">
        <v>10</v>
      </c>
      <c r="J4327" t="s">
        <v>30</v>
      </c>
    </row>
    <row r="4328" spans="1:10" x14ac:dyDescent="0.25">
      <c r="A4328" s="1">
        <v>43535</v>
      </c>
      <c r="B4328" t="s">
        <v>5</v>
      </c>
      <c r="C4328" t="s">
        <v>22</v>
      </c>
      <c r="D4328" t="s">
        <v>18</v>
      </c>
      <c r="E4328">
        <v>99</v>
      </c>
      <c r="F4328">
        <v>6</v>
      </c>
      <c r="G4328">
        <v>594</v>
      </c>
      <c r="H4328" t="s">
        <v>7</v>
      </c>
      <c r="I4328" t="s">
        <v>10</v>
      </c>
      <c r="J4328" t="s">
        <v>30</v>
      </c>
    </row>
    <row r="4329" spans="1:10" x14ac:dyDescent="0.25">
      <c r="A4329" s="1">
        <v>43535</v>
      </c>
      <c r="B4329" t="s">
        <v>5</v>
      </c>
      <c r="C4329" t="s">
        <v>23</v>
      </c>
      <c r="D4329" t="s">
        <v>21</v>
      </c>
      <c r="E4329">
        <v>199</v>
      </c>
      <c r="F4329">
        <v>6</v>
      </c>
      <c r="G4329">
        <v>1194</v>
      </c>
      <c r="H4329" t="s">
        <v>7</v>
      </c>
      <c r="I4329" t="s">
        <v>10</v>
      </c>
      <c r="J4329" t="s">
        <v>29</v>
      </c>
    </row>
    <row r="4330" spans="1:10" x14ac:dyDescent="0.25">
      <c r="A4330" s="1">
        <v>43535</v>
      </c>
      <c r="B4330" t="s">
        <v>5</v>
      </c>
      <c r="C4330" t="s">
        <v>19</v>
      </c>
      <c r="D4330" t="s">
        <v>14</v>
      </c>
      <c r="E4330">
        <v>299</v>
      </c>
      <c r="F4330">
        <v>9</v>
      </c>
      <c r="G4330">
        <v>2691</v>
      </c>
      <c r="H4330" t="s">
        <v>7</v>
      </c>
      <c r="I4330" t="s">
        <v>10</v>
      </c>
      <c r="J4330" t="s">
        <v>28</v>
      </c>
    </row>
    <row r="4331" spans="1:10" x14ac:dyDescent="0.25">
      <c r="A4331" s="1">
        <v>43535</v>
      </c>
      <c r="B4331" t="s">
        <v>5</v>
      </c>
      <c r="C4331" t="s">
        <v>23</v>
      </c>
      <c r="D4331" t="s">
        <v>18</v>
      </c>
      <c r="E4331">
        <v>99</v>
      </c>
      <c r="F4331">
        <v>2</v>
      </c>
      <c r="G4331">
        <v>198</v>
      </c>
      <c r="H4331" t="s">
        <v>8</v>
      </c>
      <c r="I4331" t="s">
        <v>10</v>
      </c>
      <c r="J4331" t="s">
        <v>29</v>
      </c>
    </row>
    <row r="4332" spans="1:10" x14ac:dyDescent="0.25">
      <c r="A4332" s="1">
        <v>43536</v>
      </c>
      <c r="B4332" t="s">
        <v>16</v>
      </c>
      <c r="C4332" t="s">
        <v>15</v>
      </c>
      <c r="D4332" t="s">
        <v>18</v>
      </c>
      <c r="E4332">
        <v>99</v>
      </c>
      <c r="F4332">
        <v>9</v>
      </c>
      <c r="G4332">
        <v>891</v>
      </c>
      <c r="H4332" t="s">
        <v>7</v>
      </c>
      <c r="I4332" t="s">
        <v>10</v>
      </c>
      <c r="J4332" t="s">
        <v>29</v>
      </c>
    </row>
    <row r="4333" spans="1:10" x14ac:dyDescent="0.25">
      <c r="A4333" s="1">
        <v>43536</v>
      </c>
      <c r="B4333" t="s">
        <v>13</v>
      </c>
      <c r="C4333" t="s">
        <v>22</v>
      </c>
      <c r="D4333" t="s">
        <v>17</v>
      </c>
      <c r="E4333">
        <v>399</v>
      </c>
      <c r="F4333">
        <v>9</v>
      </c>
      <c r="G4333">
        <v>3591</v>
      </c>
      <c r="H4333" t="s">
        <v>8</v>
      </c>
      <c r="I4333" t="s">
        <v>10</v>
      </c>
      <c r="J4333" t="s">
        <v>30</v>
      </c>
    </row>
    <row r="4334" spans="1:10" x14ac:dyDescent="0.25">
      <c r="A4334" s="1">
        <v>43536</v>
      </c>
      <c r="B4334" t="s">
        <v>16</v>
      </c>
      <c r="C4334" t="s">
        <v>19</v>
      </c>
      <c r="D4334" t="s">
        <v>18</v>
      </c>
      <c r="E4334">
        <v>99</v>
      </c>
      <c r="F4334">
        <v>1</v>
      </c>
      <c r="G4334">
        <v>99</v>
      </c>
      <c r="H4334" t="s">
        <v>7</v>
      </c>
      <c r="I4334" t="s">
        <v>10</v>
      </c>
      <c r="J4334" t="s">
        <v>29</v>
      </c>
    </row>
    <row r="4335" spans="1:10" x14ac:dyDescent="0.25">
      <c r="A4335" s="1">
        <v>43536</v>
      </c>
      <c r="B4335" t="s">
        <v>13</v>
      </c>
      <c r="C4335" t="s">
        <v>20</v>
      </c>
      <c r="D4335" t="s">
        <v>18</v>
      </c>
      <c r="E4335">
        <v>99</v>
      </c>
      <c r="F4335">
        <v>1</v>
      </c>
      <c r="G4335">
        <v>99</v>
      </c>
      <c r="H4335" t="s">
        <v>7</v>
      </c>
      <c r="I4335" t="s">
        <v>10</v>
      </c>
      <c r="J4335" t="s">
        <v>29</v>
      </c>
    </row>
    <row r="4336" spans="1:10" x14ac:dyDescent="0.25">
      <c r="A4336" s="1">
        <v>43536</v>
      </c>
      <c r="B4336" t="s">
        <v>13</v>
      </c>
      <c r="C4336" t="s">
        <v>23</v>
      </c>
      <c r="D4336" t="s">
        <v>17</v>
      </c>
      <c r="E4336">
        <v>399</v>
      </c>
      <c r="F4336">
        <v>8</v>
      </c>
      <c r="G4336">
        <v>3192</v>
      </c>
      <c r="H4336" t="s">
        <v>7</v>
      </c>
      <c r="I4336" t="s">
        <v>10</v>
      </c>
      <c r="J4336" t="s">
        <v>29</v>
      </c>
    </row>
    <row r="4337" spans="1:10" x14ac:dyDescent="0.25">
      <c r="A4337" s="1">
        <v>43536</v>
      </c>
      <c r="B4337" t="s">
        <v>16</v>
      </c>
      <c r="C4337" t="s">
        <v>23</v>
      </c>
      <c r="D4337" t="s">
        <v>21</v>
      </c>
      <c r="E4337">
        <v>199</v>
      </c>
      <c r="F4337">
        <v>5</v>
      </c>
      <c r="G4337">
        <v>995</v>
      </c>
      <c r="H4337" t="s">
        <v>8</v>
      </c>
      <c r="I4337" t="s">
        <v>10</v>
      </c>
      <c r="J4337" t="s">
        <v>29</v>
      </c>
    </row>
    <row r="4338" spans="1:10" x14ac:dyDescent="0.25">
      <c r="A4338" s="1">
        <v>43536</v>
      </c>
      <c r="B4338" t="s">
        <v>16</v>
      </c>
      <c r="C4338" t="s">
        <v>24</v>
      </c>
      <c r="D4338" t="s">
        <v>6</v>
      </c>
      <c r="E4338">
        <v>499</v>
      </c>
      <c r="F4338">
        <v>9</v>
      </c>
      <c r="G4338">
        <v>4491</v>
      </c>
      <c r="H4338" t="s">
        <v>7</v>
      </c>
      <c r="I4338" t="s">
        <v>10</v>
      </c>
      <c r="J4338" t="s">
        <v>27</v>
      </c>
    </row>
    <row r="4339" spans="1:10" x14ac:dyDescent="0.25">
      <c r="A4339" s="1">
        <v>43536</v>
      </c>
      <c r="B4339" t="s">
        <v>16</v>
      </c>
      <c r="C4339" t="s">
        <v>22</v>
      </c>
      <c r="D4339" t="s">
        <v>17</v>
      </c>
      <c r="E4339">
        <v>399</v>
      </c>
      <c r="F4339">
        <v>10</v>
      </c>
      <c r="G4339">
        <v>3990</v>
      </c>
      <c r="H4339" t="s">
        <v>8</v>
      </c>
      <c r="I4339" t="s">
        <v>10</v>
      </c>
      <c r="J4339" t="s">
        <v>28</v>
      </c>
    </row>
    <row r="4340" spans="1:10" x14ac:dyDescent="0.25">
      <c r="A4340" s="1">
        <v>43537</v>
      </c>
      <c r="B4340" t="s">
        <v>13</v>
      </c>
      <c r="C4340" t="s">
        <v>22</v>
      </c>
      <c r="D4340" t="s">
        <v>21</v>
      </c>
      <c r="E4340">
        <v>199</v>
      </c>
      <c r="F4340">
        <v>3</v>
      </c>
      <c r="G4340">
        <v>597</v>
      </c>
      <c r="H4340" t="s">
        <v>7</v>
      </c>
      <c r="I4340" t="s">
        <v>10</v>
      </c>
      <c r="J4340" t="s">
        <v>29</v>
      </c>
    </row>
    <row r="4341" spans="1:10" x14ac:dyDescent="0.25">
      <c r="A4341" s="1">
        <v>43537</v>
      </c>
      <c r="B4341" t="s">
        <v>16</v>
      </c>
      <c r="C4341" t="s">
        <v>22</v>
      </c>
      <c r="D4341" t="s">
        <v>21</v>
      </c>
      <c r="E4341">
        <v>199</v>
      </c>
      <c r="F4341">
        <v>5</v>
      </c>
      <c r="G4341">
        <v>995</v>
      </c>
      <c r="H4341" t="s">
        <v>7</v>
      </c>
      <c r="I4341" t="s">
        <v>10</v>
      </c>
      <c r="J4341" t="s">
        <v>29</v>
      </c>
    </row>
    <row r="4342" spans="1:10" x14ac:dyDescent="0.25">
      <c r="A4342" s="1">
        <v>43537</v>
      </c>
      <c r="B4342" t="s">
        <v>13</v>
      </c>
      <c r="C4342" t="s">
        <v>23</v>
      </c>
      <c r="D4342" t="s">
        <v>18</v>
      </c>
      <c r="E4342">
        <v>99</v>
      </c>
      <c r="F4342">
        <v>2</v>
      </c>
      <c r="G4342">
        <v>198</v>
      </c>
      <c r="H4342" t="s">
        <v>7</v>
      </c>
      <c r="I4342" t="s">
        <v>10</v>
      </c>
      <c r="J4342" t="s">
        <v>29</v>
      </c>
    </row>
    <row r="4343" spans="1:10" x14ac:dyDescent="0.25">
      <c r="A4343" s="1">
        <v>43537</v>
      </c>
      <c r="B4343" t="s">
        <v>13</v>
      </c>
      <c r="C4343" t="s">
        <v>15</v>
      </c>
      <c r="D4343" t="s">
        <v>21</v>
      </c>
      <c r="E4343">
        <v>199</v>
      </c>
      <c r="F4343">
        <v>6</v>
      </c>
      <c r="G4343">
        <v>1194</v>
      </c>
      <c r="H4343" t="s">
        <v>7</v>
      </c>
      <c r="I4343" t="s">
        <v>10</v>
      </c>
      <c r="J4343" t="s">
        <v>31</v>
      </c>
    </row>
    <row r="4344" spans="1:10" x14ac:dyDescent="0.25">
      <c r="A4344" s="1">
        <v>43537</v>
      </c>
      <c r="B4344" t="s">
        <v>5</v>
      </c>
      <c r="C4344" t="s">
        <v>15</v>
      </c>
      <c r="D4344" t="s">
        <v>17</v>
      </c>
      <c r="E4344">
        <v>399</v>
      </c>
      <c r="F4344">
        <v>1</v>
      </c>
      <c r="G4344">
        <v>399</v>
      </c>
      <c r="H4344" t="s">
        <v>7</v>
      </c>
      <c r="I4344" t="s">
        <v>9</v>
      </c>
      <c r="J4344" t="s">
        <v>30</v>
      </c>
    </row>
    <row r="4345" spans="1:10" x14ac:dyDescent="0.25">
      <c r="A4345" s="1">
        <v>43537</v>
      </c>
      <c r="B4345" t="s">
        <v>13</v>
      </c>
      <c r="C4345" t="s">
        <v>22</v>
      </c>
      <c r="D4345" t="s">
        <v>17</v>
      </c>
      <c r="E4345">
        <v>399</v>
      </c>
      <c r="F4345">
        <v>8</v>
      </c>
      <c r="G4345">
        <v>3192</v>
      </c>
      <c r="H4345" t="s">
        <v>8</v>
      </c>
      <c r="I4345" t="s">
        <v>9</v>
      </c>
      <c r="J4345" t="s">
        <v>30</v>
      </c>
    </row>
    <row r="4346" spans="1:10" x14ac:dyDescent="0.25">
      <c r="A4346" s="1">
        <v>43537</v>
      </c>
      <c r="B4346" t="s">
        <v>16</v>
      </c>
      <c r="C4346" t="s">
        <v>19</v>
      </c>
      <c r="D4346" t="s">
        <v>18</v>
      </c>
      <c r="E4346">
        <v>99</v>
      </c>
      <c r="F4346">
        <v>8</v>
      </c>
      <c r="G4346">
        <v>792</v>
      </c>
      <c r="H4346" t="s">
        <v>8</v>
      </c>
      <c r="I4346" t="s">
        <v>10</v>
      </c>
      <c r="J4346" t="s">
        <v>27</v>
      </c>
    </row>
    <row r="4347" spans="1:10" x14ac:dyDescent="0.25">
      <c r="A4347" s="1">
        <v>43537</v>
      </c>
      <c r="B4347" t="s">
        <v>5</v>
      </c>
      <c r="C4347" t="s">
        <v>12</v>
      </c>
      <c r="D4347" t="s">
        <v>18</v>
      </c>
      <c r="E4347">
        <v>99</v>
      </c>
      <c r="F4347">
        <v>10</v>
      </c>
      <c r="G4347">
        <v>990</v>
      </c>
      <c r="H4347" t="s">
        <v>8</v>
      </c>
      <c r="I4347" t="s">
        <v>10</v>
      </c>
      <c r="J4347" t="s">
        <v>29</v>
      </c>
    </row>
    <row r="4348" spans="1:10" x14ac:dyDescent="0.25">
      <c r="A4348" s="1">
        <v>43537</v>
      </c>
      <c r="B4348" t="s">
        <v>5</v>
      </c>
      <c r="C4348" t="s">
        <v>23</v>
      </c>
      <c r="D4348" t="s">
        <v>17</v>
      </c>
      <c r="E4348">
        <v>399</v>
      </c>
      <c r="F4348">
        <v>2</v>
      </c>
      <c r="G4348">
        <v>798</v>
      </c>
      <c r="H4348" t="s">
        <v>8</v>
      </c>
      <c r="I4348" t="s">
        <v>10</v>
      </c>
      <c r="J4348" t="s">
        <v>27</v>
      </c>
    </row>
    <row r="4349" spans="1:10" x14ac:dyDescent="0.25">
      <c r="A4349" s="1">
        <v>43537</v>
      </c>
      <c r="B4349" t="s">
        <v>13</v>
      </c>
      <c r="C4349" t="s">
        <v>20</v>
      </c>
      <c r="D4349" t="s">
        <v>6</v>
      </c>
      <c r="E4349">
        <v>499</v>
      </c>
      <c r="F4349">
        <v>3</v>
      </c>
      <c r="G4349">
        <v>1497</v>
      </c>
      <c r="H4349" t="s">
        <v>7</v>
      </c>
      <c r="I4349" t="s">
        <v>10</v>
      </c>
      <c r="J4349" t="s">
        <v>31</v>
      </c>
    </row>
    <row r="4350" spans="1:10" x14ac:dyDescent="0.25">
      <c r="A4350" s="1">
        <v>43537</v>
      </c>
      <c r="B4350" t="s">
        <v>13</v>
      </c>
      <c r="C4350" t="s">
        <v>19</v>
      </c>
      <c r="D4350" t="s">
        <v>17</v>
      </c>
      <c r="E4350">
        <v>399</v>
      </c>
      <c r="F4350">
        <v>7</v>
      </c>
      <c r="G4350">
        <v>2793</v>
      </c>
      <c r="H4350" t="s">
        <v>7</v>
      </c>
      <c r="I4350" t="s">
        <v>10</v>
      </c>
      <c r="J4350" t="s">
        <v>29</v>
      </c>
    </row>
    <row r="4351" spans="1:10" x14ac:dyDescent="0.25">
      <c r="A4351" s="1">
        <v>43537</v>
      </c>
      <c r="B4351" t="s">
        <v>16</v>
      </c>
      <c r="C4351" t="s">
        <v>22</v>
      </c>
      <c r="D4351" t="s">
        <v>21</v>
      </c>
      <c r="E4351">
        <v>199</v>
      </c>
      <c r="F4351">
        <v>10</v>
      </c>
      <c r="G4351">
        <v>1990</v>
      </c>
      <c r="H4351" t="s">
        <v>7</v>
      </c>
      <c r="I4351" t="s">
        <v>10</v>
      </c>
      <c r="J4351" t="s">
        <v>27</v>
      </c>
    </row>
    <row r="4352" spans="1:10" x14ac:dyDescent="0.25">
      <c r="A4352" s="1">
        <v>43537</v>
      </c>
      <c r="B4352" t="s">
        <v>16</v>
      </c>
      <c r="C4352" t="s">
        <v>22</v>
      </c>
      <c r="D4352" t="s">
        <v>21</v>
      </c>
      <c r="E4352">
        <v>199</v>
      </c>
      <c r="F4352">
        <v>6</v>
      </c>
      <c r="G4352">
        <v>1194</v>
      </c>
      <c r="H4352" t="s">
        <v>8</v>
      </c>
      <c r="I4352" t="s">
        <v>9</v>
      </c>
      <c r="J4352" t="s">
        <v>31</v>
      </c>
    </row>
    <row r="4353" spans="1:10" x14ac:dyDescent="0.25">
      <c r="A4353" s="1">
        <v>43537</v>
      </c>
      <c r="B4353" t="s">
        <v>16</v>
      </c>
      <c r="C4353" t="s">
        <v>20</v>
      </c>
      <c r="D4353" t="s">
        <v>21</v>
      </c>
      <c r="E4353">
        <v>199</v>
      </c>
      <c r="F4353">
        <v>8</v>
      </c>
      <c r="G4353">
        <v>1592</v>
      </c>
      <c r="H4353" t="s">
        <v>8</v>
      </c>
      <c r="I4353" t="s">
        <v>10</v>
      </c>
      <c r="J4353" t="s">
        <v>29</v>
      </c>
    </row>
    <row r="4354" spans="1:10" x14ac:dyDescent="0.25">
      <c r="A4354" s="1">
        <v>43537</v>
      </c>
      <c r="B4354" t="s">
        <v>5</v>
      </c>
      <c r="C4354" t="s">
        <v>15</v>
      </c>
      <c r="D4354" t="s">
        <v>14</v>
      </c>
      <c r="E4354">
        <v>299</v>
      </c>
      <c r="F4354">
        <v>7</v>
      </c>
      <c r="G4354">
        <v>2093</v>
      </c>
      <c r="H4354" t="s">
        <v>8</v>
      </c>
      <c r="I4354" t="s">
        <v>10</v>
      </c>
      <c r="J4354" t="s">
        <v>30</v>
      </c>
    </row>
    <row r="4355" spans="1:10" x14ac:dyDescent="0.25">
      <c r="A4355" s="1">
        <v>43537</v>
      </c>
      <c r="B4355" t="s">
        <v>13</v>
      </c>
      <c r="C4355" t="s">
        <v>15</v>
      </c>
      <c r="D4355" t="s">
        <v>21</v>
      </c>
      <c r="E4355">
        <v>199</v>
      </c>
      <c r="F4355">
        <v>5</v>
      </c>
      <c r="G4355">
        <v>995</v>
      </c>
      <c r="H4355" t="s">
        <v>7</v>
      </c>
      <c r="I4355" t="s">
        <v>10</v>
      </c>
      <c r="J4355" t="s">
        <v>29</v>
      </c>
    </row>
    <row r="4356" spans="1:10" x14ac:dyDescent="0.25">
      <c r="A4356" s="1">
        <v>43537</v>
      </c>
      <c r="B4356" t="s">
        <v>5</v>
      </c>
      <c r="C4356" t="s">
        <v>15</v>
      </c>
      <c r="D4356" t="s">
        <v>17</v>
      </c>
      <c r="E4356">
        <v>399</v>
      </c>
      <c r="F4356">
        <v>1</v>
      </c>
      <c r="G4356">
        <v>399</v>
      </c>
      <c r="H4356" t="s">
        <v>7</v>
      </c>
      <c r="I4356" t="s">
        <v>9</v>
      </c>
      <c r="J4356" t="s">
        <v>29</v>
      </c>
    </row>
    <row r="4357" spans="1:10" x14ac:dyDescent="0.25">
      <c r="A4357" s="1">
        <v>43538</v>
      </c>
      <c r="B4357" t="s">
        <v>16</v>
      </c>
      <c r="C4357" t="s">
        <v>19</v>
      </c>
      <c r="D4357" t="s">
        <v>6</v>
      </c>
      <c r="E4357">
        <v>499</v>
      </c>
      <c r="F4357">
        <v>3</v>
      </c>
      <c r="G4357">
        <v>1497</v>
      </c>
      <c r="H4357" t="s">
        <v>7</v>
      </c>
      <c r="I4357" t="s">
        <v>10</v>
      </c>
      <c r="J4357" t="s">
        <v>30</v>
      </c>
    </row>
    <row r="4358" spans="1:10" x14ac:dyDescent="0.25">
      <c r="A4358" s="1">
        <v>43538</v>
      </c>
      <c r="B4358" t="s">
        <v>5</v>
      </c>
      <c r="C4358" t="s">
        <v>15</v>
      </c>
      <c r="D4358" t="s">
        <v>14</v>
      </c>
      <c r="E4358">
        <v>299</v>
      </c>
      <c r="F4358">
        <v>9</v>
      </c>
      <c r="G4358">
        <v>2691</v>
      </c>
      <c r="H4358" t="s">
        <v>8</v>
      </c>
      <c r="I4358" t="s">
        <v>10</v>
      </c>
      <c r="J4358" t="s">
        <v>29</v>
      </c>
    </row>
    <row r="4359" spans="1:10" x14ac:dyDescent="0.25">
      <c r="A4359" s="1">
        <v>43538</v>
      </c>
      <c r="B4359" t="s">
        <v>16</v>
      </c>
      <c r="C4359" t="s">
        <v>12</v>
      </c>
      <c r="D4359" t="s">
        <v>14</v>
      </c>
      <c r="E4359">
        <v>299</v>
      </c>
      <c r="F4359">
        <v>5</v>
      </c>
      <c r="G4359">
        <v>1495</v>
      </c>
      <c r="H4359" t="s">
        <v>8</v>
      </c>
      <c r="I4359" t="s">
        <v>10</v>
      </c>
      <c r="J4359" t="s">
        <v>30</v>
      </c>
    </row>
    <row r="4360" spans="1:10" x14ac:dyDescent="0.25">
      <c r="A4360" s="1">
        <v>43538</v>
      </c>
      <c r="B4360" t="s">
        <v>16</v>
      </c>
      <c r="C4360" t="s">
        <v>15</v>
      </c>
      <c r="D4360" t="s">
        <v>17</v>
      </c>
      <c r="E4360">
        <v>399</v>
      </c>
      <c r="F4360">
        <v>6</v>
      </c>
      <c r="G4360">
        <v>2394</v>
      </c>
      <c r="H4360" t="s">
        <v>7</v>
      </c>
      <c r="I4360" t="s">
        <v>10</v>
      </c>
      <c r="J4360" t="s">
        <v>29</v>
      </c>
    </row>
    <row r="4361" spans="1:10" x14ac:dyDescent="0.25">
      <c r="A4361" s="1">
        <v>43539</v>
      </c>
      <c r="B4361" t="s">
        <v>16</v>
      </c>
      <c r="C4361" t="s">
        <v>15</v>
      </c>
      <c r="D4361" t="s">
        <v>14</v>
      </c>
      <c r="E4361">
        <v>299</v>
      </c>
      <c r="F4361">
        <v>7</v>
      </c>
      <c r="G4361">
        <v>2093</v>
      </c>
      <c r="H4361" t="s">
        <v>8</v>
      </c>
      <c r="I4361" t="s">
        <v>10</v>
      </c>
      <c r="J4361" t="s">
        <v>29</v>
      </c>
    </row>
    <row r="4362" spans="1:10" x14ac:dyDescent="0.25">
      <c r="A4362" s="1">
        <v>43539</v>
      </c>
      <c r="B4362" t="s">
        <v>16</v>
      </c>
      <c r="C4362" t="s">
        <v>20</v>
      </c>
      <c r="D4362" t="s">
        <v>17</v>
      </c>
      <c r="E4362">
        <v>399</v>
      </c>
      <c r="F4362">
        <v>10</v>
      </c>
      <c r="G4362">
        <v>3990</v>
      </c>
      <c r="H4362" t="s">
        <v>7</v>
      </c>
      <c r="I4362" t="s">
        <v>10</v>
      </c>
      <c r="J4362" t="s">
        <v>29</v>
      </c>
    </row>
    <row r="4363" spans="1:10" x14ac:dyDescent="0.25">
      <c r="A4363" s="1">
        <v>43539</v>
      </c>
      <c r="B4363" t="s">
        <v>5</v>
      </c>
      <c r="C4363" t="s">
        <v>24</v>
      </c>
      <c r="D4363" t="s">
        <v>17</v>
      </c>
      <c r="E4363">
        <v>399</v>
      </c>
      <c r="F4363">
        <v>9</v>
      </c>
      <c r="G4363">
        <v>3591</v>
      </c>
      <c r="H4363" t="s">
        <v>7</v>
      </c>
      <c r="I4363" t="s">
        <v>10</v>
      </c>
      <c r="J4363" t="s">
        <v>29</v>
      </c>
    </row>
    <row r="4364" spans="1:10" x14ac:dyDescent="0.25">
      <c r="A4364" s="1">
        <v>43539</v>
      </c>
      <c r="B4364" t="s">
        <v>16</v>
      </c>
      <c r="C4364" t="s">
        <v>23</v>
      </c>
      <c r="D4364" t="s">
        <v>14</v>
      </c>
      <c r="E4364">
        <v>299</v>
      </c>
      <c r="F4364">
        <v>1</v>
      </c>
      <c r="G4364">
        <v>299</v>
      </c>
      <c r="H4364" t="s">
        <v>8</v>
      </c>
      <c r="I4364" t="s">
        <v>10</v>
      </c>
      <c r="J4364" t="s">
        <v>31</v>
      </c>
    </row>
    <row r="4365" spans="1:10" x14ac:dyDescent="0.25">
      <c r="A4365" s="1">
        <v>43539</v>
      </c>
      <c r="B4365" t="s">
        <v>5</v>
      </c>
      <c r="C4365" t="s">
        <v>22</v>
      </c>
      <c r="D4365" t="s">
        <v>17</v>
      </c>
      <c r="E4365">
        <v>399</v>
      </c>
      <c r="F4365">
        <v>10</v>
      </c>
      <c r="G4365">
        <v>3990</v>
      </c>
      <c r="H4365" t="s">
        <v>7</v>
      </c>
      <c r="I4365" t="s">
        <v>10</v>
      </c>
      <c r="J4365" t="s">
        <v>31</v>
      </c>
    </row>
    <row r="4366" spans="1:10" x14ac:dyDescent="0.25">
      <c r="A4366" s="1">
        <v>43539</v>
      </c>
      <c r="B4366" t="s">
        <v>5</v>
      </c>
      <c r="C4366" t="s">
        <v>24</v>
      </c>
      <c r="D4366" t="s">
        <v>17</v>
      </c>
      <c r="E4366">
        <v>399</v>
      </c>
      <c r="F4366">
        <v>1</v>
      </c>
      <c r="G4366">
        <v>399</v>
      </c>
      <c r="H4366" t="s">
        <v>8</v>
      </c>
      <c r="I4366" t="s">
        <v>10</v>
      </c>
      <c r="J4366" t="s">
        <v>28</v>
      </c>
    </row>
    <row r="4367" spans="1:10" x14ac:dyDescent="0.25">
      <c r="A4367" s="1">
        <v>43539</v>
      </c>
      <c r="B4367" t="s">
        <v>13</v>
      </c>
      <c r="C4367" t="s">
        <v>20</v>
      </c>
      <c r="D4367" t="s">
        <v>18</v>
      </c>
      <c r="E4367">
        <v>99</v>
      </c>
      <c r="F4367">
        <v>4</v>
      </c>
      <c r="G4367">
        <v>396</v>
      </c>
      <c r="H4367" t="s">
        <v>7</v>
      </c>
      <c r="I4367" t="s">
        <v>10</v>
      </c>
      <c r="J4367" t="s">
        <v>29</v>
      </c>
    </row>
    <row r="4368" spans="1:10" x14ac:dyDescent="0.25">
      <c r="A4368" s="1">
        <v>43540</v>
      </c>
      <c r="B4368" t="s">
        <v>13</v>
      </c>
      <c r="C4368" t="s">
        <v>24</v>
      </c>
      <c r="D4368" t="s">
        <v>14</v>
      </c>
      <c r="E4368">
        <v>299</v>
      </c>
      <c r="F4368">
        <v>5</v>
      </c>
      <c r="G4368">
        <v>1495</v>
      </c>
      <c r="H4368" t="s">
        <v>8</v>
      </c>
      <c r="I4368" t="s">
        <v>10</v>
      </c>
      <c r="J4368" t="s">
        <v>30</v>
      </c>
    </row>
    <row r="4369" spans="1:10" x14ac:dyDescent="0.25">
      <c r="A4369" s="1">
        <v>43540</v>
      </c>
      <c r="B4369" t="s">
        <v>13</v>
      </c>
      <c r="C4369" t="s">
        <v>24</v>
      </c>
      <c r="D4369" t="s">
        <v>21</v>
      </c>
      <c r="E4369">
        <v>199</v>
      </c>
      <c r="F4369">
        <v>9</v>
      </c>
      <c r="G4369">
        <v>1791</v>
      </c>
      <c r="H4369" t="s">
        <v>7</v>
      </c>
      <c r="I4369" t="s">
        <v>10</v>
      </c>
      <c r="J4369" t="s">
        <v>29</v>
      </c>
    </row>
    <row r="4370" spans="1:10" x14ac:dyDescent="0.25">
      <c r="A4370" s="1">
        <v>43540</v>
      </c>
      <c r="B4370" t="s">
        <v>16</v>
      </c>
      <c r="C4370" t="s">
        <v>23</v>
      </c>
      <c r="D4370" t="s">
        <v>21</v>
      </c>
      <c r="E4370">
        <v>199</v>
      </c>
      <c r="F4370">
        <v>10</v>
      </c>
      <c r="G4370">
        <v>1990</v>
      </c>
      <c r="H4370" t="s">
        <v>7</v>
      </c>
      <c r="I4370" t="s">
        <v>10</v>
      </c>
      <c r="J4370" t="s">
        <v>29</v>
      </c>
    </row>
    <row r="4371" spans="1:10" x14ac:dyDescent="0.25">
      <c r="A4371" s="1">
        <v>43540</v>
      </c>
      <c r="B4371" t="s">
        <v>5</v>
      </c>
      <c r="C4371" t="s">
        <v>22</v>
      </c>
      <c r="D4371" t="s">
        <v>17</v>
      </c>
      <c r="E4371">
        <v>399</v>
      </c>
      <c r="F4371">
        <v>2</v>
      </c>
      <c r="G4371">
        <v>798</v>
      </c>
      <c r="H4371" t="s">
        <v>7</v>
      </c>
      <c r="I4371" t="s">
        <v>10</v>
      </c>
      <c r="J4371" t="s">
        <v>30</v>
      </c>
    </row>
    <row r="4372" spans="1:10" x14ac:dyDescent="0.25">
      <c r="A4372" s="1">
        <v>43540</v>
      </c>
      <c r="B4372" t="s">
        <v>5</v>
      </c>
      <c r="C4372" t="s">
        <v>23</v>
      </c>
      <c r="D4372" t="s">
        <v>6</v>
      </c>
      <c r="E4372">
        <v>499</v>
      </c>
      <c r="F4372">
        <v>6</v>
      </c>
      <c r="G4372">
        <v>2994</v>
      </c>
      <c r="H4372" t="s">
        <v>7</v>
      </c>
      <c r="I4372" t="s">
        <v>9</v>
      </c>
      <c r="J4372" t="s">
        <v>29</v>
      </c>
    </row>
    <row r="4373" spans="1:10" x14ac:dyDescent="0.25">
      <c r="A4373" s="1">
        <v>43540</v>
      </c>
      <c r="B4373" t="s">
        <v>5</v>
      </c>
      <c r="C4373" t="s">
        <v>22</v>
      </c>
      <c r="D4373" t="s">
        <v>21</v>
      </c>
      <c r="E4373">
        <v>199</v>
      </c>
      <c r="F4373">
        <v>4</v>
      </c>
      <c r="G4373">
        <v>796</v>
      </c>
      <c r="H4373" t="s">
        <v>7</v>
      </c>
      <c r="I4373" t="s">
        <v>10</v>
      </c>
      <c r="J4373" t="s">
        <v>28</v>
      </c>
    </row>
    <row r="4374" spans="1:10" x14ac:dyDescent="0.25">
      <c r="A4374" s="1">
        <v>43540</v>
      </c>
      <c r="B4374" t="s">
        <v>13</v>
      </c>
      <c r="C4374" t="s">
        <v>20</v>
      </c>
      <c r="D4374" t="s">
        <v>6</v>
      </c>
      <c r="E4374">
        <v>499</v>
      </c>
      <c r="F4374">
        <v>5</v>
      </c>
      <c r="G4374">
        <v>2495</v>
      </c>
      <c r="H4374" t="s">
        <v>7</v>
      </c>
      <c r="I4374" t="s">
        <v>10</v>
      </c>
      <c r="J4374" t="s">
        <v>29</v>
      </c>
    </row>
    <row r="4375" spans="1:10" x14ac:dyDescent="0.25">
      <c r="A4375" s="1">
        <v>43541</v>
      </c>
      <c r="B4375" t="s">
        <v>13</v>
      </c>
      <c r="C4375" t="s">
        <v>23</v>
      </c>
      <c r="D4375" t="s">
        <v>14</v>
      </c>
      <c r="E4375">
        <v>299</v>
      </c>
      <c r="F4375">
        <v>9</v>
      </c>
      <c r="G4375">
        <v>2691</v>
      </c>
      <c r="H4375" t="s">
        <v>8</v>
      </c>
      <c r="I4375" t="s">
        <v>10</v>
      </c>
      <c r="J4375" t="s">
        <v>27</v>
      </c>
    </row>
    <row r="4376" spans="1:10" x14ac:dyDescent="0.25">
      <c r="A4376" s="1">
        <v>43542</v>
      </c>
      <c r="B4376" t="s">
        <v>16</v>
      </c>
      <c r="C4376" t="s">
        <v>23</v>
      </c>
      <c r="D4376" t="s">
        <v>6</v>
      </c>
      <c r="E4376">
        <v>499</v>
      </c>
      <c r="F4376">
        <v>3</v>
      </c>
      <c r="G4376">
        <v>1497</v>
      </c>
      <c r="H4376" t="s">
        <v>8</v>
      </c>
      <c r="I4376" t="s">
        <v>10</v>
      </c>
      <c r="J4376" t="s">
        <v>27</v>
      </c>
    </row>
    <row r="4377" spans="1:10" x14ac:dyDescent="0.25">
      <c r="A4377" s="1">
        <v>43542</v>
      </c>
      <c r="B4377" t="s">
        <v>13</v>
      </c>
      <c r="C4377" t="s">
        <v>24</v>
      </c>
      <c r="D4377" t="s">
        <v>21</v>
      </c>
      <c r="E4377">
        <v>199</v>
      </c>
      <c r="F4377">
        <v>4</v>
      </c>
      <c r="G4377">
        <v>796</v>
      </c>
      <c r="H4377" t="s">
        <v>7</v>
      </c>
      <c r="I4377" t="s">
        <v>9</v>
      </c>
      <c r="J4377" t="s">
        <v>29</v>
      </c>
    </row>
    <row r="4378" spans="1:10" x14ac:dyDescent="0.25">
      <c r="A4378" s="1">
        <v>43543</v>
      </c>
      <c r="B4378" t="s">
        <v>16</v>
      </c>
      <c r="C4378" t="s">
        <v>23</v>
      </c>
      <c r="D4378" t="s">
        <v>14</v>
      </c>
      <c r="E4378">
        <v>299</v>
      </c>
      <c r="F4378">
        <v>7</v>
      </c>
      <c r="G4378">
        <v>2093</v>
      </c>
      <c r="H4378" t="s">
        <v>7</v>
      </c>
      <c r="I4378" t="s">
        <v>10</v>
      </c>
      <c r="J4378" t="s">
        <v>27</v>
      </c>
    </row>
    <row r="4379" spans="1:10" x14ac:dyDescent="0.25">
      <c r="A4379" s="1">
        <v>43543</v>
      </c>
      <c r="B4379" t="s">
        <v>5</v>
      </c>
      <c r="C4379" t="s">
        <v>24</v>
      </c>
      <c r="D4379" t="s">
        <v>14</v>
      </c>
      <c r="E4379">
        <v>299</v>
      </c>
      <c r="F4379">
        <v>7</v>
      </c>
      <c r="G4379">
        <v>2093</v>
      </c>
      <c r="H4379" t="s">
        <v>7</v>
      </c>
      <c r="I4379" t="s">
        <v>10</v>
      </c>
      <c r="J4379" t="s">
        <v>30</v>
      </c>
    </row>
    <row r="4380" spans="1:10" x14ac:dyDescent="0.25">
      <c r="A4380" s="1">
        <v>43543</v>
      </c>
      <c r="B4380" t="s">
        <v>13</v>
      </c>
      <c r="C4380" t="s">
        <v>23</v>
      </c>
      <c r="D4380" t="s">
        <v>18</v>
      </c>
      <c r="E4380">
        <v>99</v>
      </c>
      <c r="F4380">
        <v>6</v>
      </c>
      <c r="G4380">
        <v>594</v>
      </c>
      <c r="H4380" t="s">
        <v>7</v>
      </c>
      <c r="I4380" t="s">
        <v>10</v>
      </c>
      <c r="J4380" t="s">
        <v>30</v>
      </c>
    </row>
    <row r="4381" spans="1:10" x14ac:dyDescent="0.25">
      <c r="A4381" s="1">
        <v>43543</v>
      </c>
      <c r="B4381" t="s">
        <v>16</v>
      </c>
      <c r="C4381" t="s">
        <v>12</v>
      </c>
      <c r="D4381" t="s">
        <v>21</v>
      </c>
      <c r="E4381">
        <v>199</v>
      </c>
      <c r="F4381">
        <v>9</v>
      </c>
      <c r="G4381">
        <v>1791</v>
      </c>
      <c r="H4381" t="s">
        <v>7</v>
      </c>
      <c r="I4381" t="s">
        <v>10</v>
      </c>
      <c r="J4381" t="s">
        <v>30</v>
      </c>
    </row>
    <row r="4382" spans="1:10" x14ac:dyDescent="0.25">
      <c r="A4382" s="1">
        <v>43543</v>
      </c>
      <c r="B4382" t="s">
        <v>5</v>
      </c>
      <c r="C4382" t="s">
        <v>22</v>
      </c>
      <c r="D4382" t="s">
        <v>14</v>
      </c>
      <c r="E4382">
        <v>299</v>
      </c>
      <c r="F4382">
        <v>4</v>
      </c>
      <c r="G4382">
        <v>1196</v>
      </c>
      <c r="H4382" t="s">
        <v>8</v>
      </c>
      <c r="I4382" t="s">
        <v>10</v>
      </c>
      <c r="J4382" t="s">
        <v>29</v>
      </c>
    </row>
    <row r="4383" spans="1:10" x14ac:dyDescent="0.25">
      <c r="A4383" s="1">
        <v>43543</v>
      </c>
      <c r="B4383" t="s">
        <v>13</v>
      </c>
      <c r="C4383" t="s">
        <v>15</v>
      </c>
      <c r="D4383" t="s">
        <v>17</v>
      </c>
      <c r="E4383">
        <v>399</v>
      </c>
      <c r="F4383">
        <v>3</v>
      </c>
      <c r="G4383">
        <v>1197</v>
      </c>
      <c r="H4383" t="s">
        <v>7</v>
      </c>
      <c r="I4383" t="s">
        <v>10</v>
      </c>
      <c r="J4383" t="s">
        <v>29</v>
      </c>
    </row>
    <row r="4384" spans="1:10" x14ac:dyDescent="0.25">
      <c r="A4384" s="1">
        <v>43544</v>
      </c>
      <c r="B4384" t="s">
        <v>13</v>
      </c>
      <c r="C4384" t="s">
        <v>22</v>
      </c>
      <c r="D4384" t="s">
        <v>18</v>
      </c>
      <c r="E4384">
        <v>99</v>
      </c>
      <c r="F4384">
        <v>5</v>
      </c>
      <c r="G4384">
        <v>495</v>
      </c>
      <c r="H4384" t="s">
        <v>7</v>
      </c>
      <c r="I4384" t="s">
        <v>10</v>
      </c>
      <c r="J4384" t="s">
        <v>27</v>
      </c>
    </row>
    <row r="4385" spans="1:10" x14ac:dyDescent="0.25">
      <c r="A4385" s="1">
        <v>43545</v>
      </c>
      <c r="B4385" t="s">
        <v>5</v>
      </c>
      <c r="C4385" t="s">
        <v>23</v>
      </c>
      <c r="D4385" t="s">
        <v>21</v>
      </c>
      <c r="E4385">
        <v>199</v>
      </c>
      <c r="F4385">
        <v>7</v>
      </c>
      <c r="G4385">
        <v>1393</v>
      </c>
      <c r="H4385" t="s">
        <v>8</v>
      </c>
      <c r="I4385" t="s">
        <v>10</v>
      </c>
      <c r="J4385" t="s">
        <v>27</v>
      </c>
    </row>
    <row r="4386" spans="1:10" x14ac:dyDescent="0.25">
      <c r="A4386" s="1">
        <v>43545</v>
      </c>
      <c r="B4386" t="s">
        <v>16</v>
      </c>
      <c r="C4386" t="s">
        <v>15</v>
      </c>
      <c r="D4386" t="s">
        <v>6</v>
      </c>
      <c r="E4386">
        <v>499</v>
      </c>
      <c r="F4386">
        <v>5</v>
      </c>
      <c r="G4386">
        <v>2495</v>
      </c>
      <c r="H4386" t="s">
        <v>7</v>
      </c>
      <c r="I4386" t="s">
        <v>10</v>
      </c>
      <c r="J4386" t="s">
        <v>29</v>
      </c>
    </row>
    <row r="4387" spans="1:10" x14ac:dyDescent="0.25">
      <c r="A4387" s="1">
        <v>43545</v>
      </c>
      <c r="B4387" t="s">
        <v>16</v>
      </c>
      <c r="C4387" t="s">
        <v>24</v>
      </c>
      <c r="D4387" t="s">
        <v>17</v>
      </c>
      <c r="E4387">
        <v>399</v>
      </c>
      <c r="F4387">
        <v>8</v>
      </c>
      <c r="G4387">
        <v>3192</v>
      </c>
      <c r="H4387" t="s">
        <v>7</v>
      </c>
      <c r="I4387" t="s">
        <v>10</v>
      </c>
      <c r="J4387" t="s">
        <v>29</v>
      </c>
    </row>
    <row r="4388" spans="1:10" x14ac:dyDescent="0.25">
      <c r="A4388" s="1">
        <v>43545</v>
      </c>
      <c r="B4388" t="s">
        <v>5</v>
      </c>
      <c r="C4388" t="s">
        <v>23</v>
      </c>
      <c r="D4388" t="s">
        <v>14</v>
      </c>
      <c r="E4388">
        <v>299</v>
      </c>
      <c r="F4388">
        <v>7</v>
      </c>
      <c r="G4388">
        <v>2093</v>
      </c>
      <c r="H4388" t="s">
        <v>8</v>
      </c>
      <c r="I4388" t="s">
        <v>10</v>
      </c>
      <c r="J4388" t="s">
        <v>29</v>
      </c>
    </row>
    <row r="4389" spans="1:10" x14ac:dyDescent="0.25">
      <c r="A4389" s="1">
        <v>43545</v>
      </c>
      <c r="B4389" t="s">
        <v>16</v>
      </c>
      <c r="C4389" t="s">
        <v>19</v>
      </c>
      <c r="D4389" t="s">
        <v>21</v>
      </c>
      <c r="E4389">
        <v>199</v>
      </c>
      <c r="F4389">
        <v>7</v>
      </c>
      <c r="G4389">
        <v>1393</v>
      </c>
      <c r="H4389" t="s">
        <v>8</v>
      </c>
      <c r="I4389" t="s">
        <v>10</v>
      </c>
      <c r="J4389" t="s">
        <v>28</v>
      </c>
    </row>
    <row r="4390" spans="1:10" x14ac:dyDescent="0.25">
      <c r="A4390" s="1">
        <v>43545</v>
      </c>
      <c r="B4390" t="s">
        <v>16</v>
      </c>
      <c r="C4390" t="s">
        <v>20</v>
      </c>
      <c r="D4390" t="s">
        <v>21</v>
      </c>
      <c r="E4390">
        <v>199</v>
      </c>
      <c r="F4390">
        <v>10</v>
      </c>
      <c r="G4390">
        <v>1990</v>
      </c>
      <c r="H4390" t="s">
        <v>7</v>
      </c>
      <c r="I4390" t="s">
        <v>10</v>
      </c>
      <c r="J4390" t="s">
        <v>30</v>
      </c>
    </row>
    <row r="4391" spans="1:10" x14ac:dyDescent="0.25">
      <c r="A4391" s="1">
        <v>43546</v>
      </c>
      <c r="B4391" t="s">
        <v>16</v>
      </c>
      <c r="C4391" t="s">
        <v>24</v>
      </c>
      <c r="D4391" t="s">
        <v>21</v>
      </c>
      <c r="E4391">
        <v>199</v>
      </c>
      <c r="F4391">
        <v>9</v>
      </c>
      <c r="G4391">
        <v>1791</v>
      </c>
      <c r="H4391" t="s">
        <v>7</v>
      </c>
      <c r="I4391" t="s">
        <v>10</v>
      </c>
      <c r="J4391" t="s">
        <v>27</v>
      </c>
    </row>
    <row r="4392" spans="1:10" x14ac:dyDescent="0.25">
      <c r="A4392" s="1">
        <v>43546</v>
      </c>
      <c r="B4392" t="s">
        <v>13</v>
      </c>
      <c r="C4392" t="s">
        <v>12</v>
      </c>
      <c r="D4392" t="s">
        <v>6</v>
      </c>
      <c r="E4392">
        <v>499</v>
      </c>
      <c r="F4392">
        <v>1</v>
      </c>
      <c r="G4392">
        <v>499</v>
      </c>
      <c r="H4392" t="s">
        <v>8</v>
      </c>
      <c r="I4392" t="s">
        <v>10</v>
      </c>
      <c r="J4392" t="s">
        <v>29</v>
      </c>
    </row>
    <row r="4393" spans="1:10" x14ac:dyDescent="0.25">
      <c r="A4393" s="1">
        <v>43546</v>
      </c>
      <c r="B4393" t="s">
        <v>5</v>
      </c>
      <c r="C4393" t="s">
        <v>20</v>
      </c>
      <c r="D4393" t="s">
        <v>21</v>
      </c>
      <c r="E4393">
        <v>199</v>
      </c>
      <c r="F4393">
        <v>9</v>
      </c>
      <c r="G4393">
        <v>1791</v>
      </c>
      <c r="H4393" t="s">
        <v>7</v>
      </c>
      <c r="I4393" t="s">
        <v>10</v>
      </c>
      <c r="J4393" t="s">
        <v>28</v>
      </c>
    </row>
    <row r="4394" spans="1:10" x14ac:dyDescent="0.25">
      <c r="A4394" s="1">
        <v>43546</v>
      </c>
      <c r="B4394" t="s">
        <v>16</v>
      </c>
      <c r="C4394" t="s">
        <v>15</v>
      </c>
      <c r="D4394" t="s">
        <v>21</v>
      </c>
      <c r="E4394">
        <v>199</v>
      </c>
      <c r="F4394">
        <v>7</v>
      </c>
      <c r="G4394">
        <v>1393</v>
      </c>
      <c r="H4394" t="s">
        <v>7</v>
      </c>
      <c r="I4394" t="s">
        <v>10</v>
      </c>
      <c r="J4394" t="s">
        <v>28</v>
      </c>
    </row>
    <row r="4395" spans="1:10" x14ac:dyDescent="0.25">
      <c r="A4395" s="1">
        <v>43546</v>
      </c>
      <c r="B4395" t="s">
        <v>16</v>
      </c>
      <c r="C4395" t="s">
        <v>22</v>
      </c>
      <c r="D4395" t="s">
        <v>21</v>
      </c>
      <c r="E4395">
        <v>199</v>
      </c>
      <c r="F4395">
        <v>6</v>
      </c>
      <c r="G4395">
        <v>1194</v>
      </c>
      <c r="H4395" t="s">
        <v>8</v>
      </c>
      <c r="I4395" t="s">
        <v>10</v>
      </c>
      <c r="J4395" t="s">
        <v>27</v>
      </c>
    </row>
    <row r="4396" spans="1:10" x14ac:dyDescent="0.25">
      <c r="A4396" s="1">
        <v>43546</v>
      </c>
      <c r="B4396" t="s">
        <v>5</v>
      </c>
      <c r="C4396" t="s">
        <v>20</v>
      </c>
      <c r="D4396" t="s">
        <v>6</v>
      </c>
      <c r="E4396">
        <v>499</v>
      </c>
      <c r="F4396">
        <v>8</v>
      </c>
      <c r="G4396">
        <v>3992</v>
      </c>
      <c r="H4396" t="s">
        <v>8</v>
      </c>
      <c r="I4396" t="s">
        <v>10</v>
      </c>
      <c r="J4396" t="s">
        <v>29</v>
      </c>
    </row>
    <row r="4397" spans="1:10" x14ac:dyDescent="0.25">
      <c r="A4397" s="1">
        <v>43547</v>
      </c>
      <c r="B4397" t="s">
        <v>13</v>
      </c>
      <c r="C4397" t="s">
        <v>24</v>
      </c>
      <c r="D4397" t="s">
        <v>21</v>
      </c>
      <c r="E4397">
        <v>199</v>
      </c>
      <c r="F4397">
        <v>1</v>
      </c>
      <c r="G4397">
        <v>199</v>
      </c>
      <c r="H4397" t="s">
        <v>7</v>
      </c>
      <c r="I4397" t="s">
        <v>10</v>
      </c>
      <c r="J4397" t="s">
        <v>29</v>
      </c>
    </row>
    <row r="4398" spans="1:10" x14ac:dyDescent="0.25">
      <c r="A4398" s="1">
        <v>43547</v>
      </c>
      <c r="B4398" t="s">
        <v>13</v>
      </c>
      <c r="C4398" t="s">
        <v>20</v>
      </c>
      <c r="D4398" t="s">
        <v>17</v>
      </c>
      <c r="E4398">
        <v>399</v>
      </c>
      <c r="F4398">
        <v>6</v>
      </c>
      <c r="G4398">
        <v>2394</v>
      </c>
      <c r="H4398" t="s">
        <v>7</v>
      </c>
      <c r="I4398" t="s">
        <v>10</v>
      </c>
      <c r="J4398" t="s">
        <v>29</v>
      </c>
    </row>
    <row r="4399" spans="1:10" x14ac:dyDescent="0.25">
      <c r="A4399" s="1">
        <v>43547</v>
      </c>
      <c r="B4399" t="s">
        <v>5</v>
      </c>
      <c r="C4399" t="s">
        <v>12</v>
      </c>
      <c r="D4399" t="s">
        <v>17</v>
      </c>
      <c r="E4399">
        <v>399</v>
      </c>
      <c r="F4399">
        <v>8</v>
      </c>
      <c r="G4399">
        <v>3192</v>
      </c>
      <c r="H4399" t="s">
        <v>7</v>
      </c>
      <c r="I4399" t="s">
        <v>10</v>
      </c>
      <c r="J4399" t="s">
        <v>31</v>
      </c>
    </row>
    <row r="4400" spans="1:10" x14ac:dyDescent="0.25">
      <c r="A4400" s="1">
        <v>43547</v>
      </c>
      <c r="B4400" t="s">
        <v>13</v>
      </c>
      <c r="C4400" t="s">
        <v>15</v>
      </c>
      <c r="D4400" t="s">
        <v>6</v>
      </c>
      <c r="E4400">
        <v>499</v>
      </c>
      <c r="F4400">
        <v>6</v>
      </c>
      <c r="G4400">
        <v>2994</v>
      </c>
      <c r="H4400" t="s">
        <v>7</v>
      </c>
      <c r="I4400" t="s">
        <v>10</v>
      </c>
      <c r="J4400" t="s">
        <v>27</v>
      </c>
    </row>
    <row r="4401" spans="1:10" x14ac:dyDescent="0.25">
      <c r="A4401" s="1">
        <v>43547</v>
      </c>
      <c r="B4401" t="s">
        <v>5</v>
      </c>
      <c r="C4401" t="s">
        <v>12</v>
      </c>
      <c r="D4401" t="s">
        <v>14</v>
      </c>
      <c r="E4401">
        <v>299</v>
      </c>
      <c r="F4401">
        <v>2</v>
      </c>
      <c r="G4401">
        <v>598</v>
      </c>
      <c r="H4401" t="s">
        <v>8</v>
      </c>
      <c r="I4401" t="s">
        <v>10</v>
      </c>
      <c r="J4401" t="s">
        <v>28</v>
      </c>
    </row>
    <row r="4402" spans="1:10" x14ac:dyDescent="0.25">
      <c r="A4402" s="1">
        <v>43547</v>
      </c>
      <c r="B4402" t="s">
        <v>16</v>
      </c>
      <c r="C4402" t="s">
        <v>19</v>
      </c>
      <c r="D4402" t="s">
        <v>21</v>
      </c>
      <c r="E4402">
        <v>199</v>
      </c>
      <c r="F4402">
        <v>5</v>
      </c>
      <c r="G4402">
        <v>995</v>
      </c>
      <c r="H4402" t="s">
        <v>8</v>
      </c>
      <c r="I4402" t="s">
        <v>10</v>
      </c>
      <c r="J4402" t="s">
        <v>29</v>
      </c>
    </row>
    <row r="4403" spans="1:10" x14ac:dyDescent="0.25">
      <c r="A4403" s="1">
        <v>43547</v>
      </c>
      <c r="B4403" t="s">
        <v>13</v>
      </c>
      <c r="C4403" t="s">
        <v>24</v>
      </c>
      <c r="D4403" t="s">
        <v>21</v>
      </c>
      <c r="E4403">
        <v>199</v>
      </c>
      <c r="F4403">
        <v>4</v>
      </c>
      <c r="G4403">
        <v>796</v>
      </c>
      <c r="H4403" t="s">
        <v>7</v>
      </c>
      <c r="I4403" t="s">
        <v>10</v>
      </c>
      <c r="J4403" t="s">
        <v>28</v>
      </c>
    </row>
    <row r="4404" spans="1:10" x14ac:dyDescent="0.25">
      <c r="A4404" s="1">
        <v>43548</v>
      </c>
      <c r="B4404" t="s">
        <v>5</v>
      </c>
      <c r="C4404" t="s">
        <v>23</v>
      </c>
      <c r="D4404" t="s">
        <v>18</v>
      </c>
      <c r="E4404">
        <v>99</v>
      </c>
      <c r="F4404">
        <v>4</v>
      </c>
      <c r="G4404">
        <v>396</v>
      </c>
      <c r="H4404" t="s">
        <v>7</v>
      </c>
      <c r="I4404" t="s">
        <v>10</v>
      </c>
      <c r="J4404" t="s">
        <v>29</v>
      </c>
    </row>
    <row r="4405" spans="1:10" x14ac:dyDescent="0.25">
      <c r="A4405" s="1">
        <v>43548</v>
      </c>
      <c r="B4405" t="s">
        <v>5</v>
      </c>
      <c r="C4405" t="s">
        <v>24</v>
      </c>
      <c r="D4405" t="s">
        <v>18</v>
      </c>
      <c r="E4405">
        <v>99</v>
      </c>
      <c r="F4405">
        <v>3</v>
      </c>
      <c r="G4405">
        <v>297</v>
      </c>
      <c r="H4405" t="s">
        <v>7</v>
      </c>
      <c r="I4405" t="s">
        <v>10</v>
      </c>
      <c r="J4405" t="s">
        <v>31</v>
      </c>
    </row>
    <row r="4406" spans="1:10" x14ac:dyDescent="0.25">
      <c r="A4406" s="1">
        <v>43548</v>
      </c>
      <c r="B4406" t="s">
        <v>13</v>
      </c>
      <c r="C4406" t="s">
        <v>15</v>
      </c>
      <c r="D4406" t="s">
        <v>21</v>
      </c>
      <c r="E4406">
        <v>199</v>
      </c>
      <c r="F4406">
        <v>4</v>
      </c>
      <c r="G4406">
        <v>796</v>
      </c>
      <c r="H4406" t="s">
        <v>7</v>
      </c>
      <c r="I4406" t="s">
        <v>10</v>
      </c>
      <c r="J4406" t="s">
        <v>28</v>
      </c>
    </row>
    <row r="4407" spans="1:10" x14ac:dyDescent="0.25">
      <c r="A4407" s="1">
        <v>43548</v>
      </c>
      <c r="B4407" t="s">
        <v>5</v>
      </c>
      <c r="C4407" t="s">
        <v>19</v>
      </c>
      <c r="D4407" t="s">
        <v>6</v>
      </c>
      <c r="E4407">
        <v>499</v>
      </c>
      <c r="F4407">
        <v>3</v>
      </c>
      <c r="G4407">
        <v>1497</v>
      </c>
      <c r="H4407" t="s">
        <v>7</v>
      </c>
      <c r="I4407" t="s">
        <v>10</v>
      </c>
      <c r="J4407" t="s">
        <v>30</v>
      </c>
    </row>
    <row r="4408" spans="1:10" x14ac:dyDescent="0.25">
      <c r="A4408" s="1">
        <v>43548</v>
      </c>
      <c r="B4408" t="s">
        <v>16</v>
      </c>
      <c r="C4408" t="s">
        <v>12</v>
      </c>
      <c r="D4408" t="s">
        <v>6</v>
      </c>
      <c r="E4408">
        <v>499</v>
      </c>
      <c r="F4408">
        <v>1</v>
      </c>
      <c r="G4408">
        <v>499</v>
      </c>
      <c r="H4408" t="s">
        <v>8</v>
      </c>
      <c r="I4408" t="s">
        <v>10</v>
      </c>
      <c r="J4408" t="s">
        <v>29</v>
      </c>
    </row>
    <row r="4409" spans="1:10" x14ac:dyDescent="0.25">
      <c r="A4409" s="1">
        <v>43548</v>
      </c>
      <c r="B4409" t="s">
        <v>13</v>
      </c>
      <c r="C4409" t="s">
        <v>23</v>
      </c>
      <c r="D4409" t="s">
        <v>21</v>
      </c>
      <c r="E4409">
        <v>199</v>
      </c>
      <c r="F4409">
        <v>1</v>
      </c>
      <c r="G4409">
        <v>199</v>
      </c>
      <c r="H4409" t="s">
        <v>7</v>
      </c>
      <c r="I4409" t="s">
        <v>10</v>
      </c>
      <c r="J4409" t="s">
        <v>30</v>
      </c>
    </row>
    <row r="4410" spans="1:10" x14ac:dyDescent="0.25">
      <c r="A4410" s="1">
        <v>43548</v>
      </c>
      <c r="B4410" t="s">
        <v>5</v>
      </c>
      <c r="C4410" t="s">
        <v>24</v>
      </c>
      <c r="D4410" t="s">
        <v>21</v>
      </c>
      <c r="E4410">
        <v>199</v>
      </c>
      <c r="F4410">
        <v>1</v>
      </c>
      <c r="G4410">
        <v>199</v>
      </c>
      <c r="H4410" t="s">
        <v>8</v>
      </c>
      <c r="I4410" t="s">
        <v>10</v>
      </c>
      <c r="J4410" t="s">
        <v>28</v>
      </c>
    </row>
    <row r="4411" spans="1:10" x14ac:dyDescent="0.25">
      <c r="A4411" s="1">
        <v>43548</v>
      </c>
      <c r="B4411" t="s">
        <v>13</v>
      </c>
      <c r="C4411" t="s">
        <v>15</v>
      </c>
      <c r="D4411" t="s">
        <v>18</v>
      </c>
      <c r="E4411">
        <v>99</v>
      </c>
      <c r="F4411">
        <v>4</v>
      </c>
      <c r="G4411">
        <v>396</v>
      </c>
      <c r="H4411" t="s">
        <v>7</v>
      </c>
      <c r="I4411" t="s">
        <v>10</v>
      </c>
      <c r="J4411" t="s">
        <v>29</v>
      </c>
    </row>
    <row r="4412" spans="1:10" x14ac:dyDescent="0.25">
      <c r="A4412" s="1">
        <v>43548</v>
      </c>
      <c r="B4412" t="s">
        <v>16</v>
      </c>
      <c r="C4412" t="s">
        <v>24</v>
      </c>
      <c r="D4412" t="s">
        <v>6</v>
      </c>
      <c r="E4412">
        <v>499</v>
      </c>
      <c r="F4412">
        <v>6</v>
      </c>
      <c r="G4412">
        <v>2994</v>
      </c>
      <c r="H4412" t="s">
        <v>8</v>
      </c>
      <c r="I4412" t="s">
        <v>10</v>
      </c>
      <c r="J4412" t="s">
        <v>27</v>
      </c>
    </row>
    <row r="4413" spans="1:10" x14ac:dyDescent="0.25">
      <c r="A4413" s="1">
        <v>43548</v>
      </c>
      <c r="B4413" t="s">
        <v>13</v>
      </c>
      <c r="C4413" t="s">
        <v>22</v>
      </c>
      <c r="D4413" t="s">
        <v>17</v>
      </c>
      <c r="E4413">
        <v>399</v>
      </c>
      <c r="F4413">
        <v>5</v>
      </c>
      <c r="G4413">
        <v>1995</v>
      </c>
      <c r="H4413" t="s">
        <v>8</v>
      </c>
      <c r="I4413" t="s">
        <v>10</v>
      </c>
      <c r="J4413" t="s">
        <v>27</v>
      </c>
    </row>
    <row r="4414" spans="1:10" x14ac:dyDescent="0.25">
      <c r="A4414" s="1">
        <v>43549</v>
      </c>
      <c r="B4414" t="s">
        <v>5</v>
      </c>
      <c r="C4414" t="s">
        <v>19</v>
      </c>
      <c r="D4414" t="s">
        <v>6</v>
      </c>
      <c r="E4414">
        <v>499</v>
      </c>
      <c r="F4414">
        <v>7</v>
      </c>
      <c r="G4414">
        <v>3493</v>
      </c>
      <c r="H4414" t="s">
        <v>7</v>
      </c>
      <c r="I4414" t="s">
        <v>9</v>
      </c>
      <c r="J4414" t="s">
        <v>27</v>
      </c>
    </row>
    <row r="4415" spans="1:10" x14ac:dyDescent="0.25">
      <c r="A4415" s="1">
        <v>43550</v>
      </c>
      <c r="B4415" t="s">
        <v>5</v>
      </c>
      <c r="C4415" t="s">
        <v>19</v>
      </c>
      <c r="D4415" t="s">
        <v>17</v>
      </c>
      <c r="E4415">
        <v>399</v>
      </c>
      <c r="F4415">
        <v>7</v>
      </c>
      <c r="G4415">
        <v>2793</v>
      </c>
      <c r="H4415" t="s">
        <v>8</v>
      </c>
      <c r="I4415" t="s">
        <v>10</v>
      </c>
      <c r="J4415" t="s">
        <v>27</v>
      </c>
    </row>
    <row r="4416" spans="1:10" x14ac:dyDescent="0.25">
      <c r="A4416" s="1">
        <v>43550</v>
      </c>
      <c r="B4416" t="s">
        <v>13</v>
      </c>
      <c r="C4416" t="s">
        <v>20</v>
      </c>
      <c r="D4416" t="s">
        <v>21</v>
      </c>
      <c r="E4416">
        <v>199</v>
      </c>
      <c r="F4416">
        <v>8</v>
      </c>
      <c r="G4416">
        <v>1592</v>
      </c>
      <c r="H4416" t="s">
        <v>7</v>
      </c>
      <c r="I4416" t="s">
        <v>10</v>
      </c>
      <c r="J4416" t="s">
        <v>29</v>
      </c>
    </row>
    <row r="4417" spans="1:10" x14ac:dyDescent="0.25">
      <c r="A4417" s="1">
        <v>43550</v>
      </c>
      <c r="B4417" t="s">
        <v>5</v>
      </c>
      <c r="C4417" t="s">
        <v>19</v>
      </c>
      <c r="D4417" t="s">
        <v>18</v>
      </c>
      <c r="E4417">
        <v>99</v>
      </c>
      <c r="F4417">
        <v>6</v>
      </c>
      <c r="G4417">
        <v>594</v>
      </c>
      <c r="H4417" t="s">
        <v>8</v>
      </c>
      <c r="I4417" t="s">
        <v>10</v>
      </c>
      <c r="J4417" t="s">
        <v>27</v>
      </c>
    </row>
    <row r="4418" spans="1:10" x14ac:dyDescent="0.25">
      <c r="A4418" s="1">
        <v>43551</v>
      </c>
      <c r="B4418" t="s">
        <v>13</v>
      </c>
      <c r="C4418" t="s">
        <v>19</v>
      </c>
      <c r="D4418" t="s">
        <v>14</v>
      </c>
      <c r="E4418">
        <v>299</v>
      </c>
      <c r="F4418">
        <v>9</v>
      </c>
      <c r="G4418">
        <v>2691</v>
      </c>
      <c r="H4418" t="s">
        <v>8</v>
      </c>
      <c r="I4418" t="s">
        <v>9</v>
      </c>
      <c r="J4418" t="s">
        <v>28</v>
      </c>
    </row>
    <row r="4419" spans="1:10" x14ac:dyDescent="0.25">
      <c r="A4419" s="1">
        <v>43551</v>
      </c>
      <c r="B4419" t="s">
        <v>16</v>
      </c>
      <c r="C4419" t="s">
        <v>12</v>
      </c>
      <c r="D4419" t="s">
        <v>17</v>
      </c>
      <c r="E4419">
        <v>399</v>
      </c>
      <c r="F4419">
        <v>10</v>
      </c>
      <c r="G4419">
        <v>3990</v>
      </c>
      <c r="H4419" t="s">
        <v>7</v>
      </c>
      <c r="I4419" t="s">
        <v>10</v>
      </c>
      <c r="J4419" t="s">
        <v>30</v>
      </c>
    </row>
    <row r="4420" spans="1:10" x14ac:dyDescent="0.25">
      <c r="A4420" s="1">
        <v>43551</v>
      </c>
      <c r="B4420" t="s">
        <v>5</v>
      </c>
      <c r="C4420" t="s">
        <v>20</v>
      </c>
      <c r="D4420" t="s">
        <v>6</v>
      </c>
      <c r="E4420">
        <v>499</v>
      </c>
      <c r="F4420">
        <v>7</v>
      </c>
      <c r="G4420">
        <v>3493</v>
      </c>
      <c r="H4420" t="s">
        <v>8</v>
      </c>
      <c r="I4420" t="s">
        <v>10</v>
      </c>
      <c r="J4420" t="s">
        <v>29</v>
      </c>
    </row>
    <row r="4421" spans="1:10" x14ac:dyDescent="0.25">
      <c r="A4421" s="1">
        <v>43552</v>
      </c>
      <c r="B4421" t="s">
        <v>5</v>
      </c>
      <c r="C4421" t="s">
        <v>15</v>
      </c>
      <c r="D4421" t="s">
        <v>17</v>
      </c>
      <c r="E4421">
        <v>399</v>
      </c>
      <c r="F4421">
        <v>1</v>
      </c>
      <c r="G4421">
        <v>399</v>
      </c>
      <c r="H4421" t="s">
        <v>7</v>
      </c>
      <c r="I4421" t="s">
        <v>10</v>
      </c>
      <c r="J4421" t="s">
        <v>30</v>
      </c>
    </row>
    <row r="4422" spans="1:10" x14ac:dyDescent="0.25">
      <c r="A4422" s="1">
        <v>43552</v>
      </c>
      <c r="B4422" t="s">
        <v>13</v>
      </c>
      <c r="C4422" t="s">
        <v>23</v>
      </c>
      <c r="D4422" t="s">
        <v>6</v>
      </c>
      <c r="E4422">
        <v>499</v>
      </c>
      <c r="F4422">
        <v>7</v>
      </c>
      <c r="G4422">
        <v>3493</v>
      </c>
      <c r="H4422" t="s">
        <v>8</v>
      </c>
      <c r="I4422" t="s">
        <v>10</v>
      </c>
      <c r="J4422" t="s">
        <v>31</v>
      </c>
    </row>
    <row r="4423" spans="1:10" x14ac:dyDescent="0.25">
      <c r="A4423" s="1">
        <v>43552</v>
      </c>
      <c r="B4423" t="s">
        <v>5</v>
      </c>
      <c r="C4423" t="s">
        <v>15</v>
      </c>
      <c r="D4423" t="s">
        <v>18</v>
      </c>
      <c r="E4423">
        <v>99</v>
      </c>
      <c r="F4423">
        <v>2</v>
      </c>
      <c r="G4423">
        <v>198</v>
      </c>
      <c r="H4423" t="s">
        <v>8</v>
      </c>
      <c r="I4423" t="s">
        <v>10</v>
      </c>
      <c r="J4423" t="s">
        <v>31</v>
      </c>
    </row>
    <row r="4424" spans="1:10" x14ac:dyDescent="0.25">
      <c r="A4424" s="1">
        <v>43552</v>
      </c>
      <c r="B4424" t="s">
        <v>16</v>
      </c>
      <c r="C4424" t="s">
        <v>15</v>
      </c>
      <c r="D4424" t="s">
        <v>17</v>
      </c>
      <c r="E4424">
        <v>399</v>
      </c>
      <c r="F4424">
        <v>1</v>
      </c>
      <c r="G4424">
        <v>399</v>
      </c>
      <c r="H4424" t="s">
        <v>7</v>
      </c>
      <c r="I4424" t="s">
        <v>10</v>
      </c>
      <c r="J4424" t="s">
        <v>31</v>
      </c>
    </row>
    <row r="4425" spans="1:10" x14ac:dyDescent="0.25">
      <c r="A4425" s="1">
        <v>43552</v>
      </c>
      <c r="B4425" t="s">
        <v>13</v>
      </c>
      <c r="C4425" t="s">
        <v>24</v>
      </c>
      <c r="D4425" t="s">
        <v>21</v>
      </c>
      <c r="E4425">
        <v>199</v>
      </c>
      <c r="F4425">
        <v>10</v>
      </c>
      <c r="G4425">
        <v>1990</v>
      </c>
      <c r="H4425" t="s">
        <v>7</v>
      </c>
      <c r="I4425" t="s">
        <v>10</v>
      </c>
      <c r="J4425" t="s">
        <v>28</v>
      </c>
    </row>
    <row r="4426" spans="1:10" x14ac:dyDescent="0.25">
      <c r="A4426" s="1">
        <v>43552</v>
      </c>
      <c r="B4426" t="s">
        <v>16</v>
      </c>
      <c r="C4426" t="s">
        <v>24</v>
      </c>
      <c r="D4426" t="s">
        <v>14</v>
      </c>
      <c r="E4426">
        <v>299</v>
      </c>
      <c r="F4426">
        <v>9</v>
      </c>
      <c r="G4426">
        <v>2691</v>
      </c>
      <c r="H4426" t="s">
        <v>7</v>
      </c>
      <c r="I4426" t="s">
        <v>10</v>
      </c>
      <c r="J4426" t="s">
        <v>29</v>
      </c>
    </row>
    <row r="4427" spans="1:10" x14ac:dyDescent="0.25">
      <c r="A4427" s="1">
        <v>43552</v>
      </c>
      <c r="B4427" t="s">
        <v>5</v>
      </c>
      <c r="C4427" t="s">
        <v>12</v>
      </c>
      <c r="D4427" t="s">
        <v>6</v>
      </c>
      <c r="E4427">
        <v>499</v>
      </c>
      <c r="F4427">
        <v>3</v>
      </c>
      <c r="G4427">
        <v>1497</v>
      </c>
      <c r="H4427" t="s">
        <v>7</v>
      </c>
      <c r="I4427" t="s">
        <v>10</v>
      </c>
      <c r="J4427" t="s">
        <v>27</v>
      </c>
    </row>
    <row r="4428" spans="1:10" x14ac:dyDescent="0.25">
      <c r="A4428" s="1">
        <v>43552</v>
      </c>
      <c r="B4428" t="s">
        <v>16</v>
      </c>
      <c r="C4428" t="s">
        <v>20</v>
      </c>
      <c r="D4428" t="s">
        <v>18</v>
      </c>
      <c r="E4428">
        <v>99</v>
      </c>
      <c r="F4428">
        <v>10</v>
      </c>
      <c r="G4428">
        <v>990</v>
      </c>
      <c r="H4428" t="s">
        <v>7</v>
      </c>
      <c r="I4428" t="s">
        <v>10</v>
      </c>
      <c r="J4428" t="s">
        <v>30</v>
      </c>
    </row>
    <row r="4429" spans="1:10" x14ac:dyDescent="0.25">
      <c r="A4429" s="1">
        <v>43552</v>
      </c>
      <c r="B4429" t="s">
        <v>13</v>
      </c>
      <c r="C4429" t="s">
        <v>23</v>
      </c>
      <c r="D4429" t="s">
        <v>17</v>
      </c>
      <c r="E4429">
        <v>399</v>
      </c>
      <c r="F4429">
        <v>2</v>
      </c>
      <c r="G4429">
        <v>798</v>
      </c>
      <c r="H4429" t="s">
        <v>7</v>
      </c>
      <c r="I4429" t="s">
        <v>10</v>
      </c>
      <c r="J4429" t="s">
        <v>29</v>
      </c>
    </row>
    <row r="4430" spans="1:10" x14ac:dyDescent="0.25">
      <c r="A4430" s="1">
        <v>43552</v>
      </c>
      <c r="B4430" t="s">
        <v>5</v>
      </c>
      <c r="C4430" t="s">
        <v>12</v>
      </c>
      <c r="D4430" t="s">
        <v>18</v>
      </c>
      <c r="E4430">
        <v>99</v>
      </c>
      <c r="F4430">
        <v>6</v>
      </c>
      <c r="G4430">
        <v>594</v>
      </c>
      <c r="H4430" t="s">
        <v>7</v>
      </c>
      <c r="I4430" t="s">
        <v>10</v>
      </c>
      <c r="J4430" t="s">
        <v>30</v>
      </c>
    </row>
    <row r="4431" spans="1:10" x14ac:dyDescent="0.25">
      <c r="A4431" s="1">
        <v>43553</v>
      </c>
      <c r="B4431" t="s">
        <v>13</v>
      </c>
      <c r="C4431" t="s">
        <v>22</v>
      </c>
      <c r="D4431" t="s">
        <v>14</v>
      </c>
      <c r="E4431">
        <v>299</v>
      </c>
      <c r="F4431">
        <v>1</v>
      </c>
      <c r="G4431">
        <v>299</v>
      </c>
      <c r="H4431" t="s">
        <v>8</v>
      </c>
      <c r="I4431" t="s">
        <v>9</v>
      </c>
      <c r="J4431" t="s">
        <v>31</v>
      </c>
    </row>
    <row r="4432" spans="1:10" x14ac:dyDescent="0.25">
      <c r="A4432" s="1">
        <v>43553</v>
      </c>
      <c r="B4432" t="s">
        <v>13</v>
      </c>
      <c r="C4432" t="s">
        <v>23</v>
      </c>
      <c r="D4432" t="s">
        <v>21</v>
      </c>
      <c r="E4432">
        <v>199</v>
      </c>
      <c r="F4432">
        <v>2</v>
      </c>
      <c r="G4432">
        <v>398</v>
      </c>
      <c r="H4432" t="s">
        <v>7</v>
      </c>
      <c r="I4432" t="s">
        <v>10</v>
      </c>
      <c r="J4432" t="s">
        <v>29</v>
      </c>
    </row>
    <row r="4433" spans="1:10" x14ac:dyDescent="0.25">
      <c r="A4433" s="1">
        <v>43554</v>
      </c>
      <c r="B4433" t="s">
        <v>13</v>
      </c>
      <c r="C4433" t="s">
        <v>20</v>
      </c>
      <c r="D4433" t="s">
        <v>6</v>
      </c>
      <c r="E4433">
        <v>499</v>
      </c>
      <c r="F4433">
        <v>6</v>
      </c>
      <c r="G4433">
        <v>2994</v>
      </c>
      <c r="H4433" t="s">
        <v>7</v>
      </c>
      <c r="I4433" t="s">
        <v>10</v>
      </c>
      <c r="J4433" t="s">
        <v>30</v>
      </c>
    </row>
    <row r="4434" spans="1:10" x14ac:dyDescent="0.25">
      <c r="A4434" s="1">
        <v>43554</v>
      </c>
      <c r="B4434" t="s">
        <v>5</v>
      </c>
      <c r="C4434" t="s">
        <v>20</v>
      </c>
      <c r="D4434" t="s">
        <v>6</v>
      </c>
      <c r="E4434">
        <v>499</v>
      </c>
      <c r="F4434">
        <v>6</v>
      </c>
      <c r="G4434">
        <v>2994</v>
      </c>
      <c r="H4434" t="s">
        <v>7</v>
      </c>
      <c r="I4434" t="s">
        <v>10</v>
      </c>
      <c r="J4434" t="s">
        <v>30</v>
      </c>
    </row>
    <row r="4435" spans="1:10" x14ac:dyDescent="0.25">
      <c r="A4435" s="1">
        <v>43555</v>
      </c>
      <c r="B4435" t="s">
        <v>5</v>
      </c>
      <c r="C4435" t="s">
        <v>23</v>
      </c>
      <c r="D4435" t="s">
        <v>17</v>
      </c>
      <c r="E4435">
        <v>399</v>
      </c>
      <c r="F4435">
        <v>6</v>
      </c>
      <c r="G4435">
        <v>2394</v>
      </c>
      <c r="H4435" t="s">
        <v>7</v>
      </c>
      <c r="I4435" t="s">
        <v>10</v>
      </c>
      <c r="J4435" t="s">
        <v>29</v>
      </c>
    </row>
    <row r="4436" spans="1:10" x14ac:dyDescent="0.25">
      <c r="A4436" s="1">
        <v>43555</v>
      </c>
      <c r="B4436" t="s">
        <v>5</v>
      </c>
      <c r="C4436" t="s">
        <v>24</v>
      </c>
      <c r="D4436" t="s">
        <v>6</v>
      </c>
      <c r="E4436">
        <v>499</v>
      </c>
      <c r="F4436">
        <v>7</v>
      </c>
      <c r="G4436">
        <v>3493</v>
      </c>
      <c r="H4436" t="s">
        <v>7</v>
      </c>
      <c r="I4436" t="s">
        <v>10</v>
      </c>
      <c r="J4436" t="s">
        <v>29</v>
      </c>
    </row>
    <row r="4437" spans="1:10" x14ac:dyDescent="0.25">
      <c r="A4437" s="1">
        <v>43555</v>
      </c>
      <c r="B4437" t="s">
        <v>5</v>
      </c>
      <c r="C4437" t="s">
        <v>23</v>
      </c>
      <c r="D4437" t="s">
        <v>14</v>
      </c>
      <c r="E4437">
        <v>299</v>
      </c>
      <c r="F4437">
        <v>1</v>
      </c>
      <c r="G4437">
        <v>299</v>
      </c>
      <c r="H4437" t="s">
        <v>7</v>
      </c>
      <c r="I4437" t="s">
        <v>9</v>
      </c>
      <c r="J4437" t="s">
        <v>29</v>
      </c>
    </row>
    <row r="4438" spans="1:10" x14ac:dyDescent="0.25">
      <c r="A4438" s="1">
        <v>43555</v>
      </c>
      <c r="B4438" t="s">
        <v>16</v>
      </c>
      <c r="C4438" t="s">
        <v>24</v>
      </c>
      <c r="D4438" t="s">
        <v>14</v>
      </c>
      <c r="E4438">
        <v>299</v>
      </c>
      <c r="F4438">
        <v>8</v>
      </c>
      <c r="G4438">
        <v>2392</v>
      </c>
      <c r="H4438" t="s">
        <v>7</v>
      </c>
      <c r="I4438" t="s">
        <v>10</v>
      </c>
      <c r="J4438" t="s">
        <v>29</v>
      </c>
    </row>
    <row r="4439" spans="1:10" x14ac:dyDescent="0.25">
      <c r="A4439" s="1">
        <v>43555</v>
      </c>
      <c r="B4439" t="s">
        <v>13</v>
      </c>
      <c r="C4439" t="s">
        <v>19</v>
      </c>
      <c r="D4439" t="s">
        <v>6</v>
      </c>
      <c r="E4439">
        <v>499</v>
      </c>
      <c r="F4439">
        <v>6</v>
      </c>
      <c r="G4439">
        <v>2994</v>
      </c>
      <c r="H4439" t="s">
        <v>8</v>
      </c>
      <c r="I4439" t="s">
        <v>10</v>
      </c>
      <c r="J4439" t="s">
        <v>30</v>
      </c>
    </row>
    <row r="4440" spans="1:10" x14ac:dyDescent="0.25">
      <c r="A4440" s="1">
        <v>43555</v>
      </c>
      <c r="B4440" t="s">
        <v>5</v>
      </c>
      <c r="C4440" t="s">
        <v>22</v>
      </c>
      <c r="D4440" t="s">
        <v>18</v>
      </c>
      <c r="E4440">
        <v>99</v>
      </c>
      <c r="F4440">
        <v>3</v>
      </c>
      <c r="G4440">
        <v>297</v>
      </c>
      <c r="H4440" t="s">
        <v>8</v>
      </c>
      <c r="I4440" t="s">
        <v>10</v>
      </c>
      <c r="J4440" t="s">
        <v>30</v>
      </c>
    </row>
    <row r="4441" spans="1:10" x14ac:dyDescent="0.25">
      <c r="A4441" s="1">
        <v>43555</v>
      </c>
      <c r="B4441" t="s">
        <v>16</v>
      </c>
      <c r="C4441" t="s">
        <v>12</v>
      </c>
      <c r="D4441" t="s">
        <v>21</v>
      </c>
      <c r="E4441">
        <v>199</v>
      </c>
      <c r="F4441">
        <v>7</v>
      </c>
      <c r="G4441">
        <v>1393</v>
      </c>
      <c r="H4441" t="s">
        <v>8</v>
      </c>
      <c r="I4441" t="s">
        <v>10</v>
      </c>
      <c r="J4441" t="s">
        <v>29</v>
      </c>
    </row>
    <row r="4442" spans="1:10" x14ac:dyDescent="0.25">
      <c r="A4442" s="1">
        <v>43555</v>
      </c>
      <c r="B4442" t="s">
        <v>16</v>
      </c>
      <c r="C4442" t="s">
        <v>15</v>
      </c>
      <c r="D4442" t="s">
        <v>17</v>
      </c>
      <c r="E4442">
        <v>399</v>
      </c>
      <c r="F4442">
        <v>1</v>
      </c>
      <c r="G4442">
        <v>399</v>
      </c>
      <c r="H4442" t="s">
        <v>7</v>
      </c>
      <c r="I4442" t="s">
        <v>10</v>
      </c>
      <c r="J4442" t="s">
        <v>31</v>
      </c>
    </row>
    <row r="4443" spans="1:10" x14ac:dyDescent="0.25">
      <c r="A4443" s="1">
        <v>43555</v>
      </c>
      <c r="B4443" t="s">
        <v>16</v>
      </c>
      <c r="C4443" t="s">
        <v>22</v>
      </c>
      <c r="D4443" t="s">
        <v>6</v>
      </c>
      <c r="E4443">
        <v>499</v>
      </c>
      <c r="F4443">
        <v>2</v>
      </c>
      <c r="G4443">
        <v>998</v>
      </c>
      <c r="H4443" t="s">
        <v>8</v>
      </c>
      <c r="I4443" t="s">
        <v>10</v>
      </c>
      <c r="J4443" t="s">
        <v>30</v>
      </c>
    </row>
    <row r="4444" spans="1:10" x14ac:dyDescent="0.25">
      <c r="A4444" s="1">
        <v>43555</v>
      </c>
      <c r="B4444" t="s">
        <v>13</v>
      </c>
      <c r="C4444" t="s">
        <v>15</v>
      </c>
      <c r="D4444" t="s">
        <v>14</v>
      </c>
      <c r="E4444">
        <v>299</v>
      </c>
      <c r="F4444">
        <v>1</v>
      </c>
      <c r="G4444">
        <v>299</v>
      </c>
      <c r="H4444" t="s">
        <v>7</v>
      </c>
      <c r="I4444" t="s">
        <v>10</v>
      </c>
      <c r="J4444" t="s">
        <v>29</v>
      </c>
    </row>
    <row r="4445" spans="1:10" x14ac:dyDescent="0.25">
      <c r="A4445" s="1">
        <v>43555</v>
      </c>
      <c r="B4445" t="s">
        <v>16</v>
      </c>
      <c r="C4445" t="s">
        <v>19</v>
      </c>
      <c r="D4445" t="s">
        <v>18</v>
      </c>
      <c r="E4445">
        <v>99</v>
      </c>
      <c r="F4445">
        <v>2</v>
      </c>
      <c r="G4445">
        <v>198</v>
      </c>
      <c r="H4445" t="s">
        <v>7</v>
      </c>
      <c r="I4445" t="s">
        <v>10</v>
      </c>
      <c r="J4445" t="s">
        <v>30</v>
      </c>
    </row>
    <row r="4446" spans="1:10" x14ac:dyDescent="0.25">
      <c r="A4446" s="1">
        <v>43556</v>
      </c>
      <c r="B4446" t="s">
        <v>5</v>
      </c>
      <c r="C4446" t="s">
        <v>19</v>
      </c>
      <c r="D4446" t="s">
        <v>21</v>
      </c>
      <c r="E4446">
        <v>199</v>
      </c>
      <c r="F4446">
        <v>4</v>
      </c>
      <c r="G4446">
        <v>796</v>
      </c>
      <c r="H4446" t="s">
        <v>8</v>
      </c>
      <c r="I4446" t="s">
        <v>10</v>
      </c>
      <c r="J4446" t="s">
        <v>28</v>
      </c>
    </row>
    <row r="4447" spans="1:10" x14ac:dyDescent="0.25">
      <c r="A4447" s="1">
        <v>43556</v>
      </c>
      <c r="B4447" t="s">
        <v>13</v>
      </c>
      <c r="C4447" t="s">
        <v>22</v>
      </c>
      <c r="D4447" t="s">
        <v>6</v>
      </c>
      <c r="E4447">
        <v>499</v>
      </c>
      <c r="F4447">
        <v>10</v>
      </c>
      <c r="G4447">
        <v>4990</v>
      </c>
      <c r="H4447" t="s">
        <v>7</v>
      </c>
      <c r="I4447" t="s">
        <v>10</v>
      </c>
      <c r="J4447" t="s">
        <v>29</v>
      </c>
    </row>
    <row r="4448" spans="1:10" x14ac:dyDescent="0.25">
      <c r="A4448" s="1">
        <v>43557</v>
      </c>
      <c r="B4448" t="s">
        <v>16</v>
      </c>
      <c r="C4448" t="s">
        <v>22</v>
      </c>
      <c r="D4448" t="s">
        <v>14</v>
      </c>
      <c r="E4448">
        <v>299</v>
      </c>
      <c r="F4448">
        <v>7</v>
      </c>
      <c r="G4448">
        <v>2093</v>
      </c>
      <c r="H4448" t="s">
        <v>7</v>
      </c>
      <c r="I4448" t="s">
        <v>9</v>
      </c>
      <c r="J4448" t="s">
        <v>30</v>
      </c>
    </row>
    <row r="4449" spans="1:10" x14ac:dyDescent="0.25">
      <c r="A4449" s="1">
        <v>43557</v>
      </c>
      <c r="B4449" t="s">
        <v>16</v>
      </c>
      <c r="C4449" t="s">
        <v>24</v>
      </c>
      <c r="D4449" t="s">
        <v>14</v>
      </c>
      <c r="E4449">
        <v>299</v>
      </c>
      <c r="F4449">
        <v>4</v>
      </c>
      <c r="G4449">
        <v>1196</v>
      </c>
      <c r="H4449" t="s">
        <v>7</v>
      </c>
      <c r="I4449" t="s">
        <v>10</v>
      </c>
      <c r="J4449" t="s">
        <v>30</v>
      </c>
    </row>
    <row r="4450" spans="1:10" x14ac:dyDescent="0.25">
      <c r="A4450" s="1">
        <v>43557</v>
      </c>
      <c r="B4450" t="s">
        <v>13</v>
      </c>
      <c r="C4450" t="s">
        <v>15</v>
      </c>
      <c r="D4450" t="s">
        <v>17</v>
      </c>
      <c r="E4450">
        <v>399</v>
      </c>
      <c r="F4450">
        <v>7</v>
      </c>
      <c r="G4450">
        <v>2793</v>
      </c>
      <c r="H4450" t="s">
        <v>7</v>
      </c>
      <c r="I4450" t="s">
        <v>10</v>
      </c>
      <c r="J4450" t="s">
        <v>29</v>
      </c>
    </row>
    <row r="4451" spans="1:10" x14ac:dyDescent="0.25">
      <c r="A4451" s="1">
        <v>43557</v>
      </c>
      <c r="B4451" t="s">
        <v>13</v>
      </c>
      <c r="C4451" t="s">
        <v>15</v>
      </c>
      <c r="D4451" t="s">
        <v>6</v>
      </c>
      <c r="E4451">
        <v>499</v>
      </c>
      <c r="F4451">
        <v>2</v>
      </c>
      <c r="G4451">
        <v>998</v>
      </c>
      <c r="H4451" t="s">
        <v>8</v>
      </c>
      <c r="I4451" t="s">
        <v>9</v>
      </c>
      <c r="J4451" t="s">
        <v>29</v>
      </c>
    </row>
    <row r="4452" spans="1:10" x14ac:dyDescent="0.25">
      <c r="A4452" s="1">
        <v>43557</v>
      </c>
      <c r="B4452" t="s">
        <v>5</v>
      </c>
      <c r="C4452" t="s">
        <v>20</v>
      </c>
      <c r="D4452" t="s">
        <v>14</v>
      </c>
      <c r="E4452">
        <v>299</v>
      </c>
      <c r="F4452">
        <v>3</v>
      </c>
      <c r="G4452">
        <v>897</v>
      </c>
      <c r="H4452" t="s">
        <v>7</v>
      </c>
      <c r="I4452" t="s">
        <v>10</v>
      </c>
      <c r="J4452" t="s">
        <v>27</v>
      </c>
    </row>
    <row r="4453" spans="1:10" x14ac:dyDescent="0.25">
      <c r="A4453" s="1">
        <v>43558</v>
      </c>
      <c r="B4453" t="s">
        <v>5</v>
      </c>
      <c r="C4453" t="s">
        <v>12</v>
      </c>
      <c r="D4453" t="s">
        <v>18</v>
      </c>
      <c r="E4453">
        <v>99</v>
      </c>
      <c r="F4453">
        <v>5</v>
      </c>
      <c r="G4453">
        <v>495</v>
      </c>
      <c r="H4453" t="s">
        <v>8</v>
      </c>
      <c r="I4453" t="s">
        <v>10</v>
      </c>
      <c r="J4453" t="s">
        <v>30</v>
      </c>
    </row>
    <row r="4454" spans="1:10" x14ac:dyDescent="0.25">
      <c r="A4454" s="1">
        <v>43558</v>
      </c>
      <c r="B4454" t="s">
        <v>13</v>
      </c>
      <c r="C4454" t="s">
        <v>12</v>
      </c>
      <c r="D4454" t="s">
        <v>14</v>
      </c>
      <c r="E4454">
        <v>299</v>
      </c>
      <c r="F4454">
        <v>8</v>
      </c>
      <c r="G4454">
        <v>2392</v>
      </c>
      <c r="H4454" t="s">
        <v>7</v>
      </c>
      <c r="I4454" t="s">
        <v>10</v>
      </c>
      <c r="J4454" t="s">
        <v>28</v>
      </c>
    </row>
    <row r="4455" spans="1:10" x14ac:dyDescent="0.25">
      <c r="A4455" s="1">
        <v>43558</v>
      </c>
      <c r="B4455" t="s">
        <v>13</v>
      </c>
      <c r="C4455" t="s">
        <v>24</v>
      </c>
      <c r="D4455" t="s">
        <v>21</v>
      </c>
      <c r="E4455">
        <v>199</v>
      </c>
      <c r="F4455">
        <v>6</v>
      </c>
      <c r="G4455">
        <v>1194</v>
      </c>
      <c r="H4455" t="s">
        <v>7</v>
      </c>
      <c r="I4455" t="s">
        <v>10</v>
      </c>
      <c r="J4455" t="s">
        <v>27</v>
      </c>
    </row>
    <row r="4456" spans="1:10" x14ac:dyDescent="0.25">
      <c r="A4456" s="1">
        <v>43558</v>
      </c>
      <c r="B4456" t="s">
        <v>5</v>
      </c>
      <c r="C4456" t="s">
        <v>22</v>
      </c>
      <c r="D4456" t="s">
        <v>18</v>
      </c>
      <c r="E4456">
        <v>99</v>
      </c>
      <c r="F4456">
        <v>7</v>
      </c>
      <c r="G4456">
        <v>693</v>
      </c>
      <c r="H4456" t="s">
        <v>7</v>
      </c>
      <c r="I4456" t="s">
        <v>10</v>
      </c>
      <c r="J4456" t="s">
        <v>27</v>
      </c>
    </row>
    <row r="4457" spans="1:10" x14ac:dyDescent="0.25">
      <c r="A4457" s="1">
        <v>43558</v>
      </c>
      <c r="B4457" t="s">
        <v>5</v>
      </c>
      <c r="C4457" t="s">
        <v>15</v>
      </c>
      <c r="D4457" t="s">
        <v>18</v>
      </c>
      <c r="E4457">
        <v>99</v>
      </c>
      <c r="F4457">
        <v>1</v>
      </c>
      <c r="G4457">
        <v>99</v>
      </c>
      <c r="H4457" t="s">
        <v>7</v>
      </c>
      <c r="I4457" t="s">
        <v>10</v>
      </c>
      <c r="J4457" t="s">
        <v>29</v>
      </c>
    </row>
    <row r="4458" spans="1:10" x14ac:dyDescent="0.25">
      <c r="A4458" s="1">
        <v>43559</v>
      </c>
      <c r="B4458" t="s">
        <v>16</v>
      </c>
      <c r="C4458" t="s">
        <v>23</v>
      </c>
      <c r="D4458" t="s">
        <v>14</v>
      </c>
      <c r="E4458">
        <v>299</v>
      </c>
      <c r="F4458">
        <v>7</v>
      </c>
      <c r="G4458">
        <v>2093</v>
      </c>
      <c r="H4458" t="s">
        <v>7</v>
      </c>
      <c r="I4458" t="s">
        <v>10</v>
      </c>
      <c r="J4458" t="s">
        <v>29</v>
      </c>
    </row>
    <row r="4459" spans="1:10" x14ac:dyDescent="0.25">
      <c r="A4459" s="1">
        <v>43559</v>
      </c>
      <c r="B4459" t="s">
        <v>5</v>
      </c>
      <c r="C4459" t="s">
        <v>22</v>
      </c>
      <c r="D4459" t="s">
        <v>21</v>
      </c>
      <c r="E4459">
        <v>199</v>
      </c>
      <c r="F4459">
        <v>10</v>
      </c>
      <c r="G4459">
        <v>1990</v>
      </c>
      <c r="H4459" t="s">
        <v>7</v>
      </c>
      <c r="I4459" t="s">
        <v>10</v>
      </c>
      <c r="J4459" t="s">
        <v>29</v>
      </c>
    </row>
    <row r="4460" spans="1:10" x14ac:dyDescent="0.25">
      <c r="A4460" s="1">
        <v>43559</v>
      </c>
      <c r="B4460" t="s">
        <v>13</v>
      </c>
      <c r="C4460" t="s">
        <v>23</v>
      </c>
      <c r="D4460" t="s">
        <v>17</v>
      </c>
      <c r="E4460">
        <v>399</v>
      </c>
      <c r="F4460">
        <v>7</v>
      </c>
      <c r="G4460">
        <v>2793</v>
      </c>
      <c r="H4460" t="s">
        <v>7</v>
      </c>
      <c r="I4460" t="s">
        <v>10</v>
      </c>
      <c r="J4460" t="s">
        <v>27</v>
      </c>
    </row>
    <row r="4461" spans="1:10" x14ac:dyDescent="0.25">
      <c r="A4461" s="1">
        <v>43559</v>
      </c>
      <c r="B4461" t="s">
        <v>13</v>
      </c>
      <c r="C4461" t="s">
        <v>20</v>
      </c>
      <c r="D4461" t="s">
        <v>17</v>
      </c>
      <c r="E4461">
        <v>399</v>
      </c>
      <c r="F4461">
        <v>4</v>
      </c>
      <c r="G4461">
        <v>1596</v>
      </c>
      <c r="H4461" t="s">
        <v>7</v>
      </c>
      <c r="I4461" t="s">
        <v>10</v>
      </c>
      <c r="J4461" t="s">
        <v>31</v>
      </c>
    </row>
    <row r="4462" spans="1:10" x14ac:dyDescent="0.25">
      <c r="A4462" s="1">
        <v>43559</v>
      </c>
      <c r="B4462" t="s">
        <v>16</v>
      </c>
      <c r="C4462" t="s">
        <v>15</v>
      </c>
      <c r="D4462" t="s">
        <v>14</v>
      </c>
      <c r="E4462">
        <v>299</v>
      </c>
      <c r="F4462">
        <v>1</v>
      </c>
      <c r="G4462">
        <v>299</v>
      </c>
      <c r="H4462" t="s">
        <v>8</v>
      </c>
      <c r="I4462" t="s">
        <v>10</v>
      </c>
      <c r="J4462" t="s">
        <v>27</v>
      </c>
    </row>
    <row r="4463" spans="1:10" x14ac:dyDescent="0.25">
      <c r="A4463" s="1">
        <v>43559</v>
      </c>
      <c r="B4463" t="s">
        <v>16</v>
      </c>
      <c r="C4463" t="s">
        <v>19</v>
      </c>
      <c r="D4463" t="s">
        <v>14</v>
      </c>
      <c r="E4463">
        <v>299</v>
      </c>
      <c r="F4463">
        <v>5</v>
      </c>
      <c r="G4463">
        <v>1495</v>
      </c>
      <c r="H4463" t="s">
        <v>7</v>
      </c>
      <c r="I4463" t="s">
        <v>10</v>
      </c>
      <c r="J4463" t="s">
        <v>27</v>
      </c>
    </row>
    <row r="4464" spans="1:10" x14ac:dyDescent="0.25">
      <c r="A4464" s="1">
        <v>43559</v>
      </c>
      <c r="B4464" t="s">
        <v>16</v>
      </c>
      <c r="C4464" t="s">
        <v>22</v>
      </c>
      <c r="D4464" t="s">
        <v>14</v>
      </c>
      <c r="E4464">
        <v>299</v>
      </c>
      <c r="F4464">
        <v>4</v>
      </c>
      <c r="G4464">
        <v>1196</v>
      </c>
      <c r="H4464" t="s">
        <v>7</v>
      </c>
      <c r="I4464" t="s">
        <v>10</v>
      </c>
      <c r="J4464" t="s">
        <v>29</v>
      </c>
    </row>
    <row r="4465" spans="1:10" x14ac:dyDescent="0.25">
      <c r="A4465" s="1">
        <v>43559</v>
      </c>
      <c r="B4465" t="s">
        <v>13</v>
      </c>
      <c r="C4465" t="s">
        <v>20</v>
      </c>
      <c r="D4465" t="s">
        <v>17</v>
      </c>
      <c r="E4465">
        <v>399</v>
      </c>
      <c r="F4465">
        <v>10</v>
      </c>
      <c r="G4465">
        <v>3990</v>
      </c>
      <c r="H4465" t="s">
        <v>7</v>
      </c>
      <c r="I4465" t="s">
        <v>10</v>
      </c>
      <c r="J4465" t="s">
        <v>28</v>
      </c>
    </row>
    <row r="4466" spans="1:10" x14ac:dyDescent="0.25">
      <c r="A4466" s="1">
        <v>43559</v>
      </c>
      <c r="B4466" t="s">
        <v>13</v>
      </c>
      <c r="C4466" t="s">
        <v>20</v>
      </c>
      <c r="D4466" t="s">
        <v>18</v>
      </c>
      <c r="E4466">
        <v>99</v>
      </c>
      <c r="F4466">
        <v>2</v>
      </c>
      <c r="G4466">
        <v>198</v>
      </c>
      <c r="H4466" t="s">
        <v>8</v>
      </c>
      <c r="I4466" t="s">
        <v>10</v>
      </c>
      <c r="J4466" t="s">
        <v>30</v>
      </c>
    </row>
    <row r="4467" spans="1:10" x14ac:dyDescent="0.25">
      <c r="A4467" s="1">
        <v>43559</v>
      </c>
      <c r="B4467" t="s">
        <v>13</v>
      </c>
      <c r="C4467" t="s">
        <v>20</v>
      </c>
      <c r="D4467" t="s">
        <v>17</v>
      </c>
      <c r="E4467">
        <v>399</v>
      </c>
      <c r="F4467">
        <v>8</v>
      </c>
      <c r="G4467">
        <v>3192</v>
      </c>
      <c r="H4467" t="s">
        <v>7</v>
      </c>
      <c r="I4467" t="s">
        <v>10</v>
      </c>
      <c r="J4467" t="s">
        <v>29</v>
      </c>
    </row>
    <row r="4468" spans="1:10" x14ac:dyDescent="0.25">
      <c r="A4468" s="1">
        <v>43559</v>
      </c>
      <c r="B4468" t="s">
        <v>13</v>
      </c>
      <c r="C4468" t="s">
        <v>23</v>
      </c>
      <c r="D4468" t="s">
        <v>21</v>
      </c>
      <c r="E4468">
        <v>199</v>
      </c>
      <c r="F4468">
        <v>6</v>
      </c>
      <c r="G4468">
        <v>1194</v>
      </c>
      <c r="H4468" t="s">
        <v>8</v>
      </c>
      <c r="I4468" t="s">
        <v>10</v>
      </c>
      <c r="J4468" t="s">
        <v>27</v>
      </c>
    </row>
    <row r="4469" spans="1:10" x14ac:dyDescent="0.25">
      <c r="A4469" s="1">
        <v>43559</v>
      </c>
      <c r="B4469" t="s">
        <v>13</v>
      </c>
      <c r="C4469" t="s">
        <v>12</v>
      </c>
      <c r="D4469" t="s">
        <v>18</v>
      </c>
      <c r="E4469">
        <v>99</v>
      </c>
      <c r="F4469">
        <v>1</v>
      </c>
      <c r="G4469">
        <v>99</v>
      </c>
      <c r="H4469" t="s">
        <v>8</v>
      </c>
      <c r="I4469" t="s">
        <v>10</v>
      </c>
      <c r="J4469" t="s">
        <v>27</v>
      </c>
    </row>
    <row r="4470" spans="1:10" x14ac:dyDescent="0.25">
      <c r="A4470" s="1">
        <v>43560</v>
      </c>
      <c r="B4470" t="s">
        <v>13</v>
      </c>
      <c r="C4470" t="s">
        <v>19</v>
      </c>
      <c r="D4470" t="s">
        <v>21</v>
      </c>
      <c r="E4470">
        <v>199</v>
      </c>
      <c r="F4470">
        <v>7</v>
      </c>
      <c r="G4470">
        <v>1393</v>
      </c>
      <c r="H4470" t="s">
        <v>7</v>
      </c>
      <c r="I4470" t="s">
        <v>10</v>
      </c>
      <c r="J4470" t="s">
        <v>27</v>
      </c>
    </row>
    <row r="4471" spans="1:10" x14ac:dyDescent="0.25">
      <c r="A4471" s="1">
        <v>43560</v>
      </c>
      <c r="B4471" t="s">
        <v>13</v>
      </c>
      <c r="C4471" t="s">
        <v>19</v>
      </c>
      <c r="D4471" t="s">
        <v>21</v>
      </c>
      <c r="E4471">
        <v>199</v>
      </c>
      <c r="F4471">
        <v>10</v>
      </c>
      <c r="G4471">
        <v>1990</v>
      </c>
      <c r="H4471" t="s">
        <v>7</v>
      </c>
      <c r="I4471" t="s">
        <v>10</v>
      </c>
      <c r="J4471" t="s">
        <v>27</v>
      </c>
    </row>
    <row r="4472" spans="1:10" x14ac:dyDescent="0.25">
      <c r="A4472" s="1">
        <v>43561</v>
      </c>
      <c r="B4472" t="s">
        <v>13</v>
      </c>
      <c r="C4472" t="s">
        <v>20</v>
      </c>
      <c r="D4472" t="s">
        <v>14</v>
      </c>
      <c r="E4472">
        <v>299</v>
      </c>
      <c r="F4472">
        <v>1</v>
      </c>
      <c r="G4472">
        <v>299</v>
      </c>
      <c r="H4472" t="s">
        <v>7</v>
      </c>
      <c r="I4472" t="s">
        <v>10</v>
      </c>
      <c r="J4472" t="s">
        <v>28</v>
      </c>
    </row>
    <row r="4473" spans="1:10" x14ac:dyDescent="0.25">
      <c r="A4473" s="1">
        <v>43562</v>
      </c>
      <c r="B4473" t="s">
        <v>5</v>
      </c>
      <c r="C4473" t="s">
        <v>23</v>
      </c>
      <c r="D4473" t="s">
        <v>17</v>
      </c>
      <c r="E4473">
        <v>399</v>
      </c>
      <c r="F4473">
        <v>3</v>
      </c>
      <c r="G4473">
        <v>1197</v>
      </c>
      <c r="H4473" t="s">
        <v>7</v>
      </c>
      <c r="I4473" t="s">
        <v>10</v>
      </c>
      <c r="J4473" t="s">
        <v>29</v>
      </c>
    </row>
    <row r="4474" spans="1:10" x14ac:dyDescent="0.25">
      <c r="A4474" s="1">
        <v>43562</v>
      </c>
      <c r="B4474" t="s">
        <v>16</v>
      </c>
      <c r="C4474" t="s">
        <v>15</v>
      </c>
      <c r="D4474" t="s">
        <v>21</v>
      </c>
      <c r="E4474">
        <v>199</v>
      </c>
      <c r="F4474">
        <v>6</v>
      </c>
      <c r="G4474">
        <v>1194</v>
      </c>
      <c r="H4474" t="s">
        <v>8</v>
      </c>
      <c r="I4474" t="s">
        <v>10</v>
      </c>
      <c r="J4474" t="s">
        <v>29</v>
      </c>
    </row>
    <row r="4475" spans="1:10" x14ac:dyDescent="0.25">
      <c r="A4475" s="1">
        <v>43562</v>
      </c>
      <c r="B4475" t="s">
        <v>13</v>
      </c>
      <c r="C4475" t="s">
        <v>15</v>
      </c>
      <c r="D4475" t="s">
        <v>17</v>
      </c>
      <c r="E4475">
        <v>399</v>
      </c>
      <c r="F4475">
        <v>9</v>
      </c>
      <c r="G4475">
        <v>3591</v>
      </c>
      <c r="H4475" t="s">
        <v>7</v>
      </c>
      <c r="I4475" t="s">
        <v>10</v>
      </c>
      <c r="J4475" t="s">
        <v>29</v>
      </c>
    </row>
    <row r="4476" spans="1:10" x14ac:dyDescent="0.25">
      <c r="A4476" s="1">
        <v>43562</v>
      </c>
      <c r="B4476" t="s">
        <v>5</v>
      </c>
      <c r="C4476" t="s">
        <v>23</v>
      </c>
      <c r="D4476" t="s">
        <v>17</v>
      </c>
      <c r="E4476">
        <v>399</v>
      </c>
      <c r="F4476">
        <v>10</v>
      </c>
      <c r="G4476">
        <v>3990</v>
      </c>
      <c r="H4476" t="s">
        <v>8</v>
      </c>
      <c r="I4476" t="s">
        <v>10</v>
      </c>
      <c r="J4476" t="s">
        <v>30</v>
      </c>
    </row>
    <row r="4477" spans="1:10" x14ac:dyDescent="0.25">
      <c r="A4477" s="1">
        <v>43563</v>
      </c>
      <c r="B4477" t="s">
        <v>5</v>
      </c>
      <c r="C4477" t="s">
        <v>20</v>
      </c>
      <c r="D4477" t="s">
        <v>17</v>
      </c>
      <c r="E4477">
        <v>399</v>
      </c>
      <c r="F4477">
        <v>8</v>
      </c>
      <c r="G4477">
        <v>3192</v>
      </c>
      <c r="H4477" t="s">
        <v>8</v>
      </c>
      <c r="I4477" t="s">
        <v>10</v>
      </c>
      <c r="J4477" t="s">
        <v>31</v>
      </c>
    </row>
    <row r="4478" spans="1:10" x14ac:dyDescent="0.25">
      <c r="A4478" s="1">
        <v>43563</v>
      </c>
      <c r="B4478" t="s">
        <v>13</v>
      </c>
      <c r="C4478" t="s">
        <v>12</v>
      </c>
      <c r="D4478" t="s">
        <v>14</v>
      </c>
      <c r="E4478">
        <v>299</v>
      </c>
      <c r="F4478">
        <v>7</v>
      </c>
      <c r="G4478">
        <v>2093</v>
      </c>
      <c r="H4478" t="s">
        <v>7</v>
      </c>
      <c r="I4478" t="s">
        <v>10</v>
      </c>
      <c r="J4478" t="s">
        <v>30</v>
      </c>
    </row>
    <row r="4479" spans="1:10" x14ac:dyDescent="0.25">
      <c r="A4479" s="1">
        <v>43563</v>
      </c>
      <c r="B4479" t="s">
        <v>13</v>
      </c>
      <c r="C4479" t="s">
        <v>12</v>
      </c>
      <c r="D4479" t="s">
        <v>18</v>
      </c>
      <c r="E4479">
        <v>99</v>
      </c>
      <c r="F4479">
        <v>4</v>
      </c>
      <c r="G4479">
        <v>396</v>
      </c>
      <c r="H4479" t="s">
        <v>7</v>
      </c>
      <c r="I4479" t="s">
        <v>10</v>
      </c>
      <c r="J4479" t="s">
        <v>30</v>
      </c>
    </row>
    <row r="4480" spans="1:10" x14ac:dyDescent="0.25">
      <c r="A4480" s="1">
        <v>43564</v>
      </c>
      <c r="B4480" t="s">
        <v>13</v>
      </c>
      <c r="C4480" t="s">
        <v>12</v>
      </c>
      <c r="D4480" t="s">
        <v>14</v>
      </c>
      <c r="E4480">
        <v>299</v>
      </c>
      <c r="F4480">
        <v>2</v>
      </c>
      <c r="G4480">
        <v>598</v>
      </c>
      <c r="H4480" t="s">
        <v>7</v>
      </c>
      <c r="I4480" t="s">
        <v>10</v>
      </c>
      <c r="J4480" t="s">
        <v>31</v>
      </c>
    </row>
    <row r="4481" spans="1:10" x14ac:dyDescent="0.25">
      <c r="A4481" s="1">
        <v>43564</v>
      </c>
      <c r="B4481" t="s">
        <v>5</v>
      </c>
      <c r="C4481" t="s">
        <v>19</v>
      </c>
      <c r="D4481" t="s">
        <v>14</v>
      </c>
      <c r="E4481">
        <v>299</v>
      </c>
      <c r="F4481">
        <v>4</v>
      </c>
      <c r="G4481">
        <v>1196</v>
      </c>
      <c r="H4481" t="s">
        <v>7</v>
      </c>
      <c r="I4481" t="s">
        <v>10</v>
      </c>
      <c r="J4481" t="s">
        <v>30</v>
      </c>
    </row>
    <row r="4482" spans="1:10" x14ac:dyDescent="0.25">
      <c r="A4482" s="1">
        <v>43565</v>
      </c>
      <c r="B4482" t="s">
        <v>13</v>
      </c>
      <c r="C4482" t="s">
        <v>23</v>
      </c>
      <c r="D4482" t="s">
        <v>17</v>
      </c>
      <c r="E4482">
        <v>399</v>
      </c>
      <c r="F4482">
        <v>1</v>
      </c>
      <c r="G4482">
        <v>399</v>
      </c>
      <c r="H4482" t="s">
        <v>7</v>
      </c>
      <c r="I4482" t="s">
        <v>10</v>
      </c>
      <c r="J4482" t="s">
        <v>27</v>
      </c>
    </row>
    <row r="4483" spans="1:10" x14ac:dyDescent="0.25">
      <c r="A4483" s="1">
        <v>43565</v>
      </c>
      <c r="B4483" t="s">
        <v>13</v>
      </c>
      <c r="C4483" t="s">
        <v>15</v>
      </c>
      <c r="D4483" t="s">
        <v>18</v>
      </c>
      <c r="E4483">
        <v>99</v>
      </c>
      <c r="F4483">
        <v>5</v>
      </c>
      <c r="G4483">
        <v>495</v>
      </c>
      <c r="H4483" t="s">
        <v>8</v>
      </c>
      <c r="I4483" t="s">
        <v>10</v>
      </c>
      <c r="J4483" t="s">
        <v>30</v>
      </c>
    </row>
    <row r="4484" spans="1:10" x14ac:dyDescent="0.25">
      <c r="A4484" s="1">
        <v>43565</v>
      </c>
      <c r="B4484" t="s">
        <v>13</v>
      </c>
      <c r="C4484" t="s">
        <v>19</v>
      </c>
      <c r="D4484" t="s">
        <v>18</v>
      </c>
      <c r="E4484">
        <v>99</v>
      </c>
      <c r="F4484">
        <v>4</v>
      </c>
      <c r="G4484">
        <v>396</v>
      </c>
      <c r="H4484" t="s">
        <v>8</v>
      </c>
      <c r="I4484" t="s">
        <v>10</v>
      </c>
      <c r="J4484" t="s">
        <v>31</v>
      </c>
    </row>
    <row r="4485" spans="1:10" x14ac:dyDescent="0.25">
      <c r="A4485" s="1">
        <v>43565</v>
      </c>
      <c r="B4485" t="s">
        <v>5</v>
      </c>
      <c r="C4485" t="s">
        <v>19</v>
      </c>
      <c r="D4485" t="s">
        <v>6</v>
      </c>
      <c r="E4485">
        <v>499</v>
      </c>
      <c r="F4485">
        <v>9</v>
      </c>
      <c r="G4485">
        <v>4491</v>
      </c>
      <c r="H4485" t="s">
        <v>7</v>
      </c>
      <c r="I4485" t="s">
        <v>10</v>
      </c>
      <c r="J4485" t="s">
        <v>29</v>
      </c>
    </row>
    <row r="4486" spans="1:10" x14ac:dyDescent="0.25">
      <c r="A4486" s="1">
        <v>43566</v>
      </c>
      <c r="B4486" t="s">
        <v>13</v>
      </c>
      <c r="C4486" t="s">
        <v>20</v>
      </c>
      <c r="D4486" t="s">
        <v>17</v>
      </c>
      <c r="E4486">
        <v>399</v>
      </c>
      <c r="F4486">
        <v>5</v>
      </c>
      <c r="G4486">
        <v>1995</v>
      </c>
      <c r="H4486" t="s">
        <v>7</v>
      </c>
      <c r="I4486" t="s">
        <v>10</v>
      </c>
      <c r="J4486" t="s">
        <v>31</v>
      </c>
    </row>
    <row r="4487" spans="1:10" x14ac:dyDescent="0.25">
      <c r="A4487" s="1">
        <v>43566</v>
      </c>
      <c r="B4487" t="s">
        <v>5</v>
      </c>
      <c r="C4487" t="s">
        <v>12</v>
      </c>
      <c r="D4487" t="s">
        <v>6</v>
      </c>
      <c r="E4487">
        <v>499</v>
      </c>
      <c r="F4487">
        <v>10</v>
      </c>
      <c r="G4487">
        <v>4990</v>
      </c>
      <c r="H4487" t="s">
        <v>8</v>
      </c>
      <c r="I4487" t="s">
        <v>10</v>
      </c>
      <c r="J4487" t="s">
        <v>31</v>
      </c>
    </row>
    <row r="4488" spans="1:10" x14ac:dyDescent="0.25">
      <c r="A4488" s="1">
        <v>43566</v>
      </c>
      <c r="B4488" t="s">
        <v>13</v>
      </c>
      <c r="C4488" t="s">
        <v>24</v>
      </c>
      <c r="D4488" t="s">
        <v>6</v>
      </c>
      <c r="E4488">
        <v>499</v>
      </c>
      <c r="F4488">
        <v>7</v>
      </c>
      <c r="G4488">
        <v>3493</v>
      </c>
      <c r="H4488" t="s">
        <v>7</v>
      </c>
      <c r="I4488" t="s">
        <v>10</v>
      </c>
      <c r="J4488" t="s">
        <v>29</v>
      </c>
    </row>
    <row r="4489" spans="1:10" x14ac:dyDescent="0.25">
      <c r="A4489" s="1">
        <v>43566</v>
      </c>
      <c r="B4489" t="s">
        <v>16</v>
      </c>
      <c r="C4489" t="s">
        <v>24</v>
      </c>
      <c r="D4489" t="s">
        <v>21</v>
      </c>
      <c r="E4489">
        <v>199</v>
      </c>
      <c r="F4489">
        <v>3</v>
      </c>
      <c r="G4489">
        <v>597</v>
      </c>
      <c r="H4489" t="s">
        <v>7</v>
      </c>
      <c r="I4489" t="s">
        <v>10</v>
      </c>
      <c r="J4489" t="s">
        <v>27</v>
      </c>
    </row>
    <row r="4490" spans="1:10" x14ac:dyDescent="0.25">
      <c r="A4490" s="1">
        <v>43566</v>
      </c>
      <c r="B4490" t="s">
        <v>13</v>
      </c>
      <c r="C4490" t="s">
        <v>24</v>
      </c>
      <c r="D4490" t="s">
        <v>21</v>
      </c>
      <c r="E4490">
        <v>199</v>
      </c>
      <c r="F4490">
        <v>9</v>
      </c>
      <c r="G4490">
        <v>1791</v>
      </c>
      <c r="H4490" t="s">
        <v>8</v>
      </c>
      <c r="I4490" t="s">
        <v>10</v>
      </c>
      <c r="J4490" t="s">
        <v>30</v>
      </c>
    </row>
    <row r="4491" spans="1:10" x14ac:dyDescent="0.25">
      <c r="A4491" s="1">
        <v>43567</v>
      </c>
      <c r="B4491" t="s">
        <v>16</v>
      </c>
      <c r="C4491" t="s">
        <v>24</v>
      </c>
      <c r="D4491" t="s">
        <v>18</v>
      </c>
      <c r="E4491">
        <v>99</v>
      </c>
      <c r="F4491">
        <v>8</v>
      </c>
      <c r="G4491">
        <v>792</v>
      </c>
      <c r="H4491" t="s">
        <v>8</v>
      </c>
      <c r="I4491" t="s">
        <v>10</v>
      </c>
      <c r="J4491" t="s">
        <v>29</v>
      </c>
    </row>
    <row r="4492" spans="1:10" x14ac:dyDescent="0.25">
      <c r="A4492" s="1">
        <v>43568</v>
      </c>
      <c r="B4492" t="s">
        <v>5</v>
      </c>
      <c r="C4492" t="s">
        <v>15</v>
      </c>
      <c r="D4492" t="s">
        <v>6</v>
      </c>
      <c r="E4492">
        <v>499</v>
      </c>
      <c r="F4492">
        <v>10</v>
      </c>
      <c r="G4492">
        <v>4990</v>
      </c>
      <c r="H4492" t="s">
        <v>7</v>
      </c>
      <c r="I4492" t="s">
        <v>10</v>
      </c>
      <c r="J4492" t="s">
        <v>29</v>
      </c>
    </row>
    <row r="4493" spans="1:10" x14ac:dyDescent="0.25">
      <c r="A4493" s="1">
        <v>43568</v>
      </c>
      <c r="B4493" t="s">
        <v>16</v>
      </c>
      <c r="C4493" t="s">
        <v>19</v>
      </c>
      <c r="D4493" t="s">
        <v>21</v>
      </c>
      <c r="E4493">
        <v>199</v>
      </c>
      <c r="F4493">
        <v>5</v>
      </c>
      <c r="G4493">
        <v>995</v>
      </c>
      <c r="H4493" t="s">
        <v>7</v>
      </c>
      <c r="I4493" t="s">
        <v>10</v>
      </c>
      <c r="J4493" t="s">
        <v>30</v>
      </c>
    </row>
    <row r="4494" spans="1:10" x14ac:dyDescent="0.25">
      <c r="A4494" s="1">
        <v>43569</v>
      </c>
      <c r="B4494" t="s">
        <v>16</v>
      </c>
      <c r="C4494" t="s">
        <v>22</v>
      </c>
      <c r="D4494" t="s">
        <v>6</v>
      </c>
      <c r="E4494">
        <v>499</v>
      </c>
      <c r="F4494">
        <v>2</v>
      </c>
      <c r="G4494">
        <v>998</v>
      </c>
      <c r="H4494" t="s">
        <v>8</v>
      </c>
      <c r="I4494" t="s">
        <v>10</v>
      </c>
      <c r="J4494" t="s">
        <v>29</v>
      </c>
    </row>
    <row r="4495" spans="1:10" x14ac:dyDescent="0.25">
      <c r="A4495" s="1">
        <v>43569</v>
      </c>
      <c r="B4495" t="s">
        <v>13</v>
      </c>
      <c r="C4495" t="s">
        <v>20</v>
      </c>
      <c r="D4495" t="s">
        <v>18</v>
      </c>
      <c r="E4495">
        <v>99</v>
      </c>
      <c r="F4495">
        <v>9</v>
      </c>
      <c r="G4495">
        <v>891</v>
      </c>
      <c r="H4495" t="s">
        <v>7</v>
      </c>
      <c r="I4495" t="s">
        <v>10</v>
      </c>
      <c r="J4495" t="s">
        <v>28</v>
      </c>
    </row>
    <row r="4496" spans="1:10" x14ac:dyDescent="0.25">
      <c r="A4496" s="1">
        <v>43569</v>
      </c>
      <c r="B4496" t="s">
        <v>13</v>
      </c>
      <c r="C4496" t="s">
        <v>19</v>
      </c>
      <c r="D4496" t="s">
        <v>14</v>
      </c>
      <c r="E4496">
        <v>299</v>
      </c>
      <c r="F4496">
        <v>1</v>
      </c>
      <c r="G4496">
        <v>299</v>
      </c>
      <c r="H4496" t="s">
        <v>7</v>
      </c>
      <c r="I4496" t="s">
        <v>10</v>
      </c>
      <c r="J4496" t="s">
        <v>30</v>
      </c>
    </row>
    <row r="4497" spans="1:10" x14ac:dyDescent="0.25">
      <c r="A4497" s="1">
        <v>43569</v>
      </c>
      <c r="B4497" t="s">
        <v>5</v>
      </c>
      <c r="C4497" t="s">
        <v>12</v>
      </c>
      <c r="D4497" t="s">
        <v>21</v>
      </c>
      <c r="E4497">
        <v>199</v>
      </c>
      <c r="F4497">
        <v>4</v>
      </c>
      <c r="G4497">
        <v>796</v>
      </c>
      <c r="H4497" t="s">
        <v>8</v>
      </c>
      <c r="I4497" t="s">
        <v>10</v>
      </c>
      <c r="J4497" t="s">
        <v>30</v>
      </c>
    </row>
    <row r="4498" spans="1:10" x14ac:dyDescent="0.25">
      <c r="A4498" s="1">
        <v>43569</v>
      </c>
      <c r="B4498" t="s">
        <v>13</v>
      </c>
      <c r="C4498" t="s">
        <v>23</v>
      </c>
      <c r="D4498" t="s">
        <v>21</v>
      </c>
      <c r="E4498">
        <v>199</v>
      </c>
      <c r="F4498">
        <v>3</v>
      </c>
      <c r="G4498">
        <v>597</v>
      </c>
      <c r="H4498" t="s">
        <v>7</v>
      </c>
      <c r="I4498" t="s">
        <v>10</v>
      </c>
      <c r="J4498" t="s">
        <v>30</v>
      </c>
    </row>
    <row r="4499" spans="1:10" x14ac:dyDescent="0.25">
      <c r="A4499" s="1">
        <v>43569</v>
      </c>
      <c r="B4499" t="s">
        <v>16</v>
      </c>
      <c r="C4499" t="s">
        <v>24</v>
      </c>
      <c r="D4499" t="s">
        <v>6</v>
      </c>
      <c r="E4499">
        <v>499</v>
      </c>
      <c r="F4499">
        <v>1</v>
      </c>
      <c r="G4499">
        <v>499</v>
      </c>
      <c r="H4499" t="s">
        <v>7</v>
      </c>
      <c r="I4499" t="s">
        <v>10</v>
      </c>
      <c r="J4499" t="s">
        <v>27</v>
      </c>
    </row>
    <row r="4500" spans="1:10" x14ac:dyDescent="0.25">
      <c r="A4500" s="1">
        <v>43570</v>
      </c>
      <c r="B4500" t="s">
        <v>16</v>
      </c>
      <c r="C4500" t="s">
        <v>19</v>
      </c>
      <c r="D4500" t="s">
        <v>14</v>
      </c>
      <c r="E4500">
        <v>299</v>
      </c>
      <c r="F4500">
        <v>9</v>
      </c>
      <c r="G4500">
        <v>2691</v>
      </c>
      <c r="H4500" t="s">
        <v>8</v>
      </c>
      <c r="I4500" t="s">
        <v>10</v>
      </c>
      <c r="J4500" t="s">
        <v>30</v>
      </c>
    </row>
    <row r="4501" spans="1:10" x14ac:dyDescent="0.25">
      <c r="A4501" s="1">
        <v>43570</v>
      </c>
      <c r="B4501" t="s">
        <v>16</v>
      </c>
      <c r="C4501" t="s">
        <v>19</v>
      </c>
      <c r="D4501" t="s">
        <v>6</v>
      </c>
      <c r="E4501">
        <v>499</v>
      </c>
      <c r="F4501">
        <v>10</v>
      </c>
      <c r="G4501">
        <v>4990</v>
      </c>
      <c r="H4501" t="s">
        <v>8</v>
      </c>
      <c r="I4501" t="s">
        <v>10</v>
      </c>
      <c r="J4501" t="s">
        <v>29</v>
      </c>
    </row>
    <row r="4502" spans="1:10" x14ac:dyDescent="0.25">
      <c r="A4502" s="1">
        <v>43571</v>
      </c>
      <c r="B4502" t="s">
        <v>5</v>
      </c>
      <c r="C4502" t="s">
        <v>24</v>
      </c>
      <c r="D4502" t="s">
        <v>6</v>
      </c>
      <c r="E4502">
        <v>499</v>
      </c>
      <c r="F4502">
        <v>1</v>
      </c>
      <c r="G4502">
        <v>499</v>
      </c>
      <c r="H4502" t="s">
        <v>7</v>
      </c>
      <c r="I4502" t="s">
        <v>10</v>
      </c>
      <c r="J4502" t="s">
        <v>29</v>
      </c>
    </row>
    <row r="4503" spans="1:10" x14ac:dyDescent="0.25">
      <c r="A4503" s="1">
        <v>43571</v>
      </c>
      <c r="B4503" t="s">
        <v>5</v>
      </c>
      <c r="C4503" t="s">
        <v>15</v>
      </c>
      <c r="D4503" t="s">
        <v>17</v>
      </c>
      <c r="E4503">
        <v>399</v>
      </c>
      <c r="F4503">
        <v>4</v>
      </c>
      <c r="G4503">
        <v>1596</v>
      </c>
      <c r="H4503" t="s">
        <v>7</v>
      </c>
      <c r="I4503" t="s">
        <v>10</v>
      </c>
      <c r="J4503" t="s">
        <v>27</v>
      </c>
    </row>
    <row r="4504" spans="1:10" x14ac:dyDescent="0.25">
      <c r="A4504" s="1">
        <v>43571</v>
      </c>
      <c r="B4504" t="s">
        <v>5</v>
      </c>
      <c r="C4504" t="s">
        <v>22</v>
      </c>
      <c r="D4504" t="s">
        <v>17</v>
      </c>
      <c r="E4504">
        <v>399</v>
      </c>
      <c r="F4504">
        <v>4</v>
      </c>
      <c r="G4504">
        <v>1596</v>
      </c>
      <c r="H4504" t="s">
        <v>8</v>
      </c>
      <c r="I4504" t="s">
        <v>9</v>
      </c>
      <c r="J4504" t="s">
        <v>28</v>
      </c>
    </row>
    <row r="4505" spans="1:10" x14ac:dyDescent="0.25">
      <c r="A4505" s="1">
        <v>43571</v>
      </c>
      <c r="B4505" t="s">
        <v>16</v>
      </c>
      <c r="C4505" t="s">
        <v>22</v>
      </c>
      <c r="D4505" t="s">
        <v>18</v>
      </c>
      <c r="E4505">
        <v>99</v>
      </c>
      <c r="F4505">
        <v>10</v>
      </c>
      <c r="G4505">
        <v>990</v>
      </c>
      <c r="H4505" t="s">
        <v>7</v>
      </c>
      <c r="I4505" t="s">
        <v>10</v>
      </c>
      <c r="J4505" t="s">
        <v>27</v>
      </c>
    </row>
    <row r="4506" spans="1:10" x14ac:dyDescent="0.25">
      <c r="A4506" s="1">
        <v>43572</v>
      </c>
      <c r="B4506" t="s">
        <v>16</v>
      </c>
      <c r="C4506" t="s">
        <v>24</v>
      </c>
      <c r="D4506" t="s">
        <v>14</v>
      </c>
      <c r="E4506">
        <v>299</v>
      </c>
      <c r="F4506">
        <v>6</v>
      </c>
      <c r="G4506">
        <v>1794</v>
      </c>
      <c r="H4506" t="s">
        <v>8</v>
      </c>
      <c r="I4506" t="s">
        <v>10</v>
      </c>
      <c r="J4506" t="s">
        <v>29</v>
      </c>
    </row>
    <row r="4507" spans="1:10" x14ac:dyDescent="0.25">
      <c r="A4507" s="1">
        <v>43572</v>
      </c>
      <c r="B4507" t="s">
        <v>5</v>
      </c>
      <c r="C4507" t="s">
        <v>23</v>
      </c>
      <c r="D4507" t="s">
        <v>6</v>
      </c>
      <c r="E4507">
        <v>499</v>
      </c>
      <c r="F4507">
        <v>7</v>
      </c>
      <c r="G4507">
        <v>3493</v>
      </c>
      <c r="H4507" t="s">
        <v>7</v>
      </c>
      <c r="I4507" t="s">
        <v>9</v>
      </c>
      <c r="J4507" t="s">
        <v>29</v>
      </c>
    </row>
    <row r="4508" spans="1:10" x14ac:dyDescent="0.25">
      <c r="A4508" s="1">
        <v>43572</v>
      </c>
      <c r="B4508" t="s">
        <v>5</v>
      </c>
      <c r="C4508" t="s">
        <v>22</v>
      </c>
      <c r="D4508" t="s">
        <v>17</v>
      </c>
      <c r="E4508">
        <v>399</v>
      </c>
      <c r="F4508">
        <v>5</v>
      </c>
      <c r="G4508">
        <v>1995</v>
      </c>
      <c r="H4508" t="s">
        <v>7</v>
      </c>
      <c r="I4508" t="s">
        <v>10</v>
      </c>
      <c r="J4508" t="s">
        <v>31</v>
      </c>
    </row>
    <row r="4509" spans="1:10" x14ac:dyDescent="0.25">
      <c r="A4509" s="1">
        <v>43572</v>
      </c>
      <c r="B4509" t="s">
        <v>16</v>
      </c>
      <c r="C4509" t="s">
        <v>19</v>
      </c>
      <c r="D4509" t="s">
        <v>21</v>
      </c>
      <c r="E4509">
        <v>199</v>
      </c>
      <c r="F4509">
        <v>5</v>
      </c>
      <c r="G4509">
        <v>995</v>
      </c>
      <c r="H4509" t="s">
        <v>7</v>
      </c>
      <c r="I4509" t="s">
        <v>10</v>
      </c>
      <c r="J4509" t="s">
        <v>29</v>
      </c>
    </row>
    <row r="4510" spans="1:10" x14ac:dyDescent="0.25">
      <c r="A4510" s="1">
        <v>43572</v>
      </c>
      <c r="B4510" t="s">
        <v>5</v>
      </c>
      <c r="C4510" t="s">
        <v>22</v>
      </c>
      <c r="D4510" t="s">
        <v>21</v>
      </c>
      <c r="E4510">
        <v>199</v>
      </c>
      <c r="F4510">
        <v>5</v>
      </c>
      <c r="G4510">
        <v>995</v>
      </c>
      <c r="H4510" t="s">
        <v>8</v>
      </c>
      <c r="I4510" t="s">
        <v>10</v>
      </c>
      <c r="J4510" t="s">
        <v>29</v>
      </c>
    </row>
    <row r="4511" spans="1:10" x14ac:dyDescent="0.25">
      <c r="A4511" s="1">
        <v>43572</v>
      </c>
      <c r="B4511" t="s">
        <v>5</v>
      </c>
      <c r="C4511" t="s">
        <v>12</v>
      </c>
      <c r="D4511" t="s">
        <v>18</v>
      </c>
      <c r="E4511">
        <v>99</v>
      </c>
      <c r="F4511">
        <v>8</v>
      </c>
      <c r="G4511">
        <v>792</v>
      </c>
      <c r="H4511" t="s">
        <v>7</v>
      </c>
      <c r="I4511" t="s">
        <v>10</v>
      </c>
      <c r="J4511" t="s">
        <v>30</v>
      </c>
    </row>
    <row r="4512" spans="1:10" x14ac:dyDescent="0.25">
      <c r="A4512" s="1">
        <v>43573</v>
      </c>
      <c r="B4512" t="s">
        <v>5</v>
      </c>
      <c r="C4512" t="s">
        <v>19</v>
      </c>
      <c r="D4512" t="s">
        <v>14</v>
      </c>
      <c r="E4512">
        <v>299</v>
      </c>
      <c r="F4512">
        <v>1</v>
      </c>
      <c r="G4512">
        <v>299</v>
      </c>
      <c r="H4512" t="s">
        <v>7</v>
      </c>
      <c r="I4512" t="s">
        <v>10</v>
      </c>
      <c r="J4512" t="s">
        <v>28</v>
      </c>
    </row>
    <row r="4513" spans="1:10" x14ac:dyDescent="0.25">
      <c r="A4513" s="1">
        <v>43573</v>
      </c>
      <c r="B4513" t="s">
        <v>5</v>
      </c>
      <c r="C4513" t="s">
        <v>23</v>
      </c>
      <c r="D4513" t="s">
        <v>17</v>
      </c>
      <c r="E4513">
        <v>399</v>
      </c>
      <c r="F4513">
        <v>3</v>
      </c>
      <c r="G4513">
        <v>1197</v>
      </c>
      <c r="H4513" t="s">
        <v>7</v>
      </c>
      <c r="I4513" t="s">
        <v>10</v>
      </c>
      <c r="J4513" t="s">
        <v>27</v>
      </c>
    </row>
    <row r="4514" spans="1:10" x14ac:dyDescent="0.25">
      <c r="A4514" s="1">
        <v>43574</v>
      </c>
      <c r="B4514" t="s">
        <v>16</v>
      </c>
      <c r="C4514" t="s">
        <v>12</v>
      </c>
      <c r="D4514" t="s">
        <v>17</v>
      </c>
      <c r="E4514">
        <v>399</v>
      </c>
      <c r="F4514">
        <v>9</v>
      </c>
      <c r="G4514">
        <v>3591</v>
      </c>
      <c r="H4514" t="s">
        <v>8</v>
      </c>
      <c r="I4514" t="s">
        <v>10</v>
      </c>
      <c r="J4514" t="s">
        <v>29</v>
      </c>
    </row>
    <row r="4515" spans="1:10" x14ac:dyDescent="0.25">
      <c r="A4515" s="1">
        <v>43574</v>
      </c>
      <c r="B4515" t="s">
        <v>13</v>
      </c>
      <c r="C4515" t="s">
        <v>15</v>
      </c>
      <c r="D4515" t="s">
        <v>18</v>
      </c>
      <c r="E4515">
        <v>99</v>
      </c>
      <c r="F4515">
        <v>7</v>
      </c>
      <c r="G4515">
        <v>693</v>
      </c>
      <c r="H4515" t="s">
        <v>7</v>
      </c>
      <c r="I4515" t="s">
        <v>10</v>
      </c>
      <c r="J4515" t="s">
        <v>29</v>
      </c>
    </row>
    <row r="4516" spans="1:10" x14ac:dyDescent="0.25">
      <c r="A4516" s="1">
        <v>43574</v>
      </c>
      <c r="B4516" t="s">
        <v>5</v>
      </c>
      <c r="C4516" t="s">
        <v>23</v>
      </c>
      <c r="D4516" t="s">
        <v>18</v>
      </c>
      <c r="E4516">
        <v>99</v>
      </c>
      <c r="F4516">
        <v>10</v>
      </c>
      <c r="G4516">
        <v>990</v>
      </c>
      <c r="H4516" t="s">
        <v>7</v>
      </c>
      <c r="I4516" t="s">
        <v>10</v>
      </c>
      <c r="J4516" t="s">
        <v>29</v>
      </c>
    </row>
    <row r="4517" spans="1:10" x14ac:dyDescent="0.25">
      <c r="A4517" s="1">
        <v>43574</v>
      </c>
      <c r="B4517" t="s">
        <v>13</v>
      </c>
      <c r="C4517" t="s">
        <v>12</v>
      </c>
      <c r="D4517" t="s">
        <v>14</v>
      </c>
      <c r="E4517">
        <v>299</v>
      </c>
      <c r="F4517">
        <v>3</v>
      </c>
      <c r="G4517">
        <v>897</v>
      </c>
      <c r="H4517" t="s">
        <v>7</v>
      </c>
      <c r="I4517" t="s">
        <v>10</v>
      </c>
      <c r="J4517" t="s">
        <v>27</v>
      </c>
    </row>
    <row r="4518" spans="1:10" x14ac:dyDescent="0.25">
      <c r="A4518" s="1">
        <v>43575</v>
      </c>
      <c r="B4518" t="s">
        <v>16</v>
      </c>
      <c r="C4518" t="s">
        <v>19</v>
      </c>
      <c r="D4518" t="s">
        <v>6</v>
      </c>
      <c r="E4518">
        <v>499</v>
      </c>
      <c r="F4518">
        <v>7</v>
      </c>
      <c r="G4518">
        <v>3493</v>
      </c>
      <c r="H4518" t="s">
        <v>8</v>
      </c>
      <c r="I4518" t="s">
        <v>10</v>
      </c>
      <c r="J4518" t="s">
        <v>30</v>
      </c>
    </row>
    <row r="4519" spans="1:10" x14ac:dyDescent="0.25">
      <c r="A4519" s="1">
        <v>43576</v>
      </c>
      <c r="B4519" t="s">
        <v>16</v>
      </c>
      <c r="C4519" t="s">
        <v>15</v>
      </c>
      <c r="D4519" t="s">
        <v>21</v>
      </c>
      <c r="E4519">
        <v>199</v>
      </c>
      <c r="F4519">
        <v>4</v>
      </c>
      <c r="G4519">
        <v>796</v>
      </c>
      <c r="H4519" t="s">
        <v>7</v>
      </c>
      <c r="I4519" t="s">
        <v>10</v>
      </c>
      <c r="J4519" t="s">
        <v>28</v>
      </c>
    </row>
    <row r="4520" spans="1:10" x14ac:dyDescent="0.25">
      <c r="A4520" s="1">
        <v>43577</v>
      </c>
      <c r="B4520" t="s">
        <v>5</v>
      </c>
      <c r="C4520" t="s">
        <v>20</v>
      </c>
      <c r="D4520" t="s">
        <v>14</v>
      </c>
      <c r="E4520">
        <v>299</v>
      </c>
      <c r="F4520">
        <v>3</v>
      </c>
      <c r="G4520">
        <v>897</v>
      </c>
      <c r="H4520" t="s">
        <v>8</v>
      </c>
      <c r="I4520" t="s">
        <v>10</v>
      </c>
      <c r="J4520" t="s">
        <v>29</v>
      </c>
    </row>
    <row r="4521" spans="1:10" x14ac:dyDescent="0.25">
      <c r="A4521" s="1">
        <v>43577</v>
      </c>
      <c r="B4521" t="s">
        <v>16</v>
      </c>
      <c r="C4521" t="s">
        <v>12</v>
      </c>
      <c r="D4521" t="s">
        <v>21</v>
      </c>
      <c r="E4521">
        <v>199</v>
      </c>
      <c r="F4521">
        <v>5</v>
      </c>
      <c r="G4521">
        <v>995</v>
      </c>
      <c r="H4521" t="s">
        <v>7</v>
      </c>
      <c r="I4521" t="s">
        <v>10</v>
      </c>
      <c r="J4521" t="s">
        <v>29</v>
      </c>
    </row>
    <row r="4522" spans="1:10" x14ac:dyDescent="0.25">
      <c r="A4522" s="1">
        <v>43577</v>
      </c>
      <c r="B4522" t="s">
        <v>5</v>
      </c>
      <c r="C4522" t="s">
        <v>15</v>
      </c>
      <c r="D4522" t="s">
        <v>17</v>
      </c>
      <c r="E4522">
        <v>399</v>
      </c>
      <c r="F4522">
        <v>6</v>
      </c>
      <c r="G4522">
        <v>2394</v>
      </c>
      <c r="H4522" t="s">
        <v>7</v>
      </c>
      <c r="I4522" t="s">
        <v>10</v>
      </c>
      <c r="J4522" t="s">
        <v>28</v>
      </c>
    </row>
    <row r="4523" spans="1:10" x14ac:dyDescent="0.25">
      <c r="A4523" s="1">
        <v>43578</v>
      </c>
      <c r="B4523" t="s">
        <v>13</v>
      </c>
      <c r="C4523" t="s">
        <v>23</v>
      </c>
      <c r="D4523" t="s">
        <v>14</v>
      </c>
      <c r="E4523">
        <v>299</v>
      </c>
      <c r="F4523">
        <v>6</v>
      </c>
      <c r="G4523">
        <v>1794</v>
      </c>
      <c r="H4523" t="s">
        <v>7</v>
      </c>
      <c r="I4523" t="s">
        <v>10</v>
      </c>
      <c r="J4523" t="s">
        <v>30</v>
      </c>
    </row>
    <row r="4524" spans="1:10" x14ac:dyDescent="0.25">
      <c r="A4524" s="1">
        <v>43578</v>
      </c>
      <c r="B4524" t="s">
        <v>13</v>
      </c>
      <c r="C4524" t="s">
        <v>23</v>
      </c>
      <c r="D4524" t="s">
        <v>6</v>
      </c>
      <c r="E4524">
        <v>499</v>
      </c>
      <c r="F4524">
        <v>7</v>
      </c>
      <c r="G4524">
        <v>3493</v>
      </c>
      <c r="H4524" t="s">
        <v>7</v>
      </c>
      <c r="I4524" t="s">
        <v>10</v>
      </c>
      <c r="J4524" t="s">
        <v>29</v>
      </c>
    </row>
    <row r="4525" spans="1:10" x14ac:dyDescent="0.25">
      <c r="A4525" s="1">
        <v>43578</v>
      </c>
      <c r="B4525" t="s">
        <v>5</v>
      </c>
      <c r="C4525" t="s">
        <v>12</v>
      </c>
      <c r="D4525" t="s">
        <v>17</v>
      </c>
      <c r="E4525">
        <v>399</v>
      </c>
      <c r="F4525">
        <v>7</v>
      </c>
      <c r="G4525">
        <v>2793</v>
      </c>
      <c r="H4525" t="s">
        <v>8</v>
      </c>
      <c r="I4525" t="s">
        <v>10</v>
      </c>
      <c r="J4525" t="s">
        <v>27</v>
      </c>
    </row>
    <row r="4526" spans="1:10" x14ac:dyDescent="0.25">
      <c r="A4526" s="1">
        <v>43578</v>
      </c>
      <c r="B4526" t="s">
        <v>16</v>
      </c>
      <c r="C4526" t="s">
        <v>12</v>
      </c>
      <c r="D4526" t="s">
        <v>21</v>
      </c>
      <c r="E4526">
        <v>199</v>
      </c>
      <c r="F4526">
        <v>8</v>
      </c>
      <c r="G4526">
        <v>1592</v>
      </c>
      <c r="H4526" t="s">
        <v>7</v>
      </c>
      <c r="I4526" t="s">
        <v>10</v>
      </c>
      <c r="J4526" t="s">
        <v>29</v>
      </c>
    </row>
    <row r="4527" spans="1:10" x14ac:dyDescent="0.25">
      <c r="A4527" s="1">
        <v>43579</v>
      </c>
      <c r="B4527" t="s">
        <v>5</v>
      </c>
      <c r="C4527" t="s">
        <v>19</v>
      </c>
      <c r="D4527" t="s">
        <v>21</v>
      </c>
      <c r="E4527">
        <v>199</v>
      </c>
      <c r="F4527">
        <v>3</v>
      </c>
      <c r="G4527">
        <v>597</v>
      </c>
      <c r="H4527" t="s">
        <v>8</v>
      </c>
      <c r="I4527" t="s">
        <v>9</v>
      </c>
      <c r="J4527" t="s">
        <v>27</v>
      </c>
    </row>
    <row r="4528" spans="1:10" x14ac:dyDescent="0.25">
      <c r="A4528" s="1">
        <v>43579</v>
      </c>
      <c r="B4528" t="s">
        <v>5</v>
      </c>
      <c r="C4528" t="s">
        <v>22</v>
      </c>
      <c r="D4528" t="s">
        <v>21</v>
      </c>
      <c r="E4528">
        <v>199</v>
      </c>
      <c r="F4528">
        <v>3</v>
      </c>
      <c r="G4528">
        <v>597</v>
      </c>
      <c r="H4528" t="s">
        <v>8</v>
      </c>
      <c r="I4528" t="s">
        <v>10</v>
      </c>
      <c r="J4528" t="s">
        <v>30</v>
      </c>
    </row>
    <row r="4529" spans="1:10" x14ac:dyDescent="0.25">
      <c r="A4529" s="1">
        <v>43579</v>
      </c>
      <c r="B4529" t="s">
        <v>13</v>
      </c>
      <c r="C4529" t="s">
        <v>22</v>
      </c>
      <c r="D4529" t="s">
        <v>18</v>
      </c>
      <c r="E4529">
        <v>99</v>
      </c>
      <c r="F4529">
        <v>9</v>
      </c>
      <c r="G4529">
        <v>891</v>
      </c>
      <c r="H4529" t="s">
        <v>7</v>
      </c>
      <c r="I4529" t="s">
        <v>9</v>
      </c>
      <c r="J4529" t="s">
        <v>30</v>
      </c>
    </row>
    <row r="4530" spans="1:10" x14ac:dyDescent="0.25">
      <c r="A4530" s="1">
        <v>43579</v>
      </c>
      <c r="B4530" t="s">
        <v>5</v>
      </c>
      <c r="C4530" t="s">
        <v>20</v>
      </c>
      <c r="D4530" t="s">
        <v>18</v>
      </c>
      <c r="E4530">
        <v>99</v>
      </c>
      <c r="F4530">
        <v>9</v>
      </c>
      <c r="G4530">
        <v>891</v>
      </c>
      <c r="H4530" t="s">
        <v>8</v>
      </c>
      <c r="I4530" t="s">
        <v>9</v>
      </c>
      <c r="J4530" t="s">
        <v>29</v>
      </c>
    </row>
    <row r="4531" spans="1:10" x14ac:dyDescent="0.25">
      <c r="A4531" s="1">
        <v>43579</v>
      </c>
      <c r="B4531" t="s">
        <v>13</v>
      </c>
      <c r="C4531" t="s">
        <v>20</v>
      </c>
      <c r="D4531" t="s">
        <v>18</v>
      </c>
      <c r="E4531">
        <v>99</v>
      </c>
      <c r="F4531">
        <v>4</v>
      </c>
      <c r="G4531">
        <v>396</v>
      </c>
      <c r="H4531" t="s">
        <v>8</v>
      </c>
      <c r="I4531" t="s">
        <v>10</v>
      </c>
      <c r="J4531" t="s">
        <v>28</v>
      </c>
    </row>
    <row r="4532" spans="1:10" x14ac:dyDescent="0.25">
      <c r="A4532" s="1">
        <v>43579</v>
      </c>
      <c r="B4532" t="s">
        <v>13</v>
      </c>
      <c r="C4532" t="s">
        <v>20</v>
      </c>
      <c r="D4532" t="s">
        <v>21</v>
      </c>
      <c r="E4532">
        <v>199</v>
      </c>
      <c r="F4532">
        <v>8</v>
      </c>
      <c r="G4532">
        <v>1592</v>
      </c>
      <c r="H4532" t="s">
        <v>7</v>
      </c>
      <c r="I4532" t="s">
        <v>10</v>
      </c>
      <c r="J4532" t="s">
        <v>29</v>
      </c>
    </row>
    <row r="4533" spans="1:10" x14ac:dyDescent="0.25">
      <c r="A4533" s="1">
        <v>43579</v>
      </c>
      <c r="B4533" t="s">
        <v>13</v>
      </c>
      <c r="C4533" t="s">
        <v>12</v>
      </c>
      <c r="D4533" t="s">
        <v>18</v>
      </c>
      <c r="E4533">
        <v>99</v>
      </c>
      <c r="F4533">
        <v>9</v>
      </c>
      <c r="G4533">
        <v>891</v>
      </c>
      <c r="H4533" t="s">
        <v>7</v>
      </c>
      <c r="I4533" t="s">
        <v>10</v>
      </c>
      <c r="J4533" t="s">
        <v>31</v>
      </c>
    </row>
    <row r="4534" spans="1:10" x14ac:dyDescent="0.25">
      <c r="A4534" s="1">
        <v>43579</v>
      </c>
      <c r="B4534" t="s">
        <v>5</v>
      </c>
      <c r="C4534" t="s">
        <v>23</v>
      </c>
      <c r="D4534" t="s">
        <v>18</v>
      </c>
      <c r="E4534">
        <v>99</v>
      </c>
      <c r="F4534">
        <v>1</v>
      </c>
      <c r="G4534">
        <v>99</v>
      </c>
      <c r="H4534" t="s">
        <v>8</v>
      </c>
      <c r="I4534" t="s">
        <v>10</v>
      </c>
      <c r="J4534" t="s">
        <v>31</v>
      </c>
    </row>
    <row r="4535" spans="1:10" x14ac:dyDescent="0.25">
      <c r="A4535" s="1">
        <v>43579</v>
      </c>
      <c r="B4535" t="s">
        <v>16</v>
      </c>
      <c r="C4535" t="s">
        <v>12</v>
      </c>
      <c r="D4535" t="s">
        <v>18</v>
      </c>
      <c r="E4535">
        <v>99</v>
      </c>
      <c r="F4535">
        <v>8</v>
      </c>
      <c r="G4535">
        <v>792</v>
      </c>
      <c r="H4535" t="s">
        <v>7</v>
      </c>
      <c r="I4535" t="s">
        <v>9</v>
      </c>
      <c r="J4535" t="s">
        <v>29</v>
      </c>
    </row>
    <row r="4536" spans="1:10" x14ac:dyDescent="0.25">
      <c r="A4536" s="1">
        <v>43580</v>
      </c>
      <c r="B4536" t="s">
        <v>16</v>
      </c>
      <c r="C4536" t="s">
        <v>22</v>
      </c>
      <c r="D4536" t="s">
        <v>6</v>
      </c>
      <c r="E4536">
        <v>499</v>
      </c>
      <c r="F4536">
        <v>3</v>
      </c>
      <c r="G4536">
        <v>1497</v>
      </c>
      <c r="H4536" t="s">
        <v>7</v>
      </c>
      <c r="I4536" t="s">
        <v>10</v>
      </c>
      <c r="J4536" t="s">
        <v>28</v>
      </c>
    </row>
    <row r="4537" spans="1:10" x14ac:dyDescent="0.25">
      <c r="A4537" s="1">
        <v>43580</v>
      </c>
      <c r="B4537" t="s">
        <v>13</v>
      </c>
      <c r="C4537" t="s">
        <v>20</v>
      </c>
      <c r="D4537" t="s">
        <v>17</v>
      </c>
      <c r="E4537">
        <v>399</v>
      </c>
      <c r="F4537">
        <v>7</v>
      </c>
      <c r="G4537">
        <v>2793</v>
      </c>
      <c r="H4537" t="s">
        <v>7</v>
      </c>
      <c r="I4537" t="s">
        <v>10</v>
      </c>
      <c r="J4537" t="s">
        <v>28</v>
      </c>
    </row>
    <row r="4538" spans="1:10" x14ac:dyDescent="0.25">
      <c r="A4538" s="1">
        <v>43580</v>
      </c>
      <c r="B4538" t="s">
        <v>5</v>
      </c>
      <c r="C4538" t="s">
        <v>19</v>
      </c>
      <c r="D4538" t="s">
        <v>14</v>
      </c>
      <c r="E4538">
        <v>299</v>
      </c>
      <c r="F4538">
        <v>1</v>
      </c>
      <c r="G4538">
        <v>299</v>
      </c>
      <c r="H4538" t="s">
        <v>7</v>
      </c>
      <c r="I4538" t="s">
        <v>10</v>
      </c>
      <c r="J4538" t="s">
        <v>31</v>
      </c>
    </row>
    <row r="4539" spans="1:10" x14ac:dyDescent="0.25">
      <c r="A4539" s="1">
        <v>43580</v>
      </c>
      <c r="B4539" t="s">
        <v>13</v>
      </c>
      <c r="C4539" t="s">
        <v>24</v>
      </c>
      <c r="D4539" t="s">
        <v>14</v>
      </c>
      <c r="E4539">
        <v>299</v>
      </c>
      <c r="F4539">
        <v>5</v>
      </c>
      <c r="G4539">
        <v>1495</v>
      </c>
      <c r="H4539" t="s">
        <v>8</v>
      </c>
      <c r="I4539" t="s">
        <v>10</v>
      </c>
      <c r="J4539" t="s">
        <v>28</v>
      </c>
    </row>
    <row r="4540" spans="1:10" x14ac:dyDescent="0.25">
      <c r="A4540" s="1">
        <v>43581</v>
      </c>
      <c r="B4540" t="s">
        <v>13</v>
      </c>
      <c r="C4540" t="s">
        <v>24</v>
      </c>
      <c r="D4540" t="s">
        <v>18</v>
      </c>
      <c r="E4540">
        <v>99</v>
      </c>
      <c r="F4540">
        <v>5</v>
      </c>
      <c r="G4540">
        <v>495</v>
      </c>
      <c r="H4540" t="s">
        <v>7</v>
      </c>
      <c r="I4540" t="s">
        <v>10</v>
      </c>
      <c r="J4540" t="s">
        <v>27</v>
      </c>
    </row>
    <row r="4541" spans="1:10" x14ac:dyDescent="0.25">
      <c r="A4541" s="1">
        <v>43581</v>
      </c>
      <c r="B4541" t="s">
        <v>13</v>
      </c>
      <c r="C4541" t="s">
        <v>12</v>
      </c>
      <c r="D4541" t="s">
        <v>6</v>
      </c>
      <c r="E4541">
        <v>499</v>
      </c>
      <c r="F4541">
        <v>2</v>
      </c>
      <c r="G4541">
        <v>998</v>
      </c>
      <c r="H4541" t="s">
        <v>7</v>
      </c>
      <c r="I4541" t="s">
        <v>10</v>
      </c>
      <c r="J4541" t="s">
        <v>29</v>
      </c>
    </row>
    <row r="4542" spans="1:10" x14ac:dyDescent="0.25">
      <c r="A4542" s="1">
        <v>43581</v>
      </c>
      <c r="B4542" t="s">
        <v>16</v>
      </c>
      <c r="C4542" t="s">
        <v>20</v>
      </c>
      <c r="D4542" t="s">
        <v>6</v>
      </c>
      <c r="E4542">
        <v>499</v>
      </c>
      <c r="F4542">
        <v>9</v>
      </c>
      <c r="G4542">
        <v>4491</v>
      </c>
      <c r="H4542" t="s">
        <v>8</v>
      </c>
      <c r="I4542" t="s">
        <v>10</v>
      </c>
      <c r="J4542" t="s">
        <v>28</v>
      </c>
    </row>
    <row r="4543" spans="1:10" x14ac:dyDescent="0.25">
      <c r="A4543" s="1">
        <v>43582</v>
      </c>
      <c r="B4543" t="s">
        <v>13</v>
      </c>
      <c r="C4543" t="s">
        <v>22</v>
      </c>
      <c r="D4543" t="s">
        <v>17</v>
      </c>
      <c r="E4543">
        <v>399</v>
      </c>
      <c r="F4543">
        <v>2</v>
      </c>
      <c r="G4543">
        <v>798</v>
      </c>
      <c r="H4543" t="s">
        <v>7</v>
      </c>
      <c r="I4543" t="s">
        <v>10</v>
      </c>
      <c r="J4543" t="s">
        <v>29</v>
      </c>
    </row>
    <row r="4544" spans="1:10" x14ac:dyDescent="0.25">
      <c r="A4544" s="1">
        <v>43582</v>
      </c>
      <c r="B4544" t="s">
        <v>16</v>
      </c>
      <c r="C4544" t="s">
        <v>23</v>
      </c>
      <c r="D4544" t="s">
        <v>6</v>
      </c>
      <c r="E4544">
        <v>499</v>
      </c>
      <c r="F4544">
        <v>5</v>
      </c>
      <c r="G4544">
        <v>2495</v>
      </c>
      <c r="H4544" t="s">
        <v>7</v>
      </c>
      <c r="I4544" t="s">
        <v>10</v>
      </c>
      <c r="J4544" t="s">
        <v>28</v>
      </c>
    </row>
    <row r="4545" spans="1:10" x14ac:dyDescent="0.25">
      <c r="A4545" s="1">
        <v>43582</v>
      </c>
      <c r="B4545" t="s">
        <v>16</v>
      </c>
      <c r="C4545" t="s">
        <v>20</v>
      </c>
      <c r="D4545" t="s">
        <v>18</v>
      </c>
      <c r="E4545">
        <v>99</v>
      </c>
      <c r="F4545">
        <v>2</v>
      </c>
      <c r="G4545">
        <v>198</v>
      </c>
      <c r="H4545" t="s">
        <v>8</v>
      </c>
      <c r="I4545" t="s">
        <v>10</v>
      </c>
      <c r="J4545" t="s">
        <v>30</v>
      </c>
    </row>
    <row r="4546" spans="1:10" x14ac:dyDescent="0.25">
      <c r="A4546" s="1">
        <v>43582</v>
      </c>
      <c r="B4546" t="s">
        <v>13</v>
      </c>
      <c r="C4546" t="s">
        <v>22</v>
      </c>
      <c r="D4546" t="s">
        <v>18</v>
      </c>
      <c r="E4546">
        <v>99</v>
      </c>
      <c r="F4546">
        <v>3</v>
      </c>
      <c r="G4546">
        <v>297</v>
      </c>
      <c r="H4546" t="s">
        <v>7</v>
      </c>
      <c r="I4546" t="s">
        <v>10</v>
      </c>
      <c r="J4546" t="s">
        <v>30</v>
      </c>
    </row>
    <row r="4547" spans="1:10" x14ac:dyDescent="0.25">
      <c r="A4547" s="1">
        <v>43583</v>
      </c>
      <c r="B4547" t="s">
        <v>13</v>
      </c>
      <c r="C4547" t="s">
        <v>15</v>
      </c>
      <c r="D4547" t="s">
        <v>6</v>
      </c>
      <c r="E4547">
        <v>499</v>
      </c>
      <c r="F4547">
        <v>10</v>
      </c>
      <c r="G4547">
        <v>4990</v>
      </c>
      <c r="H4547" t="s">
        <v>7</v>
      </c>
      <c r="I4547" t="s">
        <v>10</v>
      </c>
      <c r="J4547" t="s">
        <v>29</v>
      </c>
    </row>
    <row r="4548" spans="1:10" x14ac:dyDescent="0.25">
      <c r="A4548" s="1">
        <v>43583</v>
      </c>
      <c r="B4548" t="s">
        <v>16</v>
      </c>
      <c r="C4548" t="s">
        <v>19</v>
      </c>
      <c r="D4548" t="s">
        <v>14</v>
      </c>
      <c r="E4548">
        <v>299</v>
      </c>
      <c r="F4548">
        <v>2</v>
      </c>
      <c r="G4548">
        <v>598</v>
      </c>
      <c r="H4548" t="s">
        <v>8</v>
      </c>
      <c r="I4548" t="s">
        <v>9</v>
      </c>
      <c r="J4548" t="s">
        <v>27</v>
      </c>
    </row>
    <row r="4549" spans="1:10" x14ac:dyDescent="0.25">
      <c r="A4549" s="1">
        <v>43583</v>
      </c>
      <c r="B4549" t="s">
        <v>16</v>
      </c>
      <c r="C4549" t="s">
        <v>23</v>
      </c>
      <c r="D4549" t="s">
        <v>14</v>
      </c>
      <c r="E4549">
        <v>299</v>
      </c>
      <c r="F4549">
        <v>8</v>
      </c>
      <c r="G4549">
        <v>2392</v>
      </c>
      <c r="H4549" t="s">
        <v>8</v>
      </c>
      <c r="I4549" t="s">
        <v>10</v>
      </c>
      <c r="J4549" t="s">
        <v>29</v>
      </c>
    </row>
    <row r="4550" spans="1:10" x14ac:dyDescent="0.25">
      <c r="A4550" s="1">
        <v>43583</v>
      </c>
      <c r="B4550" t="s">
        <v>13</v>
      </c>
      <c r="C4550" t="s">
        <v>23</v>
      </c>
      <c r="D4550" t="s">
        <v>6</v>
      </c>
      <c r="E4550">
        <v>499</v>
      </c>
      <c r="F4550">
        <v>4</v>
      </c>
      <c r="G4550">
        <v>1996</v>
      </c>
      <c r="H4550" t="s">
        <v>8</v>
      </c>
      <c r="I4550" t="s">
        <v>10</v>
      </c>
      <c r="J4550" t="s">
        <v>29</v>
      </c>
    </row>
    <row r="4551" spans="1:10" x14ac:dyDescent="0.25">
      <c r="A4551" s="1">
        <v>43583</v>
      </c>
      <c r="B4551" t="s">
        <v>5</v>
      </c>
      <c r="C4551" t="s">
        <v>23</v>
      </c>
      <c r="D4551" t="s">
        <v>17</v>
      </c>
      <c r="E4551">
        <v>399</v>
      </c>
      <c r="F4551">
        <v>8</v>
      </c>
      <c r="G4551">
        <v>3192</v>
      </c>
      <c r="H4551" t="s">
        <v>7</v>
      </c>
      <c r="I4551" t="s">
        <v>10</v>
      </c>
      <c r="J4551" t="s">
        <v>29</v>
      </c>
    </row>
    <row r="4552" spans="1:10" x14ac:dyDescent="0.25">
      <c r="A4552" s="1">
        <v>43583</v>
      </c>
      <c r="B4552" t="s">
        <v>5</v>
      </c>
      <c r="C4552" t="s">
        <v>22</v>
      </c>
      <c r="D4552" t="s">
        <v>18</v>
      </c>
      <c r="E4552">
        <v>99</v>
      </c>
      <c r="F4552">
        <v>4</v>
      </c>
      <c r="G4552">
        <v>396</v>
      </c>
      <c r="H4552" t="s">
        <v>8</v>
      </c>
      <c r="I4552" t="s">
        <v>10</v>
      </c>
      <c r="J4552" t="s">
        <v>29</v>
      </c>
    </row>
    <row r="4553" spans="1:10" x14ac:dyDescent="0.25">
      <c r="A4553" s="1">
        <v>43583</v>
      </c>
      <c r="B4553" t="s">
        <v>16</v>
      </c>
      <c r="C4553" t="s">
        <v>15</v>
      </c>
      <c r="D4553" t="s">
        <v>14</v>
      </c>
      <c r="E4553">
        <v>299</v>
      </c>
      <c r="F4553">
        <v>7</v>
      </c>
      <c r="G4553">
        <v>2093</v>
      </c>
      <c r="H4553" t="s">
        <v>7</v>
      </c>
      <c r="I4553" t="s">
        <v>10</v>
      </c>
      <c r="J4553" t="s">
        <v>28</v>
      </c>
    </row>
    <row r="4554" spans="1:10" x14ac:dyDescent="0.25">
      <c r="A4554" s="1">
        <v>43584</v>
      </c>
      <c r="B4554" t="s">
        <v>16</v>
      </c>
      <c r="C4554" t="s">
        <v>15</v>
      </c>
      <c r="D4554" t="s">
        <v>21</v>
      </c>
      <c r="E4554">
        <v>199</v>
      </c>
      <c r="F4554">
        <v>9</v>
      </c>
      <c r="G4554">
        <v>1791</v>
      </c>
      <c r="H4554" t="s">
        <v>8</v>
      </c>
      <c r="I4554" t="s">
        <v>10</v>
      </c>
      <c r="J4554" t="s">
        <v>28</v>
      </c>
    </row>
    <row r="4555" spans="1:10" x14ac:dyDescent="0.25">
      <c r="A4555" s="1">
        <v>43584</v>
      </c>
      <c r="B4555" t="s">
        <v>13</v>
      </c>
      <c r="C4555" t="s">
        <v>20</v>
      </c>
      <c r="D4555" t="s">
        <v>18</v>
      </c>
      <c r="E4555">
        <v>99</v>
      </c>
      <c r="F4555">
        <v>4</v>
      </c>
      <c r="G4555">
        <v>396</v>
      </c>
      <c r="H4555" t="s">
        <v>7</v>
      </c>
      <c r="I4555" t="s">
        <v>9</v>
      </c>
      <c r="J4555" t="s">
        <v>29</v>
      </c>
    </row>
    <row r="4556" spans="1:10" x14ac:dyDescent="0.25">
      <c r="A4556" s="1">
        <v>43584</v>
      </c>
      <c r="B4556" t="s">
        <v>16</v>
      </c>
      <c r="C4556" t="s">
        <v>12</v>
      </c>
      <c r="D4556" t="s">
        <v>17</v>
      </c>
      <c r="E4556">
        <v>399</v>
      </c>
      <c r="F4556">
        <v>10</v>
      </c>
      <c r="G4556">
        <v>3990</v>
      </c>
      <c r="H4556" t="s">
        <v>7</v>
      </c>
      <c r="I4556" t="s">
        <v>10</v>
      </c>
      <c r="J4556" t="s">
        <v>29</v>
      </c>
    </row>
    <row r="4557" spans="1:10" x14ac:dyDescent="0.25">
      <c r="A4557" s="1">
        <v>43584</v>
      </c>
      <c r="B4557" t="s">
        <v>16</v>
      </c>
      <c r="C4557" t="s">
        <v>23</v>
      </c>
      <c r="D4557" t="s">
        <v>17</v>
      </c>
      <c r="E4557">
        <v>399</v>
      </c>
      <c r="F4557">
        <v>9</v>
      </c>
      <c r="G4557">
        <v>3591</v>
      </c>
      <c r="H4557" t="s">
        <v>8</v>
      </c>
      <c r="I4557" t="s">
        <v>10</v>
      </c>
      <c r="J4557" t="s">
        <v>30</v>
      </c>
    </row>
    <row r="4558" spans="1:10" x14ac:dyDescent="0.25">
      <c r="A4558" s="1">
        <v>43584</v>
      </c>
      <c r="B4558" t="s">
        <v>5</v>
      </c>
      <c r="C4558" t="s">
        <v>23</v>
      </c>
      <c r="D4558" t="s">
        <v>14</v>
      </c>
      <c r="E4558">
        <v>299</v>
      </c>
      <c r="F4558">
        <v>8</v>
      </c>
      <c r="G4558">
        <v>2392</v>
      </c>
      <c r="H4558" t="s">
        <v>8</v>
      </c>
      <c r="I4558" t="s">
        <v>10</v>
      </c>
      <c r="J4558" t="s">
        <v>29</v>
      </c>
    </row>
    <row r="4559" spans="1:10" x14ac:dyDescent="0.25">
      <c r="A4559" s="1">
        <v>43584</v>
      </c>
      <c r="B4559" t="s">
        <v>5</v>
      </c>
      <c r="C4559" t="s">
        <v>22</v>
      </c>
      <c r="D4559" t="s">
        <v>21</v>
      </c>
      <c r="E4559">
        <v>199</v>
      </c>
      <c r="F4559">
        <v>7</v>
      </c>
      <c r="G4559">
        <v>1393</v>
      </c>
      <c r="H4559" t="s">
        <v>7</v>
      </c>
      <c r="I4559" t="s">
        <v>10</v>
      </c>
      <c r="J4559" t="s">
        <v>31</v>
      </c>
    </row>
    <row r="4560" spans="1:10" x14ac:dyDescent="0.25">
      <c r="A4560" s="1">
        <v>43584</v>
      </c>
      <c r="B4560" t="s">
        <v>5</v>
      </c>
      <c r="C4560" t="s">
        <v>23</v>
      </c>
      <c r="D4560" t="s">
        <v>17</v>
      </c>
      <c r="E4560">
        <v>399</v>
      </c>
      <c r="F4560">
        <v>10</v>
      </c>
      <c r="G4560">
        <v>3990</v>
      </c>
      <c r="H4560" t="s">
        <v>7</v>
      </c>
      <c r="I4560" t="s">
        <v>10</v>
      </c>
      <c r="J4560" t="s">
        <v>30</v>
      </c>
    </row>
    <row r="4561" spans="1:10" x14ac:dyDescent="0.25">
      <c r="A4561" s="1">
        <v>43584</v>
      </c>
      <c r="B4561" t="s">
        <v>16</v>
      </c>
      <c r="C4561" t="s">
        <v>19</v>
      </c>
      <c r="D4561" t="s">
        <v>18</v>
      </c>
      <c r="E4561">
        <v>99</v>
      </c>
      <c r="F4561">
        <v>3</v>
      </c>
      <c r="G4561">
        <v>297</v>
      </c>
      <c r="H4561" t="s">
        <v>7</v>
      </c>
      <c r="I4561" t="s">
        <v>10</v>
      </c>
      <c r="J4561" t="s">
        <v>29</v>
      </c>
    </row>
    <row r="4562" spans="1:10" x14ac:dyDescent="0.25">
      <c r="A4562" s="1">
        <v>43584</v>
      </c>
      <c r="B4562" t="s">
        <v>13</v>
      </c>
      <c r="C4562" t="s">
        <v>20</v>
      </c>
      <c r="D4562" t="s">
        <v>17</v>
      </c>
      <c r="E4562">
        <v>399</v>
      </c>
      <c r="F4562">
        <v>1</v>
      </c>
      <c r="G4562">
        <v>399</v>
      </c>
      <c r="H4562" t="s">
        <v>7</v>
      </c>
      <c r="I4562" t="s">
        <v>10</v>
      </c>
      <c r="J4562" t="s">
        <v>29</v>
      </c>
    </row>
    <row r="4563" spans="1:10" x14ac:dyDescent="0.25">
      <c r="A4563" s="1">
        <v>43585</v>
      </c>
      <c r="B4563" t="s">
        <v>5</v>
      </c>
      <c r="C4563" t="s">
        <v>23</v>
      </c>
      <c r="D4563" t="s">
        <v>18</v>
      </c>
      <c r="E4563">
        <v>99</v>
      </c>
      <c r="F4563">
        <v>7</v>
      </c>
      <c r="G4563">
        <v>693</v>
      </c>
      <c r="H4563" t="s">
        <v>7</v>
      </c>
      <c r="I4563" t="s">
        <v>9</v>
      </c>
      <c r="J4563" t="s">
        <v>29</v>
      </c>
    </row>
    <row r="4564" spans="1:10" x14ac:dyDescent="0.25">
      <c r="A4564" s="1">
        <v>43585</v>
      </c>
      <c r="B4564" t="s">
        <v>13</v>
      </c>
      <c r="C4564" t="s">
        <v>12</v>
      </c>
      <c r="D4564" t="s">
        <v>6</v>
      </c>
      <c r="E4564">
        <v>499</v>
      </c>
      <c r="F4564">
        <v>2</v>
      </c>
      <c r="G4564">
        <v>998</v>
      </c>
      <c r="H4564" t="s">
        <v>7</v>
      </c>
      <c r="I4564" t="s">
        <v>10</v>
      </c>
      <c r="J4564" t="s">
        <v>28</v>
      </c>
    </row>
    <row r="4565" spans="1:10" x14ac:dyDescent="0.25">
      <c r="A4565" s="1">
        <v>43585</v>
      </c>
      <c r="B4565" t="s">
        <v>5</v>
      </c>
      <c r="C4565" t="s">
        <v>15</v>
      </c>
      <c r="D4565" t="s">
        <v>17</v>
      </c>
      <c r="E4565">
        <v>399</v>
      </c>
      <c r="F4565">
        <v>9</v>
      </c>
      <c r="G4565">
        <v>3591</v>
      </c>
      <c r="H4565" t="s">
        <v>7</v>
      </c>
      <c r="I4565" t="s">
        <v>10</v>
      </c>
      <c r="J4565" t="s">
        <v>28</v>
      </c>
    </row>
    <row r="4566" spans="1:10" x14ac:dyDescent="0.25">
      <c r="A4566" s="1">
        <v>43585</v>
      </c>
      <c r="B4566" t="s">
        <v>5</v>
      </c>
      <c r="C4566" t="s">
        <v>23</v>
      </c>
      <c r="D4566" t="s">
        <v>6</v>
      </c>
      <c r="E4566">
        <v>499</v>
      </c>
      <c r="F4566">
        <v>5</v>
      </c>
      <c r="G4566">
        <v>2495</v>
      </c>
      <c r="H4566" t="s">
        <v>7</v>
      </c>
      <c r="I4566" t="s">
        <v>10</v>
      </c>
      <c r="J4566" t="s">
        <v>27</v>
      </c>
    </row>
    <row r="4567" spans="1:10" x14ac:dyDescent="0.25">
      <c r="A4567" s="1">
        <v>43585</v>
      </c>
      <c r="B4567" t="s">
        <v>16</v>
      </c>
      <c r="C4567" t="s">
        <v>19</v>
      </c>
      <c r="D4567" t="s">
        <v>17</v>
      </c>
      <c r="E4567">
        <v>399</v>
      </c>
      <c r="F4567">
        <v>2</v>
      </c>
      <c r="G4567">
        <v>798</v>
      </c>
      <c r="H4567" t="s">
        <v>7</v>
      </c>
      <c r="I4567" t="s">
        <v>10</v>
      </c>
      <c r="J4567" t="s">
        <v>27</v>
      </c>
    </row>
    <row r="4568" spans="1:10" x14ac:dyDescent="0.25">
      <c r="A4568" s="1">
        <v>43585</v>
      </c>
      <c r="B4568" t="s">
        <v>5</v>
      </c>
      <c r="C4568" t="s">
        <v>15</v>
      </c>
      <c r="D4568" t="s">
        <v>21</v>
      </c>
      <c r="E4568">
        <v>199</v>
      </c>
      <c r="F4568">
        <v>6</v>
      </c>
      <c r="G4568">
        <v>1194</v>
      </c>
      <c r="H4568" t="s">
        <v>7</v>
      </c>
      <c r="I4568" t="s">
        <v>10</v>
      </c>
      <c r="J4568" t="s">
        <v>28</v>
      </c>
    </row>
    <row r="4569" spans="1:10" x14ac:dyDescent="0.25">
      <c r="A4569" s="1">
        <v>43586</v>
      </c>
      <c r="B4569" t="s">
        <v>16</v>
      </c>
      <c r="C4569" t="s">
        <v>15</v>
      </c>
      <c r="D4569" t="s">
        <v>21</v>
      </c>
      <c r="E4569">
        <v>199</v>
      </c>
      <c r="F4569">
        <v>4</v>
      </c>
      <c r="G4569">
        <v>796</v>
      </c>
      <c r="H4569" t="s">
        <v>7</v>
      </c>
      <c r="I4569" t="s">
        <v>9</v>
      </c>
      <c r="J4569" t="s">
        <v>29</v>
      </c>
    </row>
    <row r="4570" spans="1:10" x14ac:dyDescent="0.25">
      <c r="A4570" s="1">
        <v>43586</v>
      </c>
      <c r="B4570" t="s">
        <v>13</v>
      </c>
      <c r="C4570" t="s">
        <v>24</v>
      </c>
      <c r="D4570" t="s">
        <v>21</v>
      </c>
      <c r="E4570">
        <v>199</v>
      </c>
      <c r="F4570">
        <v>1</v>
      </c>
      <c r="G4570">
        <v>199</v>
      </c>
      <c r="H4570" t="s">
        <v>7</v>
      </c>
      <c r="I4570" t="s">
        <v>10</v>
      </c>
      <c r="J4570" t="s">
        <v>29</v>
      </c>
    </row>
    <row r="4571" spans="1:10" x14ac:dyDescent="0.25">
      <c r="A4571" s="1">
        <v>43586</v>
      </c>
      <c r="B4571" t="s">
        <v>13</v>
      </c>
      <c r="C4571" t="s">
        <v>24</v>
      </c>
      <c r="D4571" t="s">
        <v>21</v>
      </c>
      <c r="E4571">
        <v>199</v>
      </c>
      <c r="F4571">
        <v>3</v>
      </c>
      <c r="G4571">
        <v>597</v>
      </c>
      <c r="H4571" t="s">
        <v>8</v>
      </c>
      <c r="I4571" t="s">
        <v>10</v>
      </c>
      <c r="J4571" t="s">
        <v>31</v>
      </c>
    </row>
    <row r="4572" spans="1:10" x14ac:dyDescent="0.25">
      <c r="A4572" s="1">
        <v>43586</v>
      </c>
      <c r="B4572" t="s">
        <v>16</v>
      </c>
      <c r="C4572" t="s">
        <v>12</v>
      </c>
      <c r="D4572" t="s">
        <v>14</v>
      </c>
      <c r="E4572">
        <v>299</v>
      </c>
      <c r="F4572">
        <v>1</v>
      </c>
      <c r="G4572">
        <v>299</v>
      </c>
      <c r="H4572" t="s">
        <v>8</v>
      </c>
      <c r="I4572" t="s">
        <v>10</v>
      </c>
      <c r="J4572" t="s">
        <v>27</v>
      </c>
    </row>
    <row r="4573" spans="1:10" x14ac:dyDescent="0.25">
      <c r="A4573" s="1">
        <v>43586</v>
      </c>
      <c r="B4573" t="s">
        <v>13</v>
      </c>
      <c r="C4573" t="s">
        <v>15</v>
      </c>
      <c r="D4573" t="s">
        <v>21</v>
      </c>
      <c r="E4573">
        <v>199</v>
      </c>
      <c r="F4573">
        <v>9</v>
      </c>
      <c r="G4573">
        <v>1791</v>
      </c>
      <c r="H4573" t="s">
        <v>7</v>
      </c>
      <c r="I4573" t="s">
        <v>10</v>
      </c>
      <c r="J4573" t="s">
        <v>31</v>
      </c>
    </row>
    <row r="4574" spans="1:10" x14ac:dyDescent="0.25">
      <c r="A4574" s="1">
        <v>43586</v>
      </c>
      <c r="B4574" t="s">
        <v>16</v>
      </c>
      <c r="C4574" t="s">
        <v>24</v>
      </c>
      <c r="D4574" t="s">
        <v>18</v>
      </c>
      <c r="E4574">
        <v>99</v>
      </c>
      <c r="F4574">
        <v>7</v>
      </c>
      <c r="G4574">
        <v>693</v>
      </c>
      <c r="H4574" t="s">
        <v>7</v>
      </c>
      <c r="I4574" t="s">
        <v>9</v>
      </c>
      <c r="J4574" t="s">
        <v>29</v>
      </c>
    </row>
    <row r="4575" spans="1:10" x14ac:dyDescent="0.25">
      <c r="A4575" s="1">
        <v>43586</v>
      </c>
      <c r="B4575" t="s">
        <v>13</v>
      </c>
      <c r="C4575" t="s">
        <v>24</v>
      </c>
      <c r="D4575" t="s">
        <v>14</v>
      </c>
      <c r="E4575">
        <v>299</v>
      </c>
      <c r="F4575">
        <v>7</v>
      </c>
      <c r="G4575">
        <v>2093</v>
      </c>
      <c r="H4575" t="s">
        <v>8</v>
      </c>
      <c r="I4575" t="s">
        <v>10</v>
      </c>
      <c r="J4575" t="s">
        <v>27</v>
      </c>
    </row>
    <row r="4576" spans="1:10" x14ac:dyDescent="0.25">
      <c r="A4576" s="1">
        <v>43587</v>
      </c>
      <c r="B4576" t="s">
        <v>16</v>
      </c>
      <c r="C4576" t="s">
        <v>24</v>
      </c>
      <c r="D4576" t="s">
        <v>18</v>
      </c>
      <c r="E4576">
        <v>99</v>
      </c>
      <c r="F4576">
        <v>5</v>
      </c>
      <c r="G4576">
        <v>495</v>
      </c>
      <c r="H4576" t="s">
        <v>7</v>
      </c>
      <c r="I4576" t="s">
        <v>9</v>
      </c>
      <c r="J4576" t="s">
        <v>31</v>
      </c>
    </row>
    <row r="4577" spans="1:10" x14ac:dyDescent="0.25">
      <c r="A4577" s="1">
        <v>43587</v>
      </c>
      <c r="B4577" t="s">
        <v>5</v>
      </c>
      <c r="C4577" t="s">
        <v>22</v>
      </c>
      <c r="D4577" t="s">
        <v>18</v>
      </c>
      <c r="E4577">
        <v>99</v>
      </c>
      <c r="F4577">
        <v>2</v>
      </c>
      <c r="G4577">
        <v>198</v>
      </c>
      <c r="H4577" t="s">
        <v>8</v>
      </c>
      <c r="I4577" t="s">
        <v>10</v>
      </c>
      <c r="J4577" t="s">
        <v>27</v>
      </c>
    </row>
    <row r="4578" spans="1:10" x14ac:dyDescent="0.25">
      <c r="A4578" s="1">
        <v>43587</v>
      </c>
      <c r="B4578" t="s">
        <v>5</v>
      </c>
      <c r="C4578" t="s">
        <v>20</v>
      </c>
      <c r="D4578" t="s">
        <v>21</v>
      </c>
      <c r="E4578">
        <v>199</v>
      </c>
      <c r="F4578">
        <v>2</v>
      </c>
      <c r="G4578">
        <v>398</v>
      </c>
      <c r="H4578" t="s">
        <v>7</v>
      </c>
      <c r="I4578" t="s">
        <v>10</v>
      </c>
      <c r="J4578" t="s">
        <v>27</v>
      </c>
    </row>
    <row r="4579" spans="1:10" x14ac:dyDescent="0.25">
      <c r="A4579" s="1">
        <v>43588</v>
      </c>
      <c r="B4579" t="s">
        <v>16</v>
      </c>
      <c r="C4579" t="s">
        <v>12</v>
      </c>
      <c r="D4579" t="s">
        <v>18</v>
      </c>
      <c r="E4579">
        <v>99</v>
      </c>
      <c r="F4579">
        <v>3</v>
      </c>
      <c r="G4579">
        <v>297</v>
      </c>
      <c r="H4579" t="s">
        <v>8</v>
      </c>
      <c r="I4579" t="s">
        <v>10</v>
      </c>
      <c r="J4579" t="s">
        <v>27</v>
      </c>
    </row>
    <row r="4580" spans="1:10" x14ac:dyDescent="0.25">
      <c r="A4580" s="1">
        <v>43588</v>
      </c>
      <c r="B4580" t="s">
        <v>16</v>
      </c>
      <c r="C4580" t="s">
        <v>15</v>
      </c>
      <c r="D4580" t="s">
        <v>6</v>
      </c>
      <c r="E4580">
        <v>499</v>
      </c>
      <c r="F4580">
        <v>8</v>
      </c>
      <c r="G4580">
        <v>3992</v>
      </c>
      <c r="H4580" t="s">
        <v>8</v>
      </c>
      <c r="I4580" t="s">
        <v>10</v>
      </c>
      <c r="J4580" t="s">
        <v>30</v>
      </c>
    </row>
    <row r="4581" spans="1:10" x14ac:dyDescent="0.25">
      <c r="A4581" s="1">
        <v>43588</v>
      </c>
      <c r="B4581" t="s">
        <v>16</v>
      </c>
      <c r="C4581" t="s">
        <v>19</v>
      </c>
      <c r="D4581" t="s">
        <v>18</v>
      </c>
      <c r="E4581">
        <v>99</v>
      </c>
      <c r="F4581">
        <v>2</v>
      </c>
      <c r="G4581">
        <v>198</v>
      </c>
      <c r="H4581" t="s">
        <v>8</v>
      </c>
      <c r="I4581" t="s">
        <v>9</v>
      </c>
      <c r="J4581" t="s">
        <v>29</v>
      </c>
    </row>
    <row r="4582" spans="1:10" x14ac:dyDescent="0.25">
      <c r="A4582" s="1">
        <v>43589</v>
      </c>
      <c r="B4582" t="s">
        <v>5</v>
      </c>
      <c r="C4582" t="s">
        <v>19</v>
      </c>
      <c r="D4582" t="s">
        <v>17</v>
      </c>
      <c r="E4582">
        <v>399</v>
      </c>
      <c r="F4582">
        <v>6</v>
      </c>
      <c r="G4582">
        <v>2394</v>
      </c>
      <c r="H4582" t="s">
        <v>7</v>
      </c>
      <c r="I4582" t="s">
        <v>10</v>
      </c>
      <c r="J4582" t="s">
        <v>29</v>
      </c>
    </row>
    <row r="4583" spans="1:10" x14ac:dyDescent="0.25">
      <c r="A4583" s="1">
        <v>43590</v>
      </c>
      <c r="B4583" t="s">
        <v>5</v>
      </c>
      <c r="C4583" t="s">
        <v>23</v>
      </c>
      <c r="D4583" t="s">
        <v>17</v>
      </c>
      <c r="E4583">
        <v>399</v>
      </c>
      <c r="F4583">
        <v>2</v>
      </c>
      <c r="G4583">
        <v>798</v>
      </c>
      <c r="H4583" t="s">
        <v>8</v>
      </c>
      <c r="I4583" t="s">
        <v>10</v>
      </c>
      <c r="J4583" t="s">
        <v>29</v>
      </c>
    </row>
    <row r="4584" spans="1:10" x14ac:dyDescent="0.25">
      <c r="A4584" s="1">
        <v>43590</v>
      </c>
      <c r="B4584" t="s">
        <v>13</v>
      </c>
      <c r="C4584" t="s">
        <v>12</v>
      </c>
      <c r="D4584" t="s">
        <v>18</v>
      </c>
      <c r="E4584">
        <v>99</v>
      </c>
      <c r="F4584">
        <v>10</v>
      </c>
      <c r="G4584">
        <v>990</v>
      </c>
      <c r="H4584" t="s">
        <v>8</v>
      </c>
      <c r="I4584" t="s">
        <v>10</v>
      </c>
      <c r="J4584" t="s">
        <v>27</v>
      </c>
    </row>
    <row r="4585" spans="1:10" x14ac:dyDescent="0.25">
      <c r="A4585" s="1">
        <v>43591</v>
      </c>
      <c r="B4585" t="s">
        <v>13</v>
      </c>
      <c r="C4585" t="s">
        <v>15</v>
      </c>
      <c r="D4585" t="s">
        <v>21</v>
      </c>
      <c r="E4585">
        <v>199</v>
      </c>
      <c r="F4585">
        <v>9</v>
      </c>
      <c r="G4585">
        <v>1791</v>
      </c>
      <c r="H4585" t="s">
        <v>7</v>
      </c>
      <c r="I4585" t="s">
        <v>10</v>
      </c>
      <c r="J4585" t="s">
        <v>27</v>
      </c>
    </row>
    <row r="4586" spans="1:10" x14ac:dyDescent="0.25">
      <c r="A4586" s="1">
        <v>43591</v>
      </c>
      <c r="B4586" t="s">
        <v>16</v>
      </c>
      <c r="C4586" t="s">
        <v>24</v>
      </c>
      <c r="D4586" t="s">
        <v>18</v>
      </c>
      <c r="E4586">
        <v>99</v>
      </c>
      <c r="F4586">
        <v>7</v>
      </c>
      <c r="G4586">
        <v>693</v>
      </c>
      <c r="H4586" t="s">
        <v>7</v>
      </c>
      <c r="I4586" t="s">
        <v>10</v>
      </c>
      <c r="J4586" t="s">
        <v>28</v>
      </c>
    </row>
    <row r="4587" spans="1:10" x14ac:dyDescent="0.25">
      <c r="A4587" s="1">
        <v>43592</v>
      </c>
      <c r="B4587" t="s">
        <v>13</v>
      </c>
      <c r="C4587" t="s">
        <v>19</v>
      </c>
      <c r="D4587" t="s">
        <v>6</v>
      </c>
      <c r="E4587">
        <v>499</v>
      </c>
      <c r="F4587">
        <v>2</v>
      </c>
      <c r="G4587">
        <v>998</v>
      </c>
      <c r="H4587" t="s">
        <v>7</v>
      </c>
      <c r="I4587" t="s">
        <v>10</v>
      </c>
      <c r="J4587" t="s">
        <v>29</v>
      </c>
    </row>
    <row r="4588" spans="1:10" x14ac:dyDescent="0.25">
      <c r="A4588" s="1">
        <v>43592</v>
      </c>
      <c r="B4588" t="s">
        <v>5</v>
      </c>
      <c r="C4588" t="s">
        <v>22</v>
      </c>
      <c r="D4588" t="s">
        <v>14</v>
      </c>
      <c r="E4588">
        <v>299</v>
      </c>
      <c r="F4588">
        <v>8</v>
      </c>
      <c r="G4588">
        <v>2392</v>
      </c>
      <c r="H4588" t="s">
        <v>7</v>
      </c>
      <c r="I4588" t="s">
        <v>10</v>
      </c>
      <c r="J4588" t="s">
        <v>29</v>
      </c>
    </row>
    <row r="4589" spans="1:10" x14ac:dyDescent="0.25">
      <c r="A4589" s="1">
        <v>43592</v>
      </c>
      <c r="B4589" t="s">
        <v>13</v>
      </c>
      <c r="C4589" t="s">
        <v>19</v>
      </c>
      <c r="D4589" t="s">
        <v>21</v>
      </c>
      <c r="E4589">
        <v>199</v>
      </c>
      <c r="F4589">
        <v>1</v>
      </c>
      <c r="G4589">
        <v>199</v>
      </c>
      <c r="H4589" t="s">
        <v>7</v>
      </c>
      <c r="I4589" t="s">
        <v>10</v>
      </c>
      <c r="J4589" t="s">
        <v>31</v>
      </c>
    </row>
    <row r="4590" spans="1:10" x14ac:dyDescent="0.25">
      <c r="A4590" s="1">
        <v>43592</v>
      </c>
      <c r="B4590" t="s">
        <v>16</v>
      </c>
      <c r="C4590" t="s">
        <v>20</v>
      </c>
      <c r="D4590" t="s">
        <v>14</v>
      </c>
      <c r="E4590">
        <v>299</v>
      </c>
      <c r="F4590">
        <v>4</v>
      </c>
      <c r="G4590">
        <v>1196</v>
      </c>
      <c r="H4590" t="s">
        <v>7</v>
      </c>
      <c r="I4590" t="s">
        <v>10</v>
      </c>
      <c r="J4590" t="s">
        <v>29</v>
      </c>
    </row>
    <row r="4591" spans="1:10" x14ac:dyDescent="0.25">
      <c r="A4591" s="1">
        <v>43592</v>
      </c>
      <c r="B4591" t="s">
        <v>5</v>
      </c>
      <c r="C4591" t="s">
        <v>20</v>
      </c>
      <c r="D4591" t="s">
        <v>14</v>
      </c>
      <c r="E4591">
        <v>299</v>
      </c>
      <c r="F4591">
        <v>1</v>
      </c>
      <c r="G4591">
        <v>299</v>
      </c>
      <c r="H4591" t="s">
        <v>7</v>
      </c>
      <c r="I4591" t="s">
        <v>10</v>
      </c>
      <c r="J4591" t="s">
        <v>31</v>
      </c>
    </row>
    <row r="4592" spans="1:10" x14ac:dyDescent="0.25">
      <c r="A4592" s="1">
        <v>43592</v>
      </c>
      <c r="B4592" t="s">
        <v>13</v>
      </c>
      <c r="C4592" t="s">
        <v>23</v>
      </c>
      <c r="D4592" t="s">
        <v>14</v>
      </c>
      <c r="E4592">
        <v>299</v>
      </c>
      <c r="F4592">
        <v>2</v>
      </c>
      <c r="G4592">
        <v>598</v>
      </c>
      <c r="H4592" t="s">
        <v>7</v>
      </c>
      <c r="I4592" t="s">
        <v>10</v>
      </c>
      <c r="J4592" t="s">
        <v>29</v>
      </c>
    </row>
    <row r="4593" spans="1:10" x14ac:dyDescent="0.25">
      <c r="A4593" s="1">
        <v>43592</v>
      </c>
      <c r="B4593" t="s">
        <v>13</v>
      </c>
      <c r="C4593" t="s">
        <v>20</v>
      </c>
      <c r="D4593" t="s">
        <v>17</v>
      </c>
      <c r="E4593">
        <v>399</v>
      </c>
      <c r="F4593">
        <v>8</v>
      </c>
      <c r="G4593">
        <v>3192</v>
      </c>
      <c r="H4593" t="s">
        <v>7</v>
      </c>
      <c r="I4593" t="s">
        <v>10</v>
      </c>
      <c r="J4593" t="s">
        <v>27</v>
      </c>
    </row>
    <row r="4594" spans="1:10" x14ac:dyDescent="0.25">
      <c r="A4594" s="1">
        <v>43593</v>
      </c>
      <c r="B4594" t="s">
        <v>16</v>
      </c>
      <c r="C4594" t="s">
        <v>24</v>
      </c>
      <c r="D4594" t="s">
        <v>17</v>
      </c>
      <c r="E4594">
        <v>399</v>
      </c>
      <c r="F4594">
        <v>7</v>
      </c>
      <c r="G4594">
        <v>2793</v>
      </c>
      <c r="H4594" t="s">
        <v>7</v>
      </c>
      <c r="I4594" t="s">
        <v>10</v>
      </c>
      <c r="J4594" t="s">
        <v>28</v>
      </c>
    </row>
    <row r="4595" spans="1:10" x14ac:dyDescent="0.25">
      <c r="A4595" s="1">
        <v>43593</v>
      </c>
      <c r="B4595" t="s">
        <v>13</v>
      </c>
      <c r="C4595" t="s">
        <v>24</v>
      </c>
      <c r="D4595" t="s">
        <v>17</v>
      </c>
      <c r="E4595">
        <v>399</v>
      </c>
      <c r="F4595">
        <v>10</v>
      </c>
      <c r="G4595">
        <v>3990</v>
      </c>
      <c r="H4595" t="s">
        <v>7</v>
      </c>
      <c r="I4595" t="s">
        <v>10</v>
      </c>
      <c r="J4595" t="s">
        <v>28</v>
      </c>
    </row>
    <row r="4596" spans="1:10" x14ac:dyDescent="0.25">
      <c r="A4596" s="1">
        <v>43593</v>
      </c>
      <c r="B4596" t="s">
        <v>13</v>
      </c>
      <c r="C4596" t="s">
        <v>15</v>
      </c>
      <c r="D4596" t="s">
        <v>18</v>
      </c>
      <c r="E4596">
        <v>99</v>
      </c>
      <c r="F4596">
        <v>1</v>
      </c>
      <c r="G4596">
        <v>99</v>
      </c>
      <c r="H4596" t="s">
        <v>7</v>
      </c>
      <c r="I4596" t="s">
        <v>10</v>
      </c>
      <c r="J4596" t="s">
        <v>29</v>
      </c>
    </row>
    <row r="4597" spans="1:10" x14ac:dyDescent="0.25">
      <c r="A4597" s="1">
        <v>43593</v>
      </c>
      <c r="B4597" t="s">
        <v>13</v>
      </c>
      <c r="C4597" t="s">
        <v>23</v>
      </c>
      <c r="D4597" t="s">
        <v>21</v>
      </c>
      <c r="E4597">
        <v>199</v>
      </c>
      <c r="F4597">
        <v>8</v>
      </c>
      <c r="G4597">
        <v>1592</v>
      </c>
      <c r="H4597" t="s">
        <v>8</v>
      </c>
      <c r="I4597" t="s">
        <v>10</v>
      </c>
      <c r="J4597" t="s">
        <v>29</v>
      </c>
    </row>
    <row r="4598" spans="1:10" x14ac:dyDescent="0.25">
      <c r="A4598" s="1">
        <v>43593</v>
      </c>
      <c r="B4598" t="s">
        <v>13</v>
      </c>
      <c r="C4598" t="s">
        <v>22</v>
      </c>
      <c r="D4598" t="s">
        <v>21</v>
      </c>
      <c r="E4598">
        <v>199</v>
      </c>
      <c r="F4598">
        <v>5</v>
      </c>
      <c r="G4598">
        <v>995</v>
      </c>
      <c r="H4598" t="s">
        <v>7</v>
      </c>
      <c r="I4598" t="s">
        <v>10</v>
      </c>
      <c r="J4598" t="s">
        <v>29</v>
      </c>
    </row>
    <row r="4599" spans="1:10" x14ac:dyDescent="0.25">
      <c r="A4599" s="1">
        <v>43593</v>
      </c>
      <c r="B4599" t="s">
        <v>16</v>
      </c>
      <c r="C4599" t="s">
        <v>12</v>
      </c>
      <c r="D4599" t="s">
        <v>14</v>
      </c>
      <c r="E4599">
        <v>299</v>
      </c>
      <c r="F4599">
        <v>7</v>
      </c>
      <c r="G4599">
        <v>2093</v>
      </c>
      <c r="H4599" t="s">
        <v>7</v>
      </c>
      <c r="I4599" t="s">
        <v>10</v>
      </c>
      <c r="J4599" t="s">
        <v>29</v>
      </c>
    </row>
    <row r="4600" spans="1:10" x14ac:dyDescent="0.25">
      <c r="A4600" s="1">
        <v>43593</v>
      </c>
      <c r="B4600" t="s">
        <v>5</v>
      </c>
      <c r="C4600" t="s">
        <v>20</v>
      </c>
      <c r="D4600" t="s">
        <v>6</v>
      </c>
      <c r="E4600">
        <v>499</v>
      </c>
      <c r="F4600">
        <v>4</v>
      </c>
      <c r="G4600">
        <v>1996</v>
      </c>
      <c r="H4600" t="s">
        <v>7</v>
      </c>
      <c r="I4600" t="s">
        <v>10</v>
      </c>
      <c r="J4600" t="s">
        <v>30</v>
      </c>
    </row>
    <row r="4601" spans="1:10" x14ac:dyDescent="0.25">
      <c r="A4601" s="1">
        <v>43594</v>
      </c>
      <c r="B4601" t="s">
        <v>16</v>
      </c>
      <c r="C4601" t="s">
        <v>15</v>
      </c>
      <c r="D4601" t="s">
        <v>6</v>
      </c>
      <c r="E4601">
        <v>499</v>
      </c>
      <c r="F4601">
        <v>1</v>
      </c>
      <c r="G4601">
        <v>499</v>
      </c>
      <c r="H4601" t="s">
        <v>7</v>
      </c>
      <c r="I4601" t="s">
        <v>9</v>
      </c>
      <c r="J4601" t="s">
        <v>27</v>
      </c>
    </row>
    <row r="4602" spans="1:10" x14ac:dyDescent="0.25">
      <c r="A4602" s="1">
        <v>43595</v>
      </c>
      <c r="B4602" t="s">
        <v>5</v>
      </c>
      <c r="C4602" t="s">
        <v>15</v>
      </c>
      <c r="D4602" t="s">
        <v>6</v>
      </c>
      <c r="E4602">
        <v>499</v>
      </c>
      <c r="F4602">
        <v>6</v>
      </c>
      <c r="G4602">
        <v>2994</v>
      </c>
      <c r="H4602" t="s">
        <v>8</v>
      </c>
      <c r="I4602" t="s">
        <v>10</v>
      </c>
      <c r="J4602" t="s">
        <v>30</v>
      </c>
    </row>
    <row r="4603" spans="1:10" x14ac:dyDescent="0.25">
      <c r="A4603" s="1">
        <v>43595</v>
      </c>
      <c r="B4603" t="s">
        <v>5</v>
      </c>
      <c r="C4603" t="s">
        <v>24</v>
      </c>
      <c r="D4603" t="s">
        <v>21</v>
      </c>
      <c r="E4603">
        <v>199</v>
      </c>
      <c r="F4603">
        <v>1</v>
      </c>
      <c r="G4603">
        <v>199</v>
      </c>
      <c r="H4603" t="s">
        <v>7</v>
      </c>
      <c r="I4603" t="s">
        <v>10</v>
      </c>
      <c r="J4603" t="s">
        <v>29</v>
      </c>
    </row>
    <row r="4604" spans="1:10" x14ac:dyDescent="0.25">
      <c r="A4604" s="1">
        <v>43595</v>
      </c>
      <c r="B4604" t="s">
        <v>13</v>
      </c>
      <c r="C4604" t="s">
        <v>19</v>
      </c>
      <c r="D4604" t="s">
        <v>17</v>
      </c>
      <c r="E4604">
        <v>399</v>
      </c>
      <c r="F4604">
        <v>1</v>
      </c>
      <c r="G4604">
        <v>399</v>
      </c>
      <c r="H4604" t="s">
        <v>8</v>
      </c>
      <c r="I4604" t="s">
        <v>9</v>
      </c>
      <c r="J4604" t="s">
        <v>27</v>
      </c>
    </row>
    <row r="4605" spans="1:10" x14ac:dyDescent="0.25">
      <c r="A4605" s="1">
        <v>43596</v>
      </c>
      <c r="B4605" t="s">
        <v>13</v>
      </c>
      <c r="C4605" t="s">
        <v>23</v>
      </c>
      <c r="D4605" t="s">
        <v>18</v>
      </c>
      <c r="E4605">
        <v>99</v>
      </c>
      <c r="F4605">
        <v>6</v>
      </c>
      <c r="G4605">
        <v>594</v>
      </c>
      <c r="H4605" t="s">
        <v>8</v>
      </c>
      <c r="I4605" t="s">
        <v>10</v>
      </c>
      <c r="J4605" t="s">
        <v>30</v>
      </c>
    </row>
    <row r="4606" spans="1:10" x14ac:dyDescent="0.25">
      <c r="A4606" s="1">
        <v>43596</v>
      </c>
      <c r="B4606" t="s">
        <v>5</v>
      </c>
      <c r="C4606" t="s">
        <v>24</v>
      </c>
      <c r="D4606" t="s">
        <v>6</v>
      </c>
      <c r="E4606">
        <v>499</v>
      </c>
      <c r="F4606">
        <v>1</v>
      </c>
      <c r="G4606">
        <v>499</v>
      </c>
      <c r="H4606" t="s">
        <v>7</v>
      </c>
      <c r="I4606" t="s">
        <v>10</v>
      </c>
      <c r="J4606" t="s">
        <v>28</v>
      </c>
    </row>
    <row r="4607" spans="1:10" x14ac:dyDescent="0.25">
      <c r="A4607" s="1">
        <v>43596</v>
      </c>
      <c r="B4607" t="s">
        <v>5</v>
      </c>
      <c r="C4607" t="s">
        <v>15</v>
      </c>
      <c r="D4607" t="s">
        <v>21</v>
      </c>
      <c r="E4607">
        <v>199</v>
      </c>
      <c r="F4607">
        <v>1</v>
      </c>
      <c r="G4607">
        <v>199</v>
      </c>
      <c r="H4607" t="s">
        <v>8</v>
      </c>
      <c r="I4607" t="s">
        <v>10</v>
      </c>
      <c r="J4607" t="s">
        <v>29</v>
      </c>
    </row>
    <row r="4608" spans="1:10" x14ac:dyDescent="0.25">
      <c r="A4608" s="1">
        <v>43596</v>
      </c>
      <c r="B4608" t="s">
        <v>5</v>
      </c>
      <c r="C4608" t="s">
        <v>23</v>
      </c>
      <c r="D4608" t="s">
        <v>6</v>
      </c>
      <c r="E4608">
        <v>499</v>
      </c>
      <c r="F4608">
        <v>10</v>
      </c>
      <c r="G4608">
        <v>4990</v>
      </c>
      <c r="H4608" t="s">
        <v>7</v>
      </c>
      <c r="I4608" t="s">
        <v>10</v>
      </c>
      <c r="J4608" t="s">
        <v>30</v>
      </c>
    </row>
    <row r="4609" spans="1:10" x14ac:dyDescent="0.25">
      <c r="A4609" s="1">
        <v>43596</v>
      </c>
      <c r="B4609" t="s">
        <v>13</v>
      </c>
      <c r="C4609" t="s">
        <v>15</v>
      </c>
      <c r="D4609" t="s">
        <v>6</v>
      </c>
      <c r="E4609">
        <v>499</v>
      </c>
      <c r="F4609">
        <v>2</v>
      </c>
      <c r="G4609">
        <v>998</v>
      </c>
      <c r="H4609" t="s">
        <v>7</v>
      </c>
      <c r="I4609" t="s">
        <v>10</v>
      </c>
      <c r="J4609" t="s">
        <v>30</v>
      </c>
    </row>
    <row r="4610" spans="1:10" x14ac:dyDescent="0.25">
      <c r="A4610" s="1">
        <v>43596</v>
      </c>
      <c r="B4610" t="s">
        <v>5</v>
      </c>
      <c r="C4610" t="s">
        <v>22</v>
      </c>
      <c r="D4610" t="s">
        <v>18</v>
      </c>
      <c r="E4610">
        <v>99</v>
      </c>
      <c r="F4610">
        <v>6</v>
      </c>
      <c r="G4610">
        <v>594</v>
      </c>
      <c r="H4610" t="s">
        <v>8</v>
      </c>
      <c r="I4610" t="s">
        <v>10</v>
      </c>
      <c r="J4610" t="s">
        <v>27</v>
      </c>
    </row>
    <row r="4611" spans="1:10" x14ac:dyDescent="0.25">
      <c r="A4611" s="1">
        <v>43596</v>
      </c>
      <c r="B4611" t="s">
        <v>16</v>
      </c>
      <c r="C4611" t="s">
        <v>24</v>
      </c>
      <c r="D4611" t="s">
        <v>14</v>
      </c>
      <c r="E4611">
        <v>299</v>
      </c>
      <c r="F4611">
        <v>6</v>
      </c>
      <c r="G4611">
        <v>1794</v>
      </c>
      <c r="H4611" t="s">
        <v>7</v>
      </c>
      <c r="I4611" t="s">
        <v>10</v>
      </c>
      <c r="J4611" t="s">
        <v>28</v>
      </c>
    </row>
    <row r="4612" spans="1:10" x14ac:dyDescent="0.25">
      <c r="A4612" s="1">
        <v>43596</v>
      </c>
      <c r="B4612" t="s">
        <v>5</v>
      </c>
      <c r="C4612" t="s">
        <v>20</v>
      </c>
      <c r="D4612" t="s">
        <v>18</v>
      </c>
      <c r="E4612">
        <v>99</v>
      </c>
      <c r="F4612">
        <v>10</v>
      </c>
      <c r="G4612">
        <v>990</v>
      </c>
      <c r="H4612" t="s">
        <v>7</v>
      </c>
      <c r="I4612" t="s">
        <v>10</v>
      </c>
      <c r="J4612" t="s">
        <v>27</v>
      </c>
    </row>
    <row r="4613" spans="1:10" x14ac:dyDescent="0.25">
      <c r="A4613" s="1">
        <v>43596</v>
      </c>
      <c r="B4613" t="s">
        <v>5</v>
      </c>
      <c r="C4613" t="s">
        <v>24</v>
      </c>
      <c r="D4613" t="s">
        <v>21</v>
      </c>
      <c r="E4613">
        <v>199</v>
      </c>
      <c r="F4613">
        <v>7</v>
      </c>
      <c r="G4613">
        <v>1393</v>
      </c>
      <c r="H4613" t="s">
        <v>7</v>
      </c>
      <c r="I4613" t="s">
        <v>10</v>
      </c>
      <c r="J4613" t="s">
        <v>29</v>
      </c>
    </row>
    <row r="4614" spans="1:10" x14ac:dyDescent="0.25">
      <c r="A4614" s="1">
        <v>43596</v>
      </c>
      <c r="B4614" t="s">
        <v>5</v>
      </c>
      <c r="C4614" t="s">
        <v>20</v>
      </c>
      <c r="D4614" t="s">
        <v>14</v>
      </c>
      <c r="E4614">
        <v>299</v>
      </c>
      <c r="F4614">
        <v>3</v>
      </c>
      <c r="G4614">
        <v>897</v>
      </c>
      <c r="H4614" t="s">
        <v>7</v>
      </c>
      <c r="I4614" t="s">
        <v>10</v>
      </c>
      <c r="J4614" t="s">
        <v>28</v>
      </c>
    </row>
    <row r="4615" spans="1:10" x14ac:dyDescent="0.25">
      <c r="A4615" s="1">
        <v>43597</v>
      </c>
      <c r="B4615" t="s">
        <v>16</v>
      </c>
      <c r="C4615" t="s">
        <v>15</v>
      </c>
      <c r="D4615" t="s">
        <v>6</v>
      </c>
      <c r="E4615">
        <v>499</v>
      </c>
      <c r="F4615">
        <v>6</v>
      </c>
      <c r="G4615">
        <v>2994</v>
      </c>
      <c r="H4615" t="s">
        <v>8</v>
      </c>
      <c r="I4615" t="s">
        <v>10</v>
      </c>
      <c r="J4615" t="s">
        <v>30</v>
      </c>
    </row>
    <row r="4616" spans="1:10" x14ac:dyDescent="0.25">
      <c r="A4616" s="1">
        <v>43597</v>
      </c>
      <c r="B4616" t="s">
        <v>16</v>
      </c>
      <c r="C4616" t="s">
        <v>19</v>
      </c>
      <c r="D4616" t="s">
        <v>14</v>
      </c>
      <c r="E4616">
        <v>299</v>
      </c>
      <c r="F4616">
        <v>1</v>
      </c>
      <c r="G4616">
        <v>299</v>
      </c>
      <c r="H4616" t="s">
        <v>8</v>
      </c>
      <c r="I4616" t="s">
        <v>10</v>
      </c>
      <c r="J4616" t="s">
        <v>28</v>
      </c>
    </row>
    <row r="4617" spans="1:10" x14ac:dyDescent="0.25">
      <c r="A4617" s="1">
        <v>43597</v>
      </c>
      <c r="B4617" t="s">
        <v>16</v>
      </c>
      <c r="C4617" t="s">
        <v>15</v>
      </c>
      <c r="D4617" t="s">
        <v>6</v>
      </c>
      <c r="E4617">
        <v>499</v>
      </c>
      <c r="F4617">
        <v>1</v>
      </c>
      <c r="G4617">
        <v>499</v>
      </c>
      <c r="H4617" t="s">
        <v>7</v>
      </c>
      <c r="I4617" t="s">
        <v>10</v>
      </c>
      <c r="J4617" t="s">
        <v>29</v>
      </c>
    </row>
    <row r="4618" spans="1:10" x14ac:dyDescent="0.25">
      <c r="A4618" s="1">
        <v>43597</v>
      </c>
      <c r="B4618" t="s">
        <v>5</v>
      </c>
      <c r="C4618" t="s">
        <v>23</v>
      </c>
      <c r="D4618" t="s">
        <v>18</v>
      </c>
      <c r="E4618">
        <v>99</v>
      </c>
      <c r="F4618">
        <v>10</v>
      </c>
      <c r="G4618">
        <v>990</v>
      </c>
      <c r="H4618" t="s">
        <v>8</v>
      </c>
      <c r="I4618" t="s">
        <v>10</v>
      </c>
      <c r="J4618" t="s">
        <v>31</v>
      </c>
    </row>
    <row r="4619" spans="1:10" x14ac:dyDescent="0.25">
      <c r="A4619" s="1">
        <v>43597</v>
      </c>
      <c r="B4619" t="s">
        <v>16</v>
      </c>
      <c r="C4619" t="s">
        <v>12</v>
      </c>
      <c r="D4619" t="s">
        <v>17</v>
      </c>
      <c r="E4619">
        <v>399</v>
      </c>
      <c r="F4619">
        <v>10</v>
      </c>
      <c r="G4619">
        <v>3990</v>
      </c>
      <c r="H4619" t="s">
        <v>7</v>
      </c>
      <c r="I4619" t="s">
        <v>10</v>
      </c>
      <c r="J4619" t="s">
        <v>27</v>
      </c>
    </row>
    <row r="4620" spans="1:10" x14ac:dyDescent="0.25">
      <c r="A4620" s="1">
        <v>43597</v>
      </c>
      <c r="B4620" t="s">
        <v>16</v>
      </c>
      <c r="C4620" t="s">
        <v>15</v>
      </c>
      <c r="D4620" t="s">
        <v>17</v>
      </c>
      <c r="E4620">
        <v>399</v>
      </c>
      <c r="F4620">
        <v>1</v>
      </c>
      <c r="G4620">
        <v>399</v>
      </c>
      <c r="H4620" t="s">
        <v>7</v>
      </c>
      <c r="I4620" t="s">
        <v>10</v>
      </c>
      <c r="J4620" t="s">
        <v>29</v>
      </c>
    </row>
    <row r="4621" spans="1:10" x14ac:dyDescent="0.25">
      <c r="A4621" s="1">
        <v>43597</v>
      </c>
      <c r="B4621" t="s">
        <v>16</v>
      </c>
      <c r="C4621" t="s">
        <v>24</v>
      </c>
      <c r="D4621" t="s">
        <v>17</v>
      </c>
      <c r="E4621">
        <v>399</v>
      </c>
      <c r="F4621">
        <v>3</v>
      </c>
      <c r="G4621">
        <v>1197</v>
      </c>
      <c r="H4621" t="s">
        <v>7</v>
      </c>
      <c r="I4621" t="s">
        <v>10</v>
      </c>
      <c r="J4621" t="s">
        <v>29</v>
      </c>
    </row>
    <row r="4622" spans="1:10" x14ac:dyDescent="0.25">
      <c r="A4622" s="1">
        <v>43598</v>
      </c>
      <c r="B4622" t="s">
        <v>13</v>
      </c>
      <c r="C4622" t="s">
        <v>23</v>
      </c>
      <c r="D4622" t="s">
        <v>14</v>
      </c>
      <c r="E4622">
        <v>299</v>
      </c>
      <c r="F4622">
        <v>5</v>
      </c>
      <c r="G4622">
        <v>1495</v>
      </c>
      <c r="H4622" t="s">
        <v>7</v>
      </c>
      <c r="I4622" t="s">
        <v>10</v>
      </c>
      <c r="J4622" t="s">
        <v>29</v>
      </c>
    </row>
    <row r="4623" spans="1:10" x14ac:dyDescent="0.25">
      <c r="A4623" s="1">
        <v>43598</v>
      </c>
      <c r="B4623" t="s">
        <v>16</v>
      </c>
      <c r="C4623" t="s">
        <v>15</v>
      </c>
      <c r="D4623" t="s">
        <v>6</v>
      </c>
      <c r="E4623">
        <v>499</v>
      </c>
      <c r="F4623">
        <v>6</v>
      </c>
      <c r="G4623">
        <v>2994</v>
      </c>
      <c r="H4623" t="s">
        <v>8</v>
      </c>
      <c r="I4623" t="s">
        <v>10</v>
      </c>
      <c r="J4623" t="s">
        <v>29</v>
      </c>
    </row>
    <row r="4624" spans="1:10" x14ac:dyDescent="0.25">
      <c r="A4624" s="1">
        <v>43599</v>
      </c>
      <c r="B4624" t="s">
        <v>16</v>
      </c>
      <c r="C4624" t="s">
        <v>22</v>
      </c>
      <c r="D4624" t="s">
        <v>18</v>
      </c>
      <c r="E4624">
        <v>99</v>
      </c>
      <c r="F4624">
        <v>9</v>
      </c>
      <c r="G4624">
        <v>891</v>
      </c>
      <c r="H4624" t="s">
        <v>8</v>
      </c>
      <c r="I4624" t="s">
        <v>9</v>
      </c>
      <c r="J4624" t="s">
        <v>29</v>
      </c>
    </row>
    <row r="4625" spans="1:10" x14ac:dyDescent="0.25">
      <c r="A4625" s="1">
        <v>43600</v>
      </c>
      <c r="B4625" t="s">
        <v>5</v>
      </c>
      <c r="C4625" t="s">
        <v>19</v>
      </c>
      <c r="D4625" t="s">
        <v>14</v>
      </c>
      <c r="E4625">
        <v>299</v>
      </c>
      <c r="F4625">
        <v>3</v>
      </c>
      <c r="G4625">
        <v>897</v>
      </c>
      <c r="H4625" t="s">
        <v>8</v>
      </c>
      <c r="I4625" t="s">
        <v>10</v>
      </c>
      <c r="J4625" t="s">
        <v>29</v>
      </c>
    </row>
    <row r="4626" spans="1:10" x14ac:dyDescent="0.25">
      <c r="A4626" s="1">
        <v>43600</v>
      </c>
      <c r="B4626" t="s">
        <v>13</v>
      </c>
      <c r="C4626" t="s">
        <v>19</v>
      </c>
      <c r="D4626" t="s">
        <v>18</v>
      </c>
      <c r="E4626">
        <v>99</v>
      </c>
      <c r="F4626">
        <v>9</v>
      </c>
      <c r="G4626">
        <v>891</v>
      </c>
      <c r="H4626" t="s">
        <v>7</v>
      </c>
      <c r="I4626" t="s">
        <v>10</v>
      </c>
      <c r="J4626" t="s">
        <v>30</v>
      </c>
    </row>
    <row r="4627" spans="1:10" x14ac:dyDescent="0.25">
      <c r="A4627" s="1">
        <v>43600</v>
      </c>
      <c r="B4627" t="s">
        <v>13</v>
      </c>
      <c r="C4627" t="s">
        <v>22</v>
      </c>
      <c r="D4627" t="s">
        <v>14</v>
      </c>
      <c r="E4627">
        <v>299</v>
      </c>
      <c r="F4627">
        <v>3</v>
      </c>
      <c r="G4627">
        <v>897</v>
      </c>
      <c r="H4627" t="s">
        <v>8</v>
      </c>
      <c r="I4627" t="s">
        <v>10</v>
      </c>
      <c r="J4627" t="s">
        <v>27</v>
      </c>
    </row>
    <row r="4628" spans="1:10" x14ac:dyDescent="0.25">
      <c r="A4628" s="1">
        <v>43600</v>
      </c>
      <c r="B4628" t="s">
        <v>16</v>
      </c>
      <c r="C4628" t="s">
        <v>12</v>
      </c>
      <c r="D4628" t="s">
        <v>6</v>
      </c>
      <c r="E4628">
        <v>499</v>
      </c>
      <c r="F4628">
        <v>5</v>
      </c>
      <c r="G4628">
        <v>2495</v>
      </c>
      <c r="H4628" t="s">
        <v>7</v>
      </c>
      <c r="I4628" t="s">
        <v>9</v>
      </c>
      <c r="J4628" t="s">
        <v>31</v>
      </c>
    </row>
    <row r="4629" spans="1:10" x14ac:dyDescent="0.25">
      <c r="A4629" s="1">
        <v>43601</v>
      </c>
      <c r="B4629" t="s">
        <v>13</v>
      </c>
      <c r="C4629" t="s">
        <v>19</v>
      </c>
      <c r="D4629" t="s">
        <v>17</v>
      </c>
      <c r="E4629">
        <v>399</v>
      </c>
      <c r="F4629">
        <v>8</v>
      </c>
      <c r="G4629">
        <v>3192</v>
      </c>
      <c r="H4629" t="s">
        <v>7</v>
      </c>
      <c r="I4629" t="s">
        <v>10</v>
      </c>
      <c r="J4629" t="s">
        <v>29</v>
      </c>
    </row>
    <row r="4630" spans="1:10" x14ac:dyDescent="0.25">
      <c r="A4630" s="1">
        <v>43601</v>
      </c>
      <c r="B4630" t="s">
        <v>5</v>
      </c>
      <c r="C4630" t="s">
        <v>19</v>
      </c>
      <c r="D4630" t="s">
        <v>21</v>
      </c>
      <c r="E4630">
        <v>199</v>
      </c>
      <c r="F4630">
        <v>10</v>
      </c>
      <c r="G4630">
        <v>1990</v>
      </c>
      <c r="H4630" t="s">
        <v>7</v>
      </c>
      <c r="I4630" t="s">
        <v>10</v>
      </c>
      <c r="J4630" t="s">
        <v>29</v>
      </c>
    </row>
    <row r="4631" spans="1:10" x14ac:dyDescent="0.25">
      <c r="A4631" s="1">
        <v>43601</v>
      </c>
      <c r="B4631" t="s">
        <v>5</v>
      </c>
      <c r="C4631" t="s">
        <v>23</v>
      </c>
      <c r="D4631" t="s">
        <v>14</v>
      </c>
      <c r="E4631">
        <v>299</v>
      </c>
      <c r="F4631">
        <v>1</v>
      </c>
      <c r="G4631">
        <v>299</v>
      </c>
      <c r="H4631" t="s">
        <v>8</v>
      </c>
      <c r="I4631" t="s">
        <v>10</v>
      </c>
      <c r="J4631" t="s">
        <v>31</v>
      </c>
    </row>
    <row r="4632" spans="1:10" x14ac:dyDescent="0.25">
      <c r="A4632" s="1">
        <v>43601</v>
      </c>
      <c r="B4632" t="s">
        <v>13</v>
      </c>
      <c r="C4632" t="s">
        <v>23</v>
      </c>
      <c r="D4632" t="s">
        <v>17</v>
      </c>
      <c r="E4632">
        <v>399</v>
      </c>
      <c r="F4632">
        <v>8</v>
      </c>
      <c r="G4632">
        <v>3192</v>
      </c>
      <c r="H4632" t="s">
        <v>7</v>
      </c>
      <c r="I4632" t="s">
        <v>10</v>
      </c>
      <c r="J4632" t="s">
        <v>29</v>
      </c>
    </row>
    <row r="4633" spans="1:10" x14ac:dyDescent="0.25">
      <c r="A4633" s="1">
        <v>43602</v>
      </c>
      <c r="B4633" t="s">
        <v>13</v>
      </c>
      <c r="C4633" t="s">
        <v>15</v>
      </c>
      <c r="D4633" t="s">
        <v>21</v>
      </c>
      <c r="E4633">
        <v>199</v>
      </c>
      <c r="F4633">
        <v>9</v>
      </c>
      <c r="G4633">
        <v>1791</v>
      </c>
      <c r="H4633" t="s">
        <v>8</v>
      </c>
      <c r="I4633" t="s">
        <v>10</v>
      </c>
      <c r="J4633" t="s">
        <v>29</v>
      </c>
    </row>
    <row r="4634" spans="1:10" x14ac:dyDescent="0.25">
      <c r="A4634" s="1">
        <v>43602</v>
      </c>
      <c r="B4634" t="s">
        <v>16</v>
      </c>
      <c r="C4634" t="s">
        <v>15</v>
      </c>
      <c r="D4634" t="s">
        <v>14</v>
      </c>
      <c r="E4634">
        <v>299</v>
      </c>
      <c r="F4634">
        <v>7</v>
      </c>
      <c r="G4634">
        <v>2093</v>
      </c>
      <c r="H4634" t="s">
        <v>8</v>
      </c>
      <c r="I4634" t="s">
        <v>10</v>
      </c>
      <c r="J4634" t="s">
        <v>27</v>
      </c>
    </row>
    <row r="4635" spans="1:10" x14ac:dyDescent="0.25">
      <c r="A4635" s="1">
        <v>43602</v>
      </c>
      <c r="B4635" t="s">
        <v>13</v>
      </c>
      <c r="C4635" t="s">
        <v>19</v>
      </c>
      <c r="D4635" t="s">
        <v>18</v>
      </c>
      <c r="E4635">
        <v>99</v>
      </c>
      <c r="F4635">
        <v>9</v>
      </c>
      <c r="G4635">
        <v>891</v>
      </c>
      <c r="H4635" t="s">
        <v>7</v>
      </c>
      <c r="I4635" t="s">
        <v>10</v>
      </c>
      <c r="J4635" t="s">
        <v>28</v>
      </c>
    </row>
    <row r="4636" spans="1:10" x14ac:dyDescent="0.25">
      <c r="A4636" s="1">
        <v>43602</v>
      </c>
      <c r="B4636" t="s">
        <v>13</v>
      </c>
      <c r="C4636" t="s">
        <v>24</v>
      </c>
      <c r="D4636" t="s">
        <v>21</v>
      </c>
      <c r="E4636">
        <v>199</v>
      </c>
      <c r="F4636">
        <v>7</v>
      </c>
      <c r="G4636">
        <v>1393</v>
      </c>
      <c r="H4636" t="s">
        <v>7</v>
      </c>
      <c r="I4636" t="s">
        <v>10</v>
      </c>
      <c r="J4636" t="s">
        <v>28</v>
      </c>
    </row>
    <row r="4637" spans="1:10" x14ac:dyDescent="0.25">
      <c r="A4637" s="1">
        <v>43602</v>
      </c>
      <c r="B4637" t="s">
        <v>5</v>
      </c>
      <c r="C4637" t="s">
        <v>23</v>
      </c>
      <c r="D4637" t="s">
        <v>14</v>
      </c>
      <c r="E4637">
        <v>299</v>
      </c>
      <c r="F4637">
        <v>3</v>
      </c>
      <c r="G4637">
        <v>897</v>
      </c>
      <c r="H4637" t="s">
        <v>7</v>
      </c>
      <c r="I4637" t="s">
        <v>10</v>
      </c>
      <c r="J4637" t="s">
        <v>28</v>
      </c>
    </row>
    <row r="4638" spans="1:10" x14ac:dyDescent="0.25">
      <c r="A4638" s="1">
        <v>43602</v>
      </c>
      <c r="B4638" t="s">
        <v>13</v>
      </c>
      <c r="C4638" t="s">
        <v>20</v>
      </c>
      <c r="D4638" t="s">
        <v>14</v>
      </c>
      <c r="E4638">
        <v>299</v>
      </c>
      <c r="F4638">
        <v>9</v>
      </c>
      <c r="G4638">
        <v>2691</v>
      </c>
      <c r="H4638" t="s">
        <v>8</v>
      </c>
      <c r="I4638" t="s">
        <v>9</v>
      </c>
      <c r="J4638" t="s">
        <v>29</v>
      </c>
    </row>
    <row r="4639" spans="1:10" x14ac:dyDescent="0.25">
      <c r="A4639" s="1">
        <v>43602</v>
      </c>
      <c r="B4639" t="s">
        <v>16</v>
      </c>
      <c r="C4639" t="s">
        <v>22</v>
      </c>
      <c r="D4639" t="s">
        <v>14</v>
      </c>
      <c r="E4639">
        <v>299</v>
      </c>
      <c r="F4639">
        <v>5</v>
      </c>
      <c r="G4639">
        <v>1495</v>
      </c>
      <c r="H4639" t="s">
        <v>7</v>
      </c>
      <c r="I4639" t="s">
        <v>10</v>
      </c>
      <c r="J4639" t="s">
        <v>28</v>
      </c>
    </row>
    <row r="4640" spans="1:10" x14ac:dyDescent="0.25">
      <c r="A4640" s="1">
        <v>43602</v>
      </c>
      <c r="B4640" t="s">
        <v>16</v>
      </c>
      <c r="C4640" t="s">
        <v>19</v>
      </c>
      <c r="D4640" t="s">
        <v>21</v>
      </c>
      <c r="E4640">
        <v>199</v>
      </c>
      <c r="F4640">
        <v>10</v>
      </c>
      <c r="G4640">
        <v>1990</v>
      </c>
      <c r="H4640" t="s">
        <v>7</v>
      </c>
      <c r="I4640" t="s">
        <v>10</v>
      </c>
      <c r="J4640" t="s">
        <v>29</v>
      </c>
    </row>
    <row r="4641" spans="1:10" x14ac:dyDescent="0.25">
      <c r="A4641" s="1">
        <v>43602</v>
      </c>
      <c r="B4641" t="s">
        <v>13</v>
      </c>
      <c r="C4641" t="s">
        <v>24</v>
      </c>
      <c r="D4641" t="s">
        <v>17</v>
      </c>
      <c r="E4641">
        <v>399</v>
      </c>
      <c r="F4641">
        <v>1</v>
      </c>
      <c r="G4641">
        <v>399</v>
      </c>
      <c r="H4641" t="s">
        <v>8</v>
      </c>
      <c r="I4641" t="s">
        <v>10</v>
      </c>
      <c r="J4641" t="s">
        <v>30</v>
      </c>
    </row>
    <row r="4642" spans="1:10" x14ac:dyDescent="0.25">
      <c r="A4642" s="1">
        <v>43603</v>
      </c>
      <c r="B4642" t="s">
        <v>5</v>
      </c>
      <c r="C4642" t="s">
        <v>22</v>
      </c>
      <c r="D4642" t="s">
        <v>17</v>
      </c>
      <c r="E4642">
        <v>399</v>
      </c>
      <c r="F4642">
        <v>6</v>
      </c>
      <c r="G4642">
        <v>2394</v>
      </c>
      <c r="H4642" t="s">
        <v>7</v>
      </c>
      <c r="I4642" t="s">
        <v>10</v>
      </c>
      <c r="J4642" t="s">
        <v>29</v>
      </c>
    </row>
    <row r="4643" spans="1:10" x14ac:dyDescent="0.25">
      <c r="A4643" s="1">
        <v>43603</v>
      </c>
      <c r="B4643" t="s">
        <v>16</v>
      </c>
      <c r="C4643" t="s">
        <v>15</v>
      </c>
      <c r="D4643" t="s">
        <v>17</v>
      </c>
      <c r="E4643">
        <v>399</v>
      </c>
      <c r="F4643">
        <v>10</v>
      </c>
      <c r="G4643">
        <v>3990</v>
      </c>
      <c r="H4643" t="s">
        <v>7</v>
      </c>
      <c r="I4643" t="s">
        <v>9</v>
      </c>
      <c r="J4643" t="s">
        <v>29</v>
      </c>
    </row>
    <row r="4644" spans="1:10" x14ac:dyDescent="0.25">
      <c r="A4644" s="1">
        <v>43603</v>
      </c>
      <c r="B4644" t="s">
        <v>13</v>
      </c>
      <c r="C4644" t="s">
        <v>19</v>
      </c>
      <c r="D4644" t="s">
        <v>17</v>
      </c>
      <c r="E4644">
        <v>399</v>
      </c>
      <c r="F4644">
        <v>7</v>
      </c>
      <c r="G4644">
        <v>2793</v>
      </c>
      <c r="H4644" t="s">
        <v>7</v>
      </c>
      <c r="I4644" t="s">
        <v>10</v>
      </c>
      <c r="J4644" t="s">
        <v>29</v>
      </c>
    </row>
    <row r="4645" spans="1:10" x14ac:dyDescent="0.25">
      <c r="A4645" s="1">
        <v>43603</v>
      </c>
      <c r="B4645" t="s">
        <v>13</v>
      </c>
      <c r="C4645" t="s">
        <v>24</v>
      </c>
      <c r="D4645" t="s">
        <v>6</v>
      </c>
      <c r="E4645">
        <v>499</v>
      </c>
      <c r="F4645">
        <v>2</v>
      </c>
      <c r="G4645">
        <v>998</v>
      </c>
      <c r="H4645" t="s">
        <v>7</v>
      </c>
      <c r="I4645" t="s">
        <v>10</v>
      </c>
      <c r="J4645" t="s">
        <v>27</v>
      </c>
    </row>
    <row r="4646" spans="1:10" x14ac:dyDescent="0.25">
      <c r="A4646" s="1">
        <v>43603</v>
      </c>
      <c r="B4646" t="s">
        <v>13</v>
      </c>
      <c r="C4646" t="s">
        <v>20</v>
      </c>
      <c r="D4646" t="s">
        <v>17</v>
      </c>
      <c r="E4646">
        <v>399</v>
      </c>
      <c r="F4646">
        <v>6</v>
      </c>
      <c r="G4646">
        <v>2394</v>
      </c>
      <c r="H4646" t="s">
        <v>7</v>
      </c>
      <c r="I4646" t="s">
        <v>10</v>
      </c>
      <c r="J4646" t="s">
        <v>29</v>
      </c>
    </row>
    <row r="4647" spans="1:10" x14ac:dyDescent="0.25">
      <c r="A4647" s="1">
        <v>43603</v>
      </c>
      <c r="B4647" t="s">
        <v>5</v>
      </c>
      <c r="C4647" t="s">
        <v>20</v>
      </c>
      <c r="D4647" t="s">
        <v>18</v>
      </c>
      <c r="E4647">
        <v>99</v>
      </c>
      <c r="F4647">
        <v>1</v>
      </c>
      <c r="G4647">
        <v>99</v>
      </c>
      <c r="H4647" t="s">
        <v>7</v>
      </c>
      <c r="I4647" t="s">
        <v>10</v>
      </c>
      <c r="J4647" t="s">
        <v>29</v>
      </c>
    </row>
    <row r="4648" spans="1:10" x14ac:dyDescent="0.25">
      <c r="A4648" s="1">
        <v>43604</v>
      </c>
      <c r="B4648" t="s">
        <v>5</v>
      </c>
      <c r="C4648" t="s">
        <v>19</v>
      </c>
      <c r="D4648" t="s">
        <v>21</v>
      </c>
      <c r="E4648">
        <v>199</v>
      </c>
      <c r="F4648">
        <v>7</v>
      </c>
      <c r="G4648">
        <v>1393</v>
      </c>
      <c r="H4648" t="s">
        <v>8</v>
      </c>
      <c r="I4648" t="s">
        <v>10</v>
      </c>
      <c r="J4648" t="s">
        <v>30</v>
      </c>
    </row>
    <row r="4649" spans="1:10" x14ac:dyDescent="0.25">
      <c r="A4649" s="1">
        <v>43604</v>
      </c>
      <c r="B4649" t="s">
        <v>16</v>
      </c>
      <c r="C4649" t="s">
        <v>15</v>
      </c>
      <c r="D4649" t="s">
        <v>14</v>
      </c>
      <c r="E4649">
        <v>299</v>
      </c>
      <c r="F4649">
        <v>4</v>
      </c>
      <c r="G4649">
        <v>1196</v>
      </c>
      <c r="H4649" t="s">
        <v>7</v>
      </c>
      <c r="I4649" t="s">
        <v>10</v>
      </c>
      <c r="J4649" t="s">
        <v>29</v>
      </c>
    </row>
    <row r="4650" spans="1:10" x14ac:dyDescent="0.25">
      <c r="A4650" s="1">
        <v>43605</v>
      </c>
      <c r="B4650" t="s">
        <v>13</v>
      </c>
      <c r="C4650" t="s">
        <v>24</v>
      </c>
      <c r="D4650" t="s">
        <v>18</v>
      </c>
      <c r="E4650">
        <v>99</v>
      </c>
      <c r="F4650">
        <v>8</v>
      </c>
      <c r="G4650">
        <v>792</v>
      </c>
      <c r="H4650" t="s">
        <v>7</v>
      </c>
      <c r="I4650" t="s">
        <v>9</v>
      </c>
      <c r="J4650" t="s">
        <v>30</v>
      </c>
    </row>
    <row r="4651" spans="1:10" x14ac:dyDescent="0.25">
      <c r="A4651" s="1">
        <v>43606</v>
      </c>
      <c r="B4651" t="s">
        <v>5</v>
      </c>
      <c r="C4651" t="s">
        <v>15</v>
      </c>
      <c r="D4651" t="s">
        <v>6</v>
      </c>
      <c r="E4651">
        <v>499</v>
      </c>
      <c r="F4651">
        <v>8</v>
      </c>
      <c r="G4651">
        <v>3992</v>
      </c>
      <c r="H4651" t="s">
        <v>8</v>
      </c>
      <c r="I4651" t="s">
        <v>10</v>
      </c>
      <c r="J4651" t="s">
        <v>27</v>
      </c>
    </row>
    <row r="4652" spans="1:10" x14ac:dyDescent="0.25">
      <c r="A4652" s="1">
        <v>43606</v>
      </c>
      <c r="B4652" t="s">
        <v>16</v>
      </c>
      <c r="C4652" t="s">
        <v>12</v>
      </c>
      <c r="D4652" t="s">
        <v>6</v>
      </c>
      <c r="E4652">
        <v>499</v>
      </c>
      <c r="F4652">
        <v>9</v>
      </c>
      <c r="G4652">
        <v>4491</v>
      </c>
      <c r="H4652" t="s">
        <v>7</v>
      </c>
      <c r="I4652" t="s">
        <v>10</v>
      </c>
      <c r="J4652" t="s">
        <v>29</v>
      </c>
    </row>
    <row r="4653" spans="1:10" x14ac:dyDescent="0.25">
      <c r="A4653" s="1">
        <v>43607</v>
      </c>
      <c r="B4653" t="s">
        <v>16</v>
      </c>
      <c r="C4653" t="s">
        <v>24</v>
      </c>
      <c r="D4653" t="s">
        <v>17</v>
      </c>
      <c r="E4653">
        <v>399</v>
      </c>
      <c r="F4653">
        <v>6</v>
      </c>
      <c r="G4653">
        <v>2394</v>
      </c>
      <c r="H4653" t="s">
        <v>7</v>
      </c>
      <c r="I4653" t="s">
        <v>9</v>
      </c>
      <c r="J4653" t="s">
        <v>29</v>
      </c>
    </row>
    <row r="4654" spans="1:10" x14ac:dyDescent="0.25">
      <c r="A4654" s="1">
        <v>43607</v>
      </c>
      <c r="B4654" t="s">
        <v>13</v>
      </c>
      <c r="C4654" t="s">
        <v>12</v>
      </c>
      <c r="D4654" t="s">
        <v>6</v>
      </c>
      <c r="E4654">
        <v>499</v>
      </c>
      <c r="F4654">
        <v>2</v>
      </c>
      <c r="G4654">
        <v>998</v>
      </c>
      <c r="H4654" t="s">
        <v>7</v>
      </c>
      <c r="I4654" t="s">
        <v>10</v>
      </c>
      <c r="J4654" t="s">
        <v>27</v>
      </c>
    </row>
    <row r="4655" spans="1:10" x14ac:dyDescent="0.25">
      <c r="A4655" s="1">
        <v>43607</v>
      </c>
      <c r="B4655" t="s">
        <v>5</v>
      </c>
      <c r="C4655" t="s">
        <v>15</v>
      </c>
      <c r="D4655" t="s">
        <v>17</v>
      </c>
      <c r="E4655">
        <v>399</v>
      </c>
      <c r="F4655">
        <v>10</v>
      </c>
      <c r="G4655">
        <v>3990</v>
      </c>
      <c r="H4655" t="s">
        <v>7</v>
      </c>
      <c r="I4655" t="s">
        <v>9</v>
      </c>
      <c r="J4655" t="s">
        <v>29</v>
      </c>
    </row>
    <row r="4656" spans="1:10" x14ac:dyDescent="0.25">
      <c r="A4656" s="1">
        <v>43607</v>
      </c>
      <c r="B4656" t="s">
        <v>5</v>
      </c>
      <c r="C4656" t="s">
        <v>19</v>
      </c>
      <c r="D4656" t="s">
        <v>17</v>
      </c>
      <c r="E4656">
        <v>399</v>
      </c>
      <c r="F4656">
        <v>2</v>
      </c>
      <c r="G4656">
        <v>798</v>
      </c>
      <c r="H4656" t="s">
        <v>7</v>
      </c>
      <c r="I4656" t="s">
        <v>10</v>
      </c>
      <c r="J4656" t="s">
        <v>27</v>
      </c>
    </row>
    <row r="4657" spans="1:10" x14ac:dyDescent="0.25">
      <c r="A4657" s="1">
        <v>43608</v>
      </c>
      <c r="B4657" t="s">
        <v>5</v>
      </c>
      <c r="C4657" t="s">
        <v>22</v>
      </c>
      <c r="D4657" t="s">
        <v>21</v>
      </c>
      <c r="E4657">
        <v>199</v>
      </c>
      <c r="F4657">
        <v>8</v>
      </c>
      <c r="G4657">
        <v>1592</v>
      </c>
      <c r="H4657" t="s">
        <v>8</v>
      </c>
      <c r="I4657" t="s">
        <v>10</v>
      </c>
      <c r="J4657" t="s">
        <v>29</v>
      </c>
    </row>
    <row r="4658" spans="1:10" x14ac:dyDescent="0.25">
      <c r="A4658" s="1">
        <v>43608</v>
      </c>
      <c r="B4658" t="s">
        <v>5</v>
      </c>
      <c r="C4658" t="s">
        <v>22</v>
      </c>
      <c r="D4658" t="s">
        <v>21</v>
      </c>
      <c r="E4658">
        <v>199</v>
      </c>
      <c r="F4658">
        <v>6</v>
      </c>
      <c r="G4658">
        <v>1194</v>
      </c>
      <c r="H4658" t="s">
        <v>7</v>
      </c>
      <c r="I4658" t="s">
        <v>10</v>
      </c>
      <c r="J4658" t="s">
        <v>27</v>
      </c>
    </row>
    <row r="4659" spans="1:10" x14ac:dyDescent="0.25">
      <c r="A4659" s="1">
        <v>43608</v>
      </c>
      <c r="B4659" t="s">
        <v>5</v>
      </c>
      <c r="C4659" t="s">
        <v>22</v>
      </c>
      <c r="D4659" t="s">
        <v>14</v>
      </c>
      <c r="E4659">
        <v>299</v>
      </c>
      <c r="F4659">
        <v>7</v>
      </c>
      <c r="G4659">
        <v>2093</v>
      </c>
      <c r="H4659" t="s">
        <v>7</v>
      </c>
      <c r="I4659" t="s">
        <v>10</v>
      </c>
      <c r="J4659" t="s">
        <v>30</v>
      </c>
    </row>
    <row r="4660" spans="1:10" x14ac:dyDescent="0.25">
      <c r="A4660" s="1">
        <v>43609</v>
      </c>
      <c r="B4660" t="s">
        <v>5</v>
      </c>
      <c r="C4660" t="s">
        <v>12</v>
      </c>
      <c r="D4660" t="s">
        <v>21</v>
      </c>
      <c r="E4660">
        <v>199</v>
      </c>
      <c r="F4660">
        <v>5</v>
      </c>
      <c r="G4660">
        <v>995</v>
      </c>
      <c r="H4660" t="s">
        <v>7</v>
      </c>
      <c r="I4660" t="s">
        <v>9</v>
      </c>
      <c r="J4660" t="s">
        <v>27</v>
      </c>
    </row>
    <row r="4661" spans="1:10" x14ac:dyDescent="0.25">
      <c r="A4661" s="1">
        <v>43610</v>
      </c>
      <c r="B4661" t="s">
        <v>5</v>
      </c>
      <c r="C4661" t="s">
        <v>19</v>
      </c>
      <c r="D4661" t="s">
        <v>17</v>
      </c>
      <c r="E4661">
        <v>399</v>
      </c>
      <c r="F4661">
        <v>8</v>
      </c>
      <c r="G4661">
        <v>3192</v>
      </c>
      <c r="H4661" t="s">
        <v>7</v>
      </c>
      <c r="I4661" t="s">
        <v>10</v>
      </c>
      <c r="J4661" t="s">
        <v>30</v>
      </c>
    </row>
    <row r="4662" spans="1:10" x14ac:dyDescent="0.25">
      <c r="A4662" s="1">
        <v>43610</v>
      </c>
      <c r="B4662" t="s">
        <v>16</v>
      </c>
      <c r="C4662" t="s">
        <v>22</v>
      </c>
      <c r="D4662" t="s">
        <v>21</v>
      </c>
      <c r="E4662">
        <v>199</v>
      </c>
      <c r="F4662">
        <v>10</v>
      </c>
      <c r="G4662">
        <v>1990</v>
      </c>
      <c r="H4662" t="s">
        <v>7</v>
      </c>
      <c r="I4662" t="s">
        <v>10</v>
      </c>
      <c r="J4662" t="s">
        <v>29</v>
      </c>
    </row>
    <row r="4663" spans="1:10" x14ac:dyDescent="0.25">
      <c r="A4663" s="1">
        <v>43610</v>
      </c>
      <c r="B4663" t="s">
        <v>13</v>
      </c>
      <c r="C4663" t="s">
        <v>19</v>
      </c>
      <c r="D4663" t="s">
        <v>18</v>
      </c>
      <c r="E4663">
        <v>99</v>
      </c>
      <c r="F4663">
        <v>6</v>
      </c>
      <c r="G4663">
        <v>594</v>
      </c>
      <c r="H4663" t="s">
        <v>7</v>
      </c>
      <c r="I4663" t="s">
        <v>10</v>
      </c>
      <c r="J4663" t="s">
        <v>31</v>
      </c>
    </row>
    <row r="4664" spans="1:10" x14ac:dyDescent="0.25">
      <c r="A4664" s="1">
        <v>43610</v>
      </c>
      <c r="B4664" t="s">
        <v>5</v>
      </c>
      <c r="C4664" t="s">
        <v>12</v>
      </c>
      <c r="D4664" t="s">
        <v>14</v>
      </c>
      <c r="E4664">
        <v>299</v>
      </c>
      <c r="F4664">
        <v>7</v>
      </c>
      <c r="G4664">
        <v>2093</v>
      </c>
      <c r="H4664" t="s">
        <v>7</v>
      </c>
      <c r="I4664" t="s">
        <v>10</v>
      </c>
      <c r="J4664" t="s">
        <v>29</v>
      </c>
    </row>
    <row r="4665" spans="1:10" x14ac:dyDescent="0.25">
      <c r="A4665" s="1">
        <v>43610</v>
      </c>
      <c r="B4665" t="s">
        <v>16</v>
      </c>
      <c r="C4665" t="s">
        <v>20</v>
      </c>
      <c r="D4665" t="s">
        <v>18</v>
      </c>
      <c r="E4665">
        <v>99</v>
      </c>
      <c r="F4665">
        <v>6</v>
      </c>
      <c r="G4665">
        <v>594</v>
      </c>
      <c r="H4665" t="s">
        <v>7</v>
      </c>
      <c r="I4665" t="s">
        <v>10</v>
      </c>
      <c r="J4665" t="s">
        <v>28</v>
      </c>
    </row>
    <row r="4666" spans="1:10" x14ac:dyDescent="0.25">
      <c r="A4666" s="1">
        <v>43610</v>
      </c>
      <c r="B4666" t="s">
        <v>5</v>
      </c>
      <c r="C4666" t="s">
        <v>19</v>
      </c>
      <c r="D4666" t="s">
        <v>17</v>
      </c>
      <c r="E4666">
        <v>399</v>
      </c>
      <c r="F4666">
        <v>3</v>
      </c>
      <c r="G4666">
        <v>1197</v>
      </c>
      <c r="H4666" t="s">
        <v>7</v>
      </c>
      <c r="I4666" t="s">
        <v>9</v>
      </c>
      <c r="J4666" t="s">
        <v>29</v>
      </c>
    </row>
    <row r="4667" spans="1:10" x14ac:dyDescent="0.25">
      <c r="A4667" s="1">
        <v>43610</v>
      </c>
      <c r="B4667" t="s">
        <v>13</v>
      </c>
      <c r="C4667" t="s">
        <v>15</v>
      </c>
      <c r="D4667" t="s">
        <v>14</v>
      </c>
      <c r="E4667">
        <v>299</v>
      </c>
      <c r="F4667">
        <v>7</v>
      </c>
      <c r="G4667">
        <v>2093</v>
      </c>
      <c r="H4667" t="s">
        <v>7</v>
      </c>
      <c r="I4667" t="s">
        <v>10</v>
      </c>
      <c r="J4667" t="s">
        <v>27</v>
      </c>
    </row>
    <row r="4668" spans="1:10" x14ac:dyDescent="0.25">
      <c r="A4668" s="1">
        <v>43610</v>
      </c>
      <c r="B4668" t="s">
        <v>13</v>
      </c>
      <c r="C4668" t="s">
        <v>20</v>
      </c>
      <c r="D4668" t="s">
        <v>14</v>
      </c>
      <c r="E4668">
        <v>299</v>
      </c>
      <c r="F4668">
        <v>7</v>
      </c>
      <c r="G4668">
        <v>2093</v>
      </c>
      <c r="H4668" t="s">
        <v>7</v>
      </c>
      <c r="I4668" t="s">
        <v>10</v>
      </c>
      <c r="J4668" t="s">
        <v>30</v>
      </c>
    </row>
    <row r="4669" spans="1:10" x14ac:dyDescent="0.25">
      <c r="A4669" s="1">
        <v>43610</v>
      </c>
      <c r="B4669" t="s">
        <v>13</v>
      </c>
      <c r="C4669" t="s">
        <v>23</v>
      </c>
      <c r="D4669" t="s">
        <v>18</v>
      </c>
      <c r="E4669">
        <v>99</v>
      </c>
      <c r="F4669">
        <v>1</v>
      </c>
      <c r="G4669">
        <v>99</v>
      </c>
      <c r="H4669" t="s">
        <v>7</v>
      </c>
      <c r="I4669" t="s">
        <v>10</v>
      </c>
      <c r="J4669" t="s">
        <v>30</v>
      </c>
    </row>
    <row r="4670" spans="1:10" x14ac:dyDescent="0.25">
      <c r="A4670" s="1">
        <v>43610</v>
      </c>
      <c r="B4670" t="s">
        <v>5</v>
      </c>
      <c r="C4670" t="s">
        <v>12</v>
      </c>
      <c r="D4670" t="s">
        <v>14</v>
      </c>
      <c r="E4670">
        <v>299</v>
      </c>
      <c r="F4670">
        <v>3</v>
      </c>
      <c r="G4670">
        <v>897</v>
      </c>
      <c r="H4670" t="s">
        <v>8</v>
      </c>
      <c r="I4670" t="s">
        <v>9</v>
      </c>
      <c r="J4670" t="s">
        <v>29</v>
      </c>
    </row>
    <row r="4671" spans="1:10" x14ac:dyDescent="0.25">
      <c r="A4671" s="1">
        <v>43611</v>
      </c>
      <c r="B4671" t="s">
        <v>16</v>
      </c>
      <c r="C4671" t="s">
        <v>23</v>
      </c>
      <c r="D4671" t="s">
        <v>6</v>
      </c>
      <c r="E4671">
        <v>499</v>
      </c>
      <c r="F4671">
        <v>10</v>
      </c>
      <c r="G4671">
        <v>4990</v>
      </c>
      <c r="H4671" t="s">
        <v>7</v>
      </c>
      <c r="I4671" t="s">
        <v>10</v>
      </c>
      <c r="J4671" t="s">
        <v>27</v>
      </c>
    </row>
    <row r="4672" spans="1:10" x14ac:dyDescent="0.25">
      <c r="A4672" s="1">
        <v>43611</v>
      </c>
      <c r="B4672" t="s">
        <v>13</v>
      </c>
      <c r="C4672" t="s">
        <v>12</v>
      </c>
      <c r="D4672" t="s">
        <v>21</v>
      </c>
      <c r="E4672">
        <v>199</v>
      </c>
      <c r="F4672">
        <v>5</v>
      </c>
      <c r="G4672">
        <v>995</v>
      </c>
      <c r="H4672" t="s">
        <v>8</v>
      </c>
      <c r="I4672" t="s">
        <v>10</v>
      </c>
      <c r="J4672" t="s">
        <v>27</v>
      </c>
    </row>
    <row r="4673" spans="1:10" x14ac:dyDescent="0.25">
      <c r="A4673" s="1">
        <v>43611</v>
      </c>
      <c r="B4673" t="s">
        <v>16</v>
      </c>
      <c r="C4673" t="s">
        <v>12</v>
      </c>
      <c r="D4673" t="s">
        <v>17</v>
      </c>
      <c r="E4673">
        <v>399</v>
      </c>
      <c r="F4673">
        <v>1</v>
      </c>
      <c r="G4673">
        <v>399</v>
      </c>
      <c r="H4673" t="s">
        <v>7</v>
      </c>
      <c r="I4673" t="s">
        <v>10</v>
      </c>
      <c r="J4673" t="s">
        <v>27</v>
      </c>
    </row>
    <row r="4674" spans="1:10" x14ac:dyDescent="0.25">
      <c r="A4674" s="1">
        <v>43612</v>
      </c>
      <c r="B4674" t="s">
        <v>16</v>
      </c>
      <c r="C4674" t="s">
        <v>15</v>
      </c>
      <c r="D4674" t="s">
        <v>17</v>
      </c>
      <c r="E4674">
        <v>399</v>
      </c>
      <c r="F4674">
        <v>10</v>
      </c>
      <c r="G4674">
        <v>3990</v>
      </c>
      <c r="H4674" t="s">
        <v>8</v>
      </c>
      <c r="I4674" t="s">
        <v>10</v>
      </c>
      <c r="J4674" t="s">
        <v>29</v>
      </c>
    </row>
    <row r="4675" spans="1:10" x14ac:dyDescent="0.25">
      <c r="A4675" s="1">
        <v>43612</v>
      </c>
      <c r="B4675" t="s">
        <v>5</v>
      </c>
      <c r="C4675" t="s">
        <v>24</v>
      </c>
      <c r="D4675" t="s">
        <v>14</v>
      </c>
      <c r="E4675">
        <v>299</v>
      </c>
      <c r="F4675">
        <v>3</v>
      </c>
      <c r="G4675">
        <v>897</v>
      </c>
      <c r="H4675" t="s">
        <v>7</v>
      </c>
      <c r="I4675" t="s">
        <v>10</v>
      </c>
      <c r="J4675" t="s">
        <v>27</v>
      </c>
    </row>
    <row r="4676" spans="1:10" x14ac:dyDescent="0.25">
      <c r="A4676" s="1">
        <v>43612</v>
      </c>
      <c r="B4676" t="s">
        <v>16</v>
      </c>
      <c r="C4676" t="s">
        <v>15</v>
      </c>
      <c r="D4676" t="s">
        <v>6</v>
      </c>
      <c r="E4676">
        <v>499</v>
      </c>
      <c r="F4676">
        <v>9</v>
      </c>
      <c r="G4676">
        <v>4491</v>
      </c>
      <c r="H4676" t="s">
        <v>8</v>
      </c>
      <c r="I4676" t="s">
        <v>10</v>
      </c>
      <c r="J4676" t="s">
        <v>31</v>
      </c>
    </row>
    <row r="4677" spans="1:10" x14ac:dyDescent="0.25">
      <c r="A4677" s="1">
        <v>43612</v>
      </c>
      <c r="B4677" t="s">
        <v>16</v>
      </c>
      <c r="C4677" t="s">
        <v>24</v>
      </c>
      <c r="D4677" t="s">
        <v>21</v>
      </c>
      <c r="E4677">
        <v>199</v>
      </c>
      <c r="F4677">
        <v>7</v>
      </c>
      <c r="G4677">
        <v>1393</v>
      </c>
      <c r="H4677" t="s">
        <v>7</v>
      </c>
      <c r="I4677" t="s">
        <v>10</v>
      </c>
      <c r="J4677" t="s">
        <v>27</v>
      </c>
    </row>
    <row r="4678" spans="1:10" x14ac:dyDescent="0.25">
      <c r="A4678" s="1">
        <v>43613</v>
      </c>
      <c r="B4678" t="s">
        <v>16</v>
      </c>
      <c r="C4678" t="s">
        <v>19</v>
      </c>
      <c r="D4678" t="s">
        <v>21</v>
      </c>
      <c r="E4678">
        <v>199</v>
      </c>
      <c r="F4678">
        <v>3</v>
      </c>
      <c r="G4678">
        <v>597</v>
      </c>
      <c r="H4678" t="s">
        <v>7</v>
      </c>
      <c r="I4678" t="s">
        <v>10</v>
      </c>
      <c r="J4678" t="s">
        <v>27</v>
      </c>
    </row>
    <row r="4679" spans="1:10" x14ac:dyDescent="0.25">
      <c r="A4679" s="1">
        <v>43613</v>
      </c>
      <c r="B4679" t="s">
        <v>13</v>
      </c>
      <c r="C4679" t="s">
        <v>22</v>
      </c>
      <c r="D4679" t="s">
        <v>14</v>
      </c>
      <c r="E4679">
        <v>299</v>
      </c>
      <c r="F4679">
        <v>6</v>
      </c>
      <c r="G4679">
        <v>1794</v>
      </c>
      <c r="H4679" t="s">
        <v>7</v>
      </c>
      <c r="I4679" t="s">
        <v>10</v>
      </c>
      <c r="J4679" t="s">
        <v>30</v>
      </c>
    </row>
    <row r="4680" spans="1:10" x14ac:dyDescent="0.25">
      <c r="A4680" s="1">
        <v>43613</v>
      </c>
      <c r="B4680" t="s">
        <v>16</v>
      </c>
      <c r="C4680" t="s">
        <v>22</v>
      </c>
      <c r="D4680" t="s">
        <v>18</v>
      </c>
      <c r="E4680">
        <v>99</v>
      </c>
      <c r="F4680">
        <v>8</v>
      </c>
      <c r="G4680">
        <v>792</v>
      </c>
      <c r="H4680" t="s">
        <v>7</v>
      </c>
      <c r="I4680" t="s">
        <v>10</v>
      </c>
      <c r="J4680" t="s">
        <v>29</v>
      </c>
    </row>
    <row r="4681" spans="1:10" x14ac:dyDescent="0.25">
      <c r="A4681" s="1">
        <v>43613</v>
      </c>
      <c r="B4681" t="s">
        <v>13</v>
      </c>
      <c r="C4681" t="s">
        <v>12</v>
      </c>
      <c r="D4681" t="s">
        <v>6</v>
      </c>
      <c r="E4681">
        <v>499</v>
      </c>
      <c r="F4681">
        <v>6</v>
      </c>
      <c r="G4681">
        <v>2994</v>
      </c>
      <c r="H4681" t="s">
        <v>7</v>
      </c>
      <c r="I4681" t="s">
        <v>10</v>
      </c>
      <c r="J4681" t="s">
        <v>30</v>
      </c>
    </row>
    <row r="4682" spans="1:10" x14ac:dyDescent="0.25">
      <c r="A4682" s="1">
        <v>43613</v>
      </c>
      <c r="B4682" t="s">
        <v>5</v>
      </c>
      <c r="C4682" t="s">
        <v>15</v>
      </c>
      <c r="D4682" t="s">
        <v>14</v>
      </c>
      <c r="E4682">
        <v>299</v>
      </c>
      <c r="F4682">
        <v>1</v>
      </c>
      <c r="G4682">
        <v>299</v>
      </c>
      <c r="H4682" t="s">
        <v>7</v>
      </c>
      <c r="I4682" t="s">
        <v>10</v>
      </c>
      <c r="J4682" t="s">
        <v>29</v>
      </c>
    </row>
    <row r="4683" spans="1:10" x14ac:dyDescent="0.25">
      <c r="A4683" s="1">
        <v>43613</v>
      </c>
      <c r="B4683" t="s">
        <v>5</v>
      </c>
      <c r="C4683" t="s">
        <v>23</v>
      </c>
      <c r="D4683" t="s">
        <v>14</v>
      </c>
      <c r="E4683">
        <v>299</v>
      </c>
      <c r="F4683">
        <v>7</v>
      </c>
      <c r="G4683">
        <v>2093</v>
      </c>
      <c r="H4683" t="s">
        <v>8</v>
      </c>
      <c r="I4683" t="s">
        <v>10</v>
      </c>
      <c r="J4683" t="s">
        <v>29</v>
      </c>
    </row>
    <row r="4684" spans="1:10" x14ac:dyDescent="0.25">
      <c r="A4684" s="1">
        <v>43613</v>
      </c>
      <c r="B4684" t="s">
        <v>5</v>
      </c>
      <c r="C4684" t="s">
        <v>20</v>
      </c>
      <c r="D4684" t="s">
        <v>21</v>
      </c>
      <c r="E4684">
        <v>199</v>
      </c>
      <c r="F4684">
        <v>2</v>
      </c>
      <c r="G4684">
        <v>398</v>
      </c>
      <c r="H4684" t="s">
        <v>7</v>
      </c>
      <c r="I4684" t="s">
        <v>10</v>
      </c>
      <c r="J4684" t="s">
        <v>27</v>
      </c>
    </row>
    <row r="4685" spans="1:10" x14ac:dyDescent="0.25">
      <c r="A4685" s="1">
        <v>43613</v>
      </c>
      <c r="B4685" t="s">
        <v>13</v>
      </c>
      <c r="C4685" t="s">
        <v>19</v>
      </c>
      <c r="D4685" t="s">
        <v>6</v>
      </c>
      <c r="E4685">
        <v>499</v>
      </c>
      <c r="F4685">
        <v>8</v>
      </c>
      <c r="G4685">
        <v>3992</v>
      </c>
      <c r="H4685" t="s">
        <v>7</v>
      </c>
      <c r="I4685" t="s">
        <v>10</v>
      </c>
      <c r="J4685" t="s">
        <v>30</v>
      </c>
    </row>
    <row r="4686" spans="1:10" x14ac:dyDescent="0.25">
      <c r="A4686" s="1">
        <v>43613</v>
      </c>
      <c r="B4686" t="s">
        <v>16</v>
      </c>
      <c r="C4686" t="s">
        <v>12</v>
      </c>
      <c r="D4686" t="s">
        <v>18</v>
      </c>
      <c r="E4686">
        <v>99</v>
      </c>
      <c r="F4686">
        <v>3</v>
      </c>
      <c r="G4686">
        <v>297</v>
      </c>
      <c r="H4686" t="s">
        <v>8</v>
      </c>
      <c r="I4686" t="s">
        <v>10</v>
      </c>
      <c r="J4686" t="s">
        <v>30</v>
      </c>
    </row>
    <row r="4687" spans="1:10" x14ac:dyDescent="0.25">
      <c r="A4687" s="1">
        <v>43614</v>
      </c>
      <c r="B4687" t="s">
        <v>5</v>
      </c>
      <c r="C4687" t="s">
        <v>20</v>
      </c>
      <c r="D4687" t="s">
        <v>6</v>
      </c>
      <c r="E4687">
        <v>499</v>
      </c>
      <c r="F4687">
        <v>5</v>
      </c>
      <c r="G4687">
        <v>2495</v>
      </c>
      <c r="H4687" t="s">
        <v>7</v>
      </c>
      <c r="I4687" t="s">
        <v>10</v>
      </c>
      <c r="J4687" t="s">
        <v>29</v>
      </c>
    </row>
    <row r="4688" spans="1:10" x14ac:dyDescent="0.25">
      <c r="A4688" s="1">
        <v>43614</v>
      </c>
      <c r="B4688" t="s">
        <v>5</v>
      </c>
      <c r="C4688" t="s">
        <v>24</v>
      </c>
      <c r="D4688" t="s">
        <v>17</v>
      </c>
      <c r="E4688">
        <v>399</v>
      </c>
      <c r="F4688">
        <v>9</v>
      </c>
      <c r="G4688">
        <v>3591</v>
      </c>
      <c r="H4688" t="s">
        <v>7</v>
      </c>
      <c r="I4688" t="s">
        <v>10</v>
      </c>
      <c r="J4688" t="s">
        <v>30</v>
      </c>
    </row>
    <row r="4689" spans="1:10" x14ac:dyDescent="0.25">
      <c r="A4689" s="1">
        <v>43614</v>
      </c>
      <c r="B4689" t="s">
        <v>5</v>
      </c>
      <c r="C4689" t="s">
        <v>20</v>
      </c>
      <c r="D4689" t="s">
        <v>14</v>
      </c>
      <c r="E4689">
        <v>299</v>
      </c>
      <c r="F4689">
        <v>3</v>
      </c>
      <c r="G4689">
        <v>897</v>
      </c>
      <c r="H4689" t="s">
        <v>8</v>
      </c>
      <c r="I4689" t="s">
        <v>10</v>
      </c>
      <c r="J4689" t="s">
        <v>29</v>
      </c>
    </row>
    <row r="4690" spans="1:10" x14ac:dyDescent="0.25">
      <c r="A4690" s="1">
        <v>43614</v>
      </c>
      <c r="B4690" t="s">
        <v>5</v>
      </c>
      <c r="C4690" t="s">
        <v>23</v>
      </c>
      <c r="D4690" t="s">
        <v>18</v>
      </c>
      <c r="E4690">
        <v>99</v>
      </c>
      <c r="F4690">
        <v>8</v>
      </c>
      <c r="G4690">
        <v>792</v>
      </c>
      <c r="H4690" t="s">
        <v>7</v>
      </c>
      <c r="I4690" t="s">
        <v>10</v>
      </c>
      <c r="J4690" t="s">
        <v>30</v>
      </c>
    </row>
    <row r="4691" spans="1:10" x14ac:dyDescent="0.25">
      <c r="A4691" s="1">
        <v>43614</v>
      </c>
      <c r="B4691" t="s">
        <v>13</v>
      </c>
      <c r="C4691" t="s">
        <v>24</v>
      </c>
      <c r="D4691" t="s">
        <v>18</v>
      </c>
      <c r="E4691">
        <v>99</v>
      </c>
      <c r="F4691">
        <v>10</v>
      </c>
      <c r="G4691">
        <v>990</v>
      </c>
      <c r="H4691" t="s">
        <v>8</v>
      </c>
      <c r="I4691" t="s">
        <v>10</v>
      </c>
      <c r="J4691" t="s">
        <v>30</v>
      </c>
    </row>
    <row r="4692" spans="1:10" x14ac:dyDescent="0.25">
      <c r="A4692" s="1">
        <v>43614</v>
      </c>
      <c r="B4692" t="s">
        <v>16</v>
      </c>
      <c r="C4692" t="s">
        <v>19</v>
      </c>
      <c r="D4692" t="s">
        <v>21</v>
      </c>
      <c r="E4692">
        <v>199</v>
      </c>
      <c r="F4692">
        <v>9</v>
      </c>
      <c r="G4692">
        <v>1791</v>
      </c>
      <c r="H4692" t="s">
        <v>7</v>
      </c>
      <c r="I4692" t="s">
        <v>10</v>
      </c>
      <c r="J4692" t="s">
        <v>29</v>
      </c>
    </row>
    <row r="4693" spans="1:10" x14ac:dyDescent="0.25">
      <c r="A4693" s="1">
        <v>43614</v>
      </c>
      <c r="B4693" t="s">
        <v>13</v>
      </c>
      <c r="C4693" t="s">
        <v>23</v>
      </c>
      <c r="D4693" t="s">
        <v>21</v>
      </c>
      <c r="E4693">
        <v>199</v>
      </c>
      <c r="F4693">
        <v>8</v>
      </c>
      <c r="G4693">
        <v>1592</v>
      </c>
      <c r="H4693" t="s">
        <v>7</v>
      </c>
      <c r="I4693" t="s">
        <v>10</v>
      </c>
      <c r="J4693" t="s">
        <v>29</v>
      </c>
    </row>
    <row r="4694" spans="1:10" x14ac:dyDescent="0.25">
      <c r="A4694" s="1">
        <v>43614</v>
      </c>
      <c r="B4694" t="s">
        <v>16</v>
      </c>
      <c r="C4694" t="s">
        <v>23</v>
      </c>
      <c r="D4694" t="s">
        <v>17</v>
      </c>
      <c r="E4694">
        <v>399</v>
      </c>
      <c r="F4694">
        <v>5</v>
      </c>
      <c r="G4694">
        <v>1995</v>
      </c>
      <c r="H4694" t="s">
        <v>8</v>
      </c>
      <c r="I4694" t="s">
        <v>10</v>
      </c>
      <c r="J4694" t="s">
        <v>29</v>
      </c>
    </row>
    <row r="4695" spans="1:10" x14ac:dyDescent="0.25">
      <c r="A4695" s="1">
        <v>43614</v>
      </c>
      <c r="B4695" t="s">
        <v>13</v>
      </c>
      <c r="C4695" t="s">
        <v>24</v>
      </c>
      <c r="D4695" t="s">
        <v>21</v>
      </c>
      <c r="E4695">
        <v>199</v>
      </c>
      <c r="F4695">
        <v>1</v>
      </c>
      <c r="G4695">
        <v>199</v>
      </c>
      <c r="H4695" t="s">
        <v>7</v>
      </c>
      <c r="I4695" t="s">
        <v>9</v>
      </c>
      <c r="J4695" t="s">
        <v>29</v>
      </c>
    </row>
    <row r="4696" spans="1:10" x14ac:dyDescent="0.25">
      <c r="A4696" s="1">
        <v>43614</v>
      </c>
      <c r="B4696" t="s">
        <v>5</v>
      </c>
      <c r="C4696" t="s">
        <v>12</v>
      </c>
      <c r="D4696" t="s">
        <v>17</v>
      </c>
      <c r="E4696">
        <v>399</v>
      </c>
      <c r="F4696">
        <v>1</v>
      </c>
      <c r="G4696">
        <v>399</v>
      </c>
      <c r="H4696" t="s">
        <v>7</v>
      </c>
      <c r="I4696" t="s">
        <v>9</v>
      </c>
      <c r="J4696" t="s">
        <v>31</v>
      </c>
    </row>
    <row r="4697" spans="1:10" x14ac:dyDescent="0.25">
      <c r="A4697" s="1">
        <v>43614</v>
      </c>
      <c r="B4697" t="s">
        <v>5</v>
      </c>
      <c r="C4697" t="s">
        <v>22</v>
      </c>
      <c r="D4697" t="s">
        <v>14</v>
      </c>
      <c r="E4697">
        <v>299</v>
      </c>
      <c r="F4697">
        <v>4</v>
      </c>
      <c r="G4697">
        <v>1196</v>
      </c>
      <c r="H4697" t="s">
        <v>7</v>
      </c>
      <c r="I4697" t="s">
        <v>10</v>
      </c>
      <c r="J4697" t="s">
        <v>28</v>
      </c>
    </row>
    <row r="4698" spans="1:10" x14ac:dyDescent="0.25">
      <c r="A4698" s="1">
        <v>43615</v>
      </c>
      <c r="B4698" t="s">
        <v>5</v>
      </c>
      <c r="C4698" t="s">
        <v>23</v>
      </c>
      <c r="D4698" t="s">
        <v>6</v>
      </c>
      <c r="E4698">
        <v>499</v>
      </c>
      <c r="F4698">
        <v>4</v>
      </c>
      <c r="G4698">
        <v>1996</v>
      </c>
      <c r="H4698" t="s">
        <v>8</v>
      </c>
      <c r="I4698" t="s">
        <v>10</v>
      </c>
      <c r="J4698" t="s">
        <v>30</v>
      </c>
    </row>
    <row r="4699" spans="1:10" x14ac:dyDescent="0.25">
      <c r="A4699" s="1">
        <v>43615</v>
      </c>
      <c r="B4699" t="s">
        <v>13</v>
      </c>
      <c r="C4699" t="s">
        <v>22</v>
      </c>
      <c r="D4699" t="s">
        <v>18</v>
      </c>
      <c r="E4699">
        <v>99</v>
      </c>
      <c r="F4699">
        <v>6</v>
      </c>
      <c r="G4699">
        <v>594</v>
      </c>
      <c r="H4699" t="s">
        <v>7</v>
      </c>
      <c r="I4699" t="s">
        <v>10</v>
      </c>
      <c r="J4699" t="s">
        <v>30</v>
      </c>
    </row>
    <row r="4700" spans="1:10" x14ac:dyDescent="0.25">
      <c r="A4700" s="1">
        <v>43615</v>
      </c>
      <c r="B4700" t="s">
        <v>16</v>
      </c>
      <c r="C4700" t="s">
        <v>22</v>
      </c>
      <c r="D4700" t="s">
        <v>14</v>
      </c>
      <c r="E4700">
        <v>299</v>
      </c>
      <c r="F4700">
        <v>3</v>
      </c>
      <c r="G4700">
        <v>897</v>
      </c>
      <c r="H4700" t="s">
        <v>7</v>
      </c>
      <c r="I4700" t="s">
        <v>10</v>
      </c>
      <c r="J4700" t="s">
        <v>29</v>
      </c>
    </row>
    <row r="4701" spans="1:10" x14ac:dyDescent="0.25">
      <c r="A4701" s="1">
        <v>43615</v>
      </c>
      <c r="B4701" t="s">
        <v>13</v>
      </c>
      <c r="C4701" t="s">
        <v>15</v>
      </c>
      <c r="D4701" t="s">
        <v>6</v>
      </c>
      <c r="E4701">
        <v>499</v>
      </c>
      <c r="F4701">
        <v>9</v>
      </c>
      <c r="G4701">
        <v>4491</v>
      </c>
      <c r="H4701" t="s">
        <v>8</v>
      </c>
      <c r="I4701" t="s">
        <v>10</v>
      </c>
      <c r="J4701" t="s">
        <v>30</v>
      </c>
    </row>
    <row r="4702" spans="1:10" x14ac:dyDescent="0.25">
      <c r="A4702" s="1">
        <v>43615</v>
      </c>
      <c r="B4702" t="s">
        <v>16</v>
      </c>
      <c r="C4702" t="s">
        <v>20</v>
      </c>
      <c r="D4702" t="s">
        <v>14</v>
      </c>
      <c r="E4702">
        <v>299</v>
      </c>
      <c r="F4702">
        <v>2</v>
      </c>
      <c r="G4702">
        <v>598</v>
      </c>
      <c r="H4702" t="s">
        <v>7</v>
      </c>
      <c r="I4702" t="s">
        <v>10</v>
      </c>
      <c r="J4702" t="s">
        <v>30</v>
      </c>
    </row>
    <row r="4703" spans="1:10" x14ac:dyDescent="0.25">
      <c r="A4703" s="1">
        <v>43615</v>
      </c>
      <c r="B4703" t="s">
        <v>16</v>
      </c>
      <c r="C4703" t="s">
        <v>24</v>
      </c>
      <c r="D4703" t="s">
        <v>6</v>
      </c>
      <c r="E4703">
        <v>499</v>
      </c>
      <c r="F4703">
        <v>5</v>
      </c>
      <c r="G4703">
        <v>2495</v>
      </c>
      <c r="H4703" t="s">
        <v>7</v>
      </c>
      <c r="I4703" t="s">
        <v>9</v>
      </c>
      <c r="J4703" t="s">
        <v>30</v>
      </c>
    </row>
    <row r="4704" spans="1:10" x14ac:dyDescent="0.25">
      <c r="A4704" s="1">
        <v>43615</v>
      </c>
      <c r="B4704" t="s">
        <v>5</v>
      </c>
      <c r="C4704" t="s">
        <v>22</v>
      </c>
      <c r="D4704" t="s">
        <v>21</v>
      </c>
      <c r="E4704">
        <v>199</v>
      </c>
      <c r="F4704">
        <v>5</v>
      </c>
      <c r="G4704">
        <v>995</v>
      </c>
      <c r="H4704" t="s">
        <v>8</v>
      </c>
      <c r="I4704" t="s">
        <v>10</v>
      </c>
      <c r="J4704" t="s">
        <v>30</v>
      </c>
    </row>
    <row r="4705" spans="1:10" x14ac:dyDescent="0.25">
      <c r="A4705" s="1">
        <v>43615</v>
      </c>
      <c r="B4705" t="s">
        <v>5</v>
      </c>
      <c r="C4705" t="s">
        <v>15</v>
      </c>
      <c r="D4705" t="s">
        <v>21</v>
      </c>
      <c r="E4705">
        <v>199</v>
      </c>
      <c r="F4705">
        <v>2</v>
      </c>
      <c r="G4705">
        <v>398</v>
      </c>
      <c r="H4705" t="s">
        <v>7</v>
      </c>
      <c r="I4705" t="s">
        <v>10</v>
      </c>
      <c r="J4705" t="s">
        <v>27</v>
      </c>
    </row>
    <row r="4706" spans="1:10" x14ac:dyDescent="0.25">
      <c r="A4706" s="1">
        <v>43615</v>
      </c>
      <c r="B4706" t="s">
        <v>5</v>
      </c>
      <c r="C4706" t="s">
        <v>20</v>
      </c>
      <c r="D4706" t="s">
        <v>17</v>
      </c>
      <c r="E4706">
        <v>399</v>
      </c>
      <c r="F4706">
        <v>10</v>
      </c>
      <c r="G4706">
        <v>3990</v>
      </c>
      <c r="H4706" t="s">
        <v>7</v>
      </c>
      <c r="I4706" t="s">
        <v>10</v>
      </c>
      <c r="J4706" t="s">
        <v>29</v>
      </c>
    </row>
    <row r="4707" spans="1:10" x14ac:dyDescent="0.25">
      <c r="A4707" s="1">
        <v>43615</v>
      </c>
      <c r="B4707" t="s">
        <v>13</v>
      </c>
      <c r="C4707" t="s">
        <v>12</v>
      </c>
      <c r="D4707" t="s">
        <v>21</v>
      </c>
      <c r="E4707">
        <v>199</v>
      </c>
      <c r="F4707">
        <v>7</v>
      </c>
      <c r="G4707">
        <v>1393</v>
      </c>
      <c r="H4707" t="s">
        <v>7</v>
      </c>
      <c r="I4707" t="s">
        <v>10</v>
      </c>
      <c r="J4707" t="s">
        <v>29</v>
      </c>
    </row>
    <row r="4708" spans="1:10" x14ac:dyDescent="0.25">
      <c r="A4708" s="1">
        <v>43616</v>
      </c>
      <c r="B4708" t="s">
        <v>16</v>
      </c>
      <c r="C4708" t="s">
        <v>19</v>
      </c>
      <c r="D4708" t="s">
        <v>6</v>
      </c>
      <c r="E4708">
        <v>499</v>
      </c>
      <c r="F4708">
        <v>6</v>
      </c>
      <c r="G4708">
        <v>2994</v>
      </c>
      <c r="H4708" t="s">
        <v>8</v>
      </c>
      <c r="I4708" t="s">
        <v>10</v>
      </c>
      <c r="J4708" t="s">
        <v>27</v>
      </c>
    </row>
    <row r="4709" spans="1:10" x14ac:dyDescent="0.25">
      <c r="A4709" s="1">
        <v>43616</v>
      </c>
      <c r="B4709" t="s">
        <v>13</v>
      </c>
      <c r="C4709" t="s">
        <v>19</v>
      </c>
      <c r="D4709" t="s">
        <v>17</v>
      </c>
      <c r="E4709">
        <v>399</v>
      </c>
      <c r="F4709">
        <v>2</v>
      </c>
      <c r="G4709">
        <v>798</v>
      </c>
      <c r="H4709" t="s">
        <v>7</v>
      </c>
      <c r="I4709" t="s">
        <v>9</v>
      </c>
      <c r="J4709" t="s">
        <v>29</v>
      </c>
    </row>
    <row r="4710" spans="1:10" x14ac:dyDescent="0.25">
      <c r="A4710" s="1">
        <v>43616</v>
      </c>
      <c r="B4710" t="s">
        <v>13</v>
      </c>
      <c r="C4710" t="s">
        <v>15</v>
      </c>
      <c r="D4710" t="s">
        <v>21</v>
      </c>
      <c r="E4710">
        <v>199</v>
      </c>
      <c r="F4710">
        <v>6</v>
      </c>
      <c r="G4710">
        <v>1194</v>
      </c>
      <c r="H4710" t="s">
        <v>7</v>
      </c>
      <c r="I4710" t="s">
        <v>10</v>
      </c>
      <c r="J4710" t="s">
        <v>29</v>
      </c>
    </row>
    <row r="4711" spans="1:10" x14ac:dyDescent="0.25">
      <c r="A4711" s="1">
        <v>43616</v>
      </c>
      <c r="B4711" t="s">
        <v>5</v>
      </c>
      <c r="C4711" t="s">
        <v>23</v>
      </c>
      <c r="D4711" t="s">
        <v>18</v>
      </c>
      <c r="E4711">
        <v>99</v>
      </c>
      <c r="F4711">
        <v>1</v>
      </c>
      <c r="G4711">
        <v>99</v>
      </c>
      <c r="H4711" t="s">
        <v>7</v>
      </c>
      <c r="I4711" t="s">
        <v>10</v>
      </c>
      <c r="J4711" t="s">
        <v>29</v>
      </c>
    </row>
    <row r="4712" spans="1:10" x14ac:dyDescent="0.25">
      <c r="A4712" s="1">
        <v>43616</v>
      </c>
      <c r="B4712" t="s">
        <v>16</v>
      </c>
      <c r="C4712" t="s">
        <v>19</v>
      </c>
      <c r="D4712" t="s">
        <v>6</v>
      </c>
      <c r="E4712">
        <v>499</v>
      </c>
      <c r="F4712">
        <v>5</v>
      </c>
      <c r="G4712">
        <v>2495</v>
      </c>
      <c r="H4712" t="s">
        <v>8</v>
      </c>
      <c r="I4712" t="s">
        <v>10</v>
      </c>
      <c r="J4712" t="s">
        <v>31</v>
      </c>
    </row>
    <row r="4713" spans="1:10" x14ac:dyDescent="0.25">
      <c r="A4713" s="1">
        <v>43616</v>
      </c>
      <c r="B4713" t="s">
        <v>5</v>
      </c>
      <c r="C4713" t="s">
        <v>24</v>
      </c>
      <c r="D4713" t="s">
        <v>6</v>
      </c>
      <c r="E4713">
        <v>499</v>
      </c>
      <c r="F4713">
        <v>9</v>
      </c>
      <c r="G4713">
        <v>4491</v>
      </c>
      <c r="H4713" t="s">
        <v>8</v>
      </c>
      <c r="I4713" t="s">
        <v>10</v>
      </c>
      <c r="J4713" t="s">
        <v>29</v>
      </c>
    </row>
    <row r="4714" spans="1:10" x14ac:dyDescent="0.25">
      <c r="A4714" s="1">
        <v>43616</v>
      </c>
      <c r="B4714" t="s">
        <v>5</v>
      </c>
      <c r="C4714" t="s">
        <v>20</v>
      </c>
      <c r="D4714" t="s">
        <v>6</v>
      </c>
      <c r="E4714">
        <v>499</v>
      </c>
      <c r="F4714">
        <v>10</v>
      </c>
      <c r="G4714">
        <v>4990</v>
      </c>
      <c r="H4714" t="s">
        <v>7</v>
      </c>
      <c r="I4714" t="s">
        <v>10</v>
      </c>
      <c r="J4714" t="s">
        <v>27</v>
      </c>
    </row>
    <row r="4715" spans="1:10" x14ac:dyDescent="0.25">
      <c r="A4715" s="1">
        <v>43617</v>
      </c>
      <c r="B4715" t="s">
        <v>16</v>
      </c>
      <c r="C4715" t="s">
        <v>23</v>
      </c>
      <c r="D4715" t="s">
        <v>6</v>
      </c>
      <c r="E4715">
        <v>499</v>
      </c>
      <c r="F4715">
        <v>5</v>
      </c>
      <c r="G4715">
        <v>2495</v>
      </c>
      <c r="H4715" t="s">
        <v>8</v>
      </c>
      <c r="I4715" t="s">
        <v>10</v>
      </c>
      <c r="J4715" t="s">
        <v>29</v>
      </c>
    </row>
    <row r="4716" spans="1:10" x14ac:dyDescent="0.25">
      <c r="A4716" s="1">
        <v>43617</v>
      </c>
      <c r="B4716" t="s">
        <v>13</v>
      </c>
      <c r="C4716" t="s">
        <v>19</v>
      </c>
      <c r="D4716" t="s">
        <v>21</v>
      </c>
      <c r="E4716">
        <v>199</v>
      </c>
      <c r="F4716">
        <v>1</v>
      </c>
      <c r="G4716">
        <v>199</v>
      </c>
      <c r="H4716" t="s">
        <v>8</v>
      </c>
      <c r="I4716" t="s">
        <v>10</v>
      </c>
      <c r="J4716" t="s">
        <v>31</v>
      </c>
    </row>
    <row r="4717" spans="1:10" x14ac:dyDescent="0.25">
      <c r="A4717" s="1">
        <v>43617</v>
      </c>
      <c r="B4717" t="s">
        <v>16</v>
      </c>
      <c r="C4717" t="s">
        <v>23</v>
      </c>
      <c r="D4717" t="s">
        <v>18</v>
      </c>
      <c r="E4717">
        <v>99</v>
      </c>
      <c r="F4717">
        <v>1</v>
      </c>
      <c r="G4717">
        <v>99</v>
      </c>
      <c r="H4717" t="s">
        <v>8</v>
      </c>
      <c r="I4717" t="s">
        <v>10</v>
      </c>
      <c r="J4717" t="s">
        <v>29</v>
      </c>
    </row>
    <row r="4718" spans="1:10" x14ac:dyDescent="0.25">
      <c r="A4718" s="1">
        <v>43617</v>
      </c>
      <c r="B4718" t="s">
        <v>5</v>
      </c>
      <c r="C4718" t="s">
        <v>15</v>
      </c>
      <c r="D4718" t="s">
        <v>17</v>
      </c>
      <c r="E4718">
        <v>399</v>
      </c>
      <c r="F4718">
        <v>10</v>
      </c>
      <c r="G4718">
        <v>3990</v>
      </c>
      <c r="H4718" t="s">
        <v>8</v>
      </c>
      <c r="I4718" t="s">
        <v>10</v>
      </c>
      <c r="J4718" t="s">
        <v>29</v>
      </c>
    </row>
    <row r="4719" spans="1:10" x14ac:dyDescent="0.25">
      <c r="A4719" s="1">
        <v>43617</v>
      </c>
      <c r="B4719" t="s">
        <v>16</v>
      </c>
      <c r="C4719" t="s">
        <v>12</v>
      </c>
      <c r="D4719" t="s">
        <v>18</v>
      </c>
      <c r="E4719">
        <v>99</v>
      </c>
      <c r="F4719">
        <v>10</v>
      </c>
      <c r="G4719">
        <v>990</v>
      </c>
      <c r="H4719" t="s">
        <v>7</v>
      </c>
      <c r="I4719" t="s">
        <v>10</v>
      </c>
      <c r="J4719" t="s">
        <v>29</v>
      </c>
    </row>
    <row r="4720" spans="1:10" x14ac:dyDescent="0.25">
      <c r="A4720" s="1">
        <v>43617</v>
      </c>
      <c r="B4720" t="s">
        <v>5</v>
      </c>
      <c r="C4720" t="s">
        <v>15</v>
      </c>
      <c r="D4720" t="s">
        <v>18</v>
      </c>
      <c r="E4720">
        <v>99</v>
      </c>
      <c r="F4720">
        <v>2</v>
      </c>
      <c r="G4720">
        <v>198</v>
      </c>
      <c r="H4720" t="s">
        <v>7</v>
      </c>
      <c r="I4720" t="s">
        <v>10</v>
      </c>
      <c r="J4720" t="s">
        <v>29</v>
      </c>
    </row>
    <row r="4721" spans="1:10" x14ac:dyDescent="0.25">
      <c r="A4721" s="1">
        <v>43618</v>
      </c>
      <c r="B4721" t="s">
        <v>16</v>
      </c>
      <c r="C4721" t="s">
        <v>15</v>
      </c>
      <c r="D4721" t="s">
        <v>6</v>
      </c>
      <c r="E4721">
        <v>499</v>
      </c>
      <c r="F4721">
        <v>8</v>
      </c>
      <c r="G4721">
        <v>3992</v>
      </c>
      <c r="H4721" t="s">
        <v>8</v>
      </c>
      <c r="I4721" t="s">
        <v>10</v>
      </c>
      <c r="J4721" t="s">
        <v>27</v>
      </c>
    </row>
    <row r="4722" spans="1:10" x14ac:dyDescent="0.25">
      <c r="A4722" s="1">
        <v>43618</v>
      </c>
      <c r="B4722" t="s">
        <v>5</v>
      </c>
      <c r="C4722" t="s">
        <v>19</v>
      </c>
      <c r="D4722" t="s">
        <v>6</v>
      </c>
      <c r="E4722">
        <v>499</v>
      </c>
      <c r="F4722">
        <v>5</v>
      </c>
      <c r="G4722">
        <v>2495</v>
      </c>
      <c r="H4722" t="s">
        <v>7</v>
      </c>
      <c r="I4722" t="s">
        <v>10</v>
      </c>
      <c r="J4722" t="s">
        <v>27</v>
      </c>
    </row>
    <row r="4723" spans="1:10" x14ac:dyDescent="0.25">
      <c r="A4723" s="1">
        <v>43618</v>
      </c>
      <c r="B4723" t="s">
        <v>13</v>
      </c>
      <c r="C4723" t="s">
        <v>19</v>
      </c>
      <c r="D4723" t="s">
        <v>21</v>
      </c>
      <c r="E4723">
        <v>199</v>
      </c>
      <c r="F4723">
        <v>4</v>
      </c>
      <c r="G4723">
        <v>796</v>
      </c>
      <c r="H4723" t="s">
        <v>7</v>
      </c>
      <c r="I4723" t="s">
        <v>9</v>
      </c>
      <c r="J4723" t="s">
        <v>27</v>
      </c>
    </row>
    <row r="4724" spans="1:10" x14ac:dyDescent="0.25">
      <c r="A4724" s="1">
        <v>43618</v>
      </c>
      <c r="B4724" t="s">
        <v>16</v>
      </c>
      <c r="C4724" t="s">
        <v>23</v>
      </c>
      <c r="D4724" t="s">
        <v>21</v>
      </c>
      <c r="E4724">
        <v>199</v>
      </c>
      <c r="F4724">
        <v>9</v>
      </c>
      <c r="G4724">
        <v>1791</v>
      </c>
      <c r="H4724" t="s">
        <v>7</v>
      </c>
      <c r="I4724" t="s">
        <v>10</v>
      </c>
      <c r="J4724" t="s">
        <v>29</v>
      </c>
    </row>
    <row r="4725" spans="1:10" x14ac:dyDescent="0.25">
      <c r="A4725" s="1">
        <v>43618</v>
      </c>
      <c r="B4725" t="s">
        <v>13</v>
      </c>
      <c r="C4725" t="s">
        <v>20</v>
      </c>
      <c r="D4725" t="s">
        <v>6</v>
      </c>
      <c r="E4725">
        <v>499</v>
      </c>
      <c r="F4725">
        <v>8</v>
      </c>
      <c r="G4725">
        <v>3992</v>
      </c>
      <c r="H4725" t="s">
        <v>7</v>
      </c>
      <c r="I4725" t="s">
        <v>9</v>
      </c>
      <c r="J4725" t="s">
        <v>29</v>
      </c>
    </row>
    <row r="4726" spans="1:10" x14ac:dyDescent="0.25">
      <c r="A4726" s="1">
        <v>43618</v>
      </c>
      <c r="B4726" t="s">
        <v>5</v>
      </c>
      <c r="C4726" t="s">
        <v>23</v>
      </c>
      <c r="D4726" t="s">
        <v>14</v>
      </c>
      <c r="E4726">
        <v>299</v>
      </c>
      <c r="F4726">
        <v>6</v>
      </c>
      <c r="G4726">
        <v>1794</v>
      </c>
      <c r="H4726" t="s">
        <v>8</v>
      </c>
      <c r="I4726" t="s">
        <v>10</v>
      </c>
      <c r="J4726" t="s">
        <v>29</v>
      </c>
    </row>
    <row r="4727" spans="1:10" x14ac:dyDescent="0.25">
      <c r="A4727" s="1">
        <v>43618</v>
      </c>
      <c r="B4727" t="s">
        <v>5</v>
      </c>
      <c r="C4727" t="s">
        <v>24</v>
      </c>
      <c r="D4727" t="s">
        <v>6</v>
      </c>
      <c r="E4727">
        <v>499</v>
      </c>
      <c r="F4727">
        <v>6</v>
      </c>
      <c r="G4727">
        <v>2994</v>
      </c>
      <c r="H4727" t="s">
        <v>7</v>
      </c>
      <c r="I4727" t="s">
        <v>9</v>
      </c>
      <c r="J4727" t="s">
        <v>27</v>
      </c>
    </row>
    <row r="4728" spans="1:10" x14ac:dyDescent="0.25">
      <c r="A4728" s="1">
        <v>43619</v>
      </c>
      <c r="B4728" t="s">
        <v>5</v>
      </c>
      <c r="C4728" t="s">
        <v>23</v>
      </c>
      <c r="D4728" t="s">
        <v>6</v>
      </c>
      <c r="E4728">
        <v>499</v>
      </c>
      <c r="F4728">
        <v>10</v>
      </c>
      <c r="G4728">
        <v>4990</v>
      </c>
      <c r="H4728" t="s">
        <v>8</v>
      </c>
      <c r="I4728" t="s">
        <v>10</v>
      </c>
      <c r="J4728" t="s">
        <v>29</v>
      </c>
    </row>
    <row r="4729" spans="1:10" x14ac:dyDescent="0.25">
      <c r="A4729" s="1">
        <v>43620</v>
      </c>
      <c r="B4729" t="s">
        <v>16</v>
      </c>
      <c r="C4729" t="s">
        <v>23</v>
      </c>
      <c r="D4729" t="s">
        <v>18</v>
      </c>
      <c r="E4729">
        <v>99</v>
      </c>
      <c r="F4729">
        <v>2</v>
      </c>
      <c r="G4729">
        <v>198</v>
      </c>
      <c r="H4729" t="s">
        <v>8</v>
      </c>
      <c r="I4729" t="s">
        <v>10</v>
      </c>
      <c r="J4729" t="s">
        <v>29</v>
      </c>
    </row>
    <row r="4730" spans="1:10" x14ac:dyDescent="0.25">
      <c r="A4730" s="1">
        <v>43620</v>
      </c>
      <c r="B4730" t="s">
        <v>16</v>
      </c>
      <c r="C4730" t="s">
        <v>19</v>
      </c>
      <c r="D4730" t="s">
        <v>6</v>
      </c>
      <c r="E4730">
        <v>499</v>
      </c>
      <c r="F4730">
        <v>10</v>
      </c>
      <c r="G4730">
        <v>4990</v>
      </c>
      <c r="H4730" t="s">
        <v>7</v>
      </c>
      <c r="I4730" t="s">
        <v>10</v>
      </c>
      <c r="J4730" t="s">
        <v>30</v>
      </c>
    </row>
    <row r="4731" spans="1:10" x14ac:dyDescent="0.25">
      <c r="A4731" s="1">
        <v>43620</v>
      </c>
      <c r="B4731" t="s">
        <v>16</v>
      </c>
      <c r="C4731" t="s">
        <v>23</v>
      </c>
      <c r="D4731" t="s">
        <v>6</v>
      </c>
      <c r="E4731">
        <v>499</v>
      </c>
      <c r="F4731">
        <v>5</v>
      </c>
      <c r="G4731">
        <v>2495</v>
      </c>
      <c r="H4731" t="s">
        <v>7</v>
      </c>
      <c r="I4731" t="s">
        <v>9</v>
      </c>
      <c r="J4731" t="s">
        <v>30</v>
      </c>
    </row>
    <row r="4732" spans="1:10" x14ac:dyDescent="0.25">
      <c r="A4732" s="1">
        <v>43620</v>
      </c>
      <c r="B4732" t="s">
        <v>5</v>
      </c>
      <c r="C4732" t="s">
        <v>20</v>
      </c>
      <c r="D4732" t="s">
        <v>21</v>
      </c>
      <c r="E4732">
        <v>199</v>
      </c>
      <c r="F4732">
        <v>4</v>
      </c>
      <c r="G4732">
        <v>796</v>
      </c>
      <c r="H4732" t="s">
        <v>7</v>
      </c>
      <c r="I4732" t="s">
        <v>10</v>
      </c>
      <c r="J4732" t="s">
        <v>27</v>
      </c>
    </row>
    <row r="4733" spans="1:10" x14ac:dyDescent="0.25">
      <c r="A4733" s="1">
        <v>43620</v>
      </c>
      <c r="B4733" t="s">
        <v>13</v>
      </c>
      <c r="C4733" t="s">
        <v>12</v>
      </c>
      <c r="D4733" t="s">
        <v>17</v>
      </c>
      <c r="E4733">
        <v>399</v>
      </c>
      <c r="F4733">
        <v>6</v>
      </c>
      <c r="G4733">
        <v>2394</v>
      </c>
      <c r="H4733" t="s">
        <v>7</v>
      </c>
      <c r="I4733" t="s">
        <v>10</v>
      </c>
      <c r="J4733" t="s">
        <v>29</v>
      </c>
    </row>
    <row r="4734" spans="1:10" x14ac:dyDescent="0.25">
      <c r="A4734" s="1">
        <v>43620</v>
      </c>
      <c r="B4734" t="s">
        <v>16</v>
      </c>
      <c r="C4734" t="s">
        <v>24</v>
      </c>
      <c r="D4734" t="s">
        <v>6</v>
      </c>
      <c r="E4734">
        <v>499</v>
      </c>
      <c r="F4734">
        <v>6</v>
      </c>
      <c r="G4734">
        <v>2994</v>
      </c>
      <c r="H4734" t="s">
        <v>7</v>
      </c>
      <c r="I4734" t="s">
        <v>10</v>
      </c>
      <c r="J4734" t="s">
        <v>31</v>
      </c>
    </row>
    <row r="4735" spans="1:10" x14ac:dyDescent="0.25">
      <c r="A4735" s="1">
        <v>43620</v>
      </c>
      <c r="B4735" t="s">
        <v>13</v>
      </c>
      <c r="C4735" t="s">
        <v>12</v>
      </c>
      <c r="D4735" t="s">
        <v>21</v>
      </c>
      <c r="E4735">
        <v>199</v>
      </c>
      <c r="F4735">
        <v>10</v>
      </c>
      <c r="G4735">
        <v>1990</v>
      </c>
      <c r="H4735" t="s">
        <v>7</v>
      </c>
      <c r="I4735" t="s">
        <v>10</v>
      </c>
      <c r="J4735" t="s">
        <v>29</v>
      </c>
    </row>
    <row r="4736" spans="1:10" x14ac:dyDescent="0.25">
      <c r="A4736" s="1">
        <v>43620</v>
      </c>
      <c r="B4736" t="s">
        <v>13</v>
      </c>
      <c r="C4736" t="s">
        <v>20</v>
      </c>
      <c r="D4736" t="s">
        <v>17</v>
      </c>
      <c r="E4736">
        <v>399</v>
      </c>
      <c r="F4736">
        <v>1</v>
      </c>
      <c r="G4736">
        <v>399</v>
      </c>
      <c r="H4736" t="s">
        <v>7</v>
      </c>
      <c r="I4736" t="s">
        <v>10</v>
      </c>
      <c r="J4736" t="s">
        <v>29</v>
      </c>
    </row>
    <row r="4737" spans="1:10" x14ac:dyDescent="0.25">
      <c r="A4737" s="1">
        <v>43621</v>
      </c>
      <c r="B4737" t="s">
        <v>5</v>
      </c>
      <c r="C4737" t="s">
        <v>15</v>
      </c>
      <c r="D4737" t="s">
        <v>17</v>
      </c>
      <c r="E4737">
        <v>399</v>
      </c>
      <c r="F4737">
        <v>2</v>
      </c>
      <c r="G4737">
        <v>798</v>
      </c>
      <c r="H4737" t="s">
        <v>7</v>
      </c>
      <c r="I4737" t="s">
        <v>10</v>
      </c>
      <c r="J4737" t="s">
        <v>29</v>
      </c>
    </row>
    <row r="4738" spans="1:10" x14ac:dyDescent="0.25">
      <c r="A4738" s="1">
        <v>43621</v>
      </c>
      <c r="B4738" t="s">
        <v>16</v>
      </c>
      <c r="C4738" t="s">
        <v>23</v>
      </c>
      <c r="D4738" t="s">
        <v>14</v>
      </c>
      <c r="E4738">
        <v>299</v>
      </c>
      <c r="F4738">
        <v>5</v>
      </c>
      <c r="G4738">
        <v>1495</v>
      </c>
      <c r="H4738" t="s">
        <v>7</v>
      </c>
      <c r="I4738" t="s">
        <v>10</v>
      </c>
      <c r="J4738" t="s">
        <v>27</v>
      </c>
    </row>
    <row r="4739" spans="1:10" x14ac:dyDescent="0.25">
      <c r="A4739" s="1">
        <v>43621</v>
      </c>
      <c r="B4739" t="s">
        <v>13</v>
      </c>
      <c r="C4739" t="s">
        <v>15</v>
      </c>
      <c r="D4739" t="s">
        <v>18</v>
      </c>
      <c r="E4739">
        <v>99</v>
      </c>
      <c r="F4739">
        <v>1</v>
      </c>
      <c r="G4739">
        <v>99</v>
      </c>
      <c r="H4739" t="s">
        <v>7</v>
      </c>
      <c r="I4739" t="s">
        <v>10</v>
      </c>
      <c r="J4739" t="s">
        <v>28</v>
      </c>
    </row>
    <row r="4740" spans="1:10" x14ac:dyDescent="0.25">
      <c r="A4740" s="1">
        <v>43621</v>
      </c>
      <c r="B4740" t="s">
        <v>16</v>
      </c>
      <c r="C4740" t="s">
        <v>12</v>
      </c>
      <c r="D4740" t="s">
        <v>17</v>
      </c>
      <c r="E4740">
        <v>399</v>
      </c>
      <c r="F4740">
        <v>8</v>
      </c>
      <c r="G4740">
        <v>3192</v>
      </c>
      <c r="H4740" t="s">
        <v>7</v>
      </c>
      <c r="I4740" t="s">
        <v>10</v>
      </c>
      <c r="J4740" t="s">
        <v>27</v>
      </c>
    </row>
    <row r="4741" spans="1:10" x14ac:dyDescent="0.25">
      <c r="A4741" s="1">
        <v>43622</v>
      </c>
      <c r="B4741" t="s">
        <v>16</v>
      </c>
      <c r="C4741" t="s">
        <v>20</v>
      </c>
      <c r="D4741" t="s">
        <v>18</v>
      </c>
      <c r="E4741">
        <v>99</v>
      </c>
      <c r="F4741">
        <v>7</v>
      </c>
      <c r="G4741">
        <v>693</v>
      </c>
      <c r="H4741" t="s">
        <v>7</v>
      </c>
      <c r="I4741" t="s">
        <v>10</v>
      </c>
      <c r="J4741" t="s">
        <v>29</v>
      </c>
    </row>
    <row r="4742" spans="1:10" x14ac:dyDescent="0.25">
      <c r="A4742" s="1">
        <v>43622</v>
      </c>
      <c r="B4742" t="s">
        <v>5</v>
      </c>
      <c r="C4742" t="s">
        <v>19</v>
      </c>
      <c r="D4742" t="s">
        <v>21</v>
      </c>
      <c r="E4742">
        <v>199</v>
      </c>
      <c r="F4742">
        <v>4</v>
      </c>
      <c r="G4742">
        <v>796</v>
      </c>
      <c r="H4742" t="s">
        <v>7</v>
      </c>
      <c r="I4742" t="s">
        <v>10</v>
      </c>
      <c r="J4742" t="s">
        <v>31</v>
      </c>
    </row>
    <row r="4743" spans="1:10" x14ac:dyDescent="0.25">
      <c r="A4743" s="1">
        <v>43622</v>
      </c>
      <c r="B4743" t="s">
        <v>16</v>
      </c>
      <c r="C4743" t="s">
        <v>22</v>
      </c>
      <c r="D4743" t="s">
        <v>21</v>
      </c>
      <c r="E4743">
        <v>199</v>
      </c>
      <c r="F4743">
        <v>6</v>
      </c>
      <c r="G4743">
        <v>1194</v>
      </c>
      <c r="H4743" t="s">
        <v>7</v>
      </c>
      <c r="I4743" t="s">
        <v>10</v>
      </c>
      <c r="J4743" t="s">
        <v>29</v>
      </c>
    </row>
    <row r="4744" spans="1:10" x14ac:dyDescent="0.25">
      <c r="A4744" s="1">
        <v>43622</v>
      </c>
      <c r="B4744" t="s">
        <v>5</v>
      </c>
      <c r="C4744" t="s">
        <v>19</v>
      </c>
      <c r="D4744" t="s">
        <v>21</v>
      </c>
      <c r="E4744">
        <v>199</v>
      </c>
      <c r="F4744">
        <v>7</v>
      </c>
      <c r="G4744">
        <v>1393</v>
      </c>
      <c r="H4744" t="s">
        <v>7</v>
      </c>
      <c r="I4744" t="s">
        <v>10</v>
      </c>
      <c r="J4744" t="s">
        <v>29</v>
      </c>
    </row>
    <row r="4745" spans="1:10" x14ac:dyDescent="0.25">
      <c r="A4745" s="1">
        <v>43622</v>
      </c>
      <c r="B4745" t="s">
        <v>5</v>
      </c>
      <c r="C4745" t="s">
        <v>20</v>
      </c>
      <c r="D4745" t="s">
        <v>21</v>
      </c>
      <c r="E4745">
        <v>199</v>
      </c>
      <c r="F4745">
        <v>2</v>
      </c>
      <c r="G4745">
        <v>398</v>
      </c>
      <c r="H4745" t="s">
        <v>7</v>
      </c>
      <c r="I4745" t="s">
        <v>10</v>
      </c>
      <c r="J4745" t="s">
        <v>30</v>
      </c>
    </row>
    <row r="4746" spans="1:10" x14ac:dyDescent="0.25">
      <c r="A4746" s="1">
        <v>43622</v>
      </c>
      <c r="B4746" t="s">
        <v>5</v>
      </c>
      <c r="C4746" t="s">
        <v>19</v>
      </c>
      <c r="D4746" t="s">
        <v>14</v>
      </c>
      <c r="E4746">
        <v>299</v>
      </c>
      <c r="F4746">
        <v>3</v>
      </c>
      <c r="G4746">
        <v>897</v>
      </c>
      <c r="H4746" t="s">
        <v>7</v>
      </c>
      <c r="I4746" t="s">
        <v>10</v>
      </c>
      <c r="J4746" t="s">
        <v>30</v>
      </c>
    </row>
    <row r="4747" spans="1:10" x14ac:dyDescent="0.25">
      <c r="A4747" s="1">
        <v>43623</v>
      </c>
      <c r="B4747" t="s">
        <v>5</v>
      </c>
      <c r="C4747" t="s">
        <v>23</v>
      </c>
      <c r="D4747" t="s">
        <v>21</v>
      </c>
      <c r="E4747">
        <v>199</v>
      </c>
      <c r="F4747">
        <v>4</v>
      </c>
      <c r="G4747">
        <v>796</v>
      </c>
      <c r="H4747" t="s">
        <v>7</v>
      </c>
      <c r="I4747" t="s">
        <v>10</v>
      </c>
      <c r="J4747" t="s">
        <v>29</v>
      </c>
    </row>
    <row r="4748" spans="1:10" x14ac:dyDescent="0.25">
      <c r="A4748" s="1">
        <v>43623</v>
      </c>
      <c r="B4748" t="s">
        <v>16</v>
      </c>
      <c r="C4748" t="s">
        <v>23</v>
      </c>
      <c r="D4748" t="s">
        <v>17</v>
      </c>
      <c r="E4748">
        <v>399</v>
      </c>
      <c r="F4748">
        <v>4</v>
      </c>
      <c r="G4748">
        <v>1596</v>
      </c>
      <c r="H4748" t="s">
        <v>8</v>
      </c>
      <c r="I4748" t="s">
        <v>10</v>
      </c>
      <c r="J4748" t="s">
        <v>29</v>
      </c>
    </row>
    <row r="4749" spans="1:10" x14ac:dyDescent="0.25">
      <c r="A4749" s="1">
        <v>43623</v>
      </c>
      <c r="B4749" t="s">
        <v>5</v>
      </c>
      <c r="C4749" t="s">
        <v>12</v>
      </c>
      <c r="D4749" t="s">
        <v>18</v>
      </c>
      <c r="E4749">
        <v>99</v>
      </c>
      <c r="F4749">
        <v>4</v>
      </c>
      <c r="G4749">
        <v>396</v>
      </c>
      <c r="H4749" t="s">
        <v>7</v>
      </c>
      <c r="I4749" t="s">
        <v>9</v>
      </c>
      <c r="J4749" t="s">
        <v>30</v>
      </c>
    </row>
    <row r="4750" spans="1:10" x14ac:dyDescent="0.25">
      <c r="A4750" s="1">
        <v>43623</v>
      </c>
      <c r="B4750" t="s">
        <v>16</v>
      </c>
      <c r="C4750" t="s">
        <v>20</v>
      </c>
      <c r="D4750" t="s">
        <v>6</v>
      </c>
      <c r="E4750">
        <v>499</v>
      </c>
      <c r="F4750">
        <v>1</v>
      </c>
      <c r="G4750">
        <v>499</v>
      </c>
      <c r="H4750" t="s">
        <v>7</v>
      </c>
      <c r="I4750" t="s">
        <v>10</v>
      </c>
      <c r="J4750" t="s">
        <v>27</v>
      </c>
    </row>
    <row r="4751" spans="1:10" x14ac:dyDescent="0.25">
      <c r="A4751" s="1">
        <v>43624</v>
      </c>
      <c r="B4751" t="s">
        <v>5</v>
      </c>
      <c r="C4751" t="s">
        <v>24</v>
      </c>
      <c r="D4751" t="s">
        <v>14</v>
      </c>
      <c r="E4751">
        <v>299</v>
      </c>
      <c r="F4751">
        <v>5</v>
      </c>
      <c r="G4751">
        <v>1495</v>
      </c>
      <c r="H4751" t="s">
        <v>7</v>
      </c>
      <c r="I4751" t="s">
        <v>10</v>
      </c>
      <c r="J4751" t="s">
        <v>29</v>
      </c>
    </row>
    <row r="4752" spans="1:10" x14ac:dyDescent="0.25">
      <c r="A4752" s="1">
        <v>43625</v>
      </c>
      <c r="B4752" t="s">
        <v>5</v>
      </c>
      <c r="C4752" t="s">
        <v>15</v>
      </c>
      <c r="D4752" t="s">
        <v>21</v>
      </c>
      <c r="E4752">
        <v>199</v>
      </c>
      <c r="F4752">
        <v>10</v>
      </c>
      <c r="G4752">
        <v>1990</v>
      </c>
      <c r="H4752" t="s">
        <v>8</v>
      </c>
      <c r="I4752" t="s">
        <v>10</v>
      </c>
      <c r="J4752" t="s">
        <v>30</v>
      </c>
    </row>
    <row r="4753" spans="1:10" x14ac:dyDescent="0.25">
      <c r="A4753" s="1">
        <v>43625</v>
      </c>
      <c r="B4753" t="s">
        <v>5</v>
      </c>
      <c r="C4753" t="s">
        <v>15</v>
      </c>
      <c r="D4753" t="s">
        <v>17</v>
      </c>
      <c r="E4753">
        <v>399</v>
      </c>
      <c r="F4753">
        <v>3</v>
      </c>
      <c r="G4753">
        <v>1197</v>
      </c>
      <c r="H4753" t="s">
        <v>8</v>
      </c>
      <c r="I4753" t="s">
        <v>9</v>
      </c>
      <c r="J4753" t="s">
        <v>27</v>
      </c>
    </row>
    <row r="4754" spans="1:10" x14ac:dyDescent="0.25">
      <c r="A4754" s="1">
        <v>43626</v>
      </c>
      <c r="B4754" t="s">
        <v>13</v>
      </c>
      <c r="C4754" t="s">
        <v>12</v>
      </c>
      <c r="D4754" t="s">
        <v>6</v>
      </c>
      <c r="E4754">
        <v>499</v>
      </c>
      <c r="F4754">
        <v>8</v>
      </c>
      <c r="G4754">
        <v>3992</v>
      </c>
      <c r="H4754" t="s">
        <v>8</v>
      </c>
      <c r="I4754" t="s">
        <v>10</v>
      </c>
      <c r="J4754" t="s">
        <v>29</v>
      </c>
    </row>
    <row r="4755" spans="1:10" x14ac:dyDescent="0.25">
      <c r="A4755" s="1">
        <v>43627</v>
      </c>
      <c r="B4755" t="s">
        <v>5</v>
      </c>
      <c r="C4755" t="s">
        <v>20</v>
      </c>
      <c r="D4755" t="s">
        <v>21</v>
      </c>
      <c r="E4755">
        <v>199</v>
      </c>
      <c r="F4755">
        <v>8</v>
      </c>
      <c r="G4755">
        <v>1592</v>
      </c>
      <c r="H4755" t="s">
        <v>8</v>
      </c>
      <c r="I4755" t="s">
        <v>9</v>
      </c>
      <c r="J4755" t="s">
        <v>28</v>
      </c>
    </row>
    <row r="4756" spans="1:10" x14ac:dyDescent="0.25">
      <c r="A4756" s="1">
        <v>43627</v>
      </c>
      <c r="B4756" t="s">
        <v>16</v>
      </c>
      <c r="C4756" t="s">
        <v>19</v>
      </c>
      <c r="D4756" t="s">
        <v>17</v>
      </c>
      <c r="E4756">
        <v>399</v>
      </c>
      <c r="F4756">
        <v>4</v>
      </c>
      <c r="G4756">
        <v>1596</v>
      </c>
      <c r="H4756" t="s">
        <v>7</v>
      </c>
      <c r="I4756" t="s">
        <v>10</v>
      </c>
      <c r="J4756" t="s">
        <v>30</v>
      </c>
    </row>
    <row r="4757" spans="1:10" x14ac:dyDescent="0.25">
      <c r="A4757" s="1">
        <v>43628</v>
      </c>
      <c r="B4757" t="s">
        <v>13</v>
      </c>
      <c r="C4757" t="s">
        <v>24</v>
      </c>
      <c r="D4757" t="s">
        <v>6</v>
      </c>
      <c r="E4757">
        <v>499</v>
      </c>
      <c r="F4757">
        <v>9</v>
      </c>
      <c r="G4757">
        <v>4491</v>
      </c>
      <c r="H4757" t="s">
        <v>7</v>
      </c>
      <c r="I4757" t="s">
        <v>10</v>
      </c>
      <c r="J4757" t="s">
        <v>27</v>
      </c>
    </row>
    <row r="4758" spans="1:10" x14ac:dyDescent="0.25">
      <c r="A4758" s="1">
        <v>43629</v>
      </c>
      <c r="B4758" t="s">
        <v>13</v>
      </c>
      <c r="C4758" t="s">
        <v>24</v>
      </c>
      <c r="D4758" t="s">
        <v>17</v>
      </c>
      <c r="E4758">
        <v>399</v>
      </c>
      <c r="F4758">
        <v>1</v>
      </c>
      <c r="G4758">
        <v>399</v>
      </c>
      <c r="H4758" t="s">
        <v>7</v>
      </c>
      <c r="I4758" t="s">
        <v>9</v>
      </c>
      <c r="J4758" t="s">
        <v>27</v>
      </c>
    </row>
    <row r="4759" spans="1:10" x14ac:dyDescent="0.25">
      <c r="A4759" s="1">
        <v>43629</v>
      </c>
      <c r="B4759" t="s">
        <v>13</v>
      </c>
      <c r="C4759" t="s">
        <v>24</v>
      </c>
      <c r="D4759" t="s">
        <v>21</v>
      </c>
      <c r="E4759">
        <v>199</v>
      </c>
      <c r="F4759">
        <v>1</v>
      </c>
      <c r="G4759">
        <v>199</v>
      </c>
      <c r="H4759" t="s">
        <v>7</v>
      </c>
      <c r="I4759" t="s">
        <v>10</v>
      </c>
      <c r="J4759" t="s">
        <v>29</v>
      </c>
    </row>
    <row r="4760" spans="1:10" x14ac:dyDescent="0.25">
      <c r="A4760" s="1">
        <v>43629</v>
      </c>
      <c r="B4760" t="s">
        <v>13</v>
      </c>
      <c r="C4760" t="s">
        <v>20</v>
      </c>
      <c r="D4760" t="s">
        <v>21</v>
      </c>
      <c r="E4760">
        <v>199</v>
      </c>
      <c r="F4760">
        <v>4</v>
      </c>
      <c r="G4760">
        <v>796</v>
      </c>
      <c r="H4760" t="s">
        <v>7</v>
      </c>
      <c r="I4760" t="s">
        <v>10</v>
      </c>
      <c r="J4760" t="s">
        <v>31</v>
      </c>
    </row>
    <row r="4761" spans="1:10" x14ac:dyDescent="0.25">
      <c r="A4761" s="1">
        <v>43629</v>
      </c>
      <c r="B4761" t="s">
        <v>5</v>
      </c>
      <c r="C4761" t="s">
        <v>12</v>
      </c>
      <c r="D4761" t="s">
        <v>6</v>
      </c>
      <c r="E4761">
        <v>499</v>
      </c>
      <c r="F4761">
        <v>10</v>
      </c>
      <c r="G4761">
        <v>4990</v>
      </c>
      <c r="H4761" t="s">
        <v>8</v>
      </c>
      <c r="I4761" t="s">
        <v>10</v>
      </c>
      <c r="J4761" t="s">
        <v>29</v>
      </c>
    </row>
    <row r="4762" spans="1:10" x14ac:dyDescent="0.25">
      <c r="A4762" s="1">
        <v>43629</v>
      </c>
      <c r="B4762" t="s">
        <v>13</v>
      </c>
      <c r="C4762" t="s">
        <v>20</v>
      </c>
      <c r="D4762" t="s">
        <v>17</v>
      </c>
      <c r="E4762">
        <v>399</v>
      </c>
      <c r="F4762">
        <v>1</v>
      </c>
      <c r="G4762">
        <v>399</v>
      </c>
      <c r="H4762" t="s">
        <v>8</v>
      </c>
      <c r="I4762" t="s">
        <v>10</v>
      </c>
      <c r="J4762" t="s">
        <v>31</v>
      </c>
    </row>
    <row r="4763" spans="1:10" x14ac:dyDescent="0.25">
      <c r="A4763" s="1">
        <v>43629</v>
      </c>
      <c r="B4763" t="s">
        <v>5</v>
      </c>
      <c r="C4763" t="s">
        <v>24</v>
      </c>
      <c r="D4763" t="s">
        <v>17</v>
      </c>
      <c r="E4763">
        <v>399</v>
      </c>
      <c r="F4763">
        <v>4</v>
      </c>
      <c r="G4763">
        <v>1596</v>
      </c>
      <c r="H4763" t="s">
        <v>7</v>
      </c>
      <c r="I4763" t="s">
        <v>10</v>
      </c>
      <c r="J4763" t="s">
        <v>29</v>
      </c>
    </row>
    <row r="4764" spans="1:10" x14ac:dyDescent="0.25">
      <c r="A4764" s="1">
        <v>43629</v>
      </c>
      <c r="B4764" t="s">
        <v>16</v>
      </c>
      <c r="C4764" t="s">
        <v>24</v>
      </c>
      <c r="D4764" t="s">
        <v>6</v>
      </c>
      <c r="E4764">
        <v>499</v>
      </c>
      <c r="F4764">
        <v>10</v>
      </c>
      <c r="G4764">
        <v>4990</v>
      </c>
      <c r="H4764" t="s">
        <v>7</v>
      </c>
      <c r="I4764" t="s">
        <v>9</v>
      </c>
      <c r="J4764" t="s">
        <v>30</v>
      </c>
    </row>
    <row r="4765" spans="1:10" x14ac:dyDescent="0.25">
      <c r="A4765" s="1">
        <v>43630</v>
      </c>
      <c r="B4765" t="s">
        <v>16</v>
      </c>
      <c r="C4765" t="s">
        <v>19</v>
      </c>
      <c r="D4765" t="s">
        <v>6</v>
      </c>
      <c r="E4765">
        <v>499</v>
      </c>
      <c r="F4765">
        <v>4</v>
      </c>
      <c r="G4765">
        <v>1996</v>
      </c>
      <c r="H4765" t="s">
        <v>7</v>
      </c>
      <c r="I4765" t="s">
        <v>10</v>
      </c>
      <c r="J4765" t="s">
        <v>27</v>
      </c>
    </row>
    <row r="4766" spans="1:10" x14ac:dyDescent="0.25">
      <c r="A4766" s="1">
        <v>43630</v>
      </c>
      <c r="B4766" t="s">
        <v>16</v>
      </c>
      <c r="C4766" t="s">
        <v>19</v>
      </c>
      <c r="D4766" t="s">
        <v>18</v>
      </c>
      <c r="E4766">
        <v>99</v>
      </c>
      <c r="F4766">
        <v>6</v>
      </c>
      <c r="G4766">
        <v>594</v>
      </c>
      <c r="H4766" t="s">
        <v>7</v>
      </c>
      <c r="I4766" t="s">
        <v>10</v>
      </c>
      <c r="J4766" t="s">
        <v>28</v>
      </c>
    </row>
    <row r="4767" spans="1:10" x14ac:dyDescent="0.25">
      <c r="A4767" s="1">
        <v>43630</v>
      </c>
      <c r="B4767" t="s">
        <v>16</v>
      </c>
      <c r="C4767" t="s">
        <v>20</v>
      </c>
      <c r="D4767" t="s">
        <v>18</v>
      </c>
      <c r="E4767">
        <v>99</v>
      </c>
      <c r="F4767">
        <v>5</v>
      </c>
      <c r="G4767">
        <v>495</v>
      </c>
      <c r="H4767" t="s">
        <v>7</v>
      </c>
      <c r="I4767" t="s">
        <v>10</v>
      </c>
      <c r="J4767" t="s">
        <v>28</v>
      </c>
    </row>
    <row r="4768" spans="1:10" x14ac:dyDescent="0.25">
      <c r="A4768" s="1">
        <v>43630</v>
      </c>
      <c r="B4768" t="s">
        <v>16</v>
      </c>
      <c r="C4768" t="s">
        <v>24</v>
      </c>
      <c r="D4768" t="s">
        <v>14</v>
      </c>
      <c r="E4768">
        <v>299</v>
      </c>
      <c r="F4768">
        <v>1</v>
      </c>
      <c r="G4768">
        <v>299</v>
      </c>
      <c r="H4768" t="s">
        <v>7</v>
      </c>
      <c r="I4768" t="s">
        <v>10</v>
      </c>
      <c r="J4768" t="s">
        <v>30</v>
      </c>
    </row>
    <row r="4769" spans="1:10" x14ac:dyDescent="0.25">
      <c r="A4769" s="1">
        <v>43630</v>
      </c>
      <c r="B4769" t="s">
        <v>16</v>
      </c>
      <c r="C4769" t="s">
        <v>15</v>
      </c>
      <c r="D4769" t="s">
        <v>6</v>
      </c>
      <c r="E4769">
        <v>499</v>
      </c>
      <c r="F4769">
        <v>2</v>
      </c>
      <c r="G4769">
        <v>998</v>
      </c>
      <c r="H4769" t="s">
        <v>8</v>
      </c>
      <c r="I4769" t="s">
        <v>10</v>
      </c>
      <c r="J4769" t="s">
        <v>27</v>
      </c>
    </row>
    <row r="4770" spans="1:10" x14ac:dyDescent="0.25">
      <c r="A4770" s="1">
        <v>43630</v>
      </c>
      <c r="B4770" t="s">
        <v>16</v>
      </c>
      <c r="C4770" t="s">
        <v>20</v>
      </c>
      <c r="D4770" t="s">
        <v>6</v>
      </c>
      <c r="E4770">
        <v>499</v>
      </c>
      <c r="F4770">
        <v>5</v>
      </c>
      <c r="G4770">
        <v>2495</v>
      </c>
      <c r="H4770" t="s">
        <v>8</v>
      </c>
      <c r="I4770" t="s">
        <v>10</v>
      </c>
      <c r="J4770" t="s">
        <v>31</v>
      </c>
    </row>
    <row r="4771" spans="1:10" x14ac:dyDescent="0.25">
      <c r="A4771" s="1">
        <v>43630</v>
      </c>
      <c r="B4771" t="s">
        <v>5</v>
      </c>
      <c r="C4771" t="s">
        <v>23</v>
      </c>
      <c r="D4771" t="s">
        <v>21</v>
      </c>
      <c r="E4771">
        <v>199</v>
      </c>
      <c r="F4771">
        <v>5</v>
      </c>
      <c r="G4771">
        <v>995</v>
      </c>
      <c r="H4771" t="s">
        <v>8</v>
      </c>
      <c r="I4771" t="s">
        <v>10</v>
      </c>
      <c r="J4771" t="s">
        <v>27</v>
      </c>
    </row>
    <row r="4772" spans="1:10" x14ac:dyDescent="0.25">
      <c r="A4772" s="1">
        <v>43630</v>
      </c>
      <c r="B4772" t="s">
        <v>16</v>
      </c>
      <c r="C4772" t="s">
        <v>12</v>
      </c>
      <c r="D4772" t="s">
        <v>14</v>
      </c>
      <c r="E4772">
        <v>299</v>
      </c>
      <c r="F4772">
        <v>6</v>
      </c>
      <c r="G4772">
        <v>1794</v>
      </c>
      <c r="H4772" t="s">
        <v>7</v>
      </c>
      <c r="I4772" t="s">
        <v>10</v>
      </c>
      <c r="J4772" t="s">
        <v>29</v>
      </c>
    </row>
    <row r="4773" spans="1:10" x14ac:dyDescent="0.25">
      <c r="A4773" s="1">
        <v>43630</v>
      </c>
      <c r="B4773" t="s">
        <v>16</v>
      </c>
      <c r="C4773" t="s">
        <v>24</v>
      </c>
      <c r="D4773" t="s">
        <v>17</v>
      </c>
      <c r="E4773">
        <v>399</v>
      </c>
      <c r="F4773">
        <v>3</v>
      </c>
      <c r="G4773">
        <v>1197</v>
      </c>
      <c r="H4773" t="s">
        <v>7</v>
      </c>
      <c r="I4773" t="s">
        <v>10</v>
      </c>
      <c r="J4773" t="s">
        <v>30</v>
      </c>
    </row>
    <row r="4774" spans="1:10" x14ac:dyDescent="0.25">
      <c r="A4774" s="1">
        <v>43631</v>
      </c>
      <c r="B4774" t="s">
        <v>5</v>
      </c>
      <c r="C4774" t="s">
        <v>12</v>
      </c>
      <c r="D4774" t="s">
        <v>6</v>
      </c>
      <c r="E4774">
        <v>499</v>
      </c>
      <c r="F4774">
        <v>7</v>
      </c>
      <c r="G4774">
        <v>3493</v>
      </c>
      <c r="H4774" t="s">
        <v>7</v>
      </c>
      <c r="I4774" t="s">
        <v>10</v>
      </c>
      <c r="J4774" t="s">
        <v>27</v>
      </c>
    </row>
    <row r="4775" spans="1:10" x14ac:dyDescent="0.25">
      <c r="A4775" s="1">
        <v>43631</v>
      </c>
      <c r="B4775" t="s">
        <v>16</v>
      </c>
      <c r="C4775" t="s">
        <v>15</v>
      </c>
      <c r="D4775" t="s">
        <v>6</v>
      </c>
      <c r="E4775">
        <v>499</v>
      </c>
      <c r="F4775">
        <v>1</v>
      </c>
      <c r="G4775">
        <v>499</v>
      </c>
      <c r="H4775" t="s">
        <v>7</v>
      </c>
      <c r="I4775" t="s">
        <v>10</v>
      </c>
      <c r="J4775" t="s">
        <v>28</v>
      </c>
    </row>
    <row r="4776" spans="1:10" x14ac:dyDescent="0.25">
      <c r="A4776" s="1">
        <v>43631</v>
      </c>
      <c r="B4776" t="s">
        <v>13</v>
      </c>
      <c r="C4776" t="s">
        <v>20</v>
      </c>
      <c r="D4776" t="s">
        <v>21</v>
      </c>
      <c r="E4776">
        <v>199</v>
      </c>
      <c r="F4776">
        <v>3</v>
      </c>
      <c r="G4776">
        <v>597</v>
      </c>
      <c r="H4776" t="s">
        <v>7</v>
      </c>
      <c r="I4776" t="s">
        <v>10</v>
      </c>
      <c r="J4776" t="s">
        <v>31</v>
      </c>
    </row>
    <row r="4777" spans="1:10" x14ac:dyDescent="0.25">
      <c r="A4777" s="1">
        <v>43632</v>
      </c>
      <c r="B4777" t="s">
        <v>5</v>
      </c>
      <c r="C4777" t="s">
        <v>24</v>
      </c>
      <c r="D4777" t="s">
        <v>17</v>
      </c>
      <c r="E4777">
        <v>399</v>
      </c>
      <c r="F4777">
        <v>5</v>
      </c>
      <c r="G4777">
        <v>1995</v>
      </c>
      <c r="H4777" t="s">
        <v>7</v>
      </c>
      <c r="I4777" t="s">
        <v>10</v>
      </c>
      <c r="J4777" t="s">
        <v>29</v>
      </c>
    </row>
    <row r="4778" spans="1:10" x14ac:dyDescent="0.25">
      <c r="A4778" s="1">
        <v>43633</v>
      </c>
      <c r="B4778" t="s">
        <v>13</v>
      </c>
      <c r="C4778" t="s">
        <v>15</v>
      </c>
      <c r="D4778" t="s">
        <v>18</v>
      </c>
      <c r="E4778">
        <v>99</v>
      </c>
      <c r="F4778">
        <v>2</v>
      </c>
      <c r="G4778">
        <v>198</v>
      </c>
      <c r="H4778" t="s">
        <v>7</v>
      </c>
      <c r="I4778" t="s">
        <v>10</v>
      </c>
      <c r="J4778" t="s">
        <v>27</v>
      </c>
    </row>
    <row r="4779" spans="1:10" x14ac:dyDescent="0.25">
      <c r="A4779" s="1">
        <v>43633</v>
      </c>
      <c r="B4779" t="s">
        <v>5</v>
      </c>
      <c r="C4779" t="s">
        <v>15</v>
      </c>
      <c r="D4779" t="s">
        <v>18</v>
      </c>
      <c r="E4779">
        <v>99</v>
      </c>
      <c r="F4779">
        <v>3</v>
      </c>
      <c r="G4779">
        <v>297</v>
      </c>
      <c r="H4779" t="s">
        <v>7</v>
      </c>
      <c r="I4779" t="s">
        <v>10</v>
      </c>
      <c r="J4779" t="s">
        <v>27</v>
      </c>
    </row>
    <row r="4780" spans="1:10" x14ac:dyDescent="0.25">
      <c r="A4780" s="1">
        <v>43633</v>
      </c>
      <c r="B4780" t="s">
        <v>13</v>
      </c>
      <c r="C4780" t="s">
        <v>24</v>
      </c>
      <c r="D4780" t="s">
        <v>14</v>
      </c>
      <c r="E4780">
        <v>299</v>
      </c>
      <c r="F4780">
        <v>3</v>
      </c>
      <c r="G4780">
        <v>897</v>
      </c>
      <c r="H4780" t="s">
        <v>7</v>
      </c>
      <c r="I4780" t="s">
        <v>10</v>
      </c>
      <c r="J4780" t="s">
        <v>28</v>
      </c>
    </row>
    <row r="4781" spans="1:10" x14ac:dyDescent="0.25">
      <c r="A4781" s="1">
        <v>43633</v>
      </c>
      <c r="B4781" t="s">
        <v>16</v>
      </c>
      <c r="C4781" t="s">
        <v>19</v>
      </c>
      <c r="D4781" t="s">
        <v>6</v>
      </c>
      <c r="E4781">
        <v>499</v>
      </c>
      <c r="F4781">
        <v>7</v>
      </c>
      <c r="G4781">
        <v>3493</v>
      </c>
      <c r="H4781" t="s">
        <v>7</v>
      </c>
      <c r="I4781" t="s">
        <v>10</v>
      </c>
      <c r="J4781" t="s">
        <v>29</v>
      </c>
    </row>
    <row r="4782" spans="1:10" x14ac:dyDescent="0.25">
      <c r="A4782" s="1">
        <v>43634</v>
      </c>
      <c r="B4782" t="s">
        <v>13</v>
      </c>
      <c r="C4782" t="s">
        <v>15</v>
      </c>
      <c r="D4782" t="s">
        <v>6</v>
      </c>
      <c r="E4782">
        <v>499</v>
      </c>
      <c r="F4782">
        <v>8</v>
      </c>
      <c r="G4782">
        <v>3992</v>
      </c>
      <c r="H4782" t="s">
        <v>7</v>
      </c>
      <c r="I4782" t="s">
        <v>10</v>
      </c>
      <c r="J4782" t="s">
        <v>29</v>
      </c>
    </row>
    <row r="4783" spans="1:10" x14ac:dyDescent="0.25">
      <c r="A4783" s="1">
        <v>43634</v>
      </c>
      <c r="B4783" t="s">
        <v>13</v>
      </c>
      <c r="C4783" t="s">
        <v>15</v>
      </c>
      <c r="D4783" t="s">
        <v>18</v>
      </c>
      <c r="E4783">
        <v>99</v>
      </c>
      <c r="F4783">
        <v>10</v>
      </c>
      <c r="G4783">
        <v>990</v>
      </c>
      <c r="H4783" t="s">
        <v>7</v>
      </c>
      <c r="I4783" t="s">
        <v>10</v>
      </c>
      <c r="J4783" t="s">
        <v>27</v>
      </c>
    </row>
    <row r="4784" spans="1:10" x14ac:dyDescent="0.25">
      <c r="A4784" s="1">
        <v>43634</v>
      </c>
      <c r="B4784" t="s">
        <v>13</v>
      </c>
      <c r="C4784" t="s">
        <v>19</v>
      </c>
      <c r="D4784" t="s">
        <v>18</v>
      </c>
      <c r="E4784">
        <v>99</v>
      </c>
      <c r="F4784">
        <v>3</v>
      </c>
      <c r="G4784">
        <v>297</v>
      </c>
      <c r="H4784" t="s">
        <v>7</v>
      </c>
      <c r="I4784" t="s">
        <v>10</v>
      </c>
      <c r="J4784" t="s">
        <v>27</v>
      </c>
    </row>
    <row r="4785" spans="1:10" x14ac:dyDescent="0.25">
      <c r="A4785" s="1">
        <v>43635</v>
      </c>
      <c r="B4785" t="s">
        <v>5</v>
      </c>
      <c r="C4785" t="s">
        <v>15</v>
      </c>
      <c r="D4785" t="s">
        <v>6</v>
      </c>
      <c r="E4785">
        <v>499</v>
      </c>
      <c r="F4785">
        <v>9</v>
      </c>
      <c r="G4785">
        <v>4491</v>
      </c>
      <c r="H4785" t="s">
        <v>8</v>
      </c>
      <c r="I4785" t="s">
        <v>10</v>
      </c>
      <c r="J4785" t="s">
        <v>29</v>
      </c>
    </row>
    <row r="4786" spans="1:10" x14ac:dyDescent="0.25">
      <c r="A4786" s="1">
        <v>43635</v>
      </c>
      <c r="B4786" t="s">
        <v>5</v>
      </c>
      <c r="C4786" t="s">
        <v>22</v>
      </c>
      <c r="D4786" t="s">
        <v>6</v>
      </c>
      <c r="E4786">
        <v>499</v>
      </c>
      <c r="F4786">
        <v>5</v>
      </c>
      <c r="G4786">
        <v>2495</v>
      </c>
      <c r="H4786" t="s">
        <v>7</v>
      </c>
      <c r="I4786" t="s">
        <v>10</v>
      </c>
      <c r="J4786" t="s">
        <v>29</v>
      </c>
    </row>
    <row r="4787" spans="1:10" x14ac:dyDescent="0.25">
      <c r="A4787" s="1">
        <v>43635</v>
      </c>
      <c r="B4787" t="s">
        <v>16</v>
      </c>
      <c r="C4787" t="s">
        <v>24</v>
      </c>
      <c r="D4787" t="s">
        <v>14</v>
      </c>
      <c r="E4787">
        <v>299</v>
      </c>
      <c r="F4787">
        <v>2</v>
      </c>
      <c r="G4787">
        <v>598</v>
      </c>
      <c r="H4787" t="s">
        <v>7</v>
      </c>
      <c r="I4787" t="s">
        <v>10</v>
      </c>
      <c r="J4787" t="s">
        <v>29</v>
      </c>
    </row>
    <row r="4788" spans="1:10" x14ac:dyDescent="0.25">
      <c r="A4788" s="1">
        <v>43636</v>
      </c>
      <c r="B4788" t="s">
        <v>5</v>
      </c>
      <c r="C4788" t="s">
        <v>15</v>
      </c>
      <c r="D4788" t="s">
        <v>14</v>
      </c>
      <c r="E4788">
        <v>299</v>
      </c>
      <c r="F4788">
        <v>4</v>
      </c>
      <c r="G4788">
        <v>1196</v>
      </c>
      <c r="H4788" t="s">
        <v>7</v>
      </c>
      <c r="I4788" t="s">
        <v>10</v>
      </c>
      <c r="J4788" t="s">
        <v>30</v>
      </c>
    </row>
    <row r="4789" spans="1:10" x14ac:dyDescent="0.25">
      <c r="A4789" s="1">
        <v>43636</v>
      </c>
      <c r="B4789" t="s">
        <v>16</v>
      </c>
      <c r="C4789" t="s">
        <v>15</v>
      </c>
      <c r="D4789" t="s">
        <v>14</v>
      </c>
      <c r="E4789">
        <v>299</v>
      </c>
      <c r="F4789">
        <v>9</v>
      </c>
      <c r="G4789">
        <v>2691</v>
      </c>
      <c r="H4789" t="s">
        <v>8</v>
      </c>
      <c r="I4789" t="s">
        <v>9</v>
      </c>
      <c r="J4789" t="s">
        <v>27</v>
      </c>
    </row>
    <row r="4790" spans="1:10" x14ac:dyDescent="0.25">
      <c r="A4790" s="1">
        <v>43636</v>
      </c>
      <c r="B4790" t="s">
        <v>5</v>
      </c>
      <c r="C4790" t="s">
        <v>23</v>
      </c>
      <c r="D4790" t="s">
        <v>6</v>
      </c>
      <c r="E4790">
        <v>499</v>
      </c>
      <c r="F4790">
        <v>2</v>
      </c>
      <c r="G4790">
        <v>998</v>
      </c>
      <c r="H4790" t="s">
        <v>7</v>
      </c>
      <c r="I4790" t="s">
        <v>10</v>
      </c>
      <c r="J4790" t="s">
        <v>31</v>
      </c>
    </row>
    <row r="4791" spans="1:10" x14ac:dyDescent="0.25">
      <c r="A4791" s="1">
        <v>43636</v>
      </c>
      <c r="B4791" t="s">
        <v>13</v>
      </c>
      <c r="C4791" t="s">
        <v>23</v>
      </c>
      <c r="D4791" t="s">
        <v>17</v>
      </c>
      <c r="E4791">
        <v>399</v>
      </c>
      <c r="F4791">
        <v>6</v>
      </c>
      <c r="G4791">
        <v>2394</v>
      </c>
      <c r="H4791" t="s">
        <v>7</v>
      </c>
      <c r="I4791" t="s">
        <v>10</v>
      </c>
      <c r="J4791" t="s">
        <v>27</v>
      </c>
    </row>
    <row r="4792" spans="1:10" x14ac:dyDescent="0.25">
      <c r="A4792" s="1">
        <v>43636</v>
      </c>
      <c r="B4792" t="s">
        <v>16</v>
      </c>
      <c r="C4792" t="s">
        <v>23</v>
      </c>
      <c r="D4792" t="s">
        <v>6</v>
      </c>
      <c r="E4792">
        <v>499</v>
      </c>
      <c r="F4792">
        <v>4</v>
      </c>
      <c r="G4792">
        <v>1996</v>
      </c>
      <c r="H4792" t="s">
        <v>8</v>
      </c>
      <c r="I4792" t="s">
        <v>10</v>
      </c>
      <c r="J4792" t="s">
        <v>29</v>
      </c>
    </row>
    <row r="4793" spans="1:10" x14ac:dyDescent="0.25">
      <c r="A4793" s="1">
        <v>43636</v>
      </c>
      <c r="B4793" t="s">
        <v>13</v>
      </c>
      <c r="C4793" t="s">
        <v>15</v>
      </c>
      <c r="D4793" t="s">
        <v>17</v>
      </c>
      <c r="E4793">
        <v>399</v>
      </c>
      <c r="F4793">
        <v>8</v>
      </c>
      <c r="G4793">
        <v>3192</v>
      </c>
      <c r="H4793" t="s">
        <v>7</v>
      </c>
      <c r="I4793" t="s">
        <v>10</v>
      </c>
      <c r="J4793" t="s">
        <v>30</v>
      </c>
    </row>
    <row r="4794" spans="1:10" x14ac:dyDescent="0.25">
      <c r="A4794" s="1">
        <v>43636</v>
      </c>
      <c r="B4794" t="s">
        <v>5</v>
      </c>
      <c r="C4794" t="s">
        <v>12</v>
      </c>
      <c r="D4794" t="s">
        <v>18</v>
      </c>
      <c r="E4794">
        <v>99</v>
      </c>
      <c r="F4794">
        <v>7</v>
      </c>
      <c r="G4794">
        <v>693</v>
      </c>
      <c r="H4794" t="s">
        <v>7</v>
      </c>
      <c r="I4794" t="s">
        <v>9</v>
      </c>
      <c r="J4794" t="s">
        <v>30</v>
      </c>
    </row>
    <row r="4795" spans="1:10" x14ac:dyDescent="0.25">
      <c r="A4795" s="1">
        <v>43636</v>
      </c>
      <c r="B4795" t="s">
        <v>5</v>
      </c>
      <c r="C4795" t="s">
        <v>12</v>
      </c>
      <c r="D4795" t="s">
        <v>17</v>
      </c>
      <c r="E4795">
        <v>399</v>
      </c>
      <c r="F4795">
        <v>3</v>
      </c>
      <c r="G4795">
        <v>1197</v>
      </c>
      <c r="H4795" t="s">
        <v>8</v>
      </c>
      <c r="I4795" t="s">
        <v>10</v>
      </c>
      <c r="J4795" t="s">
        <v>27</v>
      </c>
    </row>
    <row r="4796" spans="1:10" x14ac:dyDescent="0.25">
      <c r="A4796" s="1">
        <v>43637</v>
      </c>
      <c r="B4796" t="s">
        <v>13</v>
      </c>
      <c r="C4796" t="s">
        <v>24</v>
      </c>
      <c r="D4796" t="s">
        <v>14</v>
      </c>
      <c r="E4796">
        <v>299</v>
      </c>
      <c r="F4796">
        <v>2</v>
      </c>
      <c r="G4796">
        <v>598</v>
      </c>
      <c r="H4796" t="s">
        <v>7</v>
      </c>
      <c r="I4796" t="s">
        <v>10</v>
      </c>
      <c r="J4796" t="s">
        <v>27</v>
      </c>
    </row>
    <row r="4797" spans="1:10" x14ac:dyDescent="0.25">
      <c r="A4797" s="1">
        <v>43638</v>
      </c>
      <c r="B4797" t="s">
        <v>5</v>
      </c>
      <c r="C4797" t="s">
        <v>20</v>
      </c>
      <c r="D4797" t="s">
        <v>14</v>
      </c>
      <c r="E4797">
        <v>299</v>
      </c>
      <c r="F4797">
        <v>2</v>
      </c>
      <c r="G4797">
        <v>598</v>
      </c>
      <c r="H4797" t="s">
        <v>7</v>
      </c>
      <c r="I4797" t="s">
        <v>10</v>
      </c>
      <c r="J4797" t="s">
        <v>29</v>
      </c>
    </row>
    <row r="4798" spans="1:10" x14ac:dyDescent="0.25">
      <c r="A4798" s="1">
        <v>43638</v>
      </c>
      <c r="B4798" t="s">
        <v>13</v>
      </c>
      <c r="C4798" t="s">
        <v>12</v>
      </c>
      <c r="D4798" t="s">
        <v>6</v>
      </c>
      <c r="E4798">
        <v>499</v>
      </c>
      <c r="F4798">
        <v>10</v>
      </c>
      <c r="G4798">
        <v>4990</v>
      </c>
      <c r="H4798" t="s">
        <v>7</v>
      </c>
      <c r="I4798" t="s">
        <v>10</v>
      </c>
      <c r="J4798" t="s">
        <v>31</v>
      </c>
    </row>
    <row r="4799" spans="1:10" x14ac:dyDescent="0.25">
      <c r="A4799" s="1">
        <v>43638</v>
      </c>
      <c r="B4799" t="s">
        <v>16</v>
      </c>
      <c r="C4799" t="s">
        <v>20</v>
      </c>
      <c r="D4799" t="s">
        <v>18</v>
      </c>
      <c r="E4799">
        <v>99</v>
      </c>
      <c r="F4799">
        <v>1</v>
      </c>
      <c r="G4799">
        <v>99</v>
      </c>
      <c r="H4799" t="s">
        <v>7</v>
      </c>
      <c r="I4799" t="s">
        <v>10</v>
      </c>
      <c r="J4799" t="s">
        <v>30</v>
      </c>
    </row>
    <row r="4800" spans="1:10" x14ac:dyDescent="0.25">
      <c r="A4800" s="1">
        <v>43638</v>
      </c>
      <c r="B4800" t="s">
        <v>5</v>
      </c>
      <c r="C4800" t="s">
        <v>24</v>
      </c>
      <c r="D4800" t="s">
        <v>17</v>
      </c>
      <c r="E4800">
        <v>399</v>
      </c>
      <c r="F4800">
        <v>7</v>
      </c>
      <c r="G4800">
        <v>2793</v>
      </c>
      <c r="H4800" t="s">
        <v>7</v>
      </c>
      <c r="I4800" t="s">
        <v>10</v>
      </c>
      <c r="J4800" t="s">
        <v>27</v>
      </c>
    </row>
    <row r="4801" spans="1:10" x14ac:dyDescent="0.25">
      <c r="A4801" s="1">
        <v>43638</v>
      </c>
      <c r="B4801" t="s">
        <v>5</v>
      </c>
      <c r="C4801" t="s">
        <v>20</v>
      </c>
      <c r="D4801" t="s">
        <v>21</v>
      </c>
      <c r="E4801">
        <v>199</v>
      </c>
      <c r="F4801">
        <v>3</v>
      </c>
      <c r="G4801">
        <v>597</v>
      </c>
      <c r="H4801" t="s">
        <v>7</v>
      </c>
      <c r="I4801" t="s">
        <v>10</v>
      </c>
      <c r="J4801" t="s">
        <v>29</v>
      </c>
    </row>
    <row r="4802" spans="1:10" x14ac:dyDescent="0.25">
      <c r="A4802" s="1">
        <v>43638</v>
      </c>
      <c r="B4802" t="s">
        <v>5</v>
      </c>
      <c r="C4802" t="s">
        <v>20</v>
      </c>
      <c r="D4802" t="s">
        <v>14</v>
      </c>
      <c r="E4802">
        <v>299</v>
      </c>
      <c r="F4802">
        <v>10</v>
      </c>
      <c r="G4802">
        <v>2990</v>
      </c>
      <c r="H4802" t="s">
        <v>7</v>
      </c>
      <c r="I4802" t="s">
        <v>10</v>
      </c>
      <c r="J4802" t="s">
        <v>29</v>
      </c>
    </row>
    <row r="4803" spans="1:10" x14ac:dyDescent="0.25">
      <c r="A4803" s="1">
        <v>43638</v>
      </c>
      <c r="B4803" t="s">
        <v>13</v>
      </c>
      <c r="C4803" t="s">
        <v>23</v>
      </c>
      <c r="D4803" t="s">
        <v>6</v>
      </c>
      <c r="E4803">
        <v>499</v>
      </c>
      <c r="F4803">
        <v>9</v>
      </c>
      <c r="G4803">
        <v>4491</v>
      </c>
      <c r="H4803" t="s">
        <v>7</v>
      </c>
      <c r="I4803" t="s">
        <v>10</v>
      </c>
      <c r="J4803" t="s">
        <v>29</v>
      </c>
    </row>
    <row r="4804" spans="1:10" x14ac:dyDescent="0.25">
      <c r="A4804" s="1">
        <v>43638</v>
      </c>
      <c r="B4804" t="s">
        <v>13</v>
      </c>
      <c r="C4804" t="s">
        <v>15</v>
      </c>
      <c r="D4804" t="s">
        <v>17</v>
      </c>
      <c r="E4804">
        <v>399</v>
      </c>
      <c r="F4804">
        <v>8</v>
      </c>
      <c r="G4804">
        <v>3192</v>
      </c>
      <c r="H4804" t="s">
        <v>7</v>
      </c>
      <c r="I4804" t="s">
        <v>10</v>
      </c>
      <c r="J4804" t="s">
        <v>27</v>
      </c>
    </row>
    <row r="4805" spans="1:10" x14ac:dyDescent="0.25">
      <c r="A4805" s="1">
        <v>43638</v>
      </c>
      <c r="B4805" t="s">
        <v>16</v>
      </c>
      <c r="C4805" t="s">
        <v>15</v>
      </c>
      <c r="D4805" t="s">
        <v>14</v>
      </c>
      <c r="E4805">
        <v>299</v>
      </c>
      <c r="F4805">
        <v>9</v>
      </c>
      <c r="G4805">
        <v>2691</v>
      </c>
      <c r="H4805" t="s">
        <v>7</v>
      </c>
      <c r="I4805" t="s">
        <v>10</v>
      </c>
      <c r="J4805" t="s">
        <v>29</v>
      </c>
    </row>
    <row r="4806" spans="1:10" x14ac:dyDescent="0.25">
      <c r="A4806" s="1">
        <v>43638</v>
      </c>
      <c r="B4806" t="s">
        <v>13</v>
      </c>
      <c r="C4806" t="s">
        <v>12</v>
      </c>
      <c r="D4806" t="s">
        <v>18</v>
      </c>
      <c r="E4806">
        <v>99</v>
      </c>
      <c r="F4806">
        <v>5</v>
      </c>
      <c r="G4806">
        <v>495</v>
      </c>
      <c r="H4806" t="s">
        <v>8</v>
      </c>
      <c r="I4806" t="s">
        <v>10</v>
      </c>
      <c r="J4806" t="s">
        <v>29</v>
      </c>
    </row>
    <row r="4807" spans="1:10" x14ac:dyDescent="0.25">
      <c r="A4807" s="1">
        <v>43638</v>
      </c>
      <c r="B4807" t="s">
        <v>16</v>
      </c>
      <c r="C4807" t="s">
        <v>23</v>
      </c>
      <c r="D4807" t="s">
        <v>21</v>
      </c>
      <c r="E4807">
        <v>199</v>
      </c>
      <c r="F4807">
        <v>6</v>
      </c>
      <c r="G4807">
        <v>1194</v>
      </c>
      <c r="H4807" t="s">
        <v>7</v>
      </c>
      <c r="I4807" t="s">
        <v>10</v>
      </c>
      <c r="J4807" t="s">
        <v>31</v>
      </c>
    </row>
    <row r="4808" spans="1:10" x14ac:dyDescent="0.25">
      <c r="A4808" s="1">
        <v>43638</v>
      </c>
      <c r="B4808" t="s">
        <v>16</v>
      </c>
      <c r="C4808" t="s">
        <v>12</v>
      </c>
      <c r="D4808" t="s">
        <v>6</v>
      </c>
      <c r="E4808">
        <v>499</v>
      </c>
      <c r="F4808">
        <v>5</v>
      </c>
      <c r="G4808">
        <v>2495</v>
      </c>
      <c r="H4808" t="s">
        <v>8</v>
      </c>
      <c r="I4808" t="s">
        <v>10</v>
      </c>
      <c r="J4808" t="s">
        <v>27</v>
      </c>
    </row>
    <row r="4809" spans="1:10" x14ac:dyDescent="0.25">
      <c r="A4809" s="1">
        <v>43638</v>
      </c>
      <c r="B4809" t="s">
        <v>13</v>
      </c>
      <c r="C4809" t="s">
        <v>12</v>
      </c>
      <c r="D4809" t="s">
        <v>17</v>
      </c>
      <c r="E4809">
        <v>399</v>
      </c>
      <c r="F4809">
        <v>8</v>
      </c>
      <c r="G4809">
        <v>3192</v>
      </c>
      <c r="H4809" t="s">
        <v>8</v>
      </c>
      <c r="I4809" t="s">
        <v>10</v>
      </c>
      <c r="J4809" t="s">
        <v>29</v>
      </c>
    </row>
    <row r="4810" spans="1:10" x14ac:dyDescent="0.25">
      <c r="A4810" s="1">
        <v>43639</v>
      </c>
      <c r="B4810" t="s">
        <v>16</v>
      </c>
      <c r="C4810" t="s">
        <v>23</v>
      </c>
      <c r="D4810" t="s">
        <v>18</v>
      </c>
      <c r="E4810">
        <v>99</v>
      </c>
      <c r="F4810">
        <v>6</v>
      </c>
      <c r="G4810">
        <v>594</v>
      </c>
      <c r="H4810" t="s">
        <v>7</v>
      </c>
      <c r="I4810" t="s">
        <v>10</v>
      </c>
      <c r="J4810" t="s">
        <v>30</v>
      </c>
    </row>
    <row r="4811" spans="1:10" x14ac:dyDescent="0.25">
      <c r="A4811" s="1">
        <v>43639</v>
      </c>
      <c r="B4811" t="s">
        <v>16</v>
      </c>
      <c r="C4811" t="s">
        <v>12</v>
      </c>
      <c r="D4811" t="s">
        <v>14</v>
      </c>
      <c r="E4811">
        <v>299</v>
      </c>
      <c r="F4811">
        <v>2</v>
      </c>
      <c r="G4811">
        <v>598</v>
      </c>
      <c r="H4811" t="s">
        <v>7</v>
      </c>
      <c r="I4811" t="s">
        <v>10</v>
      </c>
      <c r="J4811" t="s">
        <v>27</v>
      </c>
    </row>
    <row r="4812" spans="1:10" x14ac:dyDescent="0.25">
      <c r="A4812" s="1">
        <v>43639</v>
      </c>
      <c r="B4812" t="s">
        <v>13</v>
      </c>
      <c r="C4812" t="s">
        <v>23</v>
      </c>
      <c r="D4812" t="s">
        <v>17</v>
      </c>
      <c r="E4812">
        <v>399</v>
      </c>
      <c r="F4812">
        <v>7</v>
      </c>
      <c r="G4812">
        <v>2793</v>
      </c>
      <c r="H4812" t="s">
        <v>7</v>
      </c>
      <c r="I4812" t="s">
        <v>10</v>
      </c>
      <c r="J4812" t="s">
        <v>29</v>
      </c>
    </row>
    <row r="4813" spans="1:10" x14ac:dyDescent="0.25">
      <c r="A4813" s="1">
        <v>43639</v>
      </c>
      <c r="B4813" t="s">
        <v>13</v>
      </c>
      <c r="C4813" t="s">
        <v>12</v>
      </c>
      <c r="D4813" t="s">
        <v>18</v>
      </c>
      <c r="E4813">
        <v>99</v>
      </c>
      <c r="F4813">
        <v>10</v>
      </c>
      <c r="G4813">
        <v>990</v>
      </c>
      <c r="H4813" t="s">
        <v>8</v>
      </c>
      <c r="I4813" t="s">
        <v>10</v>
      </c>
      <c r="J4813" t="s">
        <v>29</v>
      </c>
    </row>
    <row r="4814" spans="1:10" x14ac:dyDescent="0.25">
      <c r="A4814" s="1">
        <v>43639</v>
      </c>
      <c r="B4814" t="s">
        <v>13</v>
      </c>
      <c r="C4814" t="s">
        <v>22</v>
      </c>
      <c r="D4814" t="s">
        <v>17</v>
      </c>
      <c r="E4814">
        <v>399</v>
      </c>
      <c r="F4814">
        <v>10</v>
      </c>
      <c r="G4814">
        <v>3990</v>
      </c>
      <c r="H4814" t="s">
        <v>8</v>
      </c>
      <c r="I4814" t="s">
        <v>10</v>
      </c>
      <c r="J4814" t="s">
        <v>28</v>
      </c>
    </row>
    <row r="4815" spans="1:10" x14ac:dyDescent="0.25">
      <c r="A4815" s="1">
        <v>43640</v>
      </c>
      <c r="B4815" t="s">
        <v>5</v>
      </c>
      <c r="C4815" t="s">
        <v>24</v>
      </c>
      <c r="D4815" t="s">
        <v>21</v>
      </c>
      <c r="E4815">
        <v>199</v>
      </c>
      <c r="F4815">
        <v>6</v>
      </c>
      <c r="G4815">
        <v>1194</v>
      </c>
      <c r="H4815" t="s">
        <v>7</v>
      </c>
      <c r="I4815" t="s">
        <v>10</v>
      </c>
      <c r="J4815" t="s">
        <v>27</v>
      </c>
    </row>
    <row r="4816" spans="1:10" x14ac:dyDescent="0.25">
      <c r="A4816" s="1">
        <v>43640</v>
      </c>
      <c r="B4816" t="s">
        <v>5</v>
      </c>
      <c r="C4816" t="s">
        <v>15</v>
      </c>
      <c r="D4816" t="s">
        <v>17</v>
      </c>
      <c r="E4816">
        <v>399</v>
      </c>
      <c r="F4816">
        <v>2</v>
      </c>
      <c r="G4816">
        <v>798</v>
      </c>
      <c r="H4816" t="s">
        <v>7</v>
      </c>
      <c r="I4816" t="s">
        <v>10</v>
      </c>
      <c r="J4816" t="s">
        <v>29</v>
      </c>
    </row>
    <row r="4817" spans="1:10" x14ac:dyDescent="0.25">
      <c r="A4817" s="1">
        <v>43640</v>
      </c>
      <c r="B4817" t="s">
        <v>16</v>
      </c>
      <c r="C4817" t="s">
        <v>12</v>
      </c>
      <c r="D4817" t="s">
        <v>18</v>
      </c>
      <c r="E4817">
        <v>99</v>
      </c>
      <c r="F4817">
        <v>5</v>
      </c>
      <c r="G4817">
        <v>495</v>
      </c>
      <c r="H4817" t="s">
        <v>7</v>
      </c>
      <c r="I4817" t="s">
        <v>10</v>
      </c>
      <c r="J4817" t="s">
        <v>29</v>
      </c>
    </row>
    <row r="4818" spans="1:10" x14ac:dyDescent="0.25">
      <c r="A4818" s="1">
        <v>43641</v>
      </c>
      <c r="B4818" t="s">
        <v>16</v>
      </c>
      <c r="C4818" t="s">
        <v>12</v>
      </c>
      <c r="D4818" t="s">
        <v>17</v>
      </c>
      <c r="E4818">
        <v>399</v>
      </c>
      <c r="F4818">
        <v>8</v>
      </c>
      <c r="G4818">
        <v>3192</v>
      </c>
      <c r="H4818" t="s">
        <v>8</v>
      </c>
      <c r="I4818" t="s">
        <v>10</v>
      </c>
      <c r="J4818" t="s">
        <v>30</v>
      </c>
    </row>
    <row r="4819" spans="1:10" x14ac:dyDescent="0.25">
      <c r="A4819" s="1">
        <v>43641</v>
      </c>
      <c r="B4819" t="s">
        <v>16</v>
      </c>
      <c r="C4819" t="s">
        <v>15</v>
      </c>
      <c r="D4819" t="s">
        <v>6</v>
      </c>
      <c r="E4819">
        <v>499</v>
      </c>
      <c r="F4819">
        <v>6</v>
      </c>
      <c r="G4819">
        <v>2994</v>
      </c>
      <c r="H4819" t="s">
        <v>7</v>
      </c>
      <c r="I4819" t="s">
        <v>10</v>
      </c>
      <c r="J4819" t="s">
        <v>28</v>
      </c>
    </row>
    <row r="4820" spans="1:10" x14ac:dyDescent="0.25">
      <c r="A4820" s="1">
        <v>43641</v>
      </c>
      <c r="B4820" t="s">
        <v>13</v>
      </c>
      <c r="C4820" t="s">
        <v>15</v>
      </c>
      <c r="D4820" t="s">
        <v>17</v>
      </c>
      <c r="E4820">
        <v>399</v>
      </c>
      <c r="F4820">
        <v>9</v>
      </c>
      <c r="G4820">
        <v>3591</v>
      </c>
      <c r="H4820" t="s">
        <v>7</v>
      </c>
      <c r="I4820" t="s">
        <v>10</v>
      </c>
      <c r="J4820" t="s">
        <v>30</v>
      </c>
    </row>
    <row r="4821" spans="1:10" x14ac:dyDescent="0.25">
      <c r="A4821" s="1">
        <v>43641</v>
      </c>
      <c r="B4821" t="s">
        <v>5</v>
      </c>
      <c r="C4821" t="s">
        <v>24</v>
      </c>
      <c r="D4821" t="s">
        <v>6</v>
      </c>
      <c r="E4821">
        <v>499</v>
      </c>
      <c r="F4821">
        <v>10</v>
      </c>
      <c r="G4821">
        <v>4990</v>
      </c>
      <c r="H4821" t="s">
        <v>7</v>
      </c>
      <c r="I4821" t="s">
        <v>10</v>
      </c>
      <c r="J4821" t="s">
        <v>29</v>
      </c>
    </row>
    <row r="4822" spans="1:10" x14ac:dyDescent="0.25">
      <c r="A4822" s="1">
        <v>43641</v>
      </c>
      <c r="B4822" t="s">
        <v>16</v>
      </c>
      <c r="C4822" t="s">
        <v>19</v>
      </c>
      <c r="D4822" t="s">
        <v>6</v>
      </c>
      <c r="E4822">
        <v>499</v>
      </c>
      <c r="F4822">
        <v>8</v>
      </c>
      <c r="G4822">
        <v>3992</v>
      </c>
      <c r="H4822" t="s">
        <v>7</v>
      </c>
      <c r="I4822" t="s">
        <v>9</v>
      </c>
      <c r="J4822" t="s">
        <v>29</v>
      </c>
    </row>
    <row r="4823" spans="1:10" x14ac:dyDescent="0.25">
      <c r="A4823" s="1">
        <v>43641</v>
      </c>
      <c r="B4823" t="s">
        <v>13</v>
      </c>
      <c r="C4823" t="s">
        <v>20</v>
      </c>
      <c r="D4823" t="s">
        <v>18</v>
      </c>
      <c r="E4823">
        <v>99</v>
      </c>
      <c r="F4823">
        <v>2</v>
      </c>
      <c r="G4823">
        <v>198</v>
      </c>
      <c r="H4823" t="s">
        <v>7</v>
      </c>
      <c r="I4823" t="s">
        <v>10</v>
      </c>
      <c r="J4823" t="s">
        <v>27</v>
      </c>
    </row>
    <row r="4824" spans="1:10" x14ac:dyDescent="0.25">
      <c r="A4824" s="1">
        <v>43641</v>
      </c>
      <c r="B4824" t="s">
        <v>13</v>
      </c>
      <c r="C4824" t="s">
        <v>12</v>
      </c>
      <c r="D4824" t="s">
        <v>17</v>
      </c>
      <c r="E4824">
        <v>399</v>
      </c>
      <c r="F4824">
        <v>8</v>
      </c>
      <c r="G4824">
        <v>3192</v>
      </c>
      <c r="H4824" t="s">
        <v>7</v>
      </c>
      <c r="I4824" t="s">
        <v>10</v>
      </c>
      <c r="J4824" t="s">
        <v>29</v>
      </c>
    </row>
    <row r="4825" spans="1:10" x14ac:dyDescent="0.25">
      <c r="A4825" s="1">
        <v>43641</v>
      </c>
      <c r="B4825" t="s">
        <v>13</v>
      </c>
      <c r="C4825" t="s">
        <v>19</v>
      </c>
      <c r="D4825" t="s">
        <v>17</v>
      </c>
      <c r="E4825">
        <v>399</v>
      </c>
      <c r="F4825">
        <v>6</v>
      </c>
      <c r="G4825">
        <v>2394</v>
      </c>
      <c r="H4825" t="s">
        <v>7</v>
      </c>
      <c r="I4825" t="s">
        <v>10</v>
      </c>
      <c r="J4825" t="s">
        <v>29</v>
      </c>
    </row>
    <row r="4826" spans="1:10" x14ac:dyDescent="0.25">
      <c r="A4826" s="1">
        <v>43641</v>
      </c>
      <c r="B4826" t="s">
        <v>13</v>
      </c>
      <c r="C4826" t="s">
        <v>15</v>
      </c>
      <c r="D4826" t="s">
        <v>6</v>
      </c>
      <c r="E4826">
        <v>499</v>
      </c>
      <c r="F4826">
        <v>9</v>
      </c>
      <c r="G4826">
        <v>4491</v>
      </c>
      <c r="H4826" t="s">
        <v>8</v>
      </c>
      <c r="I4826" t="s">
        <v>10</v>
      </c>
      <c r="J4826" t="s">
        <v>30</v>
      </c>
    </row>
    <row r="4827" spans="1:10" x14ac:dyDescent="0.25">
      <c r="A4827" s="1">
        <v>43641</v>
      </c>
      <c r="B4827" t="s">
        <v>13</v>
      </c>
      <c r="C4827" t="s">
        <v>15</v>
      </c>
      <c r="D4827" t="s">
        <v>21</v>
      </c>
      <c r="E4827">
        <v>199</v>
      </c>
      <c r="F4827">
        <v>2</v>
      </c>
      <c r="G4827">
        <v>398</v>
      </c>
      <c r="H4827" t="s">
        <v>8</v>
      </c>
      <c r="I4827" t="s">
        <v>9</v>
      </c>
      <c r="J4827" t="s">
        <v>29</v>
      </c>
    </row>
    <row r="4828" spans="1:10" x14ac:dyDescent="0.25">
      <c r="A4828" s="1">
        <v>43641</v>
      </c>
      <c r="B4828" t="s">
        <v>13</v>
      </c>
      <c r="C4828" t="s">
        <v>12</v>
      </c>
      <c r="D4828" t="s">
        <v>17</v>
      </c>
      <c r="E4828">
        <v>399</v>
      </c>
      <c r="F4828">
        <v>8</v>
      </c>
      <c r="G4828">
        <v>3192</v>
      </c>
      <c r="H4828" t="s">
        <v>7</v>
      </c>
      <c r="I4828" t="s">
        <v>10</v>
      </c>
      <c r="J4828" t="s">
        <v>30</v>
      </c>
    </row>
    <row r="4829" spans="1:10" x14ac:dyDescent="0.25">
      <c r="A4829" s="1">
        <v>43641</v>
      </c>
      <c r="B4829" t="s">
        <v>16</v>
      </c>
      <c r="C4829" t="s">
        <v>23</v>
      </c>
      <c r="D4829" t="s">
        <v>21</v>
      </c>
      <c r="E4829">
        <v>199</v>
      </c>
      <c r="F4829">
        <v>1</v>
      </c>
      <c r="G4829">
        <v>199</v>
      </c>
      <c r="H4829" t="s">
        <v>7</v>
      </c>
      <c r="I4829" t="s">
        <v>10</v>
      </c>
      <c r="J4829" t="s">
        <v>29</v>
      </c>
    </row>
    <row r="4830" spans="1:10" x14ac:dyDescent="0.25">
      <c r="A4830" s="1">
        <v>43641</v>
      </c>
      <c r="B4830" t="s">
        <v>16</v>
      </c>
      <c r="C4830" t="s">
        <v>24</v>
      </c>
      <c r="D4830" t="s">
        <v>21</v>
      </c>
      <c r="E4830">
        <v>199</v>
      </c>
      <c r="F4830">
        <v>10</v>
      </c>
      <c r="G4830">
        <v>1990</v>
      </c>
      <c r="H4830" t="s">
        <v>7</v>
      </c>
      <c r="I4830" t="s">
        <v>10</v>
      </c>
      <c r="J4830" t="s">
        <v>30</v>
      </c>
    </row>
    <row r="4831" spans="1:10" x14ac:dyDescent="0.25">
      <c r="A4831" s="1">
        <v>43642</v>
      </c>
      <c r="B4831" t="s">
        <v>13</v>
      </c>
      <c r="C4831" t="s">
        <v>12</v>
      </c>
      <c r="D4831" t="s">
        <v>17</v>
      </c>
      <c r="E4831">
        <v>399</v>
      </c>
      <c r="F4831">
        <v>6</v>
      </c>
      <c r="G4831">
        <v>2394</v>
      </c>
      <c r="H4831" t="s">
        <v>7</v>
      </c>
      <c r="I4831" t="s">
        <v>10</v>
      </c>
      <c r="J4831" t="s">
        <v>28</v>
      </c>
    </row>
    <row r="4832" spans="1:10" x14ac:dyDescent="0.25">
      <c r="A4832" s="1">
        <v>43642</v>
      </c>
      <c r="B4832" t="s">
        <v>16</v>
      </c>
      <c r="C4832" t="s">
        <v>20</v>
      </c>
      <c r="D4832" t="s">
        <v>6</v>
      </c>
      <c r="E4832">
        <v>499</v>
      </c>
      <c r="F4832">
        <v>8</v>
      </c>
      <c r="G4832">
        <v>3992</v>
      </c>
      <c r="H4832" t="s">
        <v>7</v>
      </c>
      <c r="I4832" t="s">
        <v>10</v>
      </c>
      <c r="J4832" t="s">
        <v>29</v>
      </c>
    </row>
    <row r="4833" spans="1:10" x14ac:dyDescent="0.25">
      <c r="A4833" s="1">
        <v>43642</v>
      </c>
      <c r="B4833" t="s">
        <v>5</v>
      </c>
      <c r="C4833" t="s">
        <v>22</v>
      </c>
      <c r="D4833" t="s">
        <v>6</v>
      </c>
      <c r="E4833">
        <v>499</v>
      </c>
      <c r="F4833">
        <v>4</v>
      </c>
      <c r="G4833">
        <v>1996</v>
      </c>
      <c r="H4833" t="s">
        <v>8</v>
      </c>
      <c r="I4833" t="s">
        <v>10</v>
      </c>
      <c r="J4833" t="s">
        <v>31</v>
      </c>
    </row>
    <row r="4834" spans="1:10" x14ac:dyDescent="0.25">
      <c r="A4834" s="1">
        <v>43643</v>
      </c>
      <c r="B4834" t="s">
        <v>13</v>
      </c>
      <c r="C4834" t="s">
        <v>19</v>
      </c>
      <c r="D4834" t="s">
        <v>18</v>
      </c>
      <c r="E4834">
        <v>99</v>
      </c>
      <c r="F4834">
        <v>10</v>
      </c>
      <c r="G4834">
        <v>990</v>
      </c>
      <c r="H4834" t="s">
        <v>7</v>
      </c>
      <c r="I4834" t="s">
        <v>10</v>
      </c>
      <c r="J4834" t="s">
        <v>27</v>
      </c>
    </row>
    <row r="4835" spans="1:10" x14ac:dyDescent="0.25">
      <c r="A4835" s="1">
        <v>43643</v>
      </c>
      <c r="B4835" t="s">
        <v>13</v>
      </c>
      <c r="C4835" t="s">
        <v>15</v>
      </c>
      <c r="D4835" t="s">
        <v>21</v>
      </c>
      <c r="E4835">
        <v>199</v>
      </c>
      <c r="F4835">
        <v>3</v>
      </c>
      <c r="G4835">
        <v>597</v>
      </c>
      <c r="H4835" t="s">
        <v>7</v>
      </c>
      <c r="I4835" t="s">
        <v>10</v>
      </c>
      <c r="J4835" t="s">
        <v>29</v>
      </c>
    </row>
    <row r="4836" spans="1:10" x14ac:dyDescent="0.25">
      <c r="A4836" s="1">
        <v>43643</v>
      </c>
      <c r="B4836" t="s">
        <v>16</v>
      </c>
      <c r="C4836" t="s">
        <v>12</v>
      </c>
      <c r="D4836" t="s">
        <v>21</v>
      </c>
      <c r="E4836">
        <v>199</v>
      </c>
      <c r="F4836">
        <v>6</v>
      </c>
      <c r="G4836">
        <v>1194</v>
      </c>
      <c r="H4836" t="s">
        <v>7</v>
      </c>
      <c r="I4836" t="s">
        <v>10</v>
      </c>
      <c r="J4836" t="s">
        <v>27</v>
      </c>
    </row>
    <row r="4837" spans="1:10" x14ac:dyDescent="0.25">
      <c r="A4837" s="1">
        <v>43643</v>
      </c>
      <c r="B4837" t="s">
        <v>13</v>
      </c>
      <c r="C4837" t="s">
        <v>19</v>
      </c>
      <c r="D4837" t="s">
        <v>21</v>
      </c>
      <c r="E4837">
        <v>199</v>
      </c>
      <c r="F4837">
        <v>4</v>
      </c>
      <c r="G4837">
        <v>796</v>
      </c>
      <c r="H4837" t="s">
        <v>8</v>
      </c>
      <c r="I4837" t="s">
        <v>10</v>
      </c>
      <c r="J4837" t="s">
        <v>29</v>
      </c>
    </row>
    <row r="4838" spans="1:10" x14ac:dyDescent="0.25">
      <c r="A4838" s="1">
        <v>43643</v>
      </c>
      <c r="B4838" t="s">
        <v>16</v>
      </c>
      <c r="C4838" t="s">
        <v>23</v>
      </c>
      <c r="D4838" t="s">
        <v>6</v>
      </c>
      <c r="E4838">
        <v>499</v>
      </c>
      <c r="F4838">
        <v>9</v>
      </c>
      <c r="G4838">
        <v>4491</v>
      </c>
      <c r="H4838" t="s">
        <v>7</v>
      </c>
      <c r="I4838" t="s">
        <v>10</v>
      </c>
      <c r="J4838" t="s">
        <v>29</v>
      </c>
    </row>
    <row r="4839" spans="1:10" x14ac:dyDescent="0.25">
      <c r="A4839" s="1">
        <v>43643</v>
      </c>
      <c r="B4839" t="s">
        <v>13</v>
      </c>
      <c r="C4839" t="s">
        <v>19</v>
      </c>
      <c r="D4839" t="s">
        <v>17</v>
      </c>
      <c r="E4839">
        <v>399</v>
      </c>
      <c r="F4839">
        <v>2</v>
      </c>
      <c r="G4839">
        <v>798</v>
      </c>
      <c r="H4839" t="s">
        <v>7</v>
      </c>
      <c r="I4839" t="s">
        <v>10</v>
      </c>
      <c r="J4839" t="s">
        <v>27</v>
      </c>
    </row>
    <row r="4840" spans="1:10" x14ac:dyDescent="0.25">
      <c r="A4840" s="1">
        <v>43643</v>
      </c>
      <c r="B4840" t="s">
        <v>13</v>
      </c>
      <c r="C4840" t="s">
        <v>15</v>
      </c>
      <c r="D4840" t="s">
        <v>18</v>
      </c>
      <c r="E4840">
        <v>99</v>
      </c>
      <c r="F4840">
        <v>3</v>
      </c>
      <c r="G4840">
        <v>297</v>
      </c>
      <c r="H4840" t="s">
        <v>8</v>
      </c>
      <c r="I4840" t="s">
        <v>10</v>
      </c>
      <c r="J4840" t="s">
        <v>29</v>
      </c>
    </row>
    <row r="4841" spans="1:10" x14ac:dyDescent="0.25">
      <c r="A4841" s="1">
        <v>43643</v>
      </c>
      <c r="B4841" t="s">
        <v>16</v>
      </c>
      <c r="C4841" t="s">
        <v>15</v>
      </c>
      <c r="D4841" t="s">
        <v>6</v>
      </c>
      <c r="E4841">
        <v>499</v>
      </c>
      <c r="F4841">
        <v>1</v>
      </c>
      <c r="G4841">
        <v>499</v>
      </c>
      <c r="H4841" t="s">
        <v>7</v>
      </c>
      <c r="I4841" t="s">
        <v>10</v>
      </c>
      <c r="J4841" t="s">
        <v>30</v>
      </c>
    </row>
    <row r="4842" spans="1:10" x14ac:dyDescent="0.25">
      <c r="A4842" s="1">
        <v>43643</v>
      </c>
      <c r="B4842" t="s">
        <v>13</v>
      </c>
      <c r="C4842" t="s">
        <v>22</v>
      </c>
      <c r="D4842" t="s">
        <v>18</v>
      </c>
      <c r="E4842">
        <v>99</v>
      </c>
      <c r="F4842">
        <v>5</v>
      </c>
      <c r="G4842">
        <v>495</v>
      </c>
      <c r="H4842" t="s">
        <v>8</v>
      </c>
      <c r="I4842" t="s">
        <v>10</v>
      </c>
      <c r="J4842" t="s">
        <v>28</v>
      </c>
    </row>
    <row r="4843" spans="1:10" x14ac:dyDescent="0.25">
      <c r="A4843" s="1">
        <v>43643</v>
      </c>
      <c r="B4843" t="s">
        <v>13</v>
      </c>
      <c r="C4843" t="s">
        <v>24</v>
      </c>
      <c r="D4843" t="s">
        <v>14</v>
      </c>
      <c r="E4843">
        <v>299</v>
      </c>
      <c r="F4843">
        <v>2</v>
      </c>
      <c r="G4843">
        <v>598</v>
      </c>
      <c r="H4843" t="s">
        <v>7</v>
      </c>
      <c r="I4843" t="s">
        <v>9</v>
      </c>
      <c r="J4843" t="s">
        <v>30</v>
      </c>
    </row>
    <row r="4844" spans="1:10" x14ac:dyDescent="0.25">
      <c r="A4844" s="1">
        <v>43643</v>
      </c>
      <c r="B4844" t="s">
        <v>16</v>
      </c>
      <c r="C4844" t="s">
        <v>19</v>
      </c>
      <c r="D4844" t="s">
        <v>21</v>
      </c>
      <c r="E4844">
        <v>199</v>
      </c>
      <c r="F4844">
        <v>6</v>
      </c>
      <c r="G4844">
        <v>1194</v>
      </c>
      <c r="H4844" t="s">
        <v>7</v>
      </c>
      <c r="I4844" t="s">
        <v>10</v>
      </c>
      <c r="J4844" t="s">
        <v>30</v>
      </c>
    </row>
    <row r="4845" spans="1:10" x14ac:dyDescent="0.25">
      <c r="A4845" s="1">
        <v>43643</v>
      </c>
      <c r="B4845" t="s">
        <v>13</v>
      </c>
      <c r="C4845" t="s">
        <v>23</v>
      </c>
      <c r="D4845" t="s">
        <v>14</v>
      </c>
      <c r="E4845">
        <v>299</v>
      </c>
      <c r="F4845">
        <v>4</v>
      </c>
      <c r="G4845">
        <v>1196</v>
      </c>
      <c r="H4845" t="s">
        <v>7</v>
      </c>
      <c r="I4845" t="s">
        <v>10</v>
      </c>
      <c r="J4845" t="s">
        <v>28</v>
      </c>
    </row>
    <row r="4846" spans="1:10" x14ac:dyDescent="0.25">
      <c r="A4846" s="1">
        <v>43643</v>
      </c>
      <c r="B4846" t="s">
        <v>16</v>
      </c>
      <c r="C4846" t="s">
        <v>24</v>
      </c>
      <c r="D4846" t="s">
        <v>14</v>
      </c>
      <c r="E4846">
        <v>299</v>
      </c>
      <c r="F4846">
        <v>8</v>
      </c>
      <c r="G4846">
        <v>2392</v>
      </c>
      <c r="H4846" t="s">
        <v>8</v>
      </c>
      <c r="I4846" t="s">
        <v>10</v>
      </c>
      <c r="J4846" t="s">
        <v>29</v>
      </c>
    </row>
    <row r="4847" spans="1:10" x14ac:dyDescent="0.25">
      <c r="A4847" s="1">
        <v>43643</v>
      </c>
      <c r="B4847" t="s">
        <v>16</v>
      </c>
      <c r="C4847" t="s">
        <v>20</v>
      </c>
      <c r="D4847" t="s">
        <v>6</v>
      </c>
      <c r="E4847">
        <v>499</v>
      </c>
      <c r="F4847">
        <v>1</v>
      </c>
      <c r="G4847">
        <v>499</v>
      </c>
      <c r="H4847" t="s">
        <v>7</v>
      </c>
      <c r="I4847" t="s">
        <v>10</v>
      </c>
      <c r="J4847" t="s">
        <v>29</v>
      </c>
    </row>
    <row r="4848" spans="1:10" x14ac:dyDescent="0.25">
      <c r="A4848" s="1">
        <v>43643</v>
      </c>
      <c r="B4848" t="s">
        <v>5</v>
      </c>
      <c r="C4848" t="s">
        <v>23</v>
      </c>
      <c r="D4848" t="s">
        <v>6</v>
      </c>
      <c r="E4848">
        <v>499</v>
      </c>
      <c r="F4848">
        <v>5</v>
      </c>
      <c r="G4848">
        <v>2495</v>
      </c>
      <c r="H4848" t="s">
        <v>8</v>
      </c>
      <c r="I4848" t="s">
        <v>10</v>
      </c>
      <c r="J4848" t="s">
        <v>30</v>
      </c>
    </row>
    <row r="4849" spans="1:10" x14ac:dyDescent="0.25">
      <c r="A4849" s="1">
        <v>43643</v>
      </c>
      <c r="B4849" t="s">
        <v>13</v>
      </c>
      <c r="C4849" t="s">
        <v>24</v>
      </c>
      <c r="D4849" t="s">
        <v>14</v>
      </c>
      <c r="E4849">
        <v>299</v>
      </c>
      <c r="F4849">
        <v>1</v>
      </c>
      <c r="G4849">
        <v>299</v>
      </c>
      <c r="H4849" t="s">
        <v>7</v>
      </c>
      <c r="I4849" t="s">
        <v>10</v>
      </c>
      <c r="J4849" t="s">
        <v>30</v>
      </c>
    </row>
    <row r="4850" spans="1:10" x14ac:dyDescent="0.25">
      <c r="A4850" s="1">
        <v>43643</v>
      </c>
      <c r="B4850" t="s">
        <v>16</v>
      </c>
      <c r="C4850" t="s">
        <v>19</v>
      </c>
      <c r="D4850" t="s">
        <v>14</v>
      </c>
      <c r="E4850">
        <v>299</v>
      </c>
      <c r="F4850">
        <v>6</v>
      </c>
      <c r="G4850">
        <v>1794</v>
      </c>
      <c r="H4850" t="s">
        <v>7</v>
      </c>
      <c r="I4850" t="s">
        <v>10</v>
      </c>
      <c r="J4850" t="s">
        <v>31</v>
      </c>
    </row>
    <row r="4851" spans="1:10" x14ac:dyDescent="0.25">
      <c r="A4851" s="1">
        <v>43644</v>
      </c>
      <c r="B4851" t="s">
        <v>16</v>
      </c>
      <c r="C4851" t="s">
        <v>19</v>
      </c>
      <c r="D4851" t="s">
        <v>17</v>
      </c>
      <c r="E4851">
        <v>399</v>
      </c>
      <c r="F4851">
        <v>10</v>
      </c>
      <c r="G4851">
        <v>3990</v>
      </c>
      <c r="H4851" t="s">
        <v>8</v>
      </c>
      <c r="I4851" t="s">
        <v>10</v>
      </c>
      <c r="J4851" t="s">
        <v>27</v>
      </c>
    </row>
    <row r="4852" spans="1:10" x14ac:dyDescent="0.25">
      <c r="A4852" s="1">
        <v>43644</v>
      </c>
      <c r="B4852" t="s">
        <v>5</v>
      </c>
      <c r="C4852" t="s">
        <v>24</v>
      </c>
      <c r="D4852" t="s">
        <v>6</v>
      </c>
      <c r="E4852">
        <v>499</v>
      </c>
      <c r="F4852">
        <v>10</v>
      </c>
      <c r="G4852">
        <v>4990</v>
      </c>
      <c r="H4852" t="s">
        <v>7</v>
      </c>
      <c r="I4852" t="s">
        <v>10</v>
      </c>
      <c r="J4852" t="s">
        <v>29</v>
      </c>
    </row>
    <row r="4853" spans="1:10" x14ac:dyDescent="0.25">
      <c r="A4853" s="1">
        <v>43644</v>
      </c>
      <c r="B4853" t="s">
        <v>16</v>
      </c>
      <c r="C4853" t="s">
        <v>12</v>
      </c>
      <c r="D4853" t="s">
        <v>6</v>
      </c>
      <c r="E4853">
        <v>499</v>
      </c>
      <c r="F4853">
        <v>1</v>
      </c>
      <c r="G4853">
        <v>499</v>
      </c>
      <c r="H4853" t="s">
        <v>7</v>
      </c>
      <c r="I4853" t="s">
        <v>10</v>
      </c>
      <c r="J4853" t="s">
        <v>29</v>
      </c>
    </row>
    <row r="4854" spans="1:10" x14ac:dyDescent="0.25">
      <c r="A4854" s="1">
        <v>43645</v>
      </c>
      <c r="B4854" t="s">
        <v>16</v>
      </c>
      <c r="C4854" t="s">
        <v>20</v>
      </c>
      <c r="D4854" t="s">
        <v>17</v>
      </c>
      <c r="E4854">
        <v>399</v>
      </c>
      <c r="F4854">
        <v>9</v>
      </c>
      <c r="G4854">
        <v>3591</v>
      </c>
      <c r="H4854" t="s">
        <v>7</v>
      </c>
      <c r="I4854" t="s">
        <v>10</v>
      </c>
      <c r="J4854" t="s">
        <v>27</v>
      </c>
    </row>
    <row r="4855" spans="1:10" x14ac:dyDescent="0.25">
      <c r="A4855" s="1">
        <v>43645</v>
      </c>
      <c r="B4855" t="s">
        <v>16</v>
      </c>
      <c r="C4855" t="s">
        <v>24</v>
      </c>
      <c r="D4855" t="s">
        <v>17</v>
      </c>
      <c r="E4855">
        <v>399</v>
      </c>
      <c r="F4855">
        <v>7</v>
      </c>
      <c r="G4855">
        <v>2793</v>
      </c>
      <c r="H4855" t="s">
        <v>7</v>
      </c>
      <c r="I4855" t="s">
        <v>10</v>
      </c>
      <c r="J4855" t="s">
        <v>30</v>
      </c>
    </row>
    <row r="4856" spans="1:10" x14ac:dyDescent="0.25">
      <c r="A4856" s="1">
        <v>43645</v>
      </c>
      <c r="B4856" t="s">
        <v>13</v>
      </c>
      <c r="C4856" t="s">
        <v>12</v>
      </c>
      <c r="D4856" t="s">
        <v>14</v>
      </c>
      <c r="E4856">
        <v>299</v>
      </c>
      <c r="F4856">
        <v>8</v>
      </c>
      <c r="G4856">
        <v>2392</v>
      </c>
      <c r="H4856" t="s">
        <v>7</v>
      </c>
      <c r="I4856" t="s">
        <v>10</v>
      </c>
      <c r="J4856" t="s">
        <v>30</v>
      </c>
    </row>
    <row r="4857" spans="1:10" x14ac:dyDescent="0.25">
      <c r="A4857" s="1">
        <v>43645</v>
      </c>
      <c r="B4857" t="s">
        <v>5</v>
      </c>
      <c r="C4857" t="s">
        <v>22</v>
      </c>
      <c r="D4857" t="s">
        <v>14</v>
      </c>
      <c r="E4857">
        <v>299</v>
      </c>
      <c r="F4857">
        <v>4</v>
      </c>
      <c r="G4857">
        <v>1196</v>
      </c>
      <c r="H4857" t="s">
        <v>7</v>
      </c>
      <c r="I4857" t="s">
        <v>9</v>
      </c>
      <c r="J4857" t="s">
        <v>29</v>
      </c>
    </row>
    <row r="4858" spans="1:10" x14ac:dyDescent="0.25">
      <c r="A4858" s="1">
        <v>43645</v>
      </c>
      <c r="B4858" t="s">
        <v>13</v>
      </c>
      <c r="C4858" t="s">
        <v>12</v>
      </c>
      <c r="D4858" t="s">
        <v>14</v>
      </c>
      <c r="E4858">
        <v>299</v>
      </c>
      <c r="F4858">
        <v>5</v>
      </c>
      <c r="G4858">
        <v>1495</v>
      </c>
      <c r="H4858" t="s">
        <v>8</v>
      </c>
      <c r="I4858" t="s">
        <v>10</v>
      </c>
      <c r="J4858" t="s">
        <v>29</v>
      </c>
    </row>
    <row r="4859" spans="1:10" x14ac:dyDescent="0.25">
      <c r="A4859" s="1">
        <v>43645</v>
      </c>
      <c r="B4859" t="s">
        <v>16</v>
      </c>
      <c r="C4859" t="s">
        <v>15</v>
      </c>
      <c r="D4859" t="s">
        <v>6</v>
      </c>
      <c r="E4859">
        <v>499</v>
      </c>
      <c r="F4859">
        <v>1</v>
      </c>
      <c r="G4859">
        <v>499</v>
      </c>
      <c r="H4859" t="s">
        <v>7</v>
      </c>
      <c r="I4859" t="s">
        <v>9</v>
      </c>
      <c r="J4859" t="s">
        <v>27</v>
      </c>
    </row>
    <row r="4860" spans="1:10" x14ac:dyDescent="0.25">
      <c r="A4860" s="1">
        <v>43646</v>
      </c>
      <c r="B4860" t="s">
        <v>16</v>
      </c>
      <c r="C4860" t="s">
        <v>22</v>
      </c>
      <c r="D4860" t="s">
        <v>6</v>
      </c>
      <c r="E4860">
        <v>499</v>
      </c>
      <c r="F4860">
        <v>10</v>
      </c>
      <c r="G4860">
        <v>4990</v>
      </c>
      <c r="H4860" t="s">
        <v>8</v>
      </c>
      <c r="I4860" t="s">
        <v>10</v>
      </c>
      <c r="J4860" t="s">
        <v>28</v>
      </c>
    </row>
    <row r="4861" spans="1:10" x14ac:dyDescent="0.25">
      <c r="A4861" s="1">
        <v>43646</v>
      </c>
      <c r="B4861" t="s">
        <v>13</v>
      </c>
      <c r="C4861" t="s">
        <v>24</v>
      </c>
      <c r="D4861" t="s">
        <v>21</v>
      </c>
      <c r="E4861">
        <v>199</v>
      </c>
      <c r="F4861">
        <v>9</v>
      </c>
      <c r="G4861">
        <v>1791</v>
      </c>
      <c r="H4861" t="s">
        <v>7</v>
      </c>
      <c r="I4861" t="s">
        <v>10</v>
      </c>
      <c r="J4861" t="s">
        <v>29</v>
      </c>
    </row>
    <row r="4862" spans="1:10" x14ac:dyDescent="0.25">
      <c r="A4862" s="1">
        <v>43646</v>
      </c>
      <c r="B4862" t="s">
        <v>16</v>
      </c>
      <c r="C4862" t="s">
        <v>22</v>
      </c>
      <c r="D4862" t="s">
        <v>21</v>
      </c>
      <c r="E4862">
        <v>199</v>
      </c>
      <c r="F4862">
        <v>4</v>
      </c>
      <c r="G4862">
        <v>796</v>
      </c>
      <c r="H4862" t="s">
        <v>8</v>
      </c>
      <c r="I4862" t="s">
        <v>10</v>
      </c>
      <c r="J4862" t="s">
        <v>29</v>
      </c>
    </row>
    <row r="4863" spans="1:10" x14ac:dyDescent="0.25">
      <c r="A4863" s="1">
        <v>43647</v>
      </c>
      <c r="B4863" t="s">
        <v>16</v>
      </c>
      <c r="C4863" t="s">
        <v>22</v>
      </c>
      <c r="D4863" t="s">
        <v>21</v>
      </c>
      <c r="E4863">
        <v>199</v>
      </c>
      <c r="F4863">
        <v>2</v>
      </c>
      <c r="G4863">
        <v>398</v>
      </c>
      <c r="H4863" t="s">
        <v>7</v>
      </c>
      <c r="I4863" t="s">
        <v>10</v>
      </c>
      <c r="J4863" t="s">
        <v>30</v>
      </c>
    </row>
    <row r="4864" spans="1:10" x14ac:dyDescent="0.25">
      <c r="A4864" s="1">
        <v>43647</v>
      </c>
      <c r="B4864" t="s">
        <v>16</v>
      </c>
      <c r="C4864" t="s">
        <v>12</v>
      </c>
      <c r="D4864" t="s">
        <v>6</v>
      </c>
      <c r="E4864">
        <v>499</v>
      </c>
      <c r="F4864">
        <v>4</v>
      </c>
      <c r="G4864">
        <v>1996</v>
      </c>
      <c r="H4864" t="s">
        <v>7</v>
      </c>
      <c r="I4864" t="s">
        <v>10</v>
      </c>
      <c r="J4864" t="s">
        <v>29</v>
      </c>
    </row>
    <row r="4865" spans="1:10" x14ac:dyDescent="0.25">
      <c r="A4865" s="1">
        <v>43647</v>
      </c>
      <c r="B4865" t="s">
        <v>5</v>
      </c>
      <c r="C4865" t="s">
        <v>19</v>
      </c>
      <c r="D4865" t="s">
        <v>6</v>
      </c>
      <c r="E4865">
        <v>499</v>
      </c>
      <c r="F4865">
        <v>5</v>
      </c>
      <c r="G4865">
        <v>2495</v>
      </c>
      <c r="H4865" t="s">
        <v>8</v>
      </c>
      <c r="I4865" t="s">
        <v>10</v>
      </c>
      <c r="J4865" t="s">
        <v>28</v>
      </c>
    </row>
    <row r="4866" spans="1:10" x14ac:dyDescent="0.25">
      <c r="A4866" s="1">
        <v>43647</v>
      </c>
      <c r="B4866" t="s">
        <v>5</v>
      </c>
      <c r="C4866" t="s">
        <v>15</v>
      </c>
      <c r="D4866" t="s">
        <v>18</v>
      </c>
      <c r="E4866">
        <v>99</v>
      </c>
      <c r="F4866">
        <v>5</v>
      </c>
      <c r="G4866">
        <v>495</v>
      </c>
      <c r="H4866" t="s">
        <v>8</v>
      </c>
      <c r="I4866" t="s">
        <v>10</v>
      </c>
      <c r="J4866" t="s">
        <v>30</v>
      </c>
    </row>
    <row r="4867" spans="1:10" x14ac:dyDescent="0.25">
      <c r="A4867" s="1">
        <v>43647</v>
      </c>
      <c r="B4867" t="s">
        <v>5</v>
      </c>
      <c r="C4867" t="s">
        <v>20</v>
      </c>
      <c r="D4867" t="s">
        <v>17</v>
      </c>
      <c r="E4867">
        <v>399</v>
      </c>
      <c r="F4867">
        <v>7</v>
      </c>
      <c r="G4867">
        <v>2793</v>
      </c>
      <c r="H4867" t="s">
        <v>8</v>
      </c>
      <c r="I4867" t="s">
        <v>10</v>
      </c>
      <c r="J4867" t="s">
        <v>30</v>
      </c>
    </row>
    <row r="4868" spans="1:10" x14ac:dyDescent="0.25">
      <c r="A4868" s="1">
        <v>43648</v>
      </c>
      <c r="B4868" t="s">
        <v>16</v>
      </c>
      <c r="C4868" t="s">
        <v>20</v>
      </c>
      <c r="D4868" t="s">
        <v>21</v>
      </c>
      <c r="E4868">
        <v>199</v>
      </c>
      <c r="F4868">
        <v>9</v>
      </c>
      <c r="G4868">
        <v>1791</v>
      </c>
      <c r="H4868" t="s">
        <v>7</v>
      </c>
      <c r="I4868" t="s">
        <v>10</v>
      </c>
      <c r="J4868" t="s">
        <v>28</v>
      </c>
    </row>
    <row r="4869" spans="1:10" x14ac:dyDescent="0.25">
      <c r="A4869" s="1">
        <v>43648</v>
      </c>
      <c r="B4869" t="s">
        <v>13</v>
      </c>
      <c r="C4869" t="s">
        <v>22</v>
      </c>
      <c r="D4869" t="s">
        <v>14</v>
      </c>
      <c r="E4869">
        <v>299</v>
      </c>
      <c r="F4869">
        <v>10</v>
      </c>
      <c r="G4869">
        <v>2990</v>
      </c>
      <c r="H4869" t="s">
        <v>7</v>
      </c>
      <c r="I4869" t="s">
        <v>10</v>
      </c>
      <c r="J4869" t="s">
        <v>27</v>
      </c>
    </row>
    <row r="4870" spans="1:10" x14ac:dyDescent="0.25">
      <c r="A4870" s="1">
        <v>43648</v>
      </c>
      <c r="B4870" t="s">
        <v>13</v>
      </c>
      <c r="C4870" t="s">
        <v>20</v>
      </c>
      <c r="D4870" t="s">
        <v>21</v>
      </c>
      <c r="E4870">
        <v>199</v>
      </c>
      <c r="F4870">
        <v>7</v>
      </c>
      <c r="G4870">
        <v>1393</v>
      </c>
      <c r="H4870" t="s">
        <v>7</v>
      </c>
      <c r="I4870" t="s">
        <v>9</v>
      </c>
      <c r="J4870" t="s">
        <v>29</v>
      </c>
    </row>
    <row r="4871" spans="1:10" x14ac:dyDescent="0.25">
      <c r="A4871" s="1">
        <v>43648</v>
      </c>
      <c r="B4871" t="s">
        <v>16</v>
      </c>
      <c r="C4871" t="s">
        <v>24</v>
      </c>
      <c r="D4871" t="s">
        <v>18</v>
      </c>
      <c r="E4871">
        <v>99</v>
      </c>
      <c r="F4871">
        <v>8</v>
      </c>
      <c r="G4871">
        <v>792</v>
      </c>
      <c r="H4871" t="s">
        <v>7</v>
      </c>
      <c r="I4871" t="s">
        <v>9</v>
      </c>
      <c r="J4871" t="s">
        <v>28</v>
      </c>
    </row>
    <row r="4872" spans="1:10" x14ac:dyDescent="0.25">
      <c r="A4872" s="1">
        <v>43648</v>
      </c>
      <c r="B4872" t="s">
        <v>13</v>
      </c>
      <c r="C4872" t="s">
        <v>12</v>
      </c>
      <c r="D4872" t="s">
        <v>6</v>
      </c>
      <c r="E4872">
        <v>499</v>
      </c>
      <c r="F4872">
        <v>5</v>
      </c>
      <c r="G4872">
        <v>2495</v>
      </c>
      <c r="H4872" t="s">
        <v>7</v>
      </c>
      <c r="I4872" t="s">
        <v>9</v>
      </c>
      <c r="J4872" t="s">
        <v>30</v>
      </c>
    </row>
    <row r="4873" spans="1:10" x14ac:dyDescent="0.25">
      <c r="A4873" s="1">
        <v>43648</v>
      </c>
      <c r="B4873" t="s">
        <v>16</v>
      </c>
      <c r="C4873" t="s">
        <v>15</v>
      </c>
      <c r="D4873" t="s">
        <v>18</v>
      </c>
      <c r="E4873">
        <v>99</v>
      </c>
      <c r="F4873">
        <v>5</v>
      </c>
      <c r="G4873">
        <v>495</v>
      </c>
      <c r="H4873" t="s">
        <v>8</v>
      </c>
      <c r="I4873" t="s">
        <v>10</v>
      </c>
      <c r="J4873" t="s">
        <v>30</v>
      </c>
    </row>
    <row r="4874" spans="1:10" x14ac:dyDescent="0.25">
      <c r="A4874" s="1">
        <v>43648</v>
      </c>
      <c r="B4874" t="s">
        <v>13</v>
      </c>
      <c r="C4874" t="s">
        <v>24</v>
      </c>
      <c r="D4874" t="s">
        <v>14</v>
      </c>
      <c r="E4874">
        <v>299</v>
      </c>
      <c r="F4874">
        <v>9</v>
      </c>
      <c r="G4874">
        <v>2691</v>
      </c>
      <c r="H4874" t="s">
        <v>7</v>
      </c>
      <c r="I4874" t="s">
        <v>10</v>
      </c>
      <c r="J4874" t="s">
        <v>29</v>
      </c>
    </row>
    <row r="4875" spans="1:10" x14ac:dyDescent="0.25">
      <c r="A4875" s="1">
        <v>43648</v>
      </c>
      <c r="B4875" t="s">
        <v>13</v>
      </c>
      <c r="C4875" t="s">
        <v>20</v>
      </c>
      <c r="D4875" t="s">
        <v>17</v>
      </c>
      <c r="E4875">
        <v>399</v>
      </c>
      <c r="F4875">
        <v>1</v>
      </c>
      <c r="G4875">
        <v>399</v>
      </c>
      <c r="H4875" t="s">
        <v>8</v>
      </c>
      <c r="I4875" t="s">
        <v>9</v>
      </c>
      <c r="J4875" t="s">
        <v>30</v>
      </c>
    </row>
    <row r="4876" spans="1:10" x14ac:dyDescent="0.25">
      <c r="A4876" s="1">
        <v>43648</v>
      </c>
      <c r="B4876" t="s">
        <v>5</v>
      </c>
      <c r="C4876" t="s">
        <v>12</v>
      </c>
      <c r="D4876" t="s">
        <v>21</v>
      </c>
      <c r="E4876">
        <v>199</v>
      </c>
      <c r="F4876">
        <v>10</v>
      </c>
      <c r="G4876">
        <v>1990</v>
      </c>
      <c r="H4876" t="s">
        <v>7</v>
      </c>
      <c r="I4876" t="s">
        <v>10</v>
      </c>
      <c r="J4876" t="s">
        <v>27</v>
      </c>
    </row>
    <row r="4877" spans="1:10" x14ac:dyDescent="0.25">
      <c r="A4877" s="1">
        <v>43648</v>
      </c>
      <c r="B4877" t="s">
        <v>13</v>
      </c>
      <c r="C4877" t="s">
        <v>19</v>
      </c>
      <c r="D4877" t="s">
        <v>17</v>
      </c>
      <c r="E4877">
        <v>399</v>
      </c>
      <c r="F4877">
        <v>7</v>
      </c>
      <c r="G4877">
        <v>2793</v>
      </c>
      <c r="H4877" t="s">
        <v>8</v>
      </c>
      <c r="I4877" t="s">
        <v>9</v>
      </c>
      <c r="J4877" t="s">
        <v>28</v>
      </c>
    </row>
    <row r="4878" spans="1:10" x14ac:dyDescent="0.25">
      <c r="A4878" s="1">
        <v>43649</v>
      </c>
      <c r="B4878" t="s">
        <v>5</v>
      </c>
      <c r="C4878" t="s">
        <v>20</v>
      </c>
      <c r="D4878" t="s">
        <v>17</v>
      </c>
      <c r="E4878">
        <v>399</v>
      </c>
      <c r="F4878">
        <v>10</v>
      </c>
      <c r="G4878">
        <v>3990</v>
      </c>
      <c r="H4878" t="s">
        <v>7</v>
      </c>
      <c r="I4878" t="s">
        <v>10</v>
      </c>
      <c r="J4878" t="s">
        <v>29</v>
      </c>
    </row>
    <row r="4879" spans="1:10" x14ac:dyDescent="0.25">
      <c r="A4879" s="1">
        <v>43650</v>
      </c>
      <c r="B4879" t="s">
        <v>5</v>
      </c>
      <c r="C4879" t="s">
        <v>15</v>
      </c>
      <c r="D4879" t="s">
        <v>21</v>
      </c>
      <c r="E4879">
        <v>199</v>
      </c>
      <c r="F4879">
        <v>7</v>
      </c>
      <c r="G4879">
        <v>1393</v>
      </c>
      <c r="H4879" t="s">
        <v>7</v>
      </c>
      <c r="I4879" t="s">
        <v>10</v>
      </c>
      <c r="J4879" t="s">
        <v>29</v>
      </c>
    </row>
    <row r="4880" spans="1:10" x14ac:dyDescent="0.25">
      <c r="A4880" s="1">
        <v>43650</v>
      </c>
      <c r="B4880" t="s">
        <v>5</v>
      </c>
      <c r="C4880" t="s">
        <v>12</v>
      </c>
      <c r="D4880" t="s">
        <v>17</v>
      </c>
      <c r="E4880">
        <v>399</v>
      </c>
      <c r="F4880">
        <v>4</v>
      </c>
      <c r="G4880">
        <v>1596</v>
      </c>
      <c r="H4880" t="s">
        <v>7</v>
      </c>
      <c r="I4880" t="s">
        <v>10</v>
      </c>
      <c r="J4880" t="s">
        <v>31</v>
      </c>
    </row>
    <row r="4881" spans="1:10" x14ac:dyDescent="0.25">
      <c r="A4881" s="1">
        <v>43651</v>
      </c>
      <c r="B4881" t="s">
        <v>13</v>
      </c>
      <c r="C4881" t="s">
        <v>15</v>
      </c>
      <c r="D4881" t="s">
        <v>18</v>
      </c>
      <c r="E4881">
        <v>99</v>
      </c>
      <c r="F4881">
        <v>7</v>
      </c>
      <c r="G4881">
        <v>693</v>
      </c>
      <c r="H4881" t="s">
        <v>7</v>
      </c>
      <c r="I4881" t="s">
        <v>9</v>
      </c>
      <c r="J4881" t="s">
        <v>29</v>
      </c>
    </row>
    <row r="4882" spans="1:10" x14ac:dyDescent="0.25">
      <c r="A4882" s="1">
        <v>43652</v>
      </c>
      <c r="B4882" t="s">
        <v>5</v>
      </c>
      <c r="C4882" t="s">
        <v>19</v>
      </c>
      <c r="D4882" t="s">
        <v>6</v>
      </c>
      <c r="E4882">
        <v>499</v>
      </c>
      <c r="F4882">
        <v>9</v>
      </c>
      <c r="G4882">
        <v>4491</v>
      </c>
      <c r="H4882" t="s">
        <v>8</v>
      </c>
      <c r="I4882" t="s">
        <v>10</v>
      </c>
      <c r="J4882" t="s">
        <v>31</v>
      </c>
    </row>
    <row r="4883" spans="1:10" x14ac:dyDescent="0.25">
      <c r="A4883" s="1">
        <v>43652</v>
      </c>
      <c r="B4883" t="s">
        <v>13</v>
      </c>
      <c r="C4883" t="s">
        <v>22</v>
      </c>
      <c r="D4883" t="s">
        <v>21</v>
      </c>
      <c r="E4883">
        <v>199</v>
      </c>
      <c r="F4883">
        <v>5</v>
      </c>
      <c r="G4883">
        <v>995</v>
      </c>
      <c r="H4883" t="s">
        <v>8</v>
      </c>
      <c r="I4883" t="s">
        <v>10</v>
      </c>
      <c r="J4883" t="s">
        <v>29</v>
      </c>
    </row>
    <row r="4884" spans="1:10" x14ac:dyDescent="0.25">
      <c r="A4884" s="1">
        <v>43652</v>
      </c>
      <c r="B4884" t="s">
        <v>5</v>
      </c>
      <c r="C4884" t="s">
        <v>23</v>
      </c>
      <c r="D4884" t="s">
        <v>6</v>
      </c>
      <c r="E4884">
        <v>499</v>
      </c>
      <c r="F4884">
        <v>5</v>
      </c>
      <c r="G4884">
        <v>2495</v>
      </c>
      <c r="H4884" t="s">
        <v>7</v>
      </c>
      <c r="I4884" t="s">
        <v>9</v>
      </c>
      <c r="J4884" t="s">
        <v>29</v>
      </c>
    </row>
    <row r="4885" spans="1:10" x14ac:dyDescent="0.25">
      <c r="A4885" s="1">
        <v>43652</v>
      </c>
      <c r="B4885" t="s">
        <v>13</v>
      </c>
      <c r="C4885" t="s">
        <v>15</v>
      </c>
      <c r="D4885" t="s">
        <v>14</v>
      </c>
      <c r="E4885">
        <v>299</v>
      </c>
      <c r="F4885">
        <v>2</v>
      </c>
      <c r="G4885">
        <v>598</v>
      </c>
      <c r="H4885" t="s">
        <v>8</v>
      </c>
      <c r="I4885" t="s">
        <v>10</v>
      </c>
      <c r="J4885" t="s">
        <v>30</v>
      </c>
    </row>
    <row r="4886" spans="1:10" x14ac:dyDescent="0.25">
      <c r="A4886" s="1">
        <v>43652</v>
      </c>
      <c r="B4886" t="s">
        <v>5</v>
      </c>
      <c r="C4886" t="s">
        <v>20</v>
      </c>
      <c r="D4886" t="s">
        <v>14</v>
      </c>
      <c r="E4886">
        <v>299</v>
      </c>
      <c r="F4886">
        <v>5</v>
      </c>
      <c r="G4886">
        <v>1495</v>
      </c>
      <c r="H4886" t="s">
        <v>7</v>
      </c>
      <c r="I4886" t="s">
        <v>10</v>
      </c>
      <c r="J4886" t="s">
        <v>29</v>
      </c>
    </row>
    <row r="4887" spans="1:10" x14ac:dyDescent="0.25">
      <c r="A4887" s="1">
        <v>43652</v>
      </c>
      <c r="B4887" t="s">
        <v>5</v>
      </c>
      <c r="C4887" t="s">
        <v>15</v>
      </c>
      <c r="D4887" t="s">
        <v>14</v>
      </c>
      <c r="E4887">
        <v>299</v>
      </c>
      <c r="F4887">
        <v>3</v>
      </c>
      <c r="G4887">
        <v>897</v>
      </c>
      <c r="H4887" t="s">
        <v>8</v>
      </c>
      <c r="I4887" t="s">
        <v>10</v>
      </c>
      <c r="J4887" t="s">
        <v>30</v>
      </c>
    </row>
    <row r="4888" spans="1:10" x14ac:dyDescent="0.25">
      <c r="A4888" s="1">
        <v>43652</v>
      </c>
      <c r="B4888" t="s">
        <v>13</v>
      </c>
      <c r="C4888" t="s">
        <v>15</v>
      </c>
      <c r="D4888" t="s">
        <v>18</v>
      </c>
      <c r="E4888">
        <v>99</v>
      </c>
      <c r="F4888">
        <v>3</v>
      </c>
      <c r="G4888">
        <v>297</v>
      </c>
      <c r="H4888" t="s">
        <v>7</v>
      </c>
      <c r="I4888" t="s">
        <v>10</v>
      </c>
      <c r="J4888" t="s">
        <v>28</v>
      </c>
    </row>
    <row r="4889" spans="1:10" x14ac:dyDescent="0.25">
      <c r="A4889" s="1">
        <v>43652</v>
      </c>
      <c r="B4889" t="s">
        <v>13</v>
      </c>
      <c r="C4889" t="s">
        <v>22</v>
      </c>
      <c r="D4889" t="s">
        <v>6</v>
      </c>
      <c r="E4889">
        <v>499</v>
      </c>
      <c r="F4889">
        <v>3</v>
      </c>
      <c r="G4889">
        <v>1497</v>
      </c>
      <c r="H4889" t="s">
        <v>7</v>
      </c>
      <c r="I4889" t="s">
        <v>10</v>
      </c>
      <c r="J4889" t="s">
        <v>27</v>
      </c>
    </row>
    <row r="4890" spans="1:10" x14ac:dyDescent="0.25">
      <c r="A4890" s="1">
        <v>43652</v>
      </c>
      <c r="B4890" t="s">
        <v>5</v>
      </c>
      <c r="C4890" t="s">
        <v>20</v>
      </c>
      <c r="D4890" t="s">
        <v>18</v>
      </c>
      <c r="E4890">
        <v>99</v>
      </c>
      <c r="F4890">
        <v>7</v>
      </c>
      <c r="G4890">
        <v>693</v>
      </c>
      <c r="H4890" t="s">
        <v>7</v>
      </c>
      <c r="I4890" t="s">
        <v>10</v>
      </c>
      <c r="J4890" t="s">
        <v>29</v>
      </c>
    </row>
    <row r="4891" spans="1:10" x14ac:dyDescent="0.25">
      <c r="A4891" s="1">
        <v>43652</v>
      </c>
      <c r="B4891" t="s">
        <v>16</v>
      </c>
      <c r="C4891" t="s">
        <v>15</v>
      </c>
      <c r="D4891" t="s">
        <v>6</v>
      </c>
      <c r="E4891">
        <v>499</v>
      </c>
      <c r="F4891">
        <v>1</v>
      </c>
      <c r="G4891">
        <v>499</v>
      </c>
      <c r="H4891" t="s">
        <v>7</v>
      </c>
      <c r="I4891" t="s">
        <v>10</v>
      </c>
      <c r="J4891" t="s">
        <v>29</v>
      </c>
    </row>
    <row r="4892" spans="1:10" x14ac:dyDescent="0.25">
      <c r="A4892" s="1">
        <v>43653</v>
      </c>
      <c r="B4892" t="s">
        <v>13</v>
      </c>
      <c r="C4892" t="s">
        <v>12</v>
      </c>
      <c r="D4892" t="s">
        <v>6</v>
      </c>
      <c r="E4892">
        <v>499</v>
      </c>
      <c r="F4892">
        <v>7</v>
      </c>
      <c r="G4892">
        <v>3493</v>
      </c>
      <c r="H4892" t="s">
        <v>8</v>
      </c>
      <c r="I4892" t="s">
        <v>10</v>
      </c>
      <c r="J4892" t="s">
        <v>29</v>
      </c>
    </row>
    <row r="4893" spans="1:10" x14ac:dyDescent="0.25">
      <c r="A4893" s="1">
        <v>43653</v>
      </c>
      <c r="B4893" t="s">
        <v>16</v>
      </c>
      <c r="C4893" t="s">
        <v>12</v>
      </c>
      <c r="D4893" t="s">
        <v>17</v>
      </c>
      <c r="E4893">
        <v>399</v>
      </c>
      <c r="F4893">
        <v>8</v>
      </c>
      <c r="G4893">
        <v>3192</v>
      </c>
      <c r="H4893" t="s">
        <v>7</v>
      </c>
      <c r="I4893" t="s">
        <v>10</v>
      </c>
      <c r="J4893" t="s">
        <v>27</v>
      </c>
    </row>
    <row r="4894" spans="1:10" x14ac:dyDescent="0.25">
      <c r="A4894" s="1">
        <v>43653</v>
      </c>
      <c r="B4894" t="s">
        <v>16</v>
      </c>
      <c r="C4894" t="s">
        <v>23</v>
      </c>
      <c r="D4894" t="s">
        <v>21</v>
      </c>
      <c r="E4894">
        <v>199</v>
      </c>
      <c r="F4894">
        <v>4</v>
      </c>
      <c r="G4894">
        <v>796</v>
      </c>
      <c r="H4894" t="s">
        <v>7</v>
      </c>
      <c r="I4894" t="s">
        <v>10</v>
      </c>
      <c r="J4894" t="s">
        <v>29</v>
      </c>
    </row>
    <row r="4895" spans="1:10" x14ac:dyDescent="0.25">
      <c r="A4895" s="1">
        <v>43653</v>
      </c>
      <c r="B4895" t="s">
        <v>16</v>
      </c>
      <c r="C4895" t="s">
        <v>19</v>
      </c>
      <c r="D4895" t="s">
        <v>21</v>
      </c>
      <c r="E4895">
        <v>199</v>
      </c>
      <c r="F4895">
        <v>8</v>
      </c>
      <c r="G4895">
        <v>1592</v>
      </c>
      <c r="H4895" t="s">
        <v>7</v>
      </c>
      <c r="I4895" t="s">
        <v>10</v>
      </c>
      <c r="J4895" t="s">
        <v>30</v>
      </c>
    </row>
    <row r="4896" spans="1:10" x14ac:dyDescent="0.25">
      <c r="A4896" s="1">
        <v>43653</v>
      </c>
      <c r="B4896" t="s">
        <v>16</v>
      </c>
      <c r="C4896" t="s">
        <v>15</v>
      </c>
      <c r="D4896" t="s">
        <v>17</v>
      </c>
      <c r="E4896">
        <v>399</v>
      </c>
      <c r="F4896">
        <v>5</v>
      </c>
      <c r="G4896">
        <v>1995</v>
      </c>
      <c r="H4896" t="s">
        <v>7</v>
      </c>
      <c r="I4896" t="s">
        <v>10</v>
      </c>
      <c r="J4896" t="s">
        <v>30</v>
      </c>
    </row>
    <row r="4897" spans="1:10" x14ac:dyDescent="0.25">
      <c r="A4897" s="1">
        <v>43653</v>
      </c>
      <c r="B4897" t="s">
        <v>13</v>
      </c>
      <c r="C4897" t="s">
        <v>20</v>
      </c>
      <c r="D4897" t="s">
        <v>14</v>
      </c>
      <c r="E4897">
        <v>299</v>
      </c>
      <c r="F4897">
        <v>6</v>
      </c>
      <c r="G4897">
        <v>1794</v>
      </c>
      <c r="H4897" t="s">
        <v>7</v>
      </c>
      <c r="I4897" t="s">
        <v>10</v>
      </c>
      <c r="J4897" t="s">
        <v>29</v>
      </c>
    </row>
    <row r="4898" spans="1:10" x14ac:dyDescent="0.25">
      <c r="A4898" s="1">
        <v>43653</v>
      </c>
      <c r="B4898" t="s">
        <v>16</v>
      </c>
      <c r="C4898" t="s">
        <v>19</v>
      </c>
      <c r="D4898" t="s">
        <v>14</v>
      </c>
      <c r="E4898">
        <v>299</v>
      </c>
      <c r="F4898">
        <v>6</v>
      </c>
      <c r="G4898">
        <v>1794</v>
      </c>
      <c r="H4898" t="s">
        <v>7</v>
      </c>
      <c r="I4898" t="s">
        <v>10</v>
      </c>
      <c r="J4898" t="s">
        <v>27</v>
      </c>
    </row>
    <row r="4899" spans="1:10" x14ac:dyDescent="0.25">
      <c r="A4899" s="1">
        <v>43654</v>
      </c>
      <c r="B4899" t="s">
        <v>13</v>
      </c>
      <c r="C4899" t="s">
        <v>24</v>
      </c>
      <c r="D4899" t="s">
        <v>17</v>
      </c>
      <c r="E4899">
        <v>399</v>
      </c>
      <c r="F4899">
        <v>2</v>
      </c>
      <c r="G4899">
        <v>798</v>
      </c>
      <c r="H4899" t="s">
        <v>7</v>
      </c>
      <c r="I4899" t="s">
        <v>10</v>
      </c>
      <c r="J4899" t="s">
        <v>29</v>
      </c>
    </row>
    <row r="4900" spans="1:10" x14ac:dyDescent="0.25">
      <c r="A4900" s="1">
        <v>43654</v>
      </c>
      <c r="B4900" t="s">
        <v>16</v>
      </c>
      <c r="C4900" t="s">
        <v>24</v>
      </c>
      <c r="D4900" t="s">
        <v>21</v>
      </c>
      <c r="E4900">
        <v>199</v>
      </c>
      <c r="F4900">
        <v>7</v>
      </c>
      <c r="G4900">
        <v>1393</v>
      </c>
      <c r="H4900" t="s">
        <v>8</v>
      </c>
      <c r="I4900" t="s">
        <v>10</v>
      </c>
      <c r="J4900" t="s">
        <v>30</v>
      </c>
    </row>
    <row r="4901" spans="1:10" x14ac:dyDescent="0.25">
      <c r="A4901" s="1">
        <v>43654</v>
      </c>
      <c r="B4901" t="s">
        <v>13</v>
      </c>
      <c r="C4901" t="s">
        <v>12</v>
      </c>
      <c r="D4901" t="s">
        <v>6</v>
      </c>
      <c r="E4901">
        <v>499</v>
      </c>
      <c r="F4901">
        <v>7</v>
      </c>
      <c r="G4901">
        <v>3493</v>
      </c>
      <c r="H4901" t="s">
        <v>7</v>
      </c>
      <c r="I4901" t="s">
        <v>10</v>
      </c>
      <c r="J4901" t="s">
        <v>27</v>
      </c>
    </row>
    <row r="4902" spans="1:10" x14ac:dyDescent="0.25">
      <c r="A4902" s="1">
        <v>43654</v>
      </c>
      <c r="B4902" t="s">
        <v>5</v>
      </c>
      <c r="C4902" t="s">
        <v>20</v>
      </c>
      <c r="D4902" t="s">
        <v>14</v>
      </c>
      <c r="E4902">
        <v>299</v>
      </c>
      <c r="F4902">
        <v>1</v>
      </c>
      <c r="G4902">
        <v>299</v>
      </c>
      <c r="H4902" t="s">
        <v>7</v>
      </c>
      <c r="I4902" t="s">
        <v>10</v>
      </c>
      <c r="J4902" t="s">
        <v>29</v>
      </c>
    </row>
    <row r="4903" spans="1:10" x14ac:dyDescent="0.25">
      <c r="A4903" s="1">
        <v>43654</v>
      </c>
      <c r="B4903" t="s">
        <v>16</v>
      </c>
      <c r="C4903" t="s">
        <v>19</v>
      </c>
      <c r="D4903" t="s">
        <v>17</v>
      </c>
      <c r="E4903">
        <v>399</v>
      </c>
      <c r="F4903">
        <v>3</v>
      </c>
      <c r="G4903">
        <v>1197</v>
      </c>
      <c r="H4903" t="s">
        <v>7</v>
      </c>
      <c r="I4903" t="s">
        <v>10</v>
      </c>
      <c r="J4903" t="s">
        <v>27</v>
      </c>
    </row>
    <row r="4904" spans="1:10" x14ac:dyDescent="0.25">
      <c r="A4904" s="1">
        <v>43654</v>
      </c>
      <c r="B4904" t="s">
        <v>16</v>
      </c>
      <c r="C4904" t="s">
        <v>12</v>
      </c>
      <c r="D4904" t="s">
        <v>14</v>
      </c>
      <c r="E4904">
        <v>299</v>
      </c>
      <c r="F4904">
        <v>2</v>
      </c>
      <c r="G4904">
        <v>598</v>
      </c>
      <c r="H4904" t="s">
        <v>8</v>
      </c>
      <c r="I4904" t="s">
        <v>10</v>
      </c>
      <c r="J4904" t="s">
        <v>30</v>
      </c>
    </row>
    <row r="4905" spans="1:10" x14ac:dyDescent="0.25">
      <c r="A4905" s="1">
        <v>43655</v>
      </c>
      <c r="B4905" t="s">
        <v>13</v>
      </c>
      <c r="C4905" t="s">
        <v>15</v>
      </c>
      <c r="D4905" t="s">
        <v>18</v>
      </c>
      <c r="E4905">
        <v>99</v>
      </c>
      <c r="F4905">
        <v>9</v>
      </c>
      <c r="G4905">
        <v>891</v>
      </c>
      <c r="H4905" t="s">
        <v>7</v>
      </c>
      <c r="I4905" t="s">
        <v>10</v>
      </c>
      <c r="J4905" t="s">
        <v>28</v>
      </c>
    </row>
    <row r="4906" spans="1:10" x14ac:dyDescent="0.25">
      <c r="A4906" s="1">
        <v>43655</v>
      </c>
      <c r="B4906" t="s">
        <v>13</v>
      </c>
      <c r="C4906" t="s">
        <v>20</v>
      </c>
      <c r="D4906" t="s">
        <v>6</v>
      </c>
      <c r="E4906">
        <v>499</v>
      </c>
      <c r="F4906">
        <v>9</v>
      </c>
      <c r="G4906">
        <v>4491</v>
      </c>
      <c r="H4906" t="s">
        <v>8</v>
      </c>
      <c r="I4906" t="s">
        <v>10</v>
      </c>
      <c r="J4906" t="s">
        <v>29</v>
      </c>
    </row>
    <row r="4907" spans="1:10" x14ac:dyDescent="0.25">
      <c r="A4907" s="1">
        <v>43655</v>
      </c>
      <c r="B4907" t="s">
        <v>13</v>
      </c>
      <c r="C4907" t="s">
        <v>19</v>
      </c>
      <c r="D4907" t="s">
        <v>18</v>
      </c>
      <c r="E4907">
        <v>99</v>
      </c>
      <c r="F4907">
        <v>1</v>
      </c>
      <c r="G4907">
        <v>99</v>
      </c>
      <c r="H4907" t="s">
        <v>7</v>
      </c>
      <c r="I4907" t="s">
        <v>10</v>
      </c>
      <c r="J4907" t="s">
        <v>28</v>
      </c>
    </row>
    <row r="4908" spans="1:10" x14ac:dyDescent="0.25">
      <c r="A4908" s="1">
        <v>43655</v>
      </c>
      <c r="B4908" t="s">
        <v>13</v>
      </c>
      <c r="C4908" t="s">
        <v>22</v>
      </c>
      <c r="D4908" t="s">
        <v>21</v>
      </c>
      <c r="E4908">
        <v>199</v>
      </c>
      <c r="F4908">
        <v>9</v>
      </c>
      <c r="G4908">
        <v>1791</v>
      </c>
      <c r="H4908" t="s">
        <v>7</v>
      </c>
      <c r="I4908" t="s">
        <v>10</v>
      </c>
      <c r="J4908" t="s">
        <v>29</v>
      </c>
    </row>
    <row r="4909" spans="1:10" x14ac:dyDescent="0.25">
      <c r="A4909" s="1">
        <v>43655</v>
      </c>
      <c r="B4909" t="s">
        <v>5</v>
      </c>
      <c r="C4909" t="s">
        <v>24</v>
      </c>
      <c r="D4909" t="s">
        <v>14</v>
      </c>
      <c r="E4909">
        <v>299</v>
      </c>
      <c r="F4909">
        <v>1</v>
      </c>
      <c r="G4909">
        <v>299</v>
      </c>
      <c r="H4909" t="s">
        <v>7</v>
      </c>
      <c r="I4909" t="s">
        <v>10</v>
      </c>
      <c r="J4909" t="s">
        <v>29</v>
      </c>
    </row>
    <row r="4910" spans="1:10" x14ac:dyDescent="0.25">
      <c r="A4910" s="1">
        <v>43655</v>
      </c>
      <c r="B4910" t="s">
        <v>16</v>
      </c>
      <c r="C4910" t="s">
        <v>22</v>
      </c>
      <c r="D4910" t="s">
        <v>21</v>
      </c>
      <c r="E4910">
        <v>199</v>
      </c>
      <c r="F4910">
        <v>8</v>
      </c>
      <c r="G4910">
        <v>1592</v>
      </c>
      <c r="H4910" t="s">
        <v>7</v>
      </c>
      <c r="I4910" t="s">
        <v>10</v>
      </c>
      <c r="J4910" t="s">
        <v>30</v>
      </c>
    </row>
    <row r="4911" spans="1:10" x14ac:dyDescent="0.25">
      <c r="A4911" s="1">
        <v>43655</v>
      </c>
      <c r="B4911" t="s">
        <v>5</v>
      </c>
      <c r="C4911" t="s">
        <v>19</v>
      </c>
      <c r="D4911" t="s">
        <v>17</v>
      </c>
      <c r="E4911">
        <v>399</v>
      </c>
      <c r="F4911">
        <v>3</v>
      </c>
      <c r="G4911">
        <v>1197</v>
      </c>
      <c r="H4911" t="s">
        <v>8</v>
      </c>
      <c r="I4911" t="s">
        <v>10</v>
      </c>
      <c r="J4911" t="s">
        <v>30</v>
      </c>
    </row>
    <row r="4912" spans="1:10" x14ac:dyDescent="0.25">
      <c r="A4912" s="1">
        <v>43655</v>
      </c>
      <c r="B4912" t="s">
        <v>5</v>
      </c>
      <c r="C4912" t="s">
        <v>22</v>
      </c>
      <c r="D4912" t="s">
        <v>18</v>
      </c>
      <c r="E4912">
        <v>99</v>
      </c>
      <c r="F4912">
        <v>8</v>
      </c>
      <c r="G4912">
        <v>792</v>
      </c>
      <c r="H4912" t="s">
        <v>7</v>
      </c>
      <c r="I4912" t="s">
        <v>10</v>
      </c>
      <c r="J4912" t="s">
        <v>28</v>
      </c>
    </row>
    <row r="4913" spans="1:10" x14ac:dyDescent="0.25">
      <c r="A4913" s="1">
        <v>43655</v>
      </c>
      <c r="B4913" t="s">
        <v>13</v>
      </c>
      <c r="C4913" t="s">
        <v>22</v>
      </c>
      <c r="D4913" t="s">
        <v>21</v>
      </c>
      <c r="E4913">
        <v>199</v>
      </c>
      <c r="F4913">
        <v>3</v>
      </c>
      <c r="G4913">
        <v>597</v>
      </c>
      <c r="H4913" t="s">
        <v>8</v>
      </c>
      <c r="I4913" t="s">
        <v>10</v>
      </c>
      <c r="J4913" t="s">
        <v>29</v>
      </c>
    </row>
    <row r="4914" spans="1:10" x14ac:dyDescent="0.25">
      <c r="A4914" s="1">
        <v>43655</v>
      </c>
      <c r="B4914" t="s">
        <v>13</v>
      </c>
      <c r="C4914" t="s">
        <v>12</v>
      </c>
      <c r="D4914" t="s">
        <v>21</v>
      </c>
      <c r="E4914">
        <v>199</v>
      </c>
      <c r="F4914">
        <v>7</v>
      </c>
      <c r="G4914">
        <v>1393</v>
      </c>
      <c r="H4914" t="s">
        <v>7</v>
      </c>
      <c r="I4914" t="s">
        <v>10</v>
      </c>
      <c r="J4914" t="s">
        <v>30</v>
      </c>
    </row>
    <row r="4915" spans="1:10" x14ac:dyDescent="0.25">
      <c r="A4915" s="1">
        <v>43655</v>
      </c>
      <c r="B4915" t="s">
        <v>16</v>
      </c>
      <c r="C4915" t="s">
        <v>12</v>
      </c>
      <c r="D4915" t="s">
        <v>18</v>
      </c>
      <c r="E4915">
        <v>99</v>
      </c>
      <c r="F4915">
        <v>9</v>
      </c>
      <c r="G4915">
        <v>891</v>
      </c>
      <c r="H4915" t="s">
        <v>7</v>
      </c>
      <c r="I4915" t="s">
        <v>10</v>
      </c>
      <c r="J4915" t="s">
        <v>29</v>
      </c>
    </row>
    <row r="4916" spans="1:10" x14ac:dyDescent="0.25">
      <c r="A4916" s="1">
        <v>43656</v>
      </c>
      <c r="B4916" t="s">
        <v>13</v>
      </c>
      <c r="C4916" t="s">
        <v>24</v>
      </c>
      <c r="D4916" t="s">
        <v>17</v>
      </c>
      <c r="E4916">
        <v>399</v>
      </c>
      <c r="F4916">
        <v>6</v>
      </c>
      <c r="G4916">
        <v>2394</v>
      </c>
      <c r="H4916" t="s">
        <v>8</v>
      </c>
      <c r="I4916" t="s">
        <v>10</v>
      </c>
      <c r="J4916" t="s">
        <v>28</v>
      </c>
    </row>
    <row r="4917" spans="1:10" x14ac:dyDescent="0.25">
      <c r="A4917" s="1">
        <v>43656</v>
      </c>
      <c r="B4917" t="s">
        <v>16</v>
      </c>
      <c r="C4917" t="s">
        <v>15</v>
      </c>
      <c r="D4917" t="s">
        <v>6</v>
      </c>
      <c r="E4917">
        <v>499</v>
      </c>
      <c r="F4917">
        <v>3</v>
      </c>
      <c r="G4917">
        <v>1497</v>
      </c>
      <c r="H4917" t="s">
        <v>7</v>
      </c>
      <c r="I4917" t="s">
        <v>10</v>
      </c>
      <c r="J4917" t="s">
        <v>29</v>
      </c>
    </row>
    <row r="4918" spans="1:10" x14ac:dyDescent="0.25">
      <c r="A4918" s="1">
        <v>43656</v>
      </c>
      <c r="B4918" t="s">
        <v>13</v>
      </c>
      <c r="C4918" t="s">
        <v>23</v>
      </c>
      <c r="D4918" t="s">
        <v>6</v>
      </c>
      <c r="E4918">
        <v>499</v>
      </c>
      <c r="F4918">
        <v>6</v>
      </c>
      <c r="G4918">
        <v>2994</v>
      </c>
      <c r="H4918" t="s">
        <v>7</v>
      </c>
      <c r="I4918" t="s">
        <v>10</v>
      </c>
      <c r="J4918" t="s">
        <v>27</v>
      </c>
    </row>
    <row r="4919" spans="1:10" x14ac:dyDescent="0.25">
      <c r="A4919" s="1">
        <v>43657</v>
      </c>
      <c r="B4919" t="s">
        <v>16</v>
      </c>
      <c r="C4919" t="s">
        <v>19</v>
      </c>
      <c r="D4919" t="s">
        <v>21</v>
      </c>
      <c r="E4919">
        <v>199</v>
      </c>
      <c r="F4919">
        <v>9</v>
      </c>
      <c r="G4919">
        <v>1791</v>
      </c>
      <c r="H4919" t="s">
        <v>8</v>
      </c>
      <c r="I4919" t="s">
        <v>9</v>
      </c>
      <c r="J4919" t="s">
        <v>27</v>
      </c>
    </row>
    <row r="4920" spans="1:10" x14ac:dyDescent="0.25">
      <c r="A4920" s="1">
        <v>43657</v>
      </c>
      <c r="B4920" t="s">
        <v>13</v>
      </c>
      <c r="C4920" t="s">
        <v>12</v>
      </c>
      <c r="D4920" t="s">
        <v>6</v>
      </c>
      <c r="E4920">
        <v>499</v>
      </c>
      <c r="F4920">
        <v>3</v>
      </c>
      <c r="G4920">
        <v>1497</v>
      </c>
      <c r="H4920" t="s">
        <v>7</v>
      </c>
      <c r="I4920" t="s">
        <v>10</v>
      </c>
      <c r="J4920" t="s">
        <v>28</v>
      </c>
    </row>
    <row r="4921" spans="1:10" x14ac:dyDescent="0.25">
      <c r="A4921" s="1">
        <v>43657</v>
      </c>
      <c r="B4921" t="s">
        <v>13</v>
      </c>
      <c r="C4921" t="s">
        <v>22</v>
      </c>
      <c r="D4921" t="s">
        <v>21</v>
      </c>
      <c r="E4921">
        <v>199</v>
      </c>
      <c r="F4921">
        <v>2</v>
      </c>
      <c r="G4921">
        <v>398</v>
      </c>
      <c r="H4921" t="s">
        <v>7</v>
      </c>
      <c r="I4921" t="s">
        <v>10</v>
      </c>
      <c r="J4921" t="s">
        <v>27</v>
      </c>
    </row>
    <row r="4922" spans="1:10" x14ac:dyDescent="0.25">
      <c r="A4922" s="1">
        <v>43657</v>
      </c>
      <c r="B4922" t="s">
        <v>16</v>
      </c>
      <c r="C4922" t="s">
        <v>19</v>
      </c>
      <c r="D4922" t="s">
        <v>18</v>
      </c>
      <c r="E4922">
        <v>99</v>
      </c>
      <c r="F4922">
        <v>4</v>
      </c>
      <c r="G4922">
        <v>396</v>
      </c>
      <c r="H4922" t="s">
        <v>7</v>
      </c>
      <c r="I4922" t="s">
        <v>10</v>
      </c>
      <c r="J4922" t="s">
        <v>28</v>
      </c>
    </row>
    <row r="4923" spans="1:10" x14ac:dyDescent="0.25">
      <c r="A4923" s="1">
        <v>43657</v>
      </c>
      <c r="B4923" t="s">
        <v>16</v>
      </c>
      <c r="C4923" t="s">
        <v>20</v>
      </c>
      <c r="D4923" t="s">
        <v>14</v>
      </c>
      <c r="E4923">
        <v>299</v>
      </c>
      <c r="F4923">
        <v>1</v>
      </c>
      <c r="G4923">
        <v>299</v>
      </c>
      <c r="H4923" t="s">
        <v>8</v>
      </c>
      <c r="I4923" t="s">
        <v>10</v>
      </c>
      <c r="J4923" t="s">
        <v>30</v>
      </c>
    </row>
    <row r="4924" spans="1:10" x14ac:dyDescent="0.25">
      <c r="A4924" s="1">
        <v>43657</v>
      </c>
      <c r="B4924" t="s">
        <v>5</v>
      </c>
      <c r="C4924" t="s">
        <v>19</v>
      </c>
      <c r="D4924" t="s">
        <v>17</v>
      </c>
      <c r="E4924">
        <v>399</v>
      </c>
      <c r="F4924">
        <v>9</v>
      </c>
      <c r="G4924">
        <v>3591</v>
      </c>
      <c r="H4924" t="s">
        <v>7</v>
      </c>
      <c r="I4924" t="s">
        <v>10</v>
      </c>
      <c r="J4924" t="s">
        <v>29</v>
      </c>
    </row>
    <row r="4925" spans="1:10" x14ac:dyDescent="0.25">
      <c r="A4925" s="1">
        <v>43657</v>
      </c>
      <c r="B4925" t="s">
        <v>16</v>
      </c>
      <c r="C4925" t="s">
        <v>12</v>
      </c>
      <c r="D4925" t="s">
        <v>14</v>
      </c>
      <c r="E4925">
        <v>299</v>
      </c>
      <c r="F4925">
        <v>7</v>
      </c>
      <c r="G4925">
        <v>2093</v>
      </c>
      <c r="H4925" t="s">
        <v>7</v>
      </c>
      <c r="I4925" t="s">
        <v>10</v>
      </c>
      <c r="J4925" t="s">
        <v>29</v>
      </c>
    </row>
    <row r="4926" spans="1:10" x14ac:dyDescent="0.25">
      <c r="A4926" s="1">
        <v>43657</v>
      </c>
      <c r="B4926" t="s">
        <v>16</v>
      </c>
      <c r="C4926" t="s">
        <v>15</v>
      </c>
      <c r="D4926" t="s">
        <v>17</v>
      </c>
      <c r="E4926">
        <v>399</v>
      </c>
      <c r="F4926">
        <v>9</v>
      </c>
      <c r="G4926">
        <v>3591</v>
      </c>
      <c r="H4926" t="s">
        <v>7</v>
      </c>
      <c r="I4926" t="s">
        <v>9</v>
      </c>
      <c r="J4926" t="s">
        <v>28</v>
      </c>
    </row>
    <row r="4927" spans="1:10" x14ac:dyDescent="0.25">
      <c r="A4927" s="1">
        <v>43657</v>
      </c>
      <c r="B4927" t="s">
        <v>16</v>
      </c>
      <c r="C4927" t="s">
        <v>20</v>
      </c>
      <c r="D4927" t="s">
        <v>21</v>
      </c>
      <c r="E4927">
        <v>199</v>
      </c>
      <c r="F4927">
        <v>3</v>
      </c>
      <c r="G4927">
        <v>597</v>
      </c>
      <c r="H4927" t="s">
        <v>8</v>
      </c>
      <c r="I4927" t="s">
        <v>10</v>
      </c>
      <c r="J4927" t="s">
        <v>27</v>
      </c>
    </row>
    <row r="4928" spans="1:10" x14ac:dyDescent="0.25">
      <c r="A4928" s="1">
        <v>43657</v>
      </c>
      <c r="B4928" t="s">
        <v>5</v>
      </c>
      <c r="C4928" t="s">
        <v>22</v>
      </c>
      <c r="D4928" t="s">
        <v>14</v>
      </c>
      <c r="E4928">
        <v>299</v>
      </c>
      <c r="F4928">
        <v>1</v>
      </c>
      <c r="G4928">
        <v>299</v>
      </c>
      <c r="H4928" t="s">
        <v>7</v>
      </c>
      <c r="I4928" t="s">
        <v>10</v>
      </c>
      <c r="J4928" t="s">
        <v>30</v>
      </c>
    </row>
    <row r="4929" spans="1:10" x14ac:dyDescent="0.25">
      <c r="A4929" s="1">
        <v>43657</v>
      </c>
      <c r="B4929" t="s">
        <v>16</v>
      </c>
      <c r="C4929" t="s">
        <v>19</v>
      </c>
      <c r="D4929" t="s">
        <v>6</v>
      </c>
      <c r="E4929">
        <v>499</v>
      </c>
      <c r="F4929">
        <v>7</v>
      </c>
      <c r="G4929">
        <v>3493</v>
      </c>
      <c r="H4929" t="s">
        <v>7</v>
      </c>
      <c r="I4929" t="s">
        <v>10</v>
      </c>
      <c r="J4929" t="s">
        <v>27</v>
      </c>
    </row>
    <row r="4930" spans="1:10" x14ac:dyDescent="0.25">
      <c r="A4930" s="1">
        <v>43657</v>
      </c>
      <c r="B4930" t="s">
        <v>16</v>
      </c>
      <c r="C4930" t="s">
        <v>20</v>
      </c>
      <c r="D4930" t="s">
        <v>21</v>
      </c>
      <c r="E4930">
        <v>199</v>
      </c>
      <c r="F4930">
        <v>2</v>
      </c>
      <c r="G4930">
        <v>398</v>
      </c>
      <c r="H4930" t="s">
        <v>8</v>
      </c>
      <c r="I4930" t="s">
        <v>10</v>
      </c>
      <c r="J4930" t="s">
        <v>29</v>
      </c>
    </row>
    <row r="4931" spans="1:10" x14ac:dyDescent="0.25">
      <c r="A4931" s="1">
        <v>43657</v>
      </c>
      <c r="B4931" t="s">
        <v>16</v>
      </c>
      <c r="C4931" t="s">
        <v>15</v>
      </c>
      <c r="D4931" t="s">
        <v>6</v>
      </c>
      <c r="E4931">
        <v>499</v>
      </c>
      <c r="F4931">
        <v>7</v>
      </c>
      <c r="G4931">
        <v>3493</v>
      </c>
      <c r="H4931" t="s">
        <v>7</v>
      </c>
      <c r="I4931" t="s">
        <v>10</v>
      </c>
      <c r="J4931" t="s">
        <v>30</v>
      </c>
    </row>
    <row r="4932" spans="1:10" x14ac:dyDescent="0.25">
      <c r="A4932" s="1">
        <v>43657</v>
      </c>
      <c r="B4932" t="s">
        <v>16</v>
      </c>
      <c r="C4932" t="s">
        <v>19</v>
      </c>
      <c r="D4932" t="s">
        <v>6</v>
      </c>
      <c r="E4932">
        <v>499</v>
      </c>
      <c r="F4932">
        <v>1</v>
      </c>
      <c r="G4932">
        <v>499</v>
      </c>
      <c r="H4932" t="s">
        <v>7</v>
      </c>
      <c r="I4932" t="s">
        <v>10</v>
      </c>
      <c r="J4932" t="s">
        <v>29</v>
      </c>
    </row>
    <row r="4933" spans="1:10" x14ac:dyDescent="0.25">
      <c r="A4933" s="1">
        <v>43657</v>
      </c>
      <c r="B4933" t="s">
        <v>5</v>
      </c>
      <c r="C4933" t="s">
        <v>12</v>
      </c>
      <c r="D4933" t="s">
        <v>17</v>
      </c>
      <c r="E4933">
        <v>399</v>
      </c>
      <c r="F4933">
        <v>3</v>
      </c>
      <c r="G4933">
        <v>1197</v>
      </c>
      <c r="H4933" t="s">
        <v>7</v>
      </c>
      <c r="I4933" t="s">
        <v>10</v>
      </c>
      <c r="J4933" t="s">
        <v>29</v>
      </c>
    </row>
    <row r="4934" spans="1:10" x14ac:dyDescent="0.25">
      <c r="A4934" s="1">
        <v>43657</v>
      </c>
      <c r="B4934" t="s">
        <v>5</v>
      </c>
      <c r="C4934" t="s">
        <v>24</v>
      </c>
      <c r="D4934" t="s">
        <v>21</v>
      </c>
      <c r="E4934">
        <v>199</v>
      </c>
      <c r="F4934">
        <v>10</v>
      </c>
      <c r="G4934">
        <v>1990</v>
      </c>
      <c r="H4934" t="s">
        <v>8</v>
      </c>
      <c r="I4934" t="s">
        <v>10</v>
      </c>
      <c r="J4934" t="s">
        <v>29</v>
      </c>
    </row>
    <row r="4935" spans="1:10" x14ac:dyDescent="0.25">
      <c r="A4935" s="1">
        <v>43657</v>
      </c>
      <c r="B4935" t="s">
        <v>13</v>
      </c>
      <c r="C4935" t="s">
        <v>23</v>
      </c>
      <c r="D4935" t="s">
        <v>14</v>
      </c>
      <c r="E4935">
        <v>299</v>
      </c>
      <c r="F4935">
        <v>9</v>
      </c>
      <c r="G4935">
        <v>2691</v>
      </c>
      <c r="H4935" t="s">
        <v>8</v>
      </c>
      <c r="I4935" t="s">
        <v>10</v>
      </c>
      <c r="J4935" t="s">
        <v>30</v>
      </c>
    </row>
    <row r="4936" spans="1:10" x14ac:dyDescent="0.25">
      <c r="A4936" s="1">
        <v>43657</v>
      </c>
      <c r="B4936" t="s">
        <v>5</v>
      </c>
      <c r="C4936" t="s">
        <v>23</v>
      </c>
      <c r="D4936" t="s">
        <v>14</v>
      </c>
      <c r="E4936">
        <v>299</v>
      </c>
      <c r="F4936">
        <v>5</v>
      </c>
      <c r="G4936">
        <v>1495</v>
      </c>
      <c r="H4936" t="s">
        <v>7</v>
      </c>
      <c r="I4936" t="s">
        <v>10</v>
      </c>
      <c r="J4936" t="s">
        <v>30</v>
      </c>
    </row>
    <row r="4937" spans="1:10" x14ac:dyDescent="0.25">
      <c r="A4937" s="1">
        <v>43657</v>
      </c>
      <c r="B4937" t="s">
        <v>16</v>
      </c>
      <c r="C4937" t="s">
        <v>15</v>
      </c>
      <c r="D4937" t="s">
        <v>17</v>
      </c>
      <c r="E4937">
        <v>399</v>
      </c>
      <c r="F4937">
        <v>2</v>
      </c>
      <c r="G4937">
        <v>798</v>
      </c>
      <c r="H4937" t="s">
        <v>8</v>
      </c>
      <c r="I4937" t="s">
        <v>10</v>
      </c>
      <c r="J4937" t="s">
        <v>30</v>
      </c>
    </row>
    <row r="4938" spans="1:10" x14ac:dyDescent="0.25">
      <c r="A4938" s="1">
        <v>43657</v>
      </c>
      <c r="B4938" t="s">
        <v>16</v>
      </c>
      <c r="C4938" t="s">
        <v>24</v>
      </c>
      <c r="D4938" t="s">
        <v>14</v>
      </c>
      <c r="E4938">
        <v>299</v>
      </c>
      <c r="F4938">
        <v>3</v>
      </c>
      <c r="G4938">
        <v>897</v>
      </c>
      <c r="H4938" t="s">
        <v>7</v>
      </c>
      <c r="I4938" t="s">
        <v>10</v>
      </c>
      <c r="J4938" t="s">
        <v>29</v>
      </c>
    </row>
    <row r="4939" spans="1:10" x14ac:dyDescent="0.25">
      <c r="A4939" s="1">
        <v>43658</v>
      </c>
      <c r="B4939" t="s">
        <v>16</v>
      </c>
      <c r="C4939" t="s">
        <v>22</v>
      </c>
      <c r="D4939" t="s">
        <v>18</v>
      </c>
      <c r="E4939">
        <v>99</v>
      </c>
      <c r="F4939">
        <v>10</v>
      </c>
      <c r="G4939">
        <v>990</v>
      </c>
      <c r="H4939" t="s">
        <v>7</v>
      </c>
      <c r="I4939" t="s">
        <v>10</v>
      </c>
      <c r="J4939" t="s">
        <v>30</v>
      </c>
    </row>
    <row r="4940" spans="1:10" x14ac:dyDescent="0.25">
      <c r="A4940" s="1">
        <v>43658</v>
      </c>
      <c r="B4940" t="s">
        <v>13</v>
      </c>
      <c r="C4940" t="s">
        <v>12</v>
      </c>
      <c r="D4940" t="s">
        <v>17</v>
      </c>
      <c r="E4940">
        <v>399</v>
      </c>
      <c r="F4940">
        <v>4</v>
      </c>
      <c r="G4940">
        <v>1596</v>
      </c>
      <c r="H4940" t="s">
        <v>7</v>
      </c>
      <c r="I4940" t="s">
        <v>10</v>
      </c>
      <c r="J4940" t="s">
        <v>29</v>
      </c>
    </row>
    <row r="4941" spans="1:10" x14ac:dyDescent="0.25">
      <c r="A4941" s="1">
        <v>43658</v>
      </c>
      <c r="B4941" t="s">
        <v>13</v>
      </c>
      <c r="C4941" t="s">
        <v>24</v>
      </c>
      <c r="D4941" t="s">
        <v>21</v>
      </c>
      <c r="E4941">
        <v>199</v>
      </c>
      <c r="F4941">
        <v>5</v>
      </c>
      <c r="G4941">
        <v>995</v>
      </c>
      <c r="H4941" t="s">
        <v>8</v>
      </c>
      <c r="I4941" t="s">
        <v>10</v>
      </c>
      <c r="J4941" t="s">
        <v>27</v>
      </c>
    </row>
    <row r="4942" spans="1:10" x14ac:dyDescent="0.25">
      <c r="A4942" s="1">
        <v>43659</v>
      </c>
      <c r="B4942" t="s">
        <v>13</v>
      </c>
      <c r="C4942" t="s">
        <v>22</v>
      </c>
      <c r="D4942" t="s">
        <v>14</v>
      </c>
      <c r="E4942">
        <v>299</v>
      </c>
      <c r="F4942">
        <v>10</v>
      </c>
      <c r="G4942">
        <v>2990</v>
      </c>
      <c r="H4942" t="s">
        <v>7</v>
      </c>
      <c r="I4942" t="s">
        <v>10</v>
      </c>
      <c r="J4942" t="s">
        <v>31</v>
      </c>
    </row>
    <row r="4943" spans="1:10" x14ac:dyDescent="0.25">
      <c r="A4943" s="1">
        <v>43660</v>
      </c>
      <c r="B4943" t="s">
        <v>16</v>
      </c>
      <c r="C4943" t="s">
        <v>19</v>
      </c>
      <c r="D4943" t="s">
        <v>18</v>
      </c>
      <c r="E4943">
        <v>99</v>
      </c>
      <c r="F4943">
        <v>9</v>
      </c>
      <c r="G4943">
        <v>891</v>
      </c>
      <c r="H4943" t="s">
        <v>7</v>
      </c>
      <c r="I4943" t="s">
        <v>10</v>
      </c>
      <c r="J4943" t="s">
        <v>29</v>
      </c>
    </row>
    <row r="4944" spans="1:10" x14ac:dyDescent="0.25">
      <c r="A4944" s="1">
        <v>43660</v>
      </c>
      <c r="B4944" t="s">
        <v>16</v>
      </c>
      <c r="C4944" t="s">
        <v>20</v>
      </c>
      <c r="D4944" t="s">
        <v>21</v>
      </c>
      <c r="E4944">
        <v>199</v>
      </c>
      <c r="F4944">
        <v>6</v>
      </c>
      <c r="G4944">
        <v>1194</v>
      </c>
      <c r="H4944" t="s">
        <v>7</v>
      </c>
      <c r="I4944" t="s">
        <v>10</v>
      </c>
      <c r="J4944" t="s">
        <v>28</v>
      </c>
    </row>
    <row r="4945" spans="1:10" x14ac:dyDescent="0.25">
      <c r="A4945" s="1">
        <v>43660</v>
      </c>
      <c r="B4945" t="s">
        <v>16</v>
      </c>
      <c r="C4945" t="s">
        <v>20</v>
      </c>
      <c r="D4945" t="s">
        <v>6</v>
      </c>
      <c r="E4945">
        <v>499</v>
      </c>
      <c r="F4945">
        <v>9</v>
      </c>
      <c r="G4945">
        <v>4491</v>
      </c>
      <c r="H4945" t="s">
        <v>7</v>
      </c>
      <c r="I4945" t="s">
        <v>10</v>
      </c>
      <c r="J4945" t="s">
        <v>27</v>
      </c>
    </row>
    <row r="4946" spans="1:10" x14ac:dyDescent="0.25">
      <c r="A4946" s="1">
        <v>43661</v>
      </c>
      <c r="B4946" t="s">
        <v>16</v>
      </c>
      <c r="C4946" t="s">
        <v>22</v>
      </c>
      <c r="D4946" t="s">
        <v>21</v>
      </c>
      <c r="E4946">
        <v>199</v>
      </c>
      <c r="F4946">
        <v>10</v>
      </c>
      <c r="G4946">
        <v>1990</v>
      </c>
      <c r="H4946" t="s">
        <v>7</v>
      </c>
      <c r="I4946" t="s">
        <v>10</v>
      </c>
      <c r="J4946" t="s">
        <v>30</v>
      </c>
    </row>
    <row r="4947" spans="1:10" x14ac:dyDescent="0.25">
      <c r="A4947" s="1">
        <v>43661</v>
      </c>
      <c r="B4947" t="s">
        <v>16</v>
      </c>
      <c r="C4947" t="s">
        <v>12</v>
      </c>
      <c r="D4947" t="s">
        <v>18</v>
      </c>
      <c r="E4947">
        <v>99</v>
      </c>
      <c r="F4947">
        <v>4</v>
      </c>
      <c r="G4947">
        <v>396</v>
      </c>
      <c r="H4947" t="s">
        <v>7</v>
      </c>
      <c r="I4947" t="s">
        <v>9</v>
      </c>
      <c r="J4947" t="s">
        <v>31</v>
      </c>
    </row>
    <row r="4948" spans="1:10" x14ac:dyDescent="0.25">
      <c r="A4948" s="1">
        <v>43661</v>
      </c>
      <c r="B4948" t="s">
        <v>13</v>
      </c>
      <c r="C4948" t="s">
        <v>15</v>
      </c>
      <c r="D4948" t="s">
        <v>18</v>
      </c>
      <c r="E4948">
        <v>99</v>
      </c>
      <c r="F4948">
        <v>2</v>
      </c>
      <c r="G4948">
        <v>198</v>
      </c>
      <c r="H4948" t="s">
        <v>7</v>
      </c>
      <c r="I4948" t="s">
        <v>10</v>
      </c>
      <c r="J4948" t="s">
        <v>30</v>
      </c>
    </row>
    <row r="4949" spans="1:10" x14ac:dyDescent="0.25">
      <c r="A4949" s="1">
        <v>43662</v>
      </c>
      <c r="B4949" t="s">
        <v>16</v>
      </c>
      <c r="C4949" t="s">
        <v>15</v>
      </c>
      <c r="D4949" t="s">
        <v>6</v>
      </c>
      <c r="E4949">
        <v>499</v>
      </c>
      <c r="F4949">
        <v>5</v>
      </c>
      <c r="G4949">
        <v>2495</v>
      </c>
      <c r="H4949" t="s">
        <v>7</v>
      </c>
      <c r="I4949" t="s">
        <v>10</v>
      </c>
      <c r="J4949" t="s">
        <v>29</v>
      </c>
    </row>
    <row r="4950" spans="1:10" x14ac:dyDescent="0.25">
      <c r="A4950" s="1">
        <v>43662</v>
      </c>
      <c r="B4950" t="s">
        <v>5</v>
      </c>
      <c r="C4950" t="s">
        <v>20</v>
      </c>
      <c r="D4950" t="s">
        <v>21</v>
      </c>
      <c r="E4950">
        <v>199</v>
      </c>
      <c r="F4950">
        <v>3</v>
      </c>
      <c r="G4950">
        <v>597</v>
      </c>
      <c r="H4950" t="s">
        <v>7</v>
      </c>
      <c r="I4950" t="s">
        <v>10</v>
      </c>
      <c r="J4950" t="s">
        <v>29</v>
      </c>
    </row>
    <row r="4951" spans="1:10" x14ac:dyDescent="0.25">
      <c r="A4951" s="1">
        <v>43662</v>
      </c>
      <c r="B4951" t="s">
        <v>13</v>
      </c>
      <c r="C4951" t="s">
        <v>22</v>
      </c>
      <c r="D4951" t="s">
        <v>14</v>
      </c>
      <c r="E4951">
        <v>299</v>
      </c>
      <c r="F4951">
        <v>5</v>
      </c>
      <c r="G4951">
        <v>1495</v>
      </c>
      <c r="H4951" t="s">
        <v>7</v>
      </c>
      <c r="I4951" t="s">
        <v>9</v>
      </c>
      <c r="J4951" t="s">
        <v>31</v>
      </c>
    </row>
    <row r="4952" spans="1:10" x14ac:dyDescent="0.25">
      <c r="A4952" s="1">
        <v>43662</v>
      </c>
      <c r="B4952" t="s">
        <v>5</v>
      </c>
      <c r="C4952" t="s">
        <v>20</v>
      </c>
      <c r="D4952" t="s">
        <v>6</v>
      </c>
      <c r="E4952">
        <v>499</v>
      </c>
      <c r="F4952">
        <v>8</v>
      </c>
      <c r="G4952">
        <v>3992</v>
      </c>
      <c r="H4952" t="s">
        <v>8</v>
      </c>
      <c r="I4952" t="s">
        <v>10</v>
      </c>
      <c r="J4952" t="s">
        <v>28</v>
      </c>
    </row>
    <row r="4953" spans="1:10" x14ac:dyDescent="0.25">
      <c r="A4953" s="1">
        <v>43663</v>
      </c>
      <c r="B4953" t="s">
        <v>5</v>
      </c>
      <c r="C4953" t="s">
        <v>24</v>
      </c>
      <c r="D4953" t="s">
        <v>18</v>
      </c>
      <c r="E4953">
        <v>99</v>
      </c>
      <c r="F4953">
        <v>1</v>
      </c>
      <c r="G4953">
        <v>99</v>
      </c>
      <c r="H4953" t="s">
        <v>7</v>
      </c>
      <c r="I4953" t="s">
        <v>10</v>
      </c>
      <c r="J4953" t="s">
        <v>29</v>
      </c>
    </row>
    <row r="4954" spans="1:10" x14ac:dyDescent="0.25">
      <c r="A4954" s="1">
        <v>43663</v>
      </c>
      <c r="B4954" t="s">
        <v>13</v>
      </c>
      <c r="C4954" t="s">
        <v>19</v>
      </c>
      <c r="D4954" t="s">
        <v>14</v>
      </c>
      <c r="E4954">
        <v>299</v>
      </c>
      <c r="F4954">
        <v>6</v>
      </c>
      <c r="G4954">
        <v>1794</v>
      </c>
      <c r="H4954" t="s">
        <v>8</v>
      </c>
      <c r="I4954" t="s">
        <v>10</v>
      </c>
      <c r="J4954" t="s">
        <v>29</v>
      </c>
    </row>
    <row r="4955" spans="1:10" x14ac:dyDescent="0.25">
      <c r="A4955" s="1">
        <v>43663</v>
      </c>
      <c r="B4955" t="s">
        <v>5</v>
      </c>
      <c r="C4955" t="s">
        <v>22</v>
      </c>
      <c r="D4955" t="s">
        <v>21</v>
      </c>
      <c r="E4955">
        <v>199</v>
      </c>
      <c r="F4955">
        <v>10</v>
      </c>
      <c r="G4955">
        <v>1990</v>
      </c>
      <c r="H4955" t="s">
        <v>7</v>
      </c>
      <c r="I4955" t="s">
        <v>10</v>
      </c>
      <c r="J4955" t="s">
        <v>30</v>
      </c>
    </row>
    <row r="4956" spans="1:10" x14ac:dyDescent="0.25">
      <c r="A4956" s="1">
        <v>43663</v>
      </c>
      <c r="B4956" t="s">
        <v>16</v>
      </c>
      <c r="C4956" t="s">
        <v>23</v>
      </c>
      <c r="D4956" t="s">
        <v>14</v>
      </c>
      <c r="E4956">
        <v>299</v>
      </c>
      <c r="F4956">
        <v>6</v>
      </c>
      <c r="G4956">
        <v>1794</v>
      </c>
      <c r="H4956" t="s">
        <v>7</v>
      </c>
      <c r="I4956" t="s">
        <v>9</v>
      </c>
      <c r="J4956" t="s">
        <v>29</v>
      </c>
    </row>
    <row r="4957" spans="1:10" x14ac:dyDescent="0.25">
      <c r="A4957" s="1">
        <v>43664</v>
      </c>
      <c r="B4957" t="s">
        <v>13</v>
      </c>
      <c r="C4957" t="s">
        <v>12</v>
      </c>
      <c r="D4957" t="s">
        <v>18</v>
      </c>
      <c r="E4957">
        <v>99</v>
      </c>
      <c r="F4957">
        <v>6</v>
      </c>
      <c r="G4957">
        <v>594</v>
      </c>
      <c r="H4957" t="s">
        <v>7</v>
      </c>
      <c r="I4957" t="s">
        <v>10</v>
      </c>
      <c r="J4957" t="s">
        <v>30</v>
      </c>
    </row>
    <row r="4958" spans="1:10" x14ac:dyDescent="0.25">
      <c r="A4958" s="1">
        <v>43664</v>
      </c>
      <c r="B4958" t="s">
        <v>5</v>
      </c>
      <c r="C4958" t="s">
        <v>19</v>
      </c>
      <c r="D4958" t="s">
        <v>14</v>
      </c>
      <c r="E4958">
        <v>299</v>
      </c>
      <c r="F4958">
        <v>10</v>
      </c>
      <c r="G4958">
        <v>2990</v>
      </c>
      <c r="H4958" t="s">
        <v>7</v>
      </c>
      <c r="I4958" t="s">
        <v>10</v>
      </c>
      <c r="J4958" t="s">
        <v>29</v>
      </c>
    </row>
    <row r="4959" spans="1:10" x14ac:dyDescent="0.25">
      <c r="A4959" s="1">
        <v>43664</v>
      </c>
      <c r="B4959" t="s">
        <v>5</v>
      </c>
      <c r="C4959" t="s">
        <v>19</v>
      </c>
      <c r="D4959" t="s">
        <v>17</v>
      </c>
      <c r="E4959">
        <v>399</v>
      </c>
      <c r="F4959">
        <v>10</v>
      </c>
      <c r="G4959">
        <v>3990</v>
      </c>
      <c r="H4959" t="s">
        <v>8</v>
      </c>
      <c r="I4959" t="s">
        <v>10</v>
      </c>
      <c r="J4959" t="s">
        <v>27</v>
      </c>
    </row>
    <row r="4960" spans="1:10" x14ac:dyDescent="0.25">
      <c r="A4960" s="1">
        <v>43664</v>
      </c>
      <c r="B4960" t="s">
        <v>16</v>
      </c>
      <c r="C4960" t="s">
        <v>22</v>
      </c>
      <c r="D4960" t="s">
        <v>6</v>
      </c>
      <c r="E4960">
        <v>499</v>
      </c>
      <c r="F4960">
        <v>3</v>
      </c>
      <c r="G4960">
        <v>1497</v>
      </c>
      <c r="H4960" t="s">
        <v>7</v>
      </c>
      <c r="I4960" t="s">
        <v>10</v>
      </c>
      <c r="J4960" t="s">
        <v>30</v>
      </c>
    </row>
    <row r="4961" spans="1:10" x14ac:dyDescent="0.25">
      <c r="A4961" s="1">
        <v>43664</v>
      </c>
      <c r="B4961" t="s">
        <v>16</v>
      </c>
      <c r="C4961" t="s">
        <v>22</v>
      </c>
      <c r="D4961" t="s">
        <v>6</v>
      </c>
      <c r="E4961">
        <v>499</v>
      </c>
      <c r="F4961">
        <v>9</v>
      </c>
      <c r="G4961">
        <v>4491</v>
      </c>
      <c r="H4961" t="s">
        <v>7</v>
      </c>
      <c r="I4961" t="s">
        <v>10</v>
      </c>
      <c r="J4961" t="s">
        <v>29</v>
      </c>
    </row>
    <row r="4962" spans="1:10" x14ac:dyDescent="0.25">
      <c r="A4962" s="1">
        <v>43664</v>
      </c>
      <c r="B4962" t="s">
        <v>16</v>
      </c>
      <c r="C4962" t="s">
        <v>20</v>
      </c>
      <c r="D4962" t="s">
        <v>18</v>
      </c>
      <c r="E4962">
        <v>99</v>
      </c>
      <c r="F4962">
        <v>3</v>
      </c>
      <c r="G4962">
        <v>297</v>
      </c>
      <c r="H4962" t="s">
        <v>8</v>
      </c>
      <c r="I4962" t="s">
        <v>10</v>
      </c>
      <c r="J4962" t="s">
        <v>28</v>
      </c>
    </row>
    <row r="4963" spans="1:10" x14ac:dyDescent="0.25">
      <c r="A4963" s="1">
        <v>43664</v>
      </c>
      <c r="B4963" t="s">
        <v>13</v>
      </c>
      <c r="C4963" t="s">
        <v>22</v>
      </c>
      <c r="D4963" t="s">
        <v>14</v>
      </c>
      <c r="E4963">
        <v>299</v>
      </c>
      <c r="F4963">
        <v>2</v>
      </c>
      <c r="G4963">
        <v>598</v>
      </c>
      <c r="H4963" t="s">
        <v>7</v>
      </c>
      <c r="I4963" t="s">
        <v>9</v>
      </c>
      <c r="J4963" t="s">
        <v>29</v>
      </c>
    </row>
    <row r="4964" spans="1:10" x14ac:dyDescent="0.25">
      <c r="A4964" s="1">
        <v>43664</v>
      </c>
      <c r="B4964" t="s">
        <v>13</v>
      </c>
      <c r="C4964" t="s">
        <v>22</v>
      </c>
      <c r="D4964" t="s">
        <v>18</v>
      </c>
      <c r="E4964">
        <v>99</v>
      </c>
      <c r="F4964">
        <v>9</v>
      </c>
      <c r="G4964">
        <v>891</v>
      </c>
      <c r="H4964" t="s">
        <v>7</v>
      </c>
      <c r="I4964" t="s">
        <v>10</v>
      </c>
      <c r="J4964" t="s">
        <v>28</v>
      </c>
    </row>
    <row r="4965" spans="1:10" x14ac:dyDescent="0.25">
      <c r="A4965" s="1">
        <v>43664</v>
      </c>
      <c r="B4965" t="s">
        <v>13</v>
      </c>
      <c r="C4965" t="s">
        <v>12</v>
      </c>
      <c r="D4965" t="s">
        <v>6</v>
      </c>
      <c r="E4965">
        <v>499</v>
      </c>
      <c r="F4965">
        <v>9</v>
      </c>
      <c r="G4965">
        <v>4491</v>
      </c>
      <c r="H4965" t="s">
        <v>8</v>
      </c>
      <c r="I4965" t="s">
        <v>10</v>
      </c>
      <c r="J4965" t="s">
        <v>29</v>
      </c>
    </row>
    <row r="4966" spans="1:10" x14ac:dyDescent="0.25">
      <c r="A4966" s="1">
        <v>43664</v>
      </c>
      <c r="B4966" t="s">
        <v>13</v>
      </c>
      <c r="C4966" t="s">
        <v>19</v>
      </c>
      <c r="D4966" t="s">
        <v>6</v>
      </c>
      <c r="E4966">
        <v>499</v>
      </c>
      <c r="F4966">
        <v>4</v>
      </c>
      <c r="G4966">
        <v>1996</v>
      </c>
      <c r="H4966" t="s">
        <v>8</v>
      </c>
      <c r="I4966" t="s">
        <v>10</v>
      </c>
      <c r="J4966" t="s">
        <v>27</v>
      </c>
    </row>
    <row r="4967" spans="1:10" x14ac:dyDescent="0.25">
      <c r="A4967" s="1">
        <v>43665</v>
      </c>
      <c r="B4967" t="s">
        <v>16</v>
      </c>
      <c r="C4967" t="s">
        <v>20</v>
      </c>
      <c r="D4967" t="s">
        <v>21</v>
      </c>
      <c r="E4967">
        <v>199</v>
      </c>
      <c r="F4967">
        <v>6</v>
      </c>
      <c r="G4967">
        <v>1194</v>
      </c>
      <c r="H4967" t="s">
        <v>7</v>
      </c>
      <c r="I4967" t="s">
        <v>10</v>
      </c>
      <c r="J4967" t="s">
        <v>30</v>
      </c>
    </row>
    <row r="4968" spans="1:10" x14ac:dyDescent="0.25">
      <c r="A4968" s="1">
        <v>43665</v>
      </c>
      <c r="B4968" t="s">
        <v>16</v>
      </c>
      <c r="C4968" t="s">
        <v>15</v>
      </c>
      <c r="D4968" t="s">
        <v>14</v>
      </c>
      <c r="E4968">
        <v>299</v>
      </c>
      <c r="F4968">
        <v>3</v>
      </c>
      <c r="G4968">
        <v>897</v>
      </c>
      <c r="H4968" t="s">
        <v>8</v>
      </c>
      <c r="I4968" t="s">
        <v>10</v>
      </c>
      <c r="J4968" t="s">
        <v>30</v>
      </c>
    </row>
    <row r="4969" spans="1:10" x14ac:dyDescent="0.25">
      <c r="A4969" s="1">
        <v>43665</v>
      </c>
      <c r="B4969" t="s">
        <v>16</v>
      </c>
      <c r="C4969" t="s">
        <v>12</v>
      </c>
      <c r="D4969" t="s">
        <v>14</v>
      </c>
      <c r="E4969">
        <v>299</v>
      </c>
      <c r="F4969">
        <v>6</v>
      </c>
      <c r="G4969">
        <v>1794</v>
      </c>
      <c r="H4969" t="s">
        <v>7</v>
      </c>
      <c r="I4969" t="s">
        <v>10</v>
      </c>
      <c r="J4969" t="s">
        <v>30</v>
      </c>
    </row>
    <row r="4970" spans="1:10" x14ac:dyDescent="0.25">
      <c r="A4970" s="1">
        <v>43666</v>
      </c>
      <c r="B4970" t="s">
        <v>5</v>
      </c>
      <c r="C4970" t="s">
        <v>22</v>
      </c>
      <c r="D4970" t="s">
        <v>18</v>
      </c>
      <c r="E4970">
        <v>99</v>
      </c>
      <c r="F4970">
        <v>3</v>
      </c>
      <c r="G4970">
        <v>297</v>
      </c>
      <c r="H4970" t="s">
        <v>8</v>
      </c>
      <c r="I4970" t="s">
        <v>10</v>
      </c>
      <c r="J4970" t="s">
        <v>30</v>
      </c>
    </row>
    <row r="4971" spans="1:10" x14ac:dyDescent="0.25">
      <c r="A4971" s="1">
        <v>43666</v>
      </c>
      <c r="B4971" t="s">
        <v>5</v>
      </c>
      <c r="C4971" t="s">
        <v>20</v>
      </c>
      <c r="D4971" t="s">
        <v>6</v>
      </c>
      <c r="E4971">
        <v>499</v>
      </c>
      <c r="F4971">
        <v>10</v>
      </c>
      <c r="G4971">
        <v>4990</v>
      </c>
      <c r="H4971" t="s">
        <v>8</v>
      </c>
      <c r="I4971" t="s">
        <v>9</v>
      </c>
      <c r="J4971" t="s">
        <v>28</v>
      </c>
    </row>
    <row r="4972" spans="1:10" x14ac:dyDescent="0.25">
      <c r="A4972" s="1">
        <v>43666</v>
      </c>
      <c r="B4972" t="s">
        <v>13</v>
      </c>
      <c r="C4972" t="s">
        <v>24</v>
      </c>
      <c r="D4972" t="s">
        <v>14</v>
      </c>
      <c r="E4972">
        <v>299</v>
      </c>
      <c r="F4972">
        <v>4</v>
      </c>
      <c r="G4972">
        <v>1196</v>
      </c>
      <c r="H4972" t="s">
        <v>7</v>
      </c>
      <c r="I4972" t="s">
        <v>9</v>
      </c>
      <c r="J4972" t="s">
        <v>29</v>
      </c>
    </row>
    <row r="4973" spans="1:10" x14ac:dyDescent="0.25">
      <c r="A4973" s="1">
        <v>43666</v>
      </c>
      <c r="B4973" t="s">
        <v>13</v>
      </c>
      <c r="C4973" t="s">
        <v>24</v>
      </c>
      <c r="D4973" t="s">
        <v>14</v>
      </c>
      <c r="E4973">
        <v>299</v>
      </c>
      <c r="F4973">
        <v>9</v>
      </c>
      <c r="G4973">
        <v>2691</v>
      </c>
      <c r="H4973" t="s">
        <v>7</v>
      </c>
      <c r="I4973" t="s">
        <v>10</v>
      </c>
      <c r="J4973" t="s">
        <v>29</v>
      </c>
    </row>
    <row r="4974" spans="1:10" x14ac:dyDescent="0.25">
      <c r="A4974" s="1">
        <v>43667</v>
      </c>
      <c r="B4974" t="s">
        <v>13</v>
      </c>
      <c r="C4974" t="s">
        <v>23</v>
      </c>
      <c r="D4974" t="s">
        <v>21</v>
      </c>
      <c r="E4974">
        <v>199</v>
      </c>
      <c r="F4974">
        <v>8</v>
      </c>
      <c r="G4974">
        <v>1592</v>
      </c>
      <c r="H4974" t="s">
        <v>7</v>
      </c>
      <c r="I4974" t="s">
        <v>9</v>
      </c>
      <c r="J4974" t="s">
        <v>31</v>
      </c>
    </row>
    <row r="4975" spans="1:10" x14ac:dyDescent="0.25">
      <c r="A4975" s="1">
        <v>43668</v>
      </c>
      <c r="B4975" t="s">
        <v>5</v>
      </c>
      <c r="C4975" t="s">
        <v>23</v>
      </c>
      <c r="D4975" t="s">
        <v>17</v>
      </c>
      <c r="E4975">
        <v>399</v>
      </c>
      <c r="F4975">
        <v>5</v>
      </c>
      <c r="G4975">
        <v>1995</v>
      </c>
      <c r="H4975" t="s">
        <v>7</v>
      </c>
      <c r="I4975" t="s">
        <v>10</v>
      </c>
      <c r="J4975" t="s">
        <v>29</v>
      </c>
    </row>
    <row r="4976" spans="1:10" x14ac:dyDescent="0.25">
      <c r="A4976" s="1">
        <v>43668</v>
      </c>
      <c r="B4976" t="s">
        <v>5</v>
      </c>
      <c r="C4976" t="s">
        <v>22</v>
      </c>
      <c r="D4976" t="s">
        <v>18</v>
      </c>
      <c r="E4976">
        <v>99</v>
      </c>
      <c r="F4976">
        <v>1</v>
      </c>
      <c r="G4976">
        <v>99</v>
      </c>
      <c r="H4976" t="s">
        <v>7</v>
      </c>
      <c r="I4976" t="s">
        <v>10</v>
      </c>
      <c r="J4976" t="s">
        <v>31</v>
      </c>
    </row>
    <row r="4977" spans="1:10" x14ac:dyDescent="0.25">
      <c r="A4977" s="1">
        <v>43668</v>
      </c>
      <c r="B4977" t="s">
        <v>5</v>
      </c>
      <c r="C4977" t="s">
        <v>23</v>
      </c>
      <c r="D4977" t="s">
        <v>21</v>
      </c>
      <c r="E4977">
        <v>199</v>
      </c>
      <c r="F4977">
        <v>6</v>
      </c>
      <c r="G4977">
        <v>1194</v>
      </c>
      <c r="H4977" t="s">
        <v>7</v>
      </c>
      <c r="I4977" t="s">
        <v>10</v>
      </c>
      <c r="J4977" t="s">
        <v>27</v>
      </c>
    </row>
    <row r="4978" spans="1:10" x14ac:dyDescent="0.25">
      <c r="A4978" s="1">
        <v>43668</v>
      </c>
      <c r="B4978" t="s">
        <v>16</v>
      </c>
      <c r="C4978" t="s">
        <v>12</v>
      </c>
      <c r="D4978" t="s">
        <v>21</v>
      </c>
      <c r="E4978">
        <v>199</v>
      </c>
      <c r="F4978">
        <v>9</v>
      </c>
      <c r="G4978">
        <v>1791</v>
      </c>
      <c r="H4978" t="s">
        <v>7</v>
      </c>
      <c r="I4978" t="s">
        <v>10</v>
      </c>
      <c r="J4978" t="s">
        <v>29</v>
      </c>
    </row>
    <row r="4979" spans="1:10" x14ac:dyDescent="0.25">
      <c r="A4979" s="1">
        <v>43668</v>
      </c>
      <c r="B4979" t="s">
        <v>13</v>
      </c>
      <c r="C4979" t="s">
        <v>22</v>
      </c>
      <c r="D4979" t="s">
        <v>17</v>
      </c>
      <c r="E4979">
        <v>399</v>
      </c>
      <c r="F4979">
        <v>9</v>
      </c>
      <c r="G4979">
        <v>3591</v>
      </c>
      <c r="H4979" t="s">
        <v>7</v>
      </c>
      <c r="I4979" t="s">
        <v>9</v>
      </c>
      <c r="J4979" t="s">
        <v>30</v>
      </c>
    </row>
    <row r="4980" spans="1:10" x14ac:dyDescent="0.25">
      <c r="A4980" s="1">
        <v>43668</v>
      </c>
      <c r="B4980" t="s">
        <v>5</v>
      </c>
      <c r="C4980" t="s">
        <v>15</v>
      </c>
      <c r="D4980" t="s">
        <v>6</v>
      </c>
      <c r="E4980">
        <v>499</v>
      </c>
      <c r="F4980">
        <v>3</v>
      </c>
      <c r="G4980">
        <v>1497</v>
      </c>
      <c r="H4980" t="s">
        <v>7</v>
      </c>
      <c r="I4980" t="s">
        <v>10</v>
      </c>
      <c r="J4980" t="s">
        <v>27</v>
      </c>
    </row>
    <row r="4981" spans="1:10" x14ac:dyDescent="0.25">
      <c r="A4981" s="1">
        <v>43668</v>
      </c>
      <c r="B4981" t="s">
        <v>13</v>
      </c>
      <c r="C4981" t="s">
        <v>20</v>
      </c>
      <c r="D4981" t="s">
        <v>14</v>
      </c>
      <c r="E4981">
        <v>299</v>
      </c>
      <c r="F4981">
        <v>6</v>
      </c>
      <c r="G4981">
        <v>1794</v>
      </c>
      <c r="H4981" t="s">
        <v>7</v>
      </c>
      <c r="I4981" t="s">
        <v>10</v>
      </c>
      <c r="J4981" t="s">
        <v>27</v>
      </c>
    </row>
    <row r="4982" spans="1:10" x14ac:dyDescent="0.25">
      <c r="A4982" s="1">
        <v>43668</v>
      </c>
      <c r="B4982" t="s">
        <v>16</v>
      </c>
      <c r="C4982" t="s">
        <v>15</v>
      </c>
      <c r="D4982" t="s">
        <v>14</v>
      </c>
      <c r="E4982">
        <v>299</v>
      </c>
      <c r="F4982">
        <v>4</v>
      </c>
      <c r="G4982">
        <v>1196</v>
      </c>
      <c r="H4982" t="s">
        <v>8</v>
      </c>
      <c r="I4982" t="s">
        <v>10</v>
      </c>
      <c r="J4982" t="s">
        <v>30</v>
      </c>
    </row>
    <row r="4983" spans="1:10" x14ac:dyDescent="0.25">
      <c r="A4983" s="1">
        <v>43668</v>
      </c>
      <c r="B4983" t="s">
        <v>16</v>
      </c>
      <c r="C4983" t="s">
        <v>12</v>
      </c>
      <c r="D4983" t="s">
        <v>17</v>
      </c>
      <c r="E4983">
        <v>399</v>
      </c>
      <c r="F4983">
        <v>1</v>
      </c>
      <c r="G4983">
        <v>399</v>
      </c>
      <c r="H4983" t="s">
        <v>7</v>
      </c>
      <c r="I4983" t="s">
        <v>10</v>
      </c>
      <c r="J4983" t="s">
        <v>27</v>
      </c>
    </row>
    <row r="4984" spans="1:10" x14ac:dyDescent="0.25">
      <c r="A4984" s="1">
        <v>43669</v>
      </c>
      <c r="B4984" t="s">
        <v>16</v>
      </c>
      <c r="C4984" t="s">
        <v>24</v>
      </c>
      <c r="D4984" t="s">
        <v>17</v>
      </c>
      <c r="E4984">
        <v>399</v>
      </c>
      <c r="F4984">
        <v>9</v>
      </c>
      <c r="G4984">
        <v>3591</v>
      </c>
      <c r="H4984" t="s">
        <v>8</v>
      </c>
      <c r="I4984" t="s">
        <v>10</v>
      </c>
      <c r="J4984" t="s">
        <v>28</v>
      </c>
    </row>
    <row r="4985" spans="1:10" x14ac:dyDescent="0.25">
      <c r="A4985" s="1">
        <v>43670</v>
      </c>
      <c r="B4985" t="s">
        <v>13</v>
      </c>
      <c r="C4985" t="s">
        <v>23</v>
      </c>
      <c r="D4985" t="s">
        <v>14</v>
      </c>
      <c r="E4985">
        <v>299</v>
      </c>
      <c r="F4985">
        <v>10</v>
      </c>
      <c r="G4985">
        <v>2990</v>
      </c>
      <c r="H4985" t="s">
        <v>8</v>
      </c>
      <c r="I4985" t="s">
        <v>10</v>
      </c>
      <c r="J4985" t="s">
        <v>29</v>
      </c>
    </row>
    <row r="4986" spans="1:10" x14ac:dyDescent="0.25">
      <c r="A4986" s="1">
        <v>43671</v>
      </c>
      <c r="B4986" t="s">
        <v>16</v>
      </c>
      <c r="C4986" t="s">
        <v>24</v>
      </c>
      <c r="D4986" t="s">
        <v>6</v>
      </c>
      <c r="E4986">
        <v>499</v>
      </c>
      <c r="F4986">
        <v>3</v>
      </c>
      <c r="G4986">
        <v>1497</v>
      </c>
      <c r="H4986" t="s">
        <v>8</v>
      </c>
      <c r="I4986" t="s">
        <v>10</v>
      </c>
      <c r="J4986" t="s">
        <v>28</v>
      </c>
    </row>
    <row r="4987" spans="1:10" x14ac:dyDescent="0.25">
      <c r="A4987" s="1">
        <v>43671</v>
      </c>
      <c r="B4987" t="s">
        <v>5</v>
      </c>
      <c r="C4987" t="s">
        <v>19</v>
      </c>
      <c r="D4987" t="s">
        <v>21</v>
      </c>
      <c r="E4987">
        <v>199</v>
      </c>
      <c r="F4987">
        <v>10</v>
      </c>
      <c r="G4987">
        <v>1990</v>
      </c>
      <c r="H4987" t="s">
        <v>7</v>
      </c>
      <c r="I4987" t="s">
        <v>10</v>
      </c>
      <c r="J4987" t="s">
        <v>27</v>
      </c>
    </row>
    <row r="4988" spans="1:10" x14ac:dyDescent="0.25">
      <c r="A4988" s="1">
        <v>43672</v>
      </c>
      <c r="B4988" t="s">
        <v>16</v>
      </c>
      <c r="C4988" t="s">
        <v>22</v>
      </c>
      <c r="D4988" t="s">
        <v>17</v>
      </c>
      <c r="E4988">
        <v>399</v>
      </c>
      <c r="F4988">
        <v>8</v>
      </c>
      <c r="G4988">
        <v>3192</v>
      </c>
      <c r="H4988" t="s">
        <v>8</v>
      </c>
      <c r="I4988" t="s">
        <v>10</v>
      </c>
      <c r="J4988" t="s">
        <v>29</v>
      </c>
    </row>
    <row r="4989" spans="1:10" x14ac:dyDescent="0.25">
      <c r="A4989" s="1">
        <v>43672</v>
      </c>
      <c r="B4989" t="s">
        <v>16</v>
      </c>
      <c r="C4989" t="s">
        <v>22</v>
      </c>
      <c r="D4989" t="s">
        <v>6</v>
      </c>
      <c r="E4989">
        <v>499</v>
      </c>
      <c r="F4989">
        <v>5</v>
      </c>
      <c r="G4989">
        <v>2495</v>
      </c>
      <c r="H4989" t="s">
        <v>7</v>
      </c>
      <c r="I4989" t="s">
        <v>10</v>
      </c>
      <c r="J4989" t="s">
        <v>29</v>
      </c>
    </row>
    <row r="4990" spans="1:10" x14ac:dyDescent="0.25">
      <c r="A4990" s="1">
        <v>43672</v>
      </c>
      <c r="B4990" t="s">
        <v>16</v>
      </c>
      <c r="C4990" t="s">
        <v>15</v>
      </c>
      <c r="D4990" t="s">
        <v>17</v>
      </c>
      <c r="E4990">
        <v>399</v>
      </c>
      <c r="F4990">
        <v>5</v>
      </c>
      <c r="G4990">
        <v>1995</v>
      </c>
      <c r="H4990" t="s">
        <v>7</v>
      </c>
      <c r="I4990" t="s">
        <v>10</v>
      </c>
      <c r="J4990" t="s">
        <v>27</v>
      </c>
    </row>
    <row r="4991" spans="1:10" x14ac:dyDescent="0.25">
      <c r="A4991" s="1">
        <v>43672</v>
      </c>
      <c r="B4991" t="s">
        <v>13</v>
      </c>
      <c r="C4991" t="s">
        <v>12</v>
      </c>
      <c r="D4991" t="s">
        <v>18</v>
      </c>
      <c r="E4991">
        <v>99</v>
      </c>
      <c r="F4991">
        <v>6</v>
      </c>
      <c r="G4991">
        <v>594</v>
      </c>
      <c r="H4991" t="s">
        <v>7</v>
      </c>
      <c r="I4991" t="s">
        <v>10</v>
      </c>
      <c r="J4991" t="s">
        <v>29</v>
      </c>
    </row>
    <row r="4992" spans="1:10" x14ac:dyDescent="0.25">
      <c r="A4992" s="1">
        <v>43673</v>
      </c>
      <c r="B4992" t="s">
        <v>13</v>
      </c>
      <c r="C4992" t="s">
        <v>20</v>
      </c>
      <c r="D4992" t="s">
        <v>21</v>
      </c>
      <c r="E4992">
        <v>199</v>
      </c>
      <c r="F4992">
        <v>10</v>
      </c>
      <c r="G4992">
        <v>1990</v>
      </c>
      <c r="H4992" t="s">
        <v>7</v>
      </c>
      <c r="I4992" t="s">
        <v>9</v>
      </c>
      <c r="J4992" t="s">
        <v>29</v>
      </c>
    </row>
    <row r="4993" spans="1:10" x14ac:dyDescent="0.25">
      <c r="A4993" s="1">
        <v>43673</v>
      </c>
      <c r="B4993" t="s">
        <v>5</v>
      </c>
      <c r="C4993" t="s">
        <v>12</v>
      </c>
      <c r="D4993" t="s">
        <v>14</v>
      </c>
      <c r="E4993">
        <v>299</v>
      </c>
      <c r="F4993">
        <v>10</v>
      </c>
      <c r="G4993">
        <v>2990</v>
      </c>
      <c r="H4993" t="s">
        <v>7</v>
      </c>
      <c r="I4993" t="s">
        <v>10</v>
      </c>
      <c r="J4993" t="s">
        <v>27</v>
      </c>
    </row>
    <row r="4994" spans="1:10" x14ac:dyDescent="0.25">
      <c r="A4994" s="1">
        <v>43673</v>
      </c>
      <c r="B4994" t="s">
        <v>13</v>
      </c>
      <c r="C4994" t="s">
        <v>23</v>
      </c>
      <c r="D4994" t="s">
        <v>6</v>
      </c>
      <c r="E4994">
        <v>499</v>
      </c>
      <c r="F4994">
        <v>9</v>
      </c>
      <c r="G4994">
        <v>4491</v>
      </c>
      <c r="H4994" t="s">
        <v>7</v>
      </c>
      <c r="I4994" t="s">
        <v>10</v>
      </c>
      <c r="J4994" t="s">
        <v>27</v>
      </c>
    </row>
    <row r="4995" spans="1:10" x14ac:dyDescent="0.25">
      <c r="A4995" s="1">
        <v>43673</v>
      </c>
      <c r="B4995" t="s">
        <v>5</v>
      </c>
      <c r="C4995" t="s">
        <v>20</v>
      </c>
      <c r="D4995" t="s">
        <v>14</v>
      </c>
      <c r="E4995">
        <v>299</v>
      </c>
      <c r="F4995">
        <v>7</v>
      </c>
      <c r="G4995">
        <v>2093</v>
      </c>
      <c r="H4995" t="s">
        <v>7</v>
      </c>
      <c r="I4995" t="s">
        <v>10</v>
      </c>
      <c r="J4995" t="s">
        <v>29</v>
      </c>
    </row>
    <row r="4996" spans="1:10" x14ac:dyDescent="0.25">
      <c r="A4996" s="1">
        <v>43673</v>
      </c>
      <c r="B4996" t="s">
        <v>16</v>
      </c>
      <c r="C4996" t="s">
        <v>19</v>
      </c>
      <c r="D4996" t="s">
        <v>6</v>
      </c>
      <c r="E4996">
        <v>499</v>
      </c>
      <c r="F4996">
        <v>2</v>
      </c>
      <c r="G4996">
        <v>998</v>
      </c>
      <c r="H4996" t="s">
        <v>7</v>
      </c>
      <c r="I4996" t="s">
        <v>9</v>
      </c>
      <c r="J4996" t="s">
        <v>29</v>
      </c>
    </row>
    <row r="4997" spans="1:10" x14ac:dyDescent="0.25">
      <c r="A4997" s="1">
        <v>43673</v>
      </c>
      <c r="B4997" t="s">
        <v>16</v>
      </c>
      <c r="C4997" t="s">
        <v>22</v>
      </c>
      <c r="D4997" t="s">
        <v>14</v>
      </c>
      <c r="E4997">
        <v>299</v>
      </c>
      <c r="F4997">
        <v>6</v>
      </c>
      <c r="G4997">
        <v>1794</v>
      </c>
      <c r="H4997" t="s">
        <v>7</v>
      </c>
      <c r="I4997" t="s">
        <v>10</v>
      </c>
      <c r="J4997" t="s">
        <v>29</v>
      </c>
    </row>
    <row r="4998" spans="1:10" x14ac:dyDescent="0.25">
      <c r="A4998" s="1">
        <v>43673</v>
      </c>
      <c r="B4998" t="s">
        <v>16</v>
      </c>
      <c r="C4998" t="s">
        <v>22</v>
      </c>
      <c r="D4998" t="s">
        <v>18</v>
      </c>
      <c r="E4998">
        <v>99</v>
      </c>
      <c r="F4998">
        <v>3</v>
      </c>
      <c r="G4998">
        <v>297</v>
      </c>
      <c r="H4998" t="s">
        <v>7</v>
      </c>
      <c r="I4998" t="s">
        <v>10</v>
      </c>
      <c r="J4998" t="s">
        <v>31</v>
      </c>
    </row>
    <row r="4999" spans="1:10" x14ac:dyDescent="0.25">
      <c r="A4999" s="1">
        <v>43673</v>
      </c>
      <c r="B4999" t="s">
        <v>5</v>
      </c>
      <c r="C4999" t="s">
        <v>24</v>
      </c>
      <c r="D4999" t="s">
        <v>14</v>
      </c>
      <c r="E4999">
        <v>299</v>
      </c>
      <c r="F4999">
        <v>2</v>
      </c>
      <c r="G4999">
        <v>598</v>
      </c>
      <c r="H4999" t="s">
        <v>7</v>
      </c>
      <c r="I4999" t="s">
        <v>9</v>
      </c>
      <c r="J4999" t="s">
        <v>27</v>
      </c>
    </row>
    <row r="5000" spans="1:10" x14ac:dyDescent="0.25">
      <c r="A5000" s="1">
        <v>43673</v>
      </c>
      <c r="B5000" t="s">
        <v>13</v>
      </c>
      <c r="C5000" t="s">
        <v>23</v>
      </c>
      <c r="D5000" t="s">
        <v>21</v>
      </c>
      <c r="E5000">
        <v>199</v>
      </c>
      <c r="F5000">
        <v>6</v>
      </c>
      <c r="G5000">
        <v>1194</v>
      </c>
      <c r="H5000" t="s">
        <v>7</v>
      </c>
      <c r="I5000" t="s">
        <v>9</v>
      </c>
      <c r="J5000" t="s">
        <v>29</v>
      </c>
    </row>
    <row r="5001" spans="1:10" x14ac:dyDescent="0.25">
      <c r="A5001" s="1">
        <v>43673</v>
      </c>
      <c r="B5001" t="s">
        <v>16</v>
      </c>
      <c r="C5001" t="s">
        <v>24</v>
      </c>
      <c r="D5001" t="s">
        <v>14</v>
      </c>
      <c r="E5001">
        <v>299</v>
      </c>
      <c r="F5001">
        <v>10</v>
      </c>
      <c r="G5001">
        <v>2990</v>
      </c>
      <c r="H5001" t="s">
        <v>7</v>
      </c>
      <c r="I5001" t="s">
        <v>10</v>
      </c>
      <c r="J5001" t="s">
        <v>29</v>
      </c>
    </row>
    <row r="5002" spans="1:10" x14ac:dyDescent="0.25">
      <c r="A5002" s="1">
        <v>43673</v>
      </c>
      <c r="B5002" t="s">
        <v>16</v>
      </c>
      <c r="C5002" t="s">
        <v>15</v>
      </c>
      <c r="D5002" t="s">
        <v>18</v>
      </c>
      <c r="E5002">
        <v>99</v>
      </c>
      <c r="F5002">
        <v>8</v>
      </c>
      <c r="G5002">
        <v>792</v>
      </c>
      <c r="H5002" t="s">
        <v>7</v>
      </c>
      <c r="I5002" t="s">
        <v>10</v>
      </c>
      <c r="J5002" t="s">
        <v>29</v>
      </c>
    </row>
    <row r="5003" spans="1:10" x14ac:dyDescent="0.25">
      <c r="A5003" s="1">
        <v>43673</v>
      </c>
      <c r="B5003" t="s">
        <v>5</v>
      </c>
      <c r="C5003" t="s">
        <v>20</v>
      </c>
      <c r="D5003" t="s">
        <v>18</v>
      </c>
      <c r="E5003">
        <v>99</v>
      </c>
      <c r="F5003">
        <v>10</v>
      </c>
      <c r="G5003">
        <v>990</v>
      </c>
      <c r="H5003" t="s">
        <v>7</v>
      </c>
      <c r="I5003" t="s">
        <v>10</v>
      </c>
      <c r="J5003" t="s">
        <v>29</v>
      </c>
    </row>
    <row r="5004" spans="1:10" x14ac:dyDescent="0.25">
      <c r="A5004" s="1">
        <v>43673</v>
      </c>
      <c r="B5004" t="s">
        <v>13</v>
      </c>
      <c r="C5004" t="s">
        <v>24</v>
      </c>
      <c r="D5004" t="s">
        <v>17</v>
      </c>
      <c r="E5004">
        <v>399</v>
      </c>
      <c r="F5004">
        <v>9</v>
      </c>
      <c r="G5004">
        <v>3591</v>
      </c>
      <c r="H5004" t="s">
        <v>7</v>
      </c>
      <c r="I5004" t="s">
        <v>10</v>
      </c>
      <c r="J5004" t="s">
        <v>29</v>
      </c>
    </row>
    <row r="5005" spans="1:10" x14ac:dyDescent="0.25">
      <c r="A5005" s="1">
        <v>43673</v>
      </c>
      <c r="B5005" t="s">
        <v>5</v>
      </c>
      <c r="C5005" t="s">
        <v>23</v>
      </c>
      <c r="D5005" t="s">
        <v>6</v>
      </c>
      <c r="E5005">
        <v>499</v>
      </c>
      <c r="F5005">
        <v>3</v>
      </c>
      <c r="G5005">
        <v>1497</v>
      </c>
      <c r="H5005" t="s">
        <v>7</v>
      </c>
      <c r="I5005" t="s">
        <v>10</v>
      </c>
      <c r="J5005" t="s">
        <v>31</v>
      </c>
    </row>
    <row r="5006" spans="1:10" x14ac:dyDescent="0.25">
      <c r="A5006" s="1">
        <v>43673</v>
      </c>
      <c r="B5006" t="s">
        <v>16</v>
      </c>
      <c r="C5006" t="s">
        <v>15</v>
      </c>
      <c r="D5006" t="s">
        <v>6</v>
      </c>
      <c r="E5006">
        <v>499</v>
      </c>
      <c r="F5006">
        <v>1</v>
      </c>
      <c r="G5006">
        <v>499</v>
      </c>
      <c r="H5006" t="s">
        <v>7</v>
      </c>
      <c r="I5006" t="s">
        <v>10</v>
      </c>
      <c r="J5006" t="s">
        <v>31</v>
      </c>
    </row>
    <row r="5007" spans="1:10" x14ac:dyDescent="0.25">
      <c r="A5007" s="1">
        <v>43673</v>
      </c>
      <c r="B5007" t="s">
        <v>5</v>
      </c>
      <c r="C5007" t="s">
        <v>15</v>
      </c>
      <c r="D5007" t="s">
        <v>14</v>
      </c>
      <c r="E5007">
        <v>299</v>
      </c>
      <c r="F5007">
        <v>2</v>
      </c>
      <c r="G5007">
        <v>598</v>
      </c>
      <c r="H5007" t="s">
        <v>7</v>
      </c>
      <c r="I5007" t="s">
        <v>10</v>
      </c>
      <c r="J5007" t="s">
        <v>28</v>
      </c>
    </row>
    <row r="5008" spans="1:10" x14ac:dyDescent="0.25">
      <c r="A5008" s="1">
        <v>43673</v>
      </c>
      <c r="B5008" t="s">
        <v>5</v>
      </c>
      <c r="C5008" t="s">
        <v>22</v>
      </c>
      <c r="D5008" t="s">
        <v>17</v>
      </c>
      <c r="E5008">
        <v>399</v>
      </c>
      <c r="F5008">
        <v>10</v>
      </c>
      <c r="G5008">
        <v>3990</v>
      </c>
      <c r="H5008" t="s">
        <v>8</v>
      </c>
      <c r="I5008" t="s">
        <v>9</v>
      </c>
      <c r="J5008" t="s">
        <v>30</v>
      </c>
    </row>
    <row r="5009" spans="1:10" x14ac:dyDescent="0.25">
      <c r="A5009" s="1">
        <v>43673</v>
      </c>
      <c r="B5009" t="s">
        <v>5</v>
      </c>
      <c r="C5009" t="s">
        <v>19</v>
      </c>
      <c r="D5009" t="s">
        <v>18</v>
      </c>
      <c r="E5009">
        <v>99</v>
      </c>
      <c r="F5009">
        <v>2</v>
      </c>
      <c r="G5009">
        <v>198</v>
      </c>
      <c r="H5009" t="s">
        <v>8</v>
      </c>
      <c r="I5009" t="s">
        <v>10</v>
      </c>
      <c r="J5009" t="s">
        <v>29</v>
      </c>
    </row>
    <row r="5010" spans="1:10" x14ac:dyDescent="0.25">
      <c r="A5010" s="1">
        <v>43673</v>
      </c>
      <c r="B5010" t="s">
        <v>16</v>
      </c>
      <c r="C5010" t="s">
        <v>19</v>
      </c>
      <c r="D5010" t="s">
        <v>6</v>
      </c>
      <c r="E5010">
        <v>499</v>
      </c>
      <c r="F5010">
        <v>2</v>
      </c>
      <c r="G5010">
        <v>998</v>
      </c>
      <c r="H5010" t="s">
        <v>8</v>
      </c>
      <c r="I5010" t="s">
        <v>10</v>
      </c>
      <c r="J5010" t="s">
        <v>27</v>
      </c>
    </row>
    <row r="5011" spans="1:10" x14ac:dyDescent="0.25">
      <c r="A5011" s="1">
        <v>43673</v>
      </c>
      <c r="B5011" t="s">
        <v>16</v>
      </c>
      <c r="C5011" t="s">
        <v>24</v>
      </c>
      <c r="D5011" t="s">
        <v>14</v>
      </c>
      <c r="E5011">
        <v>299</v>
      </c>
      <c r="F5011">
        <v>4</v>
      </c>
      <c r="G5011">
        <v>1196</v>
      </c>
      <c r="H5011" t="s">
        <v>7</v>
      </c>
      <c r="I5011" t="s">
        <v>10</v>
      </c>
      <c r="J5011" t="s">
        <v>31</v>
      </c>
    </row>
    <row r="5012" spans="1:10" x14ac:dyDescent="0.25">
      <c r="A5012" s="1">
        <v>43673</v>
      </c>
      <c r="B5012" t="s">
        <v>16</v>
      </c>
      <c r="C5012" t="s">
        <v>19</v>
      </c>
      <c r="D5012" t="s">
        <v>14</v>
      </c>
      <c r="E5012">
        <v>299</v>
      </c>
      <c r="F5012">
        <v>9</v>
      </c>
      <c r="G5012">
        <v>2691</v>
      </c>
      <c r="H5012" t="s">
        <v>7</v>
      </c>
      <c r="I5012" t="s">
        <v>10</v>
      </c>
      <c r="J5012" t="s">
        <v>30</v>
      </c>
    </row>
    <row r="5013" spans="1:10" x14ac:dyDescent="0.25">
      <c r="A5013" s="1">
        <v>43673</v>
      </c>
      <c r="B5013" t="s">
        <v>16</v>
      </c>
      <c r="C5013" t="s">
        <v>12</v>
      </c>
      <c r="D5013" t="s">
        <v>6</v>
      </c>
      <c r="E5013">
        <v>499</v>
      </c>
      <c r="F5013">
        <v>8</v>
      </c>
      <c r="G5013">
        <v>3992</v>
      </c>
      <c r="H5013" t="s">
        <v>7</v>
      </c>
      <c r="I5013" t="s">
        <v>10</v>
      </c>
      <c r="J5013" t="s">
        <v>28</v>
      </c>
    </row>
    <row r="5014" spans="1:10" x14ac:dyDescent="0.25">
      <c r="A5014" s="1">
        <v>43674</v>
      </c>
      <c r="B5014" t="s">
        <v>16</v>
      </c>
      <c r="C5014" t="s">
        <v>24</v>
      </c>
      <c r="D5014" t="s">
        <v>14</v>
      </c>
      <c r="E5014">
        <v>299</v>
      </c>
      <c r="F5014">
        <v>1</v>
      </c>
      <c r="G5014">
        <v>299</v>
      </c>
      <c r="H5014" t="s">
        <v>8</v>
      </c>
      <c r="I5014" t="s">
        <v>10</v>
      </c>
      <c r="J5014" t="s">
        <v>30</v>
      </c>
    </row>
    <row r="5015" spans="1:10" x14ac:dyDescent="0.25">
      <c r="A5015" s="1">
        <v>43675</v>
      </c>
      <c r="B5015" t="s">
        <v>16</v>
      </c>
      <c r="C5015" t="s">
        <v>12</v>
      </c>
      <c r="D5015" t="s">
        <v>17</v>
      </c>
      <c r="E5015">
        <v>399</v>
      </c>
      <c r="F5015">
        <v>8</v>
      </c>
      <c r="G5015">
        <v>3192</v>
      </c>
      <c r="H5015" t="s">
        <v>8</v>
      </c>
      <c r="I5015" t="s">
        <v>10</v>
      </c>
      <c r="J5015" t="s">
        <v>30</v>
      </c>
    </row>
    <row r="5016" spans="1:10" x14ac:dyDescent="0.25">
      <c r="A5016" s="1">
        <v>43675</v>
      </c>
      <c r="B5016" t="s">
        <v>13</v>
      </c>
      <c r="C5016" t="s">
        <v>19</v>
      </c>
      <c r="D5016" t="s">
        <v>18</v>
      </c>
      <c r="E5016">
        <v>99</v>
      </c>
      <c r="F5016">
        <v>4</v>
      </c>
      <c r="G5016">
        <v>396</v>
      </c>
      <c r="H5016" t="s">
        <v>7</v>
      </c>
      <c r="I5016" t="s">
        <v>10</v>
      </c>
      <c r="J5016" t="s">
        <v>30</v>
      </c>
    </row>
    <row r="5017" spans="1:10" x14ac:dyDescent="0.25">
      <c r="A5017" s="1">
        <v>43675</v>
      </c>
      <c r="B5017" t="s">
        <v>13</v>
      </c>
      <c r="C5017" t="s">
        <v>12</v>
      </c>
      <c r="D5017" t="s">
        <v>14</v>
      </c>
      <c r="E5017">
        <v>299</v>
      </c>
      <c r="F5017">
        <v>9</v>
      </c>
      <c r="G5017">
        <v>2691</v>
      </c>
      <c r="H5017" t="s">
        <v>8</v>
      </c>
      <c r="I5017" t="s">
        <v>10</v>
      </c>
      <c r="J5017" t="s">
        <v>30</v>
      </c>
    </row>
    <row r="5018" spans="1:10" x14ac:dyDescent="0.25">
      <c r="A5018" s="1">
        <v>43675</v>
      </c>
      <c r="B5018" t="s">
        <v>16</v>
      </c>
      <c r="C5018" t="s">
        <v>23</v>
      </c>
      <c r="D5018" t="s">
        <v>14</v>
      </c>
      <c r="E5018">
        <v>299</v>
      </c>
      <c r="F5018">
        <v>6</v>
      </c>
      <c r="G5018">
        <v>1794</v>
      </c>
      <c r="H5018" t="s">
        <v>7</v>
      </c>
      <c r="I5018" t="s">
        <v>10</v>
      </c>
      <c r="J5018" t="s">
        <v>29</v>
      </c>
    </row>
    <row r="5019" spans="1:10" x14ac:dyDescent="0.25">
      <c r="A5019" s="1">
        <v>43675</v>
      </c>
      <c r="B5019" t="s">
        <v>5</v>
      </c>
      <c r="C5019" t="s">
        <v>12</v>
      </c>
      <c r="D5019" t="s">
        <v>18</v>
      </c>
      <c r="E5019">
        <v>99</v>
      </c>
      <c r="F5019">
        <v>1</v>
      </c>
      <c r="G5019">
        <v>99</v>
      </c>
      <c r="H5019" t="s">
        <v>7</v>
      </c>
      <c r="I5019" t="s">
        <v>9</v>
      </c>
      <c r="J5019" t="s">
        <v>28</v>
      </c>
    </row>
    <row r="5020" spans="1:10" x14ac:dyDescent="0.25">
      <c r="A5020" s="1">
        <v>43676</v>
      </c>
      <c r="B5020" t="s">
        <v>5</v>
      </c>
      <c r="C5020" t="s">
        <v>19</v>
      </c>
      <c r="D5020" t="s">
        <v>21</v>
      </c>
      <c r="E5020">
        <v>199</v>
      </c>
      <c r="F5020">
        <v>5</v>
      </c>
      <c r="G5020">
        <v>995</v>
      </c>
      <c r="H5020" t="s">
        <v>7</v>
      </c>
      <c r="I5020" t="s">
        <v>10</v>
      </c>
      <c r="J5020" t="s">
        <v>29</v>
      </c>
    </row>
    <row r="5021" spans="1:10" x14ac:dyDescent="0.25">
      <c r="A5021" s="1">
        <v>43676</v>
      </c>
      <c r="B5021" t="s">
        <v>16</v>
      </c>
      <c r="C5021" t="s">
        <v>19</v>
      </c>
      <c r="D5021" t="s">
        <v>17</v>
      </c>
      <c r="E5021">
        <v>399</v>
      </c>
      <c r="F5021">
        <v>4</v>
      </c>
      <c r="G5021">
        <v>1596</v>
      </c>
      <c r="H5021" t="s">
        <v>7</v>
      </c>
      <c r="I5021" t="s">
        <v>10</v>
      </c>
      <c r="J5021" t="s">
        <v>31</v>
      </c>
    </row>
    <row r="5022" spans="1:10" x14ac:dyDescent="0.25">
      <c r="A5022" s="1">
        <v>43676</v>
      </c>
      <c r="B5022" t="s">
        <v>16</v>
      </c>
      <c r="C5022" t="s">
        <v>23</v>
      </c>
      <c r="D5022" t="s">
        <v>6</v>
      </c>
      <c r="E5022">
        <v>499</v>
      </c>
      <c r="F5022">
        <v>6</v>
      </c>
      <c r="G5022">
        <v>2994</v>
      </c>
      <c r="H5022" t="s">
        <v>8</v>
      </c>
      <c r="I5022" t="s">
        <v>10</v>
      </c>
      <c r="J5022" t="s">
        <v>29</v>
      </c>
    </row>
    <row r="5023" spans="1:10" x14ac:dyDescent="0.25">
      <c r="A5023" s="1">
        <v>43676</v>
      </c>
      <c r="B5023" t="s">
        <v>13</v>
      </c>
      <c r="C5023" t="s">
        <v>15</v>
      </c>
      <c r="D5023" t="s">
        <v>17</v>
      </c>
      <c r="E5023">
        <v>399</v>
      </c>
      <c r="F5023">
        <v>2</v>
      </c>
      <c r="G5023">
        <v>798</v>
      </c>
      <c r="H5023" t="s">
        <v>7</v>
      </c>
      <c r="I5023" t="s">
        <v>10</v>
      </c>
      <c r="J5023" t="s">
        <v>27</v>
      </c>
    </row>
    <row r="5024" spans="1:10" x14ac:dyDescent="0.25">
      <c r="A5024" s="1">
        <v>43676</v>
      </c>
      <c r="B5024" t="s">
        <v>5</v>
      </c>
      <c r="C5024" t="s">
        <v>12</v>
      </c>
      <c r="D5024" t="s">
        <v>14</v>
      </c>
      <c r="E5024">
        <v>299</v>
      </c>
      <c r="F5024">
        <v>1</v>
      </c>
      <c r="G5024">
        <v>299</v>
      </c>
      <c r="H5024" t="s">
        <v>8</v>
      </c>
      <c r="I5024" t="s">
        <v>10</v>
      </c>
      <c r="J5024" t="s">
        <v>29</v>
      </c>
    </row>
    <row r="5025" spans="1:10" x14ac:dyDescent="0.25">
      <c r="A5025" s="1">
        <v>43676</v>
      </c>
      <c r="B5025" t="s">
        <v>13</v>
      </c>
      <c r="C5025" t="s">
        <v>20</v>
      </c>
      <c r="D5025" t="s">
        <v>6</v>
      </c>
      <c r="E5025">
        <v>499</v>
      </c>
      <c r="F5025">
        <v>2</v>
      </c>
      <c r="G5025">
        <v>998</v>
      </c>
      <c r="H5025" t="s">
        <v>8</v>
      </c>
      <c r="I5025" t="s">
        <v>10</v>
      </c>
      <c r="J5025" t="s">
        <v>29</v>
      </c>
    </row>
    <row r="5026" spans="1:10" x14ac:dyDescent="0.25">
      <c r="A5026" s="1">
        <v>43676</v>
      </c>
      <c r="B5026" t="s">
        <v>16</v>
      </c>
      <c r="C5026" t="s">
        <v>15</v>
      </c>
      <c r="D5026" t="s">
        <v>21</v>
      </c>
      <c r="E5026">
        <v>199</v>
      </c>
      <c r="F5026">
        <v>10</v>
      </c>
      <c r="G5026">
        <v>1990</v>
      </c>
      <c r="H5026" t="s">
        <v>8</v>
      </c>
      <c r="I5026" t="s">
        <v>10</v>
      </c>
      <c r="J5026" t="s">
        <v>29</v>
      </c>
    </row>
    <row r="5027" spans="1:10" x14ac:dyDescent="0.25">
      <c r="A5027" s="1">
        <v>43676</v>
      </c>
      <c r="B5027" t="s">
        <v>13</v>
      </c>
      <c r="C5027" t="s">
        <v>23</v>
      </c>
      <c r="D5027" t="s">
        <v>18</v>
      </c>
      <c r="E5027">
        <v>99</v>
      </c>
      <c r="F5027">
        <v>2</v>
      </c>
      <c r="G5027">
        <v>198</v>
      </c>
      <c r="H5027" t="s">
        <v>7</v>
      </c>
      <c r="I5027" t="s">
        <v>10</v>
      </c>
      <c r="J5027" t="s">
        <v>30</v>
      </c>
    </row>
    <row r="5028" spans="1:10" x14ac:dyDescent="0.25">
      <c r="A5028" s="1">
        <v>43676</v>
      </c>
      <c r="B5028" t="s">
        <v>16</v>
      </c>
      <c r="C5028" t="s">
        <v>19</v>
      </c>
      <c r="D5028" t="s">
        <v>21</v>
      </c>
      <c r="E5028">
        <v>199</v>
      </c>
      <c r="F5028">
        <v>1</v>
      </c>
      <c r="G5028">
        <v>199</v>
      </c>
      <c r="H5028" t="s">
        <v>7</v>
      </c>
      <c r="I5028" t="s">
        <v>10</v>
      </c>
      <c r="J5028" t="s">
        <v>31</v>
      </c>
    </row>
    <row r="5029" spans="1:10" x14ac:dyDescent="0.25">
      <c r="A5029" s="1">
        <v>43676</v>
      </c>
      <c r="B5029" t="s">
        <v>13</v>
      </c>
      <c r="C5029" t="s">
        <v>19</v>
      </c>
      <c r="D5029" t="s">
        <v>21</v>
      </c>
      <c r="E5029">
        <v>199</v>
      </c>
      <c r="F5029">
        <v>3</v>
      </c>
      <c r="G5029">
        <v>597</v>
      </c>
      <c r="H5029" t="s">
        <v>8</v>
      </c>
      <c r="I5029" t="s">
        <v>10</v>
      </c>
      <c r="J5029" t="s">
        <v>29</v>
      </c>
    </row>
    <row r="5030" spans="1:10" x14ac:dyDescent="0.25">
      <c r="A5030" s="1">
        <v>43677</v>
      </c>
      <c r="B5030" t="s">
        <v>13</v>
      </c>
      <c r="C5030" t="s">
        <v>19</v>
      </c>
      <c r="D5030" t="s">
        <v>6</v>
      </c>
      <c r="E5030">
        <v>499</v>
      </c>
      <c r="F5030">
        <v>8</v>
      </c>
      <c r="G5030">
        <v>3992</v>
      </c>
      <c r="H5030" t="s">
        <v>8</v>
      </c>
      <c r="I5030" t="s">
        <v>10</v>
      </c>
      <c r="J5030" t="s">
        <v>29</v>
      </c>
    </row>
    <row r="5031" spans="1:10" x14ac:dyDescent="0.25">
      <c r="A5031" s="1">
        <v>43677</v>
      </c>
      <c r="B5031" t="s">
        <v>16</v>
      </c>
      <c r="C5031" t="s">
        <v>20</v>
      </c>
      <c r="D5031" t="s">
        <v>17</v>
      </c>
      <c r="E5031">
        <v>399</v>
      </c>
      <c r="F5031">
        <v>8</v>
      </c>
      <c r="G5031">
        <v>3192</v>
      </c>
      <c r="H5031" t="s">
        <v>8</v>
      </c>
      <c r="I5031" t="s">
        <v>10</v>
      </c>
      <c r="J5031" t="s">
        <v>28</v>
      </c>
    </row>
    <row r="5032" spans="1:10" x14ac:dyDescent="0.25">
      <c r="A5032" s="1">
        <v>43677</v>
      </c>
      <c r="B5032" t="s">
        <v>13</v>
      </c>
      <c r="C5032" t="s">
        <v>20</v>
      </c>
      <c r="D5032" t="s">
        <v>17</v>
      </c>
      <c r="E5032">
        <v>399</v>
      </c>
      <c r="F5032">
        <v>4</v>
      </c>
      <c r="G5032">
        <v>1596</v>
      </c>
      <c r="H5032" t="s">
        <v>8</v>
      </c>
      <c r="I5032" t="s">
        <v>10</v>
      </c>
      <c r="J5032" t="s">
        <v>29</v>
      </c>
    </row>
    <row r="5033" spans="1:10" x14ac:dyDescent="0.25">
      <c r="A5033" s="1">
        <v>43677</v>
      </c>
      <c r="B5033" t="s">
        <v>5</v>
      </c>
      <c r="C5033" t="s">
        <v>15</v>
      </c>
      <c r="D5033" t="s">
        <v>18</v>
      </c>
      <c r="E5033">
        <v>99</v>
      </c>
      <c r="F5033">
        <v>5</v>
      </c>
      <c r="G5033">
        <v>495</v>
      </c>
      <c r="H5033" t="s">
        <v>8</v>
      </c>
      <c r="I5033" t="s">
        <v>10</v>
      </c>
      <c r="J5033" t="s">
        <v>29</v>
      </c>
    </row>
    <row r="5034" spans="1:10" x14ac:dyDescent="0.25">
      <c r="A5034" s="1">
        <v>43677</v>
      </c>
      <c r="B5034" t="s">
        <v>16</v>
      </c>
      <c r="C5034" t="s">
        <v>20</v>
      </c>
      <c r="D5034" t="s">
        <v>14</v>
      </c>
      <c r="E5034">
        <v>299</v>
      </c>
      <c r="F5034">
        <v>8</v>
      </c>
      <c r="G5034">
        <v>2392</v>
      </c>
      <c r="H5034" t="s">
        <v>7</v>
      </c>
      <c r="I5034" t="s">
        <v>9</v>
      </c>
      <c r="J5034" t="s">
        <v>29</v>
      </c>
    </row>
    <row r="5035" spans="1:10" x14ac:dyDescent="0.25">
      <c r="A5035" s="1">
        <v>43677</v>
      </c>
      <c r="B5035" t="s">
        <v>16</v>
      </c>
      <c r="C5035" t="s">
        <v>20</v>
      </c>
      <c r="D5035" t="s">
        <v>17</v>
      </c>
      <c r="E5035">
        <v>399</v>
      </c>
      <c r="F5035">
        <v>1</v>
      </c>
      <c r="G5035">
        <v>399</v>
      </c>
      <c r="H5035" t="s">
        <v>8</v>
      </c>
      <c r="I5035" t="s">
        <v>10</v>
      </c>
      <c r="J5035" t="s">
        <v>29</v>
      </c>
    </row>
    <row r="5036" spans="1:10" x14ac:dyDescent="0.25">
      <c r="A5036" s="1">
        <v>43677</v>
      </c>
      <c r="B5036" t="s">
        <v>16</v>
      </c>
      <c r="C5036" t="s">
        <v>20</v>
      </c>
      <c r="D5036" t="s">
        <v>6</v>
      </c>
      <c r="E5036">
        <v>499</v>
      </c>
      <c r="F5036">
        <v>9</v>
      </c>
      <c r="G5036">
        <v>4491</v>
      </c>
      <c r="H5036" t="s">
        <v>7</v>
      </c>
      <c r="I5036" t="s">
        <v>10</v>
      </c>
      <c r="J5036" t="s">
        <v>29</v>
      </c>
    </row>
    <row r="5037" spans="1:10" x14ac:dyDescent="0.25">
      <c r="A5037" s="1">
        <v>43677</v>
      </c>
      <c r="B5037" t="s">
        <v>16</v>
      </c>
      <c r="C5037" t="s">
        <v>20</v>
      </c>
      <c r="D5037" t="s">
        <v>6</v>
      </c>
      <c r="E5037">
        <v>499</v>
      </c>
      <c r="F5037">
        <v>7</v>
      </c>
      <c r="G5037">
        <v>3493</v>
      </c>
      <c r="H5037" t="s">
        <v>8</v>
      </c>
      <c r="I5037" t="s">
        <v>10</v>
      </c>
      <c r="J5037" t="s">
        <v>31</v>
      </c>
    </row>
    <row r="5038" spans="1:10" x14ac:dyDescent="0.25">
      <c r="A5038" s="1">
        <v>43677</v>
      </c>
      <c r="B5038" t="s">
        <v>5</v>
      </c>
      <c r="C5038" t="s">
        <v>19</v>
      </c>
      <c r="D5038" t="s">
        <v>18</v>
      </c>
      <c r="E5038">
        <v>99</v>
      </c>
      <c r="F5038">
        <v>9</v>
      </c>
      <c r="G5038">
        <v>891</v>
      </c>
      <c r="H5038" t="s">
        <v>8</v>
      </c>
      <c r="I5038" t="s">
        <v>10</v>
      </c>
      <c r="J5038" t="s">
        <v>30</v>
      </c>
    </row>
    <row r="5039" spans="1:10" x14ac:dyDescent="0.25">
      <c r="A5039" s="1">
        <v>43677</v>
      </c>
      <c r="B5039" t="s">
        <v>16</v>
      </c>
      <c r="C5039" t="s">
        <v>12</v>
      </c>
      <c r="D5039" t="s">
        <v>21</v>
      </c>
      <c r="E5039">
        <v>199</v>
      </c>
      <c r="F5039">
        <v>8</v>
      </c>
      <c r="G5039">
        <v>1592</v>
      </c>
      <c r="H5039" t="s">
        <v>7</v>
      </c>
      <c r="I5039" t="s">
        <v>10</v>
      </c>
      <c r="J5039" t="s">
        <v>28</v>
      </c>
    </row>
    <row r="5040" spans="1:10" x14ac:dyDescent="0.25">
      <c r="A5040" s="1">
        <v>43678</v>
      </c>
      <c r="B5040" t="s">
        <v>5</v>
      </c>
      <c r="C5040" t="s">
        <v>15</v>
      </c>
      <c r="D5040" t="s">
        <v>6</v>
      </c>
      <c r="E5040">
        <v>499</v>
      </c>
      <c r="F5040">
        <v>4</v>
      </c>
      <c r="G5040">
        <v>1996</v>
      </c>
      <c r="H5040" t="s">
        <v>7</v>
      </c>
      <c r="I5040" t="s">
        <v>10</v>
      </c>
      <c r="J5040" t="s">
        <v>29</v>
      </c>
    </row>
    <row r="5041" spans="1:10" x14ac:dyDescent="0.25">
      <c r="A5041" s="1">
        <v>43678</v>
      </c>
      <c r="B5041" t="s">
        <v>16</v>
      </c>
      <c r="C5041" t="s">
        <v>24</v>
      </c>
      <c r="D5041" t="s">
        <v>14</v>
      </c>
      <c r="E5041">
        <v>299</v>
      </c>
      <c r="F5041">
        <v>9</v>
      </c>
      <c r="G5041">
        <v>2691</v>
      </c>
      <c r="H5041" t="s">
        <v>7</v>
      </c>
      <c r="I5041" t="s">
        <v>9</v>
      </c>
      <c r="J5041" t="s">
        <v>29</v>
      </c>
    </row>
    <row r="5042" spans="1:10" x14ac:dyDescent="0.25">
      <c r="A5042" s="1">
        <v>43678</v>
      </c>
      <c r="B5042" t="s">
        <v>16</v>
      </c>
      <c r="C5042" t="s">
        <v>19</v>
      </c>
      <c r="D5042" t="s">
        <v>18</v>
      </c>
      <c r="E5042">
        <v>99</v>
      </c>
      <c r="F5042">
        <v>1</v>
      </c>
      <c r="G5042">
        <v>99</v>
      </c>
      <c r="H5042" t="s">
        <v>7</v>
      </c>
      <c r="I5042" t="s">
        <v>10</v>
      </c>
      <c r="J5042" t="s">
        <v>30</v>
      </c>
    </row>
    <row r="5043" spans="1:10" x14ac:dyDescent="0.25">
      <c r="A5043" s="1">
        <v>43678</v>
      </c>
      <c r="B5043" t="s">
        <v>16</v>
      </c>
      <c r="C5043" t="s">
        <v>23</v>
      </c>
      <c r="D5043" t="s">
        <v>21</v>
      </c>
      <c r="E5043">
        <v>199</v>
      </c>
      <c r="F5043">
        <v>10</v>
      </c>
      <c r="G5043">
        <v>1990</v>
      </c>
      <c r="H5043" t="s">
        <v>7</v>
      </c>
      <c r="I5043" t="s">
        <v>10</v>
      </c>
      <c r="J5043" t="s">
        <v>29</v>
      </c>
    </row>
    <row r="5044" spans="1:10" x14ac:dyDescent="0.25">
      <c r="A5044" s="1">
        <v>43678</v>
      </c>
      <c r="B5044" t="s">
        <v>16</v>
      </c>
      <c r="C5044" t="s">
        <v>23</v>
      </c>
      <c r="D5044" t="s">
        <v>18</v>
      </c>
      <c r="E5044">
        <v>99</v>
      </c>
      <c r="F5044">
        <v>10</v>
      </c>
      <c r="G5044">
        <v>990</v>
      </c>
      <c r="H5044" t="s">
        <v>8</v>
      </c>
      <c r="I5044" t="s">
        <v>10</v>
      </c>
      <c r="J5044" t="s">
        <v>27</v>
      </c>
    </row>
    <row r="5045" spans="1:10" x14ac:dyDescent="0.25">
      <c r="A5045" s="1">
        <v>43678</v>
      </c>
      <c r="B5045" t="s">
        <v>5</v>
      </c>
      <c r="C5045" t="s">
        <v>19</v>
      </c>
      <c r="D5045" t="s">
        <v>6</v>
      </c>
      <c r="E5045">
        <v>499</v>
      </c>
      <c r="F5045">
        <v>10</v>
      </c>
      <c r="G5045">
        <v>4990</v>
      </c>
      <c r="H5045" t="s">
        <v>7</v>
      </c>
      <c r="I5045" t="s">
        <v>10</v>
      </c>
      <c r="J5045" t="s">
        <v>29</v>
      </c>
    </row>
    <row r="5046" spans="1:10" x14ac:dyDescent="0.25">
      <c r="A5046" s="1">
        <v>43679</v>
      </c>
      <c r="B5046" t="s">
        <v>5</v>
      </c>
      <c r="C5046" t="s">
        <v>19</v>
      </c>
      <c r="D5046" t="s">
        <v>21</v>
      </c>
      <c r="E5046">
        <v>199</v>
      </c>
      <c r="F5046">
        <v>3</v>
      </c>
      <c r="G5046">
        <v>597</v>
      </c>
      <c r="H5046" t="s">
        <v>7</v>
      </c>
      <c r="I5046" t="s">
        <v>10</v>
      </c>
      <c r="J5046" t="s">
        <v>28</v>
      </c>
    </row>
    <row r="5047" spans="1:10" x14ac:dyDescent="0.25">
      <c r="A5047" s="1">
        <v>43679</v>
      </c>
      <c r="B5047" t="s">
        <v>13</v>
      </c>
      <c r="C5047" t="s">
        <v>12</v>
      </c>
      <c r="D5047" t="s">
        <v>17</v>
      </c>
      <c r="E5047">
        <v>399</v>
      </c>
      <c r="F5047">
        <v>4</v>
      </c>
      <c r="G5047">
        <v>1596</v>
      </c>
      <c r="H5047" t="s">
        <v>7</v>
      </c>
      <c r="I5047" t="s">
        <v>10</v>
      </c>
      <c r="J5047" t="s">
        <v>30</v>
      </c>
    </row>
    <row r="5048" spans="1:10" x14ac:dyDescent="0.25">
      <c r="A5048" s="1">
        <v>43679</v>
      </c>
      <c r="B5048" t="s">
        <v>16</v>
      </c>
      <c r="C5048" t="s">
        <v>12</v>
      </c>
      <c r="D5048" t="s">
        <v>6</v>
      </c>
      <c r="E5048">
        <v>499</v>
      </c>
      <c r="F5048">
        <v>5</v>
      </c>
      <c r="G5048">
        <v>2495</v>
      </c>
      <c r="H5048" t="s">
        <v>7</v>
      </c>
      <c r="I5048" t="s">
        <v>10</v>
      </c>
      <c r="J5048" t="s">
        <v>29</v>
      </c>
    </row>
    <row r="5049" spans="1:10" x14ac:dyDescent="0.25">
      <c r="A5049" s="1">
        <v>43680</v>
      </c>
      <c r="B5049" t="s">
        <v>13</v>
      </c>
      <c r="C5049" t="s">
        <v>19</v>
      </c>
      <c r="D5049" t="s">
        <v>17</v>
      </c>
      <c r="E5049">
        <v>399</v>
      </c>
      <c r="F5049">
        <v>8</v>
      </c>
      <c r="G5049">
        <v>3192</v>
      </c>
      <c r="H5049" t="s">
        <v>7</v>
      </c>
      <c r="I5049" t="s">
        <v>10</v>
      </c>
      <c r="J5049" t="s">
        <v>29</v>
      </c>
    </row>
    <row r="5050" spans="1:10" x14ac:dyDescent="0.25">
      <c r="A5050" s="1">
        <v>43680</v>
      </c>
      <c r="B5050" t="s">
        <v>13</v>
      </c>
      <c r="C5050" t="s">
        <v>23</v>
      </c>
      <c r="D5050" t="s">
        <v>17</v>
      </c>
      <c r="E5050">
        <v>399</v>
      </c>
      <c r="F5050">
        <v>3</v>
      </c>
      <c r="G5050">
        <v>1197</v>
      </c>
      <c r="H5050" t="s">
        <v>8</v>
      </c>
      <c r="I5050" t="s">
        <v>10</v>
      </c>
      <c r="J5050" t="s">
        <v>30</v>
      </c>
    </row>
    <row r="5051" spans="1:10" x14ac:dyDescent="0.25">
      <c r="A5051" s="1">
        <v>43681</v>
      </c>
      <c r="B5051" t="s">
        <v>13</v>
      </c>
      <c r="C5051" t="s">
        <v>23</v>
      </c>
      <c r="D5051" t="s">
        <v>21</v>
      </c>
      <c r="E5051">
        <v>199</v>
      </c>
      <c r="F5051">
        <v>1</v>
      </c>
      <c r="G5051">
        <v>199</v>
      </c>
      <c r="H5051" t="s">
        <v>7</v>
      </c>
      <c r="I5051" t="s">
        <v>10</v>
      </c>
      <c r="J5051" t="s">
        <v>29</v>
      </c>
    </row>
    <row r="5052" spans="1:10" x14ac:dyDescent="0.25">
      <c r="A5052" s="1">
        <v>43682</v>
      </c>
      <c r="B5052" t="s">
        <v>16</v>
      </c>
      <c r="C5052" t="s">
        <v>19</v>
      </c>
      <c r="D5052" t="s">
        <v>21</v>
      </c>
      <c r="E5052">
        <v>199</v>
      </c>
      <c r="F5052">
        <v>8</v>
      </c>
      <c r="G5052">
        <v>1592</v>
      </c>
      <c r="H5052" t="s">
        <v>8</v>
      </c>
      <c r="I5052" t="s">
        <v>10</v>
      </c>
      <c r="J5052" t="s">
        <v>29</v>
      </c>
    </row>
    <row r="5053" spans="1:10" x14ac:dyDescent="0.25">
      <c r="A5053" s="1">
        <v>43682</v>
      </c>
      <c r="B5053" t="s">
        <v>16</v>
      </c>
      <c r="C5053" t="s">
        <v>20</v>
      </c>
      <c r="D5053" t="s">
        <v>17</v>
      </c>
      <c r="E5053">
        <v>399</v>
      </c>
      <c r="F5053">
        <v>3</v>
      </c>
      <c r="G5053">
        <v>1197</v>
      </c>
      <c r="H5053" t="s">
        <v>8</v>
      </c>
      <c r="I5053" t="s">
        <v>10</v>
      </c>
      <c r="J5053" t="s">
        <v>30</v>
      </c>
    </row>
    <row r="5054" spans="1:10" x14ac:dyDescent="0.25">
      <c r="A5054" s="1">
        <v>43682</v>
      </c>
      <c r="B5054" t="s">
        <v>16</v>
      </c>
      <c r="C5054" t="s">
        <v>22</v>
      </c>
      <c r="D5054" t="s">
        <v>6</v>
      </c>
      <c r="E5054">
        <v>499</v>
      </c>
      <c r="F5054">
        <v>1</v>
      </c>
      <c r="G5054">
        <v>499</v>
      </c>
      <c r="H5054" t="s">
        <v>7</v>
      </c>
      <c r="I5054" t="s">
        <v>10</v>
      </c>
      <c r="J5054" t="s">
        <v>30</v>
      </c>
    </row>
    <row r="5055" spans="1:10" x14ac:dyDescent="0.25">
      <c r="A5055" s="1">
        <v>43682</v>
      </c>
      <c r="B5055" t="s">
        <v>16</v>
      </c>
      <c r="C5055" t="s">
        <v>23</v>
      </c>
      <c r="D5055" t="s">
        <v>14</v>
      </c>
      <c r="E5055">
        <v>299</v>
      </c>
      <c r="F5055">
        <v>9</v>
      </c>
      <c r="G5055">
        <v>2691</v>
      </c>
      <c r="H5055" t="s">
        <v>8</v>
      </c>
      <c r="I5055" t="s">
        <v>10</v>
      </c>
      <c r="J5055" t="s">
        <v>29</v>
      </c>
    </row>
    <row r="5056" spans="1:10" x14ac:dyDescent="0.25">
      <c r="A5056" s="1">
        <v>43682</v>
      </c>
      <c r="B5056" t="s">
        <v>13</v>
      </c>
      <c r="C5056" t="s">
        <v>20</v>
      </c>
      <c r="D5056" t="s">
        <v>14</v>
      </c>
      <c r="E5056">
        <v>299</v>
      </c>
      <c r="F5056">
        <v>8</v>
      </c>
      <c r="G5056">
        <v>2392</v>
      </c>
      <c r="H5056" t="s">
        <v>8</v>
      </c>
      <c r="I5056" t="s">
        <v>9</v>
      </c>
      <c r="J5056" t="s">
        <v>27</v>
      </c>
    </row>
    <row r="5057" spans="1:10" x14ac:dyDescent="0.25">
      <c r="A5057" s="1">
        <v>43682</v>
      </c>
      <c r="B5057" t="s">
        <v>13</v>
      </c>
      <c r="C5057" t="s">
        <v>20</v>
      </c>
      <c r="D5057" t="s">
        <v>6</v>
      </c>
      <c r="E5057">
        <v>499</v>
      </c>
      <c r="F5057">
        <v>4</v>
      </c>
      <c r="G5057">
        <v>1996</v>
      </c>
      <c r="H5057" t="s">
        <v>8</v>
      </c>
      <c r="I5057" t="s">
        <v>10</v>
      </c>
      <c r="J5057" t="s">
        <v>31</v>
      </c>
    </row>
    <row r="5058" spans="1:10" x14ac:dyDescent="0.25">
      <c r="A5058" s="1">
        <v>43682</v>
      </c>
      <c r="B5058" t="s">
        <v>16</v>
      </c>
      <c r="C5058" t="s">
        <v>23</v>
      </c>
      <c r="D5058" t="s">
        <v>21</v>
      </c>
      <c r="E5058">
        <v>199</v>
      </c>
      <c r="F5058">
        <v>6</v>
      </c>
      <c r="G5058">
        <v>1194</v>
      </c>
      <c r="H5058" t="s">
        <v>8</v>
      </c>
      <c r="I5058" t="s">
        <v>10</v>
      </c>
      <c r="J5058" t="s">
        <v>29</v>
      </c>
    </row>
    <row r="5059" spans="1:10" x14ac:dyDescent="0.25">
      <c r="A5059" s="1">
        <v>43682</v>
      </c>
      <c r="B5059" t="s">
        <v>5</v>
      </c>
      <c r="C5059" t="s">
        <v>19</v>
      </c>
      <c r="D5059" t="s">
        <v>21</v>
      </c>
      <c r="E5059">
        <v>199</v>
      </c>
      <c r="F5059">
        <v>7</v>
      </c>
      <c r="G5059">
        <v>1393</v>
      </c>
      <c r="H5059" t="s">
        <v>7</v>
      </c>
      <c r="I5059" t="s">
        <v>10</v>
      </c>
      <c r="J5059" t="s">
        <v>29</v>
      </c>
    </row>
    <row r="5060" spans="1:10" x14ac:dyDescent="0.25">
      <c r="A5060" s="1">
        <v>43682</v>
      </c>
      <c r="B5060" t="s">
        <v>16</v>
      </c>
      <c r="C5060" t="s">
        <v>12</v>
      </c>
      <c r="D5060" t="s">
        <v>14</v>
      </c>
      <c r="E5060">
        <v>299</v>
      </c>
      <c r="F5060">
        <v>5</v>
      </c>
      <c r="G5060">
        <v>1495</v>
      </c>
      <c r="H5060" t="s">
        <v>8</v>
      </c>
      <c r="I5060" t="s">
        <v>10</v>
      </c>
      <c r="J5060" t="s">
        <v>29</v>
      </c>
    </row>
    <row r="5061" spans="1:10" x14ac:dyDescent="0.25">
      <c r="A5061" s="1">
        <v>43682</v>
      </c>
      <c r="B5061" t="s">
        <v>16</v>
      </c>
      <c r="C5061" t="s">
        <v>20</v>
      </c>
      <c r="D5061" t="s">
        <v>14</v>
      </c>
      <c r="E5061">
        <v>299</v>
      </c>
      <c r="F5061">
        <v>10</v>
      </c>
      <c r="G5061">
        <v>2990</v>
      </c>
      <c r="H5061" t="s">
        <v>7</v>
      </c>
      <c r="I5061" t="s">
        <v>10</v>
      </c>
      <c r="J5061" t="s">
        <v>29</v>
      </c>
    </row>
    <row r="5062" spans="1:10" x14ac:dyDescent="0.25">
      <c r="A5062" s="1">
        <v>43683</v>
      </c>
      <c r="B5062" t="s">
        <v>5</v>
      </c>
      <c r="C5062" t="s">
        <v>24</v>
      </c>
      <c r="D5062" t="s">
        <v>21</v>
      </c>
      <c r="E5062">
        <v>199</v>
      </c>
      <c r="F5062">
        <v>7</v>
      </c>
      <c r="G5062">
        <v>1393</v>
      </c>
      <c r="H5062" t="s">
        <v>7</v>
      </c>
      <c r="I5062" t="s">
        <v>10</v>
      </c>
      <c r="J5062" t="s">
        <v>27</v>
      </c>
    </row>
    <row r="5063" spans="1:10" x14ac:dyDescent="0.25">
      <c r="A5063" s="1">
        <v>43683</v>
      </c>
      <c r="B5063" t="s">
        <v>13</v>
      </c>
      <c r="C5063" t="s">
        <v>19</v>
      </c>
      <c r="D5063" t="s">
        <v>18</v>
      </c>
      <c r="E5063">
        <v>99</v>
      </c>
      <c r="F5063">
        <v>5</v>
      </c>
      <c r="G5063">
        <v>495</v>
      </c>
      <c r="H5063" t="s">
        <v>7</v>
      </c>
      <c r="I5063" t="s">
        <v>10</v>
      </c>
      <c r="J5063" t="s">
        <v>29</v>
      </c>
    </row>
    <row r="5064" spans="1:10" x14ac:dyDescent="0.25">
      <c r="A5064" s="1">
        <v>43684</v>
      </c>
      <c r="B5064" t="s">
        <v>13</v>
      </c>
      <c r="C5064" t="s">
        <v>20</v>
      </c>
      <c r="D5064" t="s">
        <v>21</v>
      </c>
      <c r="E5064">
        <v>199</v>
      </c>
      <c r="F5064">
        <v>7</v>
      </c>
      <c r="G5064">
        <v>1393</v>
      </c>
      <c r="H5064" t="s">
        <v>8</v>
      </c>
      <c r="I5064" t="s">
        <v>10</v>
      </c>
      <c r="J5064" t="s">
        <v>27</v>
      </c>
    </row>
    <row r="5065" spans="1:10" x14ac:dyDescent="0.25">
      <c r="A5065" s="1">
        <v>43684</v>
      </c>
      <c r="B5065" t="s">
        <v>13</v>
      </c>
      <c r="C5065" t="s">
        <v>24</v>
      </c>
      <c r="D5065" t="s">
        <v>21</v>
      </c>
      <c r="E5065">
        <v>199</v>
      </c>
      <c r="F5065">
        <v>9</v>
      </c>
      <c r="G5065">
        <v>1791</v>
      </c>
      <c r="H5065" t="s">
        <v>7</v>
      </c>
      <c r="I5065" t="s">
        <v>10</v>
      </c>
      <c r="J5065" t="s">
        <v>30</v>
      </c>
    </row>
    <row r="5066" spans="1:10" x14ac:dyDescent="0.25">
      <c r="A5066" s="1">
        <v>43684</v>
      </c>
      <c r="B5066" t="s">
        <v>16</v>
      </c>
      <c r="C5066" t="s">
        <v>23</v>
      </c>
      <c r="D5066" t="s">
        <v>21</v>
      </c>
      <c r="E5066">
        <v>199</v>
      </c>
      <c r="F5066">
        <v>3</v>
      </c>
      <c r="G5066">
        <v>597</v>
      </c>
      <c r="H5066" t="s">
        <v>7</v>
      </c>
      <c r="I5066" t="s">
        <v>10</v>
      </c>
      <c r="J5066" t="s">
        <v>29</v>
      </c>
    </row>
    <row r="5067" spans="1:10" x14ac:dyDescent="0.25">
      <c r="A5067" s="1">
        <v>43684</v>
      </c>
      <c r="B5067" t="s">
        <v>5</v>
      </c>
      <c r="C5067" t="s">
        <v>12</v>
      </c>
      <c r="D5067" t="s">
        <v>6</v>
      </c>
      <c r="E5067">
        <v>499</v>
      </c>
      <c r="F5067">
        <v>1</v>
      </c>
      <c r="G5067">
        <v>499</v>
      </c>
      <c r="H5067" t="s">
        <v>7</v>
      </c>
      <c r="I5067" t="s">
        <v>10</v>
      </c>
      <c r="J5067" t="s">
        <v>27</v>
      </c>
    </row>
    <row r="5068" spans="1:10" x14ac:dyDescent="0.25">
      <c r="A5068" s="1">
        <v>43684</v>
      </c>
      <c r="B5068" t="s">
        <v>13</v>
      </c>
      <c r="C5068" t="s">
        <v>12</v>
      </c>
      <c r="D5068" t="s">
        <v>6</v>
      </c>
      <c r="E5068">
        <v>499</v>
      </c>
      <c r="F5068">
        <v>4</v>
      </c>
      <c r="G5068">
        <v>1996</v>
      </c>
      <c r="H5068" t="s">
        <v>7</v>
      </c>
      <c r="I5068" t="s">
        <v>10</v>
      </c>
      <c r="J5068" t="s">
        <v>29</v>
      </c>
    </row>
    <row r="5069" spans="1:10" x14ac:dyDescent="0.25">
      <c r="A5069" s="1">
        <v>43685</v>
      </c>
      <c r="B5069" t="s">
        <v>16</v>
      </c>
      <c r="C5069" t="s">
        <v>24</v>
      </c>
      <c r="D5069" t="s">
        <v>21</v>
      </c>
      <c r="E5069">
        <v>199</v>
      </c>
      <c r="F5069">
        <v>2</v>
      </c>
      <c r="G5069">
        <v>398</v>
      </c>
      <c r="H5069" t="s">
        <v>7</v>
      </c>
      <c r="I5069" t="s">
        <v>10</v>
      </c>
      <c r="J5069" t="s">
        <v>29</v>
      </c>
    </row>
    <row r="5070" spans="1:10" x14ac:dyDescent="0.25">
      <c r="A5070" s="1">
        <v>43686</v>
      </c>
      <c r="B5070" t="s">
        <v>16</v>
      </c>
      <c r="C5070" t="s">
        <v>15</v>
      </c>
      <c r="D5070" t="s">
        <v>6</v>
      </c>
      <c r="E5070">
        <v>499</v>
      </c>
      <c r="F5070">
        <v>2</v>
      </c>
      <c r="G5070">
        <v>998</v>
      </c>
      <c r="H5070" t="s">
        <v>7</v>
      </c>
      <c r="I5070" t="s">
        <v>10</v>
      </c>
      <c r="J5070" t="s">
        <v>29</v>
      </c>
    </row>
    <row r="5071" spans="1:10" x14ac:dyDescent="0.25">
      <c r="A5071" s="1">
        <v>43686</v>
      </c>
      <c r="B5071" t="s">
        <v>13</v>
      </c>
      <c r="C5071" t="s">
        <v>19</v>
      </c>
      <c r="D5071" t="s">
        <v>14</v>
      </c>
      <c r="E5071">
        <v>299</v>
      </c>
      <c r="F5071">
        <v>5</v>
      </c>
      <c r="G5071">
        <v>1495</v>
      </c>
      <c r="H5071" t="s">
        <v>7</v>
      </c>
      <c r="I5071" t="s">
        <v>10</v>
      </c>
      <c r="J5071" t="s">
        <v>29</v>
      </c>
    </row>
    <row r="5072" spans="1:10" x14ac:dyDescent="0.25">
      <c r="A5072" s="1">
        <v>43686</v>
      </c>
      <c r="B5072" t="s">
        <v>13</v>
      </c>
      <c r="C5072" t="s">
        <v>20</v>
      </c>
      <c r="D5072" t="s">
        <v>17</v>
      </c>
      <c r="E5072">
        <v>399</v>
      </c>
      <c r="F5072">
        <v>4</v>
      </c>
      <c r="G5072">
        <v>1596</v>
      </c>
      <c r="H5072" t="s">
        <v>7</v>
      </c>
      <c r="I5072" t="s">
        <v>10</v>
      </c>
      <c r="J5072" t="s">
        <v>29</v>
      </c>
    </row>
    <row r="5073" spans="1:10" x14ac:dyDescent="0.25">
      <c r="A5073" s="1">
        <v>43686</v>
      </c>
      <c r="B5073" t="s">
        <v>5</v>
      </c>
      <c r="C5073" t="s">
        <v>19</v>
      </c>
      <c r="D5073" t="s">
        <v>18</v>
      </c>
      <c r="E5073">
        <v>99</v>
      </c>
      <c r="F5073">
        <v>6</v>
      </c>
      <c r="G5073">
        <v>594</v>
      </c>
      <c r="H5073" t="s">
        <v>8</v>
      </c>
      <c r="I5073" t="s">
        <v>10</v>
      </c>
      <c r="J5073" t="s">
        <v>30</v>
      </c>
    </row>
    <row r="5074" spans="1:10" x14ac:dyDescent="0.25">
      <c r="A5074" s="1">
        <v>43686</v>
      </c>
      <c r="B5074" t="s">
        <v>5</v>
      </c>
      <c r="C5074" t="s">
        <v>22</v>
      </c>
      <c r="D5074" t="s">
        <v>6</v>
      </c>
      <c r="E5074">
        <v>499</v>
      </c>
      <c r="F5074">
        <v>5</v>
      </c>
      <c r="G5074">
        <v>2495</v>
      </c>
      <c r="H5074" t="s">
        <v>7</v>
      </c>
      <c r="I5074" t="s">
        <v>10</v>
      </c>
      <c r="J5074" t="s">
        <v>29</v>
      </c>
    </row>
    <row r="5075" spans="1:10" x14ac:dyDescent="0.25">
      <c r="A5075" s="1">
        <v>43686</v>
      </c>
      <c r="B5075" t="s">
        <v>16</v>
      </c>
      <c r="C5075" t="s">
        <v>12</v>
      </c>
      <c r="D5075" t="s">
        <v>14</v>
      </c>
      <c r="E5075">
        <v>299</v>
      </c>
      <c r="F5075">
        <v>5</v>
      </c>
      <c r="G5075">
        <v>1495</v>
      </c>
      <c r="H5075" t="s">
        <v>7</v>
      </c>
      <c r="I5075" t="s">
        <v>10</v>
      </c>
      <c r="J5075" t="s">
        <v>29</v>
      </c>
    </row>
    <row r="5076" spans="1:10" x14ac:dyDescent="0.25">
      <c r="A5076" s="1">
        <v>43687</v>
      </c>
      <c r="B5076" t="s">
        <v>16</v>
      </c>
      <c r="C5076" t="s">
        <v>19</v>
      </c>
      <c r="D5076" t="s">
        <v>18</v>
      </c>
      <c r="E5076">
        <v>99</v>
      </c>
      <c r="F5076">
        <v>6</v>
      </c>
      <c r="G5076">
        <v>594</v>
      </c>
      <c r="H5076" t="s">
        <v>7</v>
      </c>
      <c r="I5076" t="s">
        <v>10</v>
      </c>
      <c r="J5076" t="s">
        <v>29</v>
      </c>
    </row>
    <row r="5077" spans="1:10" x14ac:dyDescent="0.25">
      <c r="A5077" s="1">
        <v>43687</v>
      </c>
      <c r="B5077" t="s">
        <v>16</v>
      </c>
      <c r="C5077" t="s">
        <v>20</v>
      </c>
      <c r="D5077" t="s">
        <v>14</v>
      </c>
      <c r="E5077">
        <v>299</v>
      </c>
      <c r="F5077">
        <v>2</v>
      </c>
      <c r="G5077">
        <v>598</v>
      </c>
      <c r="H5077" t="s">
        <v>7</v>
      </c>
      <c r="I5077" t="s">
        <v>9</v>
      </c>
      <c r="J5077" t="s">
        <v>27</v>
      </c>
    </row>
    <row r="5078" spans="1:10" x14ac:dyDescent="0.25">
      <c r="A5078" s="1">
        <v>43687</v>
      </c>
      <c r="B5078" t="s">
        <v>13</v>
      </c>
      <c r="C5078" t="s">
        <v>22</v>
      </c>
      <c r="D5078" t="s">
        <v>17</v>
      </c>
      <c r="E5078">
        <v>399</v>
      </c>
      <c r="F5078">
        <v>10</v>
      </c>
      <c r="G5078">
        <v>3990</v>
      </c>
      <c r="H5078" t="s">
        <v>7</v>
      </c>
      <c r="I5078" t="s">
        <v>10</v>
      </c>
      <c r="J5078" t="s">
        <v>28</v>
      </c>
    </row>
    <row r="5079" spans="1:10" x14ac:dyDescent="0.25">
      <c r="A5079" s="1">
        <v>43687</v>
      </c>
      <c r="B5079" t="s">
        <v>16</v>
      </c>
      <c r="C5079" t="s">
        <v>22</v>
      </c>
      <c r="D5079" t="s">
        <v>14</v>
      </c>
      <c r="E5079">
        <v>299</v>
      </c>
      <c r="F5079">
        <v>1</v>
      </c>
      <c r="G5079">
        <v>299</v>
      </c>
      <c r="H5079" t="s">
        <v>7</v>
      </c>
      <c r="I5079" t="s">
        <v>10</v>
      </c>
      <c r="J5079" t="s">
        <v>29</v>
      </c>
    </row>
    <row r="5080" spans="1:10" x14ac:dyDescent="0.25">
      <c r="A5080" s="1">
        <v>43687</v>
      </c>
      <c r="B5080" t="s">
        <v>16</v>
      </c>
      <c r="C5080" t="s">
        <v>19</v>
      </c>
      <c r="D5080" t="s">
        <v>14</v>
      </c>
      <c r="E5080">
        <v>299</v>
      </c>
      <c r="F5080">
        <v>1</v>
      </c>
      <c r="G5080">
        <v>299</v>
      </c>
      <c r="H5080" t="s">
        <v>7</v>
      </c>
      <c r="I5080" t="s">
        <v>10</v>
      </c>
      <c r="J5080" t="s">
        <v>27</v>
      </c>
    </row>
    <row r="5081" spans="1:10" x14ac:dyDescent="0.25">
      <c r="A5081" s="1">
        <v>43687</v>
      </c>
      <c r="B5081" t="s">
        <v>5</v>
      </c>
      <c r="C5081" t="s">
        <v>12</v>
      </c>
      <c r="D5081" t="s">
        <v>18</v>
      </c>
      <c r="E5081">
        <v>99</v>
      </c>
      <c r="F5081">
        <v>8</v>
      </c>
      <c r="G5081">
        <v>792</v>
      </c>
      <c r="H5081" t="s">
        <v>7</v>
      </c>
      <c r="I5081" t="s">
        <v>10</v>
      </c>
      <c r="J5081" t="s">
        <v>29</v>
      </c>
    </row>
    <row r="5082" spans="1:10" x14ac:dyDescent="0.25">
      <c r="A5082" s="1">
        <v>43687</v>
      </c>
      <c r="B5082" t="s">
        <v>5</v>
      </c>
      <c r="C5082" t="s">
        <v>12</v>
      </c>
      <c r="D5082" t="s">
        <v>17</v>
      </c>
      <c r="E5082">
        <v>399</v>
      </c>
      <c r="F5082">
        <v>6</v>
      </c>
      <c r="G5082">
        <v>2394</v>
      </c>
      <c r="H5082" t="s">
        <v>7</v>
      </c>
      <c r="I5082" t="s">
        <v>10</v>
      </c>
      <c r="J5082" t="s">
        <v>27</v>
      </c>
    </row>
    <row r="5083" spans="1:10" x14ac:dyDescent="0.25">
      <c r="A5083" s="1">
        <v>43687</v>
      </c>
      <c r="B5083" t="s">
        <v>16</v>
      </c>
      <c r="C5083" t="s">
        <v>24</v>
      </c>
      <c r="D5083" t="s">
        <v>21</v>
      </c>
      <c r="E5083">
        <v>199</v>
      </c>
      <c r="F5083">
        <v>1</v>
      </c>
      <c r="G5083">
        <v>199</v>
      </c>
      <c r="H5083" t="s">
        <v>7</v>
      </c>
      <c r="I5083" t="s">
        <v>10</v>
      </c>
      <c r="J5083" t="s">
        <v>31</v>
      </c>
    </row>
    <row r="5084" spans="1:10" x14ac:dyDescent="0.25">
      <c r="A5084" s="1">
        <v>43687</v>
      </c>
      <c r="B5084" t="s">
        <v>13</v>
      </c>
      <c r="C5084" t="s">
        <v>20</v>
      </c>
      <c r="D5084" t="s">
        <v>21</v>
      </c>
      <c r="E5084">
        <v>199</v>
      </c>
      <c r="F5084">
        <v>6</v>
      </c>
      <c r="G5084">
        <v>1194</v>
      </c>
      <c r="H5084" t="s">
        <v>7</v>
      </c>
      <c r="I5084" t="s">
        <v>10</v>
      </c>
      <c r="J5084" t="s">
        <v>27</v>
      </c>
    </row>
    <row r="5085" spans="1:10" x14ac:dyDescent="0.25">
      <c r="A5085" s="1">
        <v>43687</v>
      </c>
      <c r="B5085" t="s">
        <v>5</v>
      </c>
      <c r="C5085" t="s">
        <v>24</v>
      </c>
      <c r="D5085" t="s">
        <v>21</v>
      </c>
      <c r="E5085">
        <v>199</v>
      </c>
      <c r="F5085">
        <v>3</v>
      </c>
      <c r="G5085">
        <v>597</v>
      </c>
      <c r="H5085" t="s">
        <v>7</v>
      </c>
      <c r="I5085" t="s">
        <v>10</v>
      </c>
      <c r="J5085" t="s">
        <v>30</v>
      </c>
    </row>
    <row r="5086" spans="1:10" x14ac:dyDescent="0.25">
      <c r="A5086" s="1">
        <v>43688</v>
      </c>
      <c r="B5086" t="s">
        <v>16</v>
      </c>
      <c r="C5086" t="s">
        <v>24</v>
      </c>
      <c r="D5086" t="s">
        <v>17</v>
      </c>
      <c r="E5086">
        <v>399</v>
      </c>
      <c r="F5086">
        <v>2</v>
      </c>
      <c r="G5086">
        <v>798</v>
      </c>
      <c r="H5086" t="s">
        <v>7</v>
      </c>
      <c r="I5086" t="s">
        <v>10</v>
      </c>
      <c r="J5086" t="s">
        <v>27</v>
      </c>
    </row>
    <row r="5087" spans="1:10" x14ac:dyDescent="0.25">
      <c r="A5087" s="1">
        <v>43688</v>
      </c>
      <c r="B5087" t="s">
        <v>5</v>
      </c>
      <c r="C5087" t="s">
        <v>23</v>
      </c>
      <c r="D5087" t="s">
        <v>21</v>
      </c>
      <c r="E5087">
        <v>199</v>
      </c>
      <c r="F5087">
        <v>6</v>
      </c>
      <c r="G5087">
        <v>1194</v>
      </c>
      <c r="H5087" t="s">
        <v>7</v>
      </c>
      <c r="I5087" t="s">
        <v>10</v>
      </c>
      <c r="J5087" t="s">
        <v>28</v>
      </c>
    </row>
    <row r="5088" spans="1:10" x14ac:dyDescent="0.25">
      <c r="A5088" s="1">
        <v>43688</v>
      </c>
      <c r="B5088" t="s">
        <v>16</v>
      </c>
      <c r="C5088" t="s">
        <v>24</v>
      </c>
      <c r="D5088" t="s">
        <v>21</v>
      </c>
      <c r="E5088">
        <v>199</v>
      </c>
      <c r="F5088">
        <v>1</v>
      </c>
      <c r="G5088">
        <v>199</v>
      </c>
      <c r="H5088" t="s">
        <v>7</v>
      </c>
      <c r="I5088" t="s">
        <v>10</v>
      </c>
      <c r="J5088" t="s">
        <v>30</v>
      </c>
    </row>
    <row r="5089" spans="1:10" x14ac:dyDescent="0.25">
      <c r="A5089" s="1">
        <v>43688</v>
      </c>
      <c r="B5089" t="s">
        <v>13</v>
      </c>
      <c r="C5089" t="s">
        <v>12</v>
      </c>
      <c r="D5089" t="s">
        <v>21</v>
      </c>
      <c r="E5089">
        <v>199</v>
      </c>
      <c r="F5089">
        <v>6</v>
      </c>
      <c r="G5089">
        <v>1194</v>
      </c>
      <c r="H5089" t="s">
        <v>8</v>
      </c>
      <c r="I5089" t="s">
        <v>10</v>
      </c>
      <c r="J5089" t="s">
        <v>30</v>
      </c>
    </row>
    <row r="5090" spans="1:10" x14ac:dyDescent="0.25">
      <c r="A5090" s="1">
        <v>43688</v>
      </c>
      <c r="B5090" t="s">
        <v>16</v>
      </c>
      <c r="C5090" t="s">
        <v>22</v>
      </c>
      <c r="D5090" t="s">
        <v>6</v>
      </c>
      <c r="E5090">
        <v>499</v>
      </c>
      <c r="F5090">
        <v>8</v>
      </c>
      <c r="G5090">
        <v>3992</v>
      </c>
      <c r="H5090" t="s">
        <v>7</v>
      </c>
      <c r="I5090" t="s">
        <v>10</v>
      </c>
      <c r="J5090" t="s">
        <v>29</v>
      </c>
    </row>
    <row r="5091" spans="1:10" x14ac:dyDescent="0.25">
      <c r="A5091" s="1">
        <v>43688</v>
      </c>
      <c r="B5091" t="s">
        <v>16</v>
      </c>
      <c r="C5091" t="s">
        <v>19</v>
      </c>
      <c r="D5091" t="s">
        <v>6</v>
      </c>
      <c r="E5091">
        <v>499</v>
      </c>
      <c r="F5091">
        <v>3</v>
      </c>
      <c r="G5091">
        <v>1497</v>
      </c>
      <c r="H5091" t="s">
        <v>7</v>
      </c>
      <c r="I5091" t="s">
        <v>10</v>
      </c>
      <c r="J5091" t="s">
        <v>30</v>
      </c>
    </row>
    <row r="5092" spans="1:10" x14ac:dyDescent="0.25">
      <c r="A5092" s="1">
        <v>43688</v>
      </c>
      <c r="B5092" t="s">
        <v>5</v>
      </c>
      <c r="C5092" t="s">
        <v>22</v>
      </c>
      <c r="D5092" t="s">
        <v>21</v>
      </c>
      <c r="E5092">
        <v>199</v>
      </c>
      <c r="F5092">
        <v>4</v>
      </c>
      <c r="G5092">
        <v>796</v>
      </c>
      <c r="H5092" t="s">
        <v>7</v>
      </c>
      <c r="I5092" t="s">
        <v>10</v>
      </c>
      <c r="J5092" t="s">
        <v>29</v>
      </c>
    </row>
    <row r="5093" spans="1:10" x14ac:dyDescent="0.25">
      <c r="A5093" s="1">
        <v>43688</v>
      </c>
      <c r="B5093" t="s">
        <v>5</v>
      </c>
      <c r="C5093" t="s">
        <v>19</v>
      </c>
      <c r="D5093" t="s">
        <v>17</v>
      </c>
      <c r="E5093">
        <v>399</v>
      </c>
      <c r="F5093">
        <v>7</v>
      </c>
      <c r="G5093">
        <v>2793</v>
      </c>
      <c r="H5093" t="s">
        <v>8</v>
      </c>
      <c r="I5093" t="s">
        <v>10</v>
      </c>
      <c r="J5093" t="s">
        <v>31</v>
      </c>
    </row>
    <row r="5094" spans="1:10" x14ac:dyDescent="0.25">
      <c r="A5094" s="1">
        <v>43688</v>
      </c>
      <c r="B5094" t="s">
        <v>5</v>
      </c>
      <c r="C5094" t="s">
        <v>20</v>
      </c>
      <c r="D5094" t="s">
        <v>21</v>
      </c>
      <c r="E5094">
        <v>199</v>
      </c>
      <c r="F5094">
        <v>2</v>
      </c>
      <c r="G5094">
        <v>398</v>
      </c>
      <c r="H5094" t="s">
        <v>8</v>
      </c>
      <c r="I5094" t="s">
        <v>10</v>
      </c>
      <c r="J5094" t="s">
        <v>29</v>
      </c>
    </row>
    <row r="5095" spans="1:10" x14ac:dyDescent="0.25">
      <c r="A5095" s="1">
        <v>43688</v>
      </c>
      <c r="B5095" t="s">
        <v>16</v>
      </c>
      <c r="C5095" t="s">
        <v>22</v>
      </c>
      <c r="D5095" t="s">
        <v>17</v>
      </c>
      <c r="E5095">
        <v>399</v>
      </c>
      <c r="F5095">
        <v>2</v>
      </c>
      <c r="G5095">
        <v>798</v>
      </c>
      <c r="H5095" t="s">
        <v>7</v>
      </c>
      <c r="I5095" t="s">
        <v>10</v>
      </c>
      <c r="J5095" t="s">
        <v>28</v>
      </c>
    </row>
    <row r="5096" spans="1:10" x14ac:dyDescent="0.25">
      <c r="A5096" s="1">
        <v>43688</v>
      </c>
      <c r="B5096" t="s">
        <v>16</v>
      </c>
      <c r="C5096" t="s">
        <v>19</v>
      </c>
      <c r="D5096" t="s">
        <v>14</v>
      </c>
      <c r="E5096">
        <v>299</v>
      </c>
      <c r="F5096">
        <v>6</v>
      </c>
      <c r="G5096">
        <v>1794</v>
      </c>
      <c r="H5096" t="s">
        <v>7</v>
      </c>
      <c r="I5096" t="s">
        <v>10</v>
      </c>
      <c r="J5096" t="s">
        <v>30</v>
      </c>
    </row>
    <row r="5097" spans="1:10" x14ac:dyDescent="0.25">
      <c r="A5097" s="1">
        <v>43689</v>
      </c>
      <c r="B5097" t="s">
        <v>5</v>
      </c>
      <c r="C5097" t="s">
        <v>20</v>
      </c>
      <c r="D5097" t="s">
        <v>6</v>
      </c>
      <c r="E5097">
        <v>499</v>
      </c>
      <c r="F5097">
        <v>4</v>
      </c>
      <c r="G5097">
        <v>1996</v>
      </c>
      <c r="H5097" t="s">
        <v>7</v>
      </c>
      <c r="I5097" t="s">
        <v>10</v>
      </c>
      <c r="J5097" t="s">
        <v>29</v>
      </c>
    </row>
    <row r="5098" spans="1:10" x14ac:dyDescent="0.25">
      <c r="A5098" s="1">
        <v>43689</v>
      </c>
      <c r="B5098" t="s">
        <v>5</v>
      </c>
      <c r="C5098" t="s">
        <v>12</v>
      </c>
      <c r="D5098" t="s">
        <v>17</v>
      </c>
      <c r="E5098">
        <v>399</v>
      </c>
      <c r="F5098">
        <v>3</v>
      </c>
      <c r="G5098">
        <v>1197</v>
      </c>
      <c r="H5098" t="s">
        <v>7</v>
      </c>
      <c r="I5098" t="s">
        <v>9</v>
      </c>
      <c r="J5098" t="s">
        <v>27</v>
      </c>
    </row>
    <row r="5099" spans="1:10" x14ac:dyDescent="0.25">
      <c r="A5099" s="1">
        <v>43689</v>
      </c>
      <c r="B5099" t="s">
        <v>13</v>
      </c>
      <c r="C5099" t="s">
        <v>24</v>
      </c>
      <c r="D5099" t="s">
        <v>17</v>
      </c>
      <c r="E5099">
        <v>399</v>
      </c>
      <c r="F5099">
        <v>2</v>
      </c>
      <c r="G5099">
        <v>798</v>
      </c>
      <c r="H5099" t="s">
        <v>8</v>
      </c>
      <c r="I5099" t="s">
        <v>10</v>
      </c>
      <c r="J5099" t="s">
        <v>31</v>
      </c>
    </row>
    <row r="5100" spans="1:10" x14ac:dyDescent="0.25">
      <c r="A5100" s="1">
        <v>43689</v>
      </c>
      <c r="B5100" t="s">
        <v>5</v>
      </c>
      <c r="C5100" t="s">
        <v>20</v>
      </c>
      <c r="D5100" t="s">
        <v>6</v>
      </c>
      <c r="E5100">
        <v>499</v>
      </c>
      <c r="F5100">
        <v>4</v>
      </c>
      <c r="G5100">
        <v>1996</v>
      </c>
      <c r="H5100" t="s">
        <v>7</v>
      </c>
      <c r="I5100" t="s">
        <v>10</v>
      </c>
      <c r="J5100" t="s">
        <v>27</v>
      </c>
    </row>
    <row r="5101" spans="1:10" x14ac:dyDescent="0.25">
      <c r="A5101" s="1">
        <v>43690</v>
      </c>
      <c r="B5101" t="s">
        <v>16</v>
      </c>
      <c r="C5101" t="s">
        <v>20</v>
      </c>
      <c r="D5101" t="s">
        <v>17</v>
      </c>
      <c r="E5101">
        <v>399</v>
      </c>
      <c r="F5101">
        <v>6</v>
      </c>
      <c r="G5101">
        <v>2394</v>
      </c>
      <c r="H5101" t="s">
        <v>7</v>
      </c>
      <c r="I5101" t="s">
        <v>10</v>
      </c>
      <c r="J5101" t="s">
        <v>27</v>
      </c>
    </row>
    <row r="5102" spans="1:10" x14ac:dyDescent="0.25">
      <c r="A5102" s="1">
        <v>43691</v>
      </c>
      <c r="B5102" t="s">
        <v>13</v>
      </c>
      <c r="C5102" t="s">
        <v>15</v>
      </c>
      <c r="D5102" t="s">
        <v>14</v>
      </c>
      <c r="E5102">
        <v>299</v>
      </c>
      <c r="F5102">
        <v>1</v>
      </c>
      <c r="G5102">
        <v>299</v>
      </c>
      <c r="H5102" t="s">
        <v>7</v>
      </c>
      <c r="I5102" t="s">
        <v>10</v>
      </c>
      <c r="J5102" t="s">
        <v>29</v>
      </c>
    </row>
    <row r="5103" spans="1:10" x14ac:dyDescent="0.25">
      <c r="A5103" s="1">
        <v>43691</v>
      </c>
      <c r="B5103" t="s">
        <v>13</v>
      </c>
      <c r="C5103" t="s">
        <v>20</v>
      </c>
      <c r="D5103" t="s">
        <v>17</v>
      </c>
      <c r="E5103">
        <v>399</v>
      </c>
      <c r="F5103">
        <v>2</v>
      </c>
      <c r="G5103">
        <v>798</v>
      </c>
      <c r="H5103" t="s">
        <v>8</v>
      </c>
      <c r="I5103" t="s">
        <v>10</v>
      </c>
      <c r="J5103" t="s">
        <v>27</v>
      </c>
    </row>
    <row r="5104" spans="1:10" x14ac:dyDescent="0.25">
      <c r="A5104" s="1">
        <v>43691</v>
      </c>
      <c r="B5104" t="s">
        <v>16</v>
      </c>
      <c r="C5104" t="s">
        <v>23</v>
      </c>
      <c r="D5104" t="s">
        <v>18</v>
      </c>
      <c r="E5104">
        <v>99</v>
      </c>
      <c r="F5104">
        <v>9</v>
      </c>
      <c r="G5104">
        <v>891</v>
      </c>
      <c r="H5104" t="s">
        <v>7</v>
      </c>
      <c r="I5104" t="s">
        <v>10</v>
      </c>
      <c r="J5104" t="s">
        <v>31</v>
      </c>
    </row>
    <row r="5105" spans="1:10" x14ac:dyDescent="0.25">
      <c r="A5105" s="1">
        <v>43691</v>
      </c>
      <c r="B5105" t="s">
        <v>5</v>
      </c>
      <c r="C5105" t="s">
        <v>23</v>
      </c>
      <c r="D5105" t="s">
        <v>6</v>
      </c>
      <c r="E5105">
        <v>499</v>
      </c>
      <c r="F5105">
        <v>3</v>
      </c>
      <c r="G5105">
        <v>1497</v>
      </c>
      <c r="H5105" t="s">
        <v>7</v>
      </c>
      <c r="I5105" t="s">
        <v>10</v>
      </c>
      <c r="J5105" t="s">
        <v>29</v>
      </c>
    </row>
    <row r="5106" spans="1:10" x14ac:dyDescent="0.25">
      <c r="A5106" s="1">
        <v>43691</v>
      </c>
      <c r="B5106" t="s">
        <v>16</v>
      </c>
      <c r="C5106" t="s">
        <v>19</v>
      </c>
      <c r="D5106" t="s">
        <v>21</v>
      </c>
      <c r="E5106">
        <v>199</v>
      </c>
      <c r="F5106">
        <v>4</v>
      </c>
      <c r="G5106">
        <v>796</v>
      </c>
      <c r="H5106" t="s">
        <v>8</v>
      </c>
      <c r="I5106" t="s">
        <v>9</v>
      </c>
      <c r="J5106" t="s">
        <v>30</v>
      </c>
    </row>
    <row r="5107" spans="1:10" x14ac:dyDescent="0.25">
      <c r="A5107" s="1">
        <v>43691</v>
      </c>
      <c r="B5107" t="s">
        <v>5</v>
      </c>
      <c r="C5107" t="s">
        <v>23</v>
      </c>
      <c r="D5107" t="s">
        <v>6</v>
      </c>
      <c r="E5107">
        <v>499</v>
      </c>
      <c r="F5107">
        <v>1</v>
      </c>
      <c r="G5107">
        <v>499</v>
      </c>
      <c r="H5107" t="s">
        <v>7</v>
      </c>
      <c r="I5107" t="s">
        <v>10</v>
      </c>
      <c r="J5107" t="s">
        <v>27</v>
      </c>
    </row>
    <row r="5108" spans="1:10" x14ac:dyDescent="0.25">
      <c r="A5108" s="1">
        <v>43691</v>
      </c>
      <c r="B5108" t="s">
        <v>5</v>
      </c>
      <c r="C5108" t="s">
        <v>20</v>
      </c>
      <c r="D5108" t="s">
        <v>14</v>
      </c>
      <c r="E5108">
        <v>299</v>
      </c>
      <c r="F5108">
        <v>8</v>
      </c>
      <c r="G5108">
        <v>2392</v>
      </c>
      <c r="H5108" t="s">
        <v>8</v>
      </c>
      <c r="I5108" t="s">
        <v>10</v>
      </c>
      <c r="J5108" t="s">
        <v>29</v>
      </c>
    </row>
    <row r="5109" spans="1:10" x14ac:dyDescent="0.25">
      <c r="A5109" s="1">
        <v>43691</v>
      </c>
      <c r="B5109" t="s">
        <v>13</v>
      </c>
      <c r="C5109" t="s">
        <v>19</v>
      </c>
      <c r="D5109" t="s">
        <v>6</v>
      </c>
      <c r="E5109">
        <v>499</v>
      </c>
      <c r="F5109">
        <v>4</v>
      </c>
      <c r="G5109">
        <v>1996</v>
      </c>
      <c r="H5109" t="s">
        <v>7</v>
      </c>
      <c r="I5109" t="s">
        <v>10</v>
      </c>
      <c r="J5109" t="s">
        <v>29</v>
      </c>
    </row>
    <row r="5110" spans="1:10" x14ac:dyDescent="0.25">
      <c r="A5110" s="1">
        <v>43691</v>
      </c>
      <c r="B5110" t="s">
        <v>5</v>
      </c>
      <c r="C5110" t="s">
        <v>19</v>
      </c>
      <c r="D5110" t="s">
        <v>14</v>
      </c>
      <c r="E5110">
        <v>299</v>
      </c>
      <c r="F5110">
        <v>2</v>
      </c>
      <c r="G5110">
        <v>598</v>
      </c>
      <c r="H5110" t="s">
        <v>8</v>
      </c>
      <c r="I5110" t="s">
        <v>10</v>
      </c>
      <c r="J5110" t="s">
        <v>31</v>
      </c>
    </row>
    <row r="5111" spans="1:10" x14ac:dyDescent="0.25">
      <c r="A5111" s="1">
        <v>43691</v>
      </c>
      <c r="B5111" t="s">
        <v>5</v>
      </c>
      <c r="C5111" t="s">
        <v>19</v>
      </c>
      <c r="D5111" t="s">
        <v>21</v>
      </c>
      <c r="E5111">
        <v>199</v>
      </c>
      <c r="F5111">
        <v>8</v>
      </c>
      <c r="G5111">
        <v>1592</v>
      </c>
      <c r="H5111" t="s">
        <v>7</v>
      </c>
      <c r="I5111" t="s">
        <v>10</v>
      </c>
      <c r="J5111" t="s">
        <v>27</v>
      </c>
    </row>
    <row r="5112" spans="1:10" x14ac:dyDescent="0.25">
      <c r="A5112" s="1">
        <v>43691</v>
      </c>
      <c r="B5112" t="s">
        <v>13</v>
      </c>
      <c r="C5112" t="s">
        <v>24</v>
      </c>
      <c r="D5112" t="s">
        <v>18</v>
      </c>
      <c r="E5112">
        <v>99</v>
      </c>
      <c r="F5112">
        <v>2</v>
      </c>
      <c r="G5112">
        <v>198</v>
      </c>
      <c r="H5112" t="s">
        <v>7</v>
      </c>
      <c r="I5112" t="s">
        <v>10</v>
      </c>
      <c r="J5112" t="s">
        <v>30</v>
      </c>
    </row>
    <row r="5113" spans="1:10" x14ac:dyDescent="0.25">
      <c r="A5113" s="1">
        <v>43692</v>
      </c>
      <c r="B5113" t="s">
        <v>5</v>
      </c>
      <c r="C5113" t="s">
        <v>15</v>
      </c>
      <c r="D5113" t="s">
        <v>18</v>
      </c>
      <c r="E5113">
        <v>99</v>
      </c>
      <c r="F5113">
        <v>7</v>
      </c>
      <c r="G5113">
        <v>693</v>
      </c>
      <c r="H5113" t="s">
        <v>8</v>
      </c>
      <c r="I5113" t="s">
        <v>9</v>
      </c>
      <c r="J5113" t="s">
        <v>28</v>
      </c>
    </row>
    <row r="5114" spans="1:10" x14ac:dyDescent="0.25">
      <c r="A5114" s="1">
        <v>43692</v>
      </c>
      <c r="B5114" t="s">
        <v>5</v>
      </c>
      <c r="C5114" t="s">
        <v>24</v>
      </c>
      <c r="D5114" t="s">
        <v>17</v>
      </c>
      <c r="E5114">
        <v>399</v>
      </c>
      <c r="F5114">
        <v>4</v>
      </c>
      <c r="G5114">
        <v>1596</v>
      </c>
      <c r="H5114" t="s">
        <v>8</v>
      </c>
      <c r="I5114" t="s">
        <v>10</v>
      </c>
      <c r="J5114" t="s">
        <v>29</v>
      </c>
    </row>
    <row r="5115" spans="1:10" x14ac:dyDescent="0.25">
      <c r="A5115" s="1">
        <v>43692</v>
      </c>
      <c r="B5115" t="s">
        <v>16</v>
      </c>
      <c r="C5115" t="s">
        <v>12</v>
      </c>
      <c r="D5115" t="s">
        <v>18</v>
      </c>
      <c r="E5115">
        <v>99</v>
      </c>
      <c r="F5115">
        <v>2</v>
      </c>
      <c r="G5115">
        <v>198</v>
      </c>
      <c r="H5115" t="s">
        <v>8</v>
      </c>
      <c r="I5115" t="s">
        <v>10</v>
      </c>
      <c r="J5115" t="s">
        <v>28</v>
      </c>
    </row>
    <row r="5116" spans="1:10" x14ac:dyDescent="0.25">
      <c r="A5116" s="1">
        <v>43692</v>
      </c>
      <c r="B5116" t="s">
        <v>5</v>
      </c>
      <c r="C5116" t="s">
        <v>12</v>
      </c>
      <c r="D5116" t="s">
        <v>6</v>
      </c>
      <c r="E5116">
        <v>499</v>
      </c>
      <c r="F5116">
        <v>9</v>
      </c>
      <c r="G5116">
        <v>4491</v>
      </c>
      <c r="H5116" t="s">
        <v>8</v>
      </c>
      <c r="I5116" t="s">
        <v>10</v>
      </c>
      <c r="J5116" t="s">
        <v>31</v>
      </c>
    </row>
    <row r="5117" spans="1:10" x14ac:dyDescent="0.25">
      <c r="A5117" s="1">
        <v>43692</v>
      </c>
      <c r="B5117" t="s">
        <v>13</v>
      </c>
      <c r="C5117" t="s">
        <v>20</v>
      </c>
      <c r="D5117" t="s">
        <v>17</v>
      </c>
      <c r="E5117">
        <v>399</v>
      </c>
      <c r="F5117">
        <v>2</v>
      </c>
      <c r="G5117">
        <v>798</v>
      </c>
      <c r="H5117" t="s">
        <v>7</v>
      </c>
      <c r="I5117" t="s">
        <v>10</v>
      </c>
      <c r="J5117" t="s">
        <v>29</v>
      </c>
    </row>
    <row r="5118" spans="1:10" x14ac:dyDescent="0.25">
      <c r="A5118" s="1">
        <v>43693</v>
      </c>
      <c r="B5118" t="s">
        <v>13</v>
      </c>
      <c r="C5118" t="s">
        <v>12</v>
      </c>
      <c r="D5118" t="s">
        <v>18</v>
      </c>
      <c r="E5118">
        <v>99</v>
      </c>
      <c r="F5118">
        <v>8</v>
      </c>
      <c r="G5118">
        <v>792</v>
      </c>
      <c r="H5118" t="s">
        <v>7</v>
      </c>
      <c r="I5118" t="s">
        <v>10</v>
      </c>
      <c r="J5118" t="s">
        <v>29</v>
      </c>
    </row>
    <row r="5119" spans="1:10" x14ac:dyDescent="0.25">
      <c r="A5119" s="1">
        <v>43693</v>
      </c>
      <c r="B5119" t="s">
        <v>5</v>
      </c>
      <c r="C5119" t="s">
        <v>23</v>
      </c>
      <c r="D5119" t="s">
        <v>21</v>
      </c>
      <c r="E5119">
        <v>199</v>
      </c>
      <c r="F5119">
        <v>3</v>
      </c>
      <c r="G5119">
        <v>597</v>
      </c>
      <c r="H5119" t="s">
        <v>8</v>
      </c>
      <c r="I5119" t="s">
        <v>10</v>
      </c>
      <c r="J5119" t="s">
        <v>28</v>
      </c>
    </row>
    <row r="5120" spans="1:10" x14ac:dyDescent="0.25">
      <c r="A5120" s="1">
        <v>43693</v>
      </c>
      <c r="B5120" t="s">
        <v>5</v>
      </c>
      <c r="C5120" t="s">
        <v>19</v>
      </c>
      <c r="D5120" t="s">
        <v>17</v>
      </c>
      <c r="E5120">
        <v>399</v>
      </c>
      <c r="F5120">
        <v>8</v>
      </c>
      <c r="G5120">
        <v>3192</v>
      </c>
      <c r="H5120" t="s">
        <v>7</v>
      </c>
      <c r="I5120" t="s">
        <v>10</v>
      </c>
      <c r="J5120" t="s">
        <v>29</v>
      </c>
    </row>
    <row r="5121" spans="1:10" x14ac:dyDescent="0.25">
      <c r="A5121" s="1">
        <v>43693</v>
      </c>
      <c r="B5121" t="s">
        <v>16</v>
      </c>
      <c r="C5121" t="s">
        <v>22</v>
      </c>
      <c r="D5121" t="s">
        <v>6</v>
      </c>
      <c r="E5121">
        <v>499</v>
      </c>
      <c r="F5121">
        <v>8</v>
      </c>
      <c r="G5121">
        <v>3992</v>
      </c>
      <c r="H5121" t="s">
        <v>7</v>
      </c>
      <c r="I5121" t="s">
        <v>10</v>
      </c>
      <c r="J5121" t="s">
        <v>27</v>
      </c>
    </row>
    <row r="5122" spans="1:10" x14ac:dyDescent="0.25">
      <c r="A5122" s="1">
        <v>43693</v>
      </c>
      <c r="B5122" t="s">
        <v>16</v>
      </c>
      <c r="C5122" t="s">
        <v>22</v>
      </c>
      <c r="D5122" t="s">
        <v>18</v>
      </c>
      <c r="E5122">
        <v>99</v>
      </c>
      <c r="F5122">
        <v>5</v>
      </c>
      <c r="G5122">
        <v>495</v>
      </c>
      <c r="H5122" t="s">
        <v>7</v>
      </c>
      <c r="I5122" t="s">
        <v>10</v>
      </c>
      <c r="J5122" t="s">
        <v>29</v>
      </c>
    </row>
    <row r="5123" spans="1:10" x14ac:dyDescent="0.25">
      <c r="A5123" s="1">
        <v>43693</v>
      </c>
      <c r="B5123" t="s">
        <v>13</v>
      </c>
      <c r="C5123" t="s">
        <v>19</v>
      </c>
      <c r="D5123" t="s">
        <v>21</v>
      </c>
      <c r="E5123">
        <v>199</v>
      </c>
      <c r="F5123">
        <v>8</v>
      </c>
      <c r="G5123">
        <v>1592</v>
      </c>
      <c r="H5123" t="s">
        <v>7</v>
      </c>
      <c r="I5123" t="s">
        <v>10</v>
      </c>
      <c r="J5123" t="s">
        <v>29</v>
      </c>
    </row>
    <row r="5124" spans="1:10" x14ac:dyDescent="0.25">
      <c r="A5124" s="1">
        <v>43693</v>
      </c>
      <c r="B5124" t="s">
        <v>13</v>
      </c>
      <c r="C5124" t="s">
        <v>20</v>
      </c>
      <c r="D5124" t="s">
        <v>6</v>
      </c>
      <c r="E5124">
        <v>499</v>
      </c>
      <c r="F5124">
        <v>8</v>
      </c>
      <c r="G5124">
        <v>3992</v>
      </c>
      <c r="H5124" t="s">
        <v>7</v>
      </c>
      <c r="I5124" t="s">
        <v>10</v>
      </c>
      <c r="J5124" t="s">
        <v>30</v>
      </c>
    </row>
    <row r="5125" spans="1:10" x14ac:dyDescent="0.25">
      <c r="A5125" s="1">
        <v>43694</v>
      </c>
      <c r="B5125" t="s">
        <v>16</v>
      </c>
      <c r="C5125" t="s">
        <v>12</v>
      </c>
      <c r="D5125" t="s">
        <v>18</v>
      </c>
      <c r="E5125">
        <v>99</v>
      </c>
      <c r="F5125">
        <v>4</v>
      </c>
      <c r="G5125">
        <v>396</v>
      </c>
      <c r="H5125" t="s">
        <v>7</v>
      </c>
      <c r="I5125" t="s">
        <v>10</v>
      </c>
      <c r="J5125" t="s">
        <v>31</v>
      </c>
    </row>
    <row r="5126" spans="1:10" x14ac:dyDescent="0.25">
      <c r="A5126" s="1">
        <v>43694</v>
      </c>
      <c r="B5126" t="s">
        <v>13</v>
      </c>
      <c r="C5126" t="s">
        <v>12</v>
      </c>
      <c r="D5126" t="s">
        <v>21</v>
      </c>
      <c r="E5126">
        <v>199</v>
      </c>
      <c r="F5126">
        <v>2</v>
      </c>
      <c r="G5126">
        <v>398</v>
      </c>
      <c r="H5126" t="s">
        <v>8</v>
      </c>
      <c r="I5126" t="s">
        <v>9</v>
      </c>
      <c r="J5126" t="s">
        <v>28</v>
      </c>
    </row>
    <row r="5127" spans="1:10" x14ac:dyDescent="0.25">
      <c r="A5127" s="1">
        <v>43694</v>
      </c>
      <c r="B5127" t="s">
        <v>16</v>
      </c>
      <c r="C5127" t="s">
        <v>12</v>
      </c>
      <c r="D5127" t="s">
        <v>14</v>
      </c>
      <c r="E5127">
        <v>299</v>
      </c>
      <c r="F5127">
        <v>9</v>
      </c>
      <c r="G5127">
        <v>2691</v>
      </c>
      <c r="H5127" t="s">
        <v>7</v>
      </c>
      <c r="I5127" t="s">
        <v>10</v>
      </c>
      <c r="J5127" t="s">
        <v>27</v>
      </c>
    </row>
    <row r="5128" spans="1:10" x14ac:dyDescent="0.25">
      <c r="A5128" s="1">
        <v>43694</v>
      </c>
      <c r="B5128" t="s">
        <v>13</v>
      </c>
      <c r="C5128" t="s">
        <v>15</v>
      </c>
      <c r="D5128" t="s">
        <v>18</v>
      </c>
      <c r="E5128">
        <v>99</v>
      </c>
      <c r="F5128">
        <v>9</v>
      </c>
      <c r="G5128">
        <v>891</v>
      </c>
      <c r="H5128" t="s">
        <v>7</v>
      </c>
      <c r="I5128" t="s">
        <v>10</v>
      </c>
      <c r="J5128" t="s">
        <v>29</v>
      </c>
    </row>
    <row r="5129" spans="1:10" x14ac:dyDescent="0.25">
      <c r="A5129" s="1">
        <v>43694</v>
      </c>
      <c r="B5129" t="s">
        <v>16</v>
      </c>
      <c r="C5129" t="s">
        <v>23</v>
      </c>
      <c r="D5129" t="s">
        <v>21</v>
      </c>
      <c r="E5129">
        <v>199</v>
      </c>
      <c r="F5129">
        <v>9</v>
      </c>
      <c r="G5129">
        <v>1791</v>
      </c>
      <c r="H5129" t="s">
        <v>7</v>
      </c>
      <c r="I5129" t="s">
        <v>10</v>
      </c>
      <c r="J5129" t="s">
        <v>30</v>
      </c>
    </row>
    <row r="5130" spans="1:10" x14ac:dyDescent="0.25">
      <c r="A5130" s="1">
        <v>43694</v>
      </c>
      <c r="B5130" t="s">
        <v>16</v>
      </c>
      <c r="C5130" t="s">
        <v>20</v>
      </c>
      <c r="D5130" t="s">
        <v>6</v>
      </c>
      <c r="E5130">
        <v>499</v>
      </c>
      <c r="F5130">
        <v>9</v>
      </c>
      <c r="G5130">
        <v>4491</v>
      </c>
      <c r="H5130" t="s">
        <v>7</v>
      </c>
      <c r="I5130" t="s">
        <v>10</v>
      </c>
      <c r="J5130" t="s">
        <v>30</v>
      </c>
    </row>
    <row r="5131" spans="1:10" x14ac:dyDescent="0.25">
      <c r="A5131" s="1">
        <v>43694</v>
      </c>
      <c r="B5131" t="s">
        <v>5</v>
      </c>
      <c r="C5131" t="s">
        <v>23</v>
      </c>
      <c r="D5131" t="s">
        <v>17</v>
      </c>
      <c r="E5131">
        <v>399</v>
      </c>
      <c r="F5131">
        <v>2</v>
      </c>
      <c r="G5131">
        <v>798</v>
      </c>
      <c r="H5131" t="s">
        <v>7</v>
      </c>
      <c r="I5131" t="s">
        <v>10</v>
      </c>
      <c r="J5131" t="s">
        <v>27</v>
      </c>
    </row>
    <row r="5132" spans="1:10" x14ac:dyDescent="0.25">
      <c r="A5132" s="1">
        <v>43694</v>
      </c>
      <c r="B5132" t="s">
        <v>5</v>
      </c>
      <c r="C5132" t="s">
        <v>24</v>
      </c>
      <c r="D5132" t="s">
        <v>18</v>
      </c>
      <c r="E5132">
        <v>99</v>
      </c>
      <c r="F5132">
        <v>10</v>
      </c>
      <c r="G5132">
        <v>990</v>
      </c>
      <c r="H5132" t="s">
        <v>7</v>
      </c>
      <c r="I5132" t="s">
        <v>10</v>
      </c>
      <c r="J5132" t="s">
        <v>30</v>
      </c>
    </row>
    <row r="5133" spans="1:10" x14ac:dyDescent="0.25">
      <c r="A5133" s="1">
        <v>43694</v>
      </c>
      <c r="B5133" t="s">
        <v>5</v>
      </c>
      <c r="C5133" t="s">
        <v>19</v>
      </c>
      <c r="D5133" t="s">
        <v>18</v>
      </c>
      <c r="E5133">
        <v>99</v>
      </c>
      <c r="F5133">
        <v>1</v>
      </c>
      <c r="G5133">
        <v>99</v>
      </c>
      <c r="H5133" t="s">
        <v>7</v>
      </c>
      <c r="I5133" t="s">
        <v>10</v>
      </c>
      <c r="J5133" t="s">
        <v>29</v>
      </c>
    </row>
    <row r="5134" spans="1:10" x14ac:dyDescent="0.25">
      <c r="A5134" s="1">
        <v>43695</v>
      </c>
      <c r="B5134" t="s">
        <v>13</v>
      </c>
      <c r="C5134" t="s">
        <v>24</v>
      </c>
      <c r="D5134" t="s">
        <v>14</v>
      </c>
      <c r="E5134">
        <v>299</v>
      </c>
      <c r="F5134">
        <v>5</v>
      </c>
      <c r="G5134">
        <v>1495</v>
      </c>
      <c r="H5134" t="s">
        <v>7</v>
      </c>
      <c r="I5134" t="s">
        <v>10</v>
      </c>
      <c r="J5134" t="s">
        <v>31</v>
      </c>
    </row>
    <row r="5135" spans="1:10" x14ac:dyDescent="0.25">
      <c r="A5135" s="1">
        <v>43695</v>
      </c>
      <c r="B5135" t="s">
        <v>13</v>
      </c>
      <c r="C5135" t="s">
        <v>23</v>
      </c>
      <c r="D5135" t="s">
        <v>18</v>
      </c>
      <c r="E5135">
        <v>99</v>
      </c>
      <c r="F5135">
        <v>9</v>
      </c>
      <c r="G5135">
        <v>891</v>
      </c>
      <c r="H5135" t="s">
        <v>7</v>
      </c>
      <c r="I5135" t="s">
        <v>10</v>
      </c>
      <c r="J5135" t="s">
        <v>29</v>
      </c>
    </row>
    <row r="5136" spans="1:10" x14ac:dyDescent="0.25">
      <c r="A5136" s="1">
        <v>43695</v>
      </c>
      <c r="B5136" t="s">
        <v>13</v>
      </c>
      <c r="C5136" t="s">
        <v>20</v>
      </c>
      <c r="D5136" t="s">
        <v>6</v>
      </c>
      <c r="E5136">
        <v>499</v>
      </c>
      <c r="F5136">
        <v>8</v>
      </c>
      <c r="G5136">
        <v>3992</v>
      </c>
      <c r="H5136" t="s">
        <v>7</v>
      </c>
      <c r="I5136" t="s">
        <v>10</v>
      </c>
      <c r="J5136" t="s">
        <v>29</v>
      </c>
    </row>
    <row r="5137" spans="1:10" x14ac:dyDescent="0.25">
      <c r="A5137" s="1">
        <v>43695</v>
      </c>
      <c r="B5137" t="s">
        <v>16</v>
      </c>
      <c r="C5137" t="s">
        <v>20</v>
      </c>
      <c r="D5137" t="s">
        <v>17</v>
      </c>
      <c r="E5137">
        <v>399</v>
      </c>
      <c r="F5137">
        <v>1</v>
      </c>
      <c r="G5137">
        <v>399</v>
      </c>
      <c r="H5137" t="s">
        <v>7</v>
      </c>
      <c r="I5137" t="s">
        <v>10</v>
      </c>
      <c r="J5137" t="s">
        <v>29</v>
      </c>
    </row>
    <row r="5138" spans="1:10" x14ac:dyDescent="0.25">
      <c r="A5138" s="1">
        <v>43695</v>
      </c>
      <c r="B5138" t="s">
        <v>16</v>
      </c>
      <c r="C5138" t="s">
        <v>24</v>
      </c>
      <c r="D5138" t="s">
        <v>21</v>
      </c>
      <c r="E5138">
        <v>199</v>
      </c>
      <c r="F5138">
        <v>9</v>
      </c>
      <c r="G5138">
        <v>1791</v>
      </c>
      <c r="H5138" t="s">
        <v>7</v>
      </c>
      <c r="I5138" t="s">
        <v>10</v>
      </c>
      <c r="J5138" t="s">
        <v>27</v>
      </c>
    </row>
    <row r="5139" spans="1:10" x14ac:dyDescent="0.25">
      <c r="A5139" s="1">
        <v>43695</v>
      </c>
      <c r="B5139" t="s">
        <v>13</v>
      </c>
      <c r="C5139" t="s">
        <v>22</v>
      </c>
      <c r="D5139" t="s">
        <v>17</v>
      </c>
      <c r="E5139">
        <v>399</v>
      </c>
      <c r="F5139">
        <v>6</v>
      </c>
      <c r="G5139">
        <v>2394</v>
      </c>
      <c r="H5139" t="s">
        <v>7</v>
      </c>
      <c r="I5139" t="s">
        <v>10</v>
      </c>
      <c r="J5139" t="s">
        <v>28</v>
      </c>
    </row>
    <row r="5140" spans="1:10" x14ac:dyDescent="0.25">
      <c r="A5140" s="1">
        <v>43695</v>
      </c>
      <c r="B5140" t="s">
        <v>16</v>
      </c>
      <c r="C5140" t="s">
        <v>12</v>
      </c>
      <c r="D5140" t="s">
        <v>6</v>
      </c>
      <c r="E5140">
        <v>499</v>
      </c>
      <c r="F5140">
        <v>5</v>
      </c>
      <c r="G5140">
        <v>2495</v>
      </c>
      <c r="H5140" t="s">
        <v>8</v>
      </c>
      <c r="I5140" t="s">
        <v>9</v>
      </c>
      <c r="J5140" t="s">
        <v>30</v>
      </c>
    </row>
    <row r="5141" spans="1:10" x14ac:dyDescent="0.25">
      <c r="A5141" s="1">
        <v>43695</v>
      </c>
      <c r="B5141" t="s">
        <v>16</v>
      </c>
      <c r="C5141" t="s">
        <v>22</v>
      </c>
      <c r="D5141" t="s">
        <v>6</v>
      </c>
      <c r="E5141">
        <v>499</v>
      </c>
      <c r="F5141">
        <v>6</v>
      </c>
      <c r="G5141">
        <v>2994</v>
      </c>
      <c r="H5141" t="s">
        <v>7</v>
      </c>
      <c r="I5141" t="s">
        <v>10</v>
      </c>
      <c r="J5141" t="s">
        <v>27</v>
      </c>
    </row>
    <row r="5142" spans="1:10" x14ac:dyDescent="0.25">
      <c r="A5142" s="1">
        <v>43695</v>
      </c>
      <c r="B5142" t="s">
        <v>16</v>
      </c>
      <c r="C5142" t="s">
        <v>19</v>
      </c>
      <c r="D5142" t="s">
        <v>18</v>
      </c>
      <c r="E5142">
        <v>99</v>
      </c>
      <c r="F5142">
        <v>10</v>
      </c>
      <c r="G5142">
        <v>990</v>
      </c>
      <c r="H5142" t="s">
        <v>7</v>
      </c>
      <c r="I5142" t="s">
        <v>9</v>
      </c>
      <c r="J5142" t="s">
        <v>30</v>
      </c>
    </row>
    <row r="5143" spans="1:10" x14ac:dyDescent="0.25">
      <c r="A5143" s="1">
        <v>43695</v>
      </c>
      <c r="B5143" t="s">
        <v>16</v>
      </c>
      <c r="C5143" t="s">
        <v>20</v>
      </c>
      <c r="D5143" t="s">
        <v>14</v>
      </c>
      <c r="E5143">
        <v>299</v>
      </c>
      <c r="F5143">
        <v>5</v>
      </c>
      <c r="G5143">
        <v>1495</v>
      </c>
      <c r="H5143" t="s">
        <v>7</v>
      </c>
      <c r="I5143" t="s">
        <v>9</v>
      </c>
      <c r="J5143" t="s">
        <v>29</v>
      </c>
    </row>
    <row r="5144" spans="1:10" x14ac:dyDescent="0.25">
      <c r="A5144" s="1">
        <v>43695</v>
      </c>
      <c r="B5144" t="s">
        <v>5</v>
      </c>
      <c r="C5144" t="s">
        <v>20</v>
      </c>
      <c r="D5144" t="s">
        <v>18</v>
      </c>
      <c r="E5144">
        <v>99</v>
      </c>
      <c r="F5144">
        <v>8</v>
      </c>
      <c r="G5144">
        <v>792</v>
      </c>
      <c r="H5144" t="s">
        <v>7</v>
      </c>
      <c r="I5144" t="s">
        <v>10</v>
      </c>
      <c r="J5144" t="s">
        <v>29</v>
      </c>
    </row>
    <row r="5145" spans="1:10" x14ac:dyDescent="0.25">
      <c r="A5145" s="1">
        <v>43695</v>
      </c>
      <c r="B5145" t="s">
        <v>5</v>
      </c>
      <c r="C5145" t="s">
        <v>23</v>
      </c>
      <c r="D5145" t="s">
        <v>6</v>
      </c>
      <c r="E5145">
        <v>499</v>
      </c>
      <c r="F5145">
        <v>7</v>
      </c>
      <c r="G5145">
        <v>3493</v>
      </c>
      <c r="H5145" t="s">
        <v>7</v>
      </c>
      <c r="I5145" t="s">
        <v>10</v>
      </c>
      <c r="J5145" t="s">
        <v>31</v>
      </c>
    </row>
    <row r="5146" spans="1:10" x14ac:dyDescent="0.25">
      <c r="A5146" s="1">
        <v>43695</v>
      </c>
      <c r="B5146" t="s">
        <v>5</v>
      </c>
      <c r="C5146" t="s">
        <v>12</v>
      </c>
      <c r="D5146" t="s">
        <v>18</v>
      </c>
      <c r="E5146">
        <v>99</v>
      </c>
      <c r="F5146">
        <v>7</v>
      </c>
      <c r="G5146">
        <v>693</v>
      </c>
      <c r="H5146" t="s">
        <v>8</v>
      </c>
      <c r="I5146" t="s">
        <v>10</v>
      </c>
      <c r="J5146" t="s">
        <v>29</v>
      </c>
    </row>
    <row r="5147" spans="1:10" x14ac:dyDescent="0.25">
      <c r="A5147" s="1">
        <v>43695</v>
      </c>
      <c r="B5147" t="s">
        <v>13</v>
      </c>
      <c r="C5147" t="s">
        <v>12</v>
      </c>
      <c r="D5147" t="s">
        <v>14</v>
      </c>
      <c r="E5147">
        <v>299</v>
      </c>
      <c r="F5147">
        <v>3</v>
      </c>
      <c r="G5147">
        <v>897</v>
      </c>
      <c r="H5147" t="s">
        <v>7</v>
      </c>
      <c r="I5147" t="s">
        <v>10</v>
      </c>
      <c r="J5147" t="s">
        <v>29</v>
      </c>
    </row>
    <row r="5148" spans="1:10" x14ac:dyDescent="0.25">
      <c r="A5148" s="1">
        <v>43695</v>
      </c>
      <c r="B5148" t="s">
        <v>5</v>
      </c>
      <c r="C5148" t="s">
        <v>15</v>
      </c>
      <c r="D5148" t="s">
        <v>18</v>
      </c>
      <c r="E5148">
        <v>99</v>
      </c>
      <c r="F5148">
        <v>7</v>
      </c>
      <c r="G5148">
        <v>693</v>
      </c>
      <c r="H5148" t="s">
        <v>7</v>
      </c>
      <c r="I5148" t="s">
        <v>10</v>
      </c>
      <c r="J5148" t="s">
        <v>29</v>
      </c>
    </row>
    <row r="5149" spans="1:10" x14ac:dyDescent="0.25">
      <c r="A5149" s="1">
        <v>43695</v>
      </c>
      <c r="B5149" t="s">
        <v>13</v>
      </c>
      <c r="C5149" t="s">
        <v>23</v>
      </c>
      <c r="D5149" t="s">
        <v>6</v>
      </c>
      <c r="E5149">
        <v>499</v>
      </c>
      <c r="F5149">
        <v>2</v>
      </c>
      <c r="G5149">
        <v>998</v>
      </c>
      <c r="H5149" t="s">
        <v>8</v>
      </c>
      <c r="I5149" t="s">
        <v>9</v>
      </c>
      <c r="J5149" t="s">
        <v>29</v>
      </c>
    </row>
    <row r="5150" spans="1:10" x14ac:dyDescent="0.25">
      <c r="A5150" s="1">
        <v>43695</v>
      </c>
      <c r="B5150" t="s">
        <v>5</v>
      </c>
      <c r="C5150" t="s">
        <v>24</v>
      </c>
      <c r="D5150" t="s">
        <v>6</v>
      </c>
      <c r="E5150">
        <v>499</v>
      </c>
      <c r="F5150">
        <v>9</v>
      </c>
      <c r="G5150">
        <v>4491</v>
      </c>
      <c r="H5150" t="s">
        <v>7</v>
      </c>
      <c r="I5150" t="s">
        <v>10</v>
      </c>
      <c r="J5150" t="s">
        <v>29</v>
      </c>
    </row>
    <row r="5151" spans="1:10" x14ac:dyDescent="0.25">
      <c r="A5151" s="1">
        <v>43695</v>
      </c>
      <c r="B5151" t="s">
        <v>5</v>
      </c>
      <c r="C5151" t="s">
        <v>15</v>
      </c>
      <c r="D5151" t="s">
        <v>17</v>
      </c>
      <c r="E5151">
        <v>399</v>
      </c>
      <c r="F5151">
        <v>10</v>
      </c>
      <c r="G5151">
        <v>3990</v>
      </c>
      <c r="H5151" t="s">
        <v>7</v>
      </c>
      <c r="I5151" t="s">
        <v>10</v>
      </c>
      <c r="J5151" t="s">
        <v>29</v>
      </c>
    </row>
    <row r="5152" spans="1:10" x14ac:dyDescent="0.25">
      <c r="A5152" s="1">
        <v>43695</v>
      </c>
      <c r="B5152" t="s">
        <v>5</v>
      </c>
      <c r="C5152" t="s">
        <v>22</v>
      </c>
      <c r="D5152" t="s">
        <v>14</v>
      </c>
      <c r="E5152">
        <v>299</v>
      </c>
      <c r="F5152">
        <v>10</v>
      </c>
      <c r="G5152">
        <v>2990</v>
      </c>
      <c r="H5152" t="s">
        <v>7</v>
      </c>
      <c r="I5152" t="s">
        <v>10</v>
      </c>
      <c r="J5152" t="s">
        <v>31</v>
      </c>
    </row>
    <row r="5153" spans="1:10" x14ac:dyDescent="0.25">
      <c r="A5153" s="1">
        <v>43695</v>
      </c>
      <c r="B5153" t="s">
        <v>16</v>
      </c>
      <c r="C5153" t="s">
        <v>23</v>
      </c>
      <c r="D5153" t="s">
        <v>17</v>
      </c>
      <c r="E5153">
        <v>399</v>
      </c>
      <c r="F5153">
        <v>1</v>
      </c>
      <c r="G5153">
        <v>399</v>
      </c>
      <c r="H5153" t="s">
        <v>7</v>
      </c>
      <c r="I5153" t="s">
        <v>10</v>
      </c>
      <c r="J5153" t="s">
        <v>28</v>
      </c>
    </row>
    <row r="5154" spans="1:10" x14ac:dyDescent="0.25">
      <c r="A5154" s="1">
        <v>43695</v>
      </c>
      <c r="B5154" t="s">
        <v>5</v>
      </c>
      <c r="C5154" t="s">
        <v>20</v>
      </c>
      <c r="D5154" t="s">
        <v>21</v>
      </c>
      <c r="E5154">
        <v>199</v>
      </c>
      <c r="F5154">
        <v>6</v>
      </c>
      <c r="G5154">
        <v>1194</v>
      </c>
      <c r="H5154" t="s">
        <v>7</v>
      </c>
      <c r="I5154" t="s">
        <v>10</v>
      </c>
      <c r="J5154" t="s">
        <v>27</v>
      </c>
    </row>
    <row r="5155" spans="1:10" x14ac:dyDescent="0.25">
      <c r="A5155" s="1">
        <v>43696</v>
      </c>
      <c r="B5155" t="s">
        <v>13</v>
      </c>
      <c r="C5155" t="s">
        <v>15</v>
      </c>
      <c r="D5155" t="s">
        <v>18</v>
      </c>
      <c r="E5155">
        <v>99</v>
      </c>
      <c r="F5155">
        <v>4</v>
      </c>
      <c r="G5155">
        <v>396</v>
      </c>
      <c r="H5155" t="s">
        <v>7</v>
      </c>
      <c r="I5155" t="s">
        <v>10</v>
      </c>
      <c r="J5155" t="s">
        <v>29</v>
      </c>
    </row>
    <row r="5156" spans="1:10" x14ac:dyDescent="0.25">
      <c r="A5156" s="1">
        <v>43696</v>
      </c>
      <c r="B5156" t="s">
        <v>5</v>
      </c>
      <c r="C5156" t="s">
        <v>24</v>
      </c>
      <c r="D5156" t="s">
        <v>18</v>
      </c>
      <c r="E5156">
        <v>99</v>
      </c>
      <c r="F5156">
        <v>8</v>
      </c>
      <c r="G5156">
        <v>792</v>
      </c>
      <c r="H5156" t="s">
        <v>7</v>
      </c>
      <c r="I5156" t="s">
        <v>10</v>
      </c>
      <c r="J5156" t="s">
        <v>30</v>
      </c>
    </row>
    <row r="5157" spans="1:10" x14ac:dyDescent="0.25">
      <c r="A5157" s="1">
        <v>43696</v>
      </c>
      <c r="B5157" t="s">
        <v>13</v>
      </c>
      <c r="C5157" t="s">
        <v>15</v>
      </c>
      <c r="D5157" t="s">
        <v>17</v>
      </c>
      <c r="E5157">
        <v>399</v>
      </c>
      <c r="F5157">
        <v>1</v>
      </c>
      <c r="G5157">
        <v>399</v>
      </c>
      <c r="H5157" t="s">
        <v>7</v>
      </c>
      <c r="I5157" t="s">
        <v>10</v>
      </c>
      <c r="J5157" t="s">
        <v>27</v>
      </c>
    </row>
    <row r="5158" spans="1:10" x14ac:dyDescent="0.25">
      <c r="A5158" s="1">
        <v>43696</v>
      </c>
      <c r="B5158" t="s">
        <v>16</v>
      </c>
      <c r="C5158" t="s">
        <v>15</v>
      </c>
      <c r="D5158" t="s">
        <v>17</v>
      </c>
      <c r="E5158">
        <v>399</v>
      </c>
      <c r="F5158">
        <v>7</v>
      </c>
      <c r="G5158">
        <v>2793</v>
      </c>
      <c r="H5158" t="s">
        <v>7</v>
      </c>
      <c r="I5158" t="s">
        <v>9</v>
      </c>
      <c r="J5158" t="s">
        <v>29</v>
      </c>
    </row>
    <row r="5159" spans="1:10" x14ac:dyDescent="0.25">
      <c r="A5159" s="1">
        <v>43696</v>
      </c>
      <c r="B5159" t="s">
        <v>13</v>
      </c>
      <c r="C5159" t="s">
        <v>12</v>
      </c>
      <c r="D5159" t="s">
        <v>21</v>
      </c>
      <c r="E5159">
        <v>199</v>
      </c>
      <c r="F5159">
        <v>6</v>
      </c>
      <c r="G5159">
        <v>1194</v>
      </c>
      <c r="H5159" t="s">
        <v>7</v>
      </c>
      <c r="I5159" t="s">
        <v>10</v>
      </c>
      <c r="J5159" t="s">
        <v>29</v>
      </c>
    </row>
    <row r="5160" spans="1:10" x14ac:dyDescent="0.25">
      <c r="A5160" s="1">
        <v>43696</v>
      </c>
      <c r="B5160" t="s">
        <v>5</v>
      </c>
      <c r="C5160" t="s">
        <v>23</v>
      </c>
      <c r="D5160" t="s">
        <v>18</v>
      </c>
      <c r="E5160">
        <v>99</v>
      </c>
      <c r="F5160">
        <v>8</v>
      </c>
      <c r="G5160">
        <v>792</v>
      </c>
      <c r="H5160" t="s">
        <v>8</v>
      </c>
      <c r="I5160" t="s">
        <v>10</v>
      </c>
      <c r="J5160" t="s">
        <v>30</v>
      </c>
    </row>
    <row r="5161" spans="1:10" x14ac:dyDescent="0.25">
      <c r="A5161" s="1">
        <v>43696</v>
      </c>
      <c r="B5161" t="s">
        <v>5</v>
      </c>
      <c r="C5161" t="s">
        <v>23</v>
      </c>
      <c r="D5161" t="s">
        <v>17</v>
      </c>
      <c r="E5161">
        <v>399</v>
      </c>
      <c r="F5161">
        <v>3</v>
      </c>
      <c r="G5161">
        <v>1197</v>
      </c>
      <c r="H5161" t="s">
        <v>7</v>
      </c>
      <c r="I5161" t="s">
        <v>10</v>
      </c>
      <c r="J5161" t="s">
        <v>29</v>
      </c>
    </row>
    <row r="5162" spans="1:10" x14ac:dyDescent="0.25">
      <c r="A5162" s="1">
        <v>43696</v>
      </c>
      <c r="B5162" t="s">
        <v>13</v>
      </c>
      <c r="C5162" t="s">
        <v>19</v>
      </c>
      <c r="D5162" t="s">
        <v>21</v>
      </c>
      <c r="E5162">
        <v>199</v>
      </c>
      <c r="F5162">
        <v>9</v>
      </c>
      <c r="G5162">
        <v>1791</v>
      </c>
      <c r="H5162" t="s">
        <v>7</v>
      </c>
      <c r="I5162" t="s">
        <v>10</v>
      </c>
      <c r="J5162" t="s">
        <v>29</v>
      </c>
    </row>
    <row r="5163" spans="1:10" x14ac:dyDescent="0.25">
      <c r="A5163" s="1">
        <v>43696</v>
      </c>
      <c r="B5163" t="s">
        <v>13</v>
      </c>
      <c r="C5163" t="s">
        <v>22</v>
      </c>
      <c r="D5163" t="s">
        <v>21</v>
      </c>
      <c r="E5163">
        <v>199</v>
      </c>
      <c r="F5163">
        <v>3</v>
      </c>
      <c r="G5163">
        <v>597</v>
      </c>
      <c r="H5163" t="s">
        <v>7</v>
      </c>
      <c r="I5163" t="s">
        <v>10</v>
      </c>
      <c r="J5163" t="s">
        <v>28</v>
      </c>
    </row>
    <row r="5164" spans="1:10" x14ac:dyDescent="0.25">
      <c r="A5164" s="1">
        <v>43697</v>
      </c>
      <c r="B5164" t="s">
        <v>13</v>
      </c>
      <c r="C5164" t="s">
        <v>24</v>
      </c>
      <c r="D5164" t="s">
        <v>21</v>
      </c>
      <c r="E5164">
        <v>199</v>
      </c>
      <c r="F5164">
        <v>10</v>
      </c>
      <c r="G5164">
        <v>1990</v>
      </c>
      <c r="H5164" t="s">
        <v>8</v>
      </c>
      <c r="I5164" t="s">
        <v>9</v>
      </c>
      <c r="J5164" t="s">
        <v>29</v>
      </c>
    </row>
    <row r="5165" spans="1:10" x14ac:dyDescent="0.25">
      <c r="A5165" s="1">
        <v>43697</v>
      </c>
      <c r="B5165" t="s">
        <v>13</v>
      </c>
      <c r="C5165" t="s">
        <v>24</v>
      </c>
      <c r="D5165" t="s">
        <v>17</v>
      </c>
      <c r="E5165">
        <v>399</v>
      </c>
      <c r="F5165">
        <v>6</v>
      </c>
      <c r="G5165">
        <v>2394</v>
      </c>
      <c r="H5165" t="s">
        <v>7</v>
      </c>
      <c r="I5165" t="s">
        <v>10</v>
      </c>
      <c r="J5165" t="s">
        <v>27</v>
      </c>
    </row>
    <row r="5166" spans="1:10" x14ac:dyDescent="0.25">
      <c r="A5166" s="1">
        <v>43697</v>
      </c>
      <c r="B5166" t="s">
        <v>16</v>
      </c>
      <c r="C5166" t="s">
        <v>19</v>
      </c>
      <c r="D5166" t="s">
        <v>14</v>
      </c>
      <c r="E5166">
        <v>299</v>
      </c>
      <c r="F5166">
        <v>3</v>
      </c>
      <c r="G5166">
        <v>897</v>
      </c>
      <c r="H5166" t="s">
        <v>7</v>
      </c>
      <c r="I5166" t="s">
        <v>10</v>
      </c>
      <c r="J5166" t="s">
        <v>29</v>
      </c>
    </row>
    <row r="5167" spans="1:10" x14ac:dyDescent="0.25">
      <c r="A5167" s="1">
        <v>43697</v>
      </c>
      <c r="B5167" t="s">
        <v>5</v>
      </c>
      <c r="C5167" t="s">
        <v>24</v>
      </c>
      <c r="D5167" t="s">
        <v>17</v>
      </c>
      <c r="E5167">
        <v>399</v>
      </c>
      <c r="F5167">
        <v>6</v>
      </c>
      <c r="G5167">
        <v>2394</v>
      </c>
      <c r="H5167" t="s">
        <v>8</v>
      </c>
      <c r="I5167" t="s">
        <v>10</v>
      </c>
      <c r="J5167" t="s">
        <v>28</v>
      </c>
    </row>
    <row r="5168" spans="1:10" x14ac:dyDescent="0.25">
      <c r="A5168" s="1">
        <v>43697</v>
      </c>
      <c r="B5168" t="s">
        <v>5</v>
      </c>
      <c r="C5168" t="s">
        <v>20</v>
      </c>
      <c r="D5168" t="s">
        <v>14</v>
      </c>
      <c r="E5168">
        <v>299</v>
      </c>
      <c r="F5168">
        <v>3</v>
      </c>
      <c r="G5168">
        <v>897</v>
      </c>
      <c r="H5168" t="s">
        <v>8</v>
      </c>
      <c r="I5168" t="s">
        <v>10</v>
      </c>
      <c r="J5168" t="s">
        <v>31</v>
      </c>
    </row>
    <row r="5169" spans="1:10" x14ac:dyDescent="0.25">
      <c r="A5169" s="1">
        <v>43697</v>
      </c>
      <c r="B5169" t="s">
        <v>13</v>
      </c>
      <c r="C5169" t="s">
        <v>24</v>
      </c>
      <c r="D5169" t="s">
        <v>6</v>
      </c>
      <c r="E5169">
        <v>499</v>
      </c>
      <c r="F5169">
        <v>8</v>
      </c>
      <c r="G5169">
        <v>3992</v>
      </c>
      <c r="H5169" t="s">
        <v>8</v>
      </c>
      <c r="I5169" t="s">
        <v>10</v>
      </c>
      <c r="J5169" t="s">
        <v>28</v>
      </c>
    </row>
    <row r="5170" spans="1:10" x14ac:dyDescent="0.25">
      <c r="A5170" s="1">
        <v>43698</v>
      </c>
      <c r="B5170" t="s">
        <v>16</v>
      </c>
      <c r="C5170" t="s">
        <v>15</v>
      </c>
      <c r="D5170" t="s">
        <v>21</v>
      </c>
      <c r="E5170">
        <v>199</v>
      </c>
      <c r="F5170">
        <v>8</v>
      </c>
      <c r="G5170">
        <v>1592</v>
      </c>
      <c r="H5170" t="s">
        <v>8</v>
      </c>
      <c r="I5170" t="s">
        <v>10</v>
      </c>
      <c r="J5170" t="s">
        <v>29</v>
      </c>
    </row>
    <row r="5171" spans="1:10" x14ac:dyDescent="0.25">
      <c r="A5171" s="1">
        <v>43698</v>
      </c>
      <c r="B5171" t="s">
        <v>13</v>
      </c>
      <c r="C5171" t="s">
        <v>20</v>
      </c>
      <c r="D5171" t="s">
        <v>6</v>
      </c>
      <c r="E5171">
        <v>499</v>
      </c>
      <c r="F5171">
        <v>2</v>
      </c>
      <c r="G5171">
        <v>998</v>
      </c>
      <c r="H5171" t="s">
        <v>8</v>
      </c>
      <c r="I5171" t="s">
        <v>9</v>
      </c>
      <c r="J5171" t="s">
        <v>29</v>
      </c>
    </row>
    <row r="5172" spans="1:10" x14ac:dyDescent="0.25">
      <c r="A5172" s="1">
        <v>43699</v>
      </c>
      <c r="B5172" t="s">
        <v>13</v>
      </c>
      <c r="C5172" t="s">
        <v>15</v>
      </c>
      <c r="D5172" t="s">
        <v>18</v>
      </c>
      <c r="E5172">
        <v>99</v>
      </c>
      <c r="F5172">
        <v>7</v>
      </c>
      <c r="G5172">
        <v>693</v>
      </c>
      <c r="H5172" t="s">
        <v>7</v>
      </c>
      <c r="I5172" t="s">
        <v>10</v>
      </c>
      <c r="J5172" t="s">
        <v>31</v>
      </c>
    </row>
    <row r="5173" spans="1:10" x14ac:dyDescent="0.25">
      <c r="A5173" s="1">
        <v>43700</v>
      </c>
      <c r="B5173" t="s">
        <v>13</v>
      </c>
      <c r="C5173" t="s">
        <v>20</v>
      </c>
      <c r="D5173" t="s">
        <v>21</v>
      </c>
      <c r="E5173">
        <v>199</v>
      </c>
      <c r="F5173">
        <v>9</v>
      </c>
      <c r="G5173">
        <v>1791</v>
      </c>
      <c r="H5173" t="s">
        <v>7</v>
      </c>
      <c r="I5173" t="s">
        <v>10</v>
      </c>
      <c r="J5173" t="s">
        <v>27</v>
      </c>
    </row>
    <row r="5174" spans="1:10" x14ac:dyDescent="0.25">
      <c r="A5174" s="1">
        <v>43701</v>
      </c>
      <c r="B5174" t="s">
        <v>5</v>
      </c>
      <c r="C5174" t="s">
        <v>12</v>
      </c>
      <c r="D5174" t="s">
        <v>17</v>
      </c>
      <c r="E5174">
        <v>399</v>
      </c>
      <c r="F5174">
        <v>2</v>
      </c>
      <c r="G5174">
        <v>798</v>
      </c>
      <c r="H5174" t="s">
        <v>8</v>
      </c>
      <c r="I5174" t="s">
        <v>10</v>
      </c>
      <c r="J5174" t="s">
        <v>29</v>
      </c>
    </row>
    <row r="5175" spans="1:10" x14ac:dyDescent="0.25">
      <c r="A5175" s="1">
        <v>43701</v>
      </c>
      <c r="B5175" t="s">
        <v>13</v>
      </c>
      <c r="C5175" t="s">
        <v>19</v>
      </c>
      <c r="D5175" t="s">
        <v>17</v>
      </c>
      <c r="E5175">
        <v>399</v>
      </c>
      <c r="F5175">
        <v>2</v>
      </c>
      <c r="G5175">
        <v>798</v>
      </c>
      <c r="H5175" t="s">
        <v>7</v>
      </c>
      <c r="I5175" t="s">
        <v>9</v>
      </c>
      <c r="J5175" t="s">
        <v>29</v>
      </c>
    </row>
    <row r="5176" spans="1:10" x14ac:dyDescent="0.25">
      <c r="A5176" s="1">
        <v>43702</v>
      </c>
      <c r="B5176" t="s">
        <v>5</v>
      </c>
      <c r="C5176" t="s">
        <v>20</v>
      </c>
      <c r="D5176" t="s">
        <v>14</v>
      </c>
      <c r="E5176">
        <v>299</v>
      </c>
      <c r="F5176">
        <v>9</v>
      </c>
      <c r="G5176">
        <v>2691</v>
      </c>
      <c r="H5176" t="s">
        <v>7</v>
      </c>
      <c r="I5176" t="s">
        <v>10</v>
      </c>
      <c r="J5176" t="s">
        <v>30</v>
      </c>
    </row>
    <row r="5177" spans="1:10" x14ac:dyDescent="0.25">
      <c r="A5177" s="1">
        <v>43703</v>
      </c>
      <c r="B5177" t="s">
        <v>16</v>
      </c>
      <c r="C5177" t="s">
        <v>19</v>
      </c>
      <c r="D5177" t="s">
        <v>18</v>
      </c>
      <c r="E5177">
        <v>99</v>
      </c>
      <c r="F5177">
        <v>7</v>
      </c>
      <c r="G5177">
        <v>693</v>
      </c>
      <c r="H5177" t="s">
        <v>7</v>
      </c>
      <c r="I5177" t="s">
        <v>10</v>
      </c>
      <c r="J5177" t="s">
        <v>29</v>
      </c>
    </row>
    <row r="5178" spans="1:10" x14ac:dyDescent="0.25">
      <c r="A5178" s="1">
        <v>43704</v>
      </c>
      <c r="B5178" t="s">
        <v>13</v>
      </c>
      <c r="C5178" t="s">
        <v>19</v>
      </c>
      <c r="D5178" t="s">
        <v>21</v>
      </c>
      <c r="E5178">
        <v>199</v>
      </c>
      <c r="F5178">
        <v>5</v>
      </c>
      <c r="G5178">
        <v>995</v>
      </c>
      <c r="H5178" t="s">
        <v>7</v>
      </c>
      <c r="I5178" t="s">
        <v>10</v>
      </c>
      <c r="J5178" t="s">
        <v>29</v>
      </c>
    </row>
    <row r="5179" spans="1:10" x14ac:dyDescent="0.25">
      <c r="A5179" s="1">
        <v>43704</v>
      </c>
      <c r="B5179" t="s">
        <v>16</v>
      </c>
      <c r="C5179" t="s">
        <v>12</v>
      </c>
      <c r="D5179" t="s">
        <v>14</v>
      </c>
      <c r="E5179">
        <v>299</v>
      </c>
      <c r="F5179">
        <v>4</v>
      </c>
      <c r="G5179">
        <v>1196</v>
      </c>
      <c r="H5179" t="s">
        <v>7</v>
      </c>
      <c r="I5179" t="s">
        <v>10</v>
      </c>
      <c r="J5179" t="s">
        <v>29</v>
      </c>
    </row>
    <row r="5180" spans="1:10" x14ac:dyDescent="0.25">
      <c r="A5180" s="1">
        <v>43704</v>
      </c>
      <c r="B5180" t="s">
        <v>13</v>
      </c>
      <c r="C5180" t="s">
        <v>12</v>
      </c>
      <c r="D5180" t="s">
        <v>6</v>
      </c>
      <c r="E5180">
        <v>499</v>
      </c>
      <c r="F5180">
        <v>10</v>
      </c>
      <c r="G5180">
        <v>4990</v>
      </c>
      <c r="H5180" t="s">
        <v>7</v>
      </c>
      <c r="I5180" t="s">
        <v>10</v>
      </c>
      <c r="J5180" t="s">
        <v>27</v>
      </c>
    </row>
    <row r="5181" spans="1:10" x14ac:dyDescent="0.25">
      <c r="A5181" s="1">
        <v>43704</v>
      </c>
      <c r="B5181" t="s">
        <v>16</v>
      </c>
      <c r="C5181" t="s">
        <v>19</v>
      </c>
      <c r="D5181" t="s">
        <v>14</v>
      </c>
      <c r="E5181">
        <v>299</v>
      </c>
      <c r="F5181">
        <v>2</v>
      </c>
      <c r="G5181">
        <v>598</v>
      </c>
      <c r="H5181" t="s">
        <v>7</v>
      </c>
      <c r="I5181" t="s">
        <v>10</v>
      </c>
      <c r="J5181" t="s">
        <v>31</v>
      </c>
    </row>
    <row r="5182" spans="1:10" x14ac:dyDescent="0.25">
      <c r="A5182" s="1">
        <v>43704</v>
      </c>
      <c r="B5182" t="s">
        <v>16</v>
      </c>
      <c r="C5182" t="s">
        <v>24</v>
      </c>
      <c r="D5182" t="s">
        <v>14</v>
      </c>
      <c r="E5182">
        <v>299</v>
      </c>
      <c r="F5182">
        <v>6</v>
      </c>
      <c r="G5182">
        <v>1794</v>
      </c>
      <c r="H5182" t="s">
        <v>7</v>
      </c>
      <c r="I5182" t="s">
        <v>9</v>
      </c>
      <c r="J5182" t="s">
        <v>29</v>
      </c>
    </row>
    <row r="5183" spans="1:10" x14ac:dyDescent="0.25">
      <c r="A5183" s="1">
        <v>43704</v>
      </c>
      <c r="B5183" t="s">
        <v>13</v>
      </c>
      <c r="C5183" t="s">
        <v>12</v>
      </c>
      <c r="D5183" t="s">
        <v>18</v>
      </c>
      <c r="E5183">
        <v>99</v>
      </c>
      <c r="F5183">
        <v>7</v>
      </c>
      <c r="G5183">
        <v>693</v>
      </c>
      <c r="H5183" t="s">
        <v>7</v>
      </c>
      <c r="I5183" t="s">
        <v>10</v>
      </c>
      <c r="J5183" t="s">
        <v>29</v>
      </c>
    </row>
    <row r="5184" spans="1:10" x14ac:dyDescent="0.25">
      <c r="A5184" s="1">
        <v>43704</v>
      </c>
      <c r="B5184" t="s">
        <v>16</v>
      </c>
      <c r="C5184" t="s">
        <v>19</v>
      </c>
      <c r="D5184" t="s">
        <v>18</v>
      </c>
      <c r="E5184">
        <v>99</v>
      </c>
      <c r="F5184">
        <v>8</v>
      </c>
      <c r="G5184">
        <v>792</v>
      </c>
      <c r="H5184" t="s">
        <v>7</v>
      </c>
      <c r="I5184" t="s">
        <v>10</v>
      </c>
      <c r="J5184" t="s">
        <v>29</v>
      </c>
    </row>
    <row r="5185" spans="1:10" x14ac:dyDescent="0.25">
      <c r="A5185" s="1">
        <v>43704</v>
      </c>
      <c r="B5185" t="s">
        <v>16</v>
      </c>
      <c r="C5185" t="s">
        <v>12</v>
      </c>
      <c r="D5185" t="s">
        <v>21</v>
      </c>
      <c r="E5185">
        <v>199</v>
      </c>
      <c r="F5185">
        <v>3</v>
      </c>
      <c r="G5185">
        <v>597</v>
      </c>
      <c r="H5185" t="s">
        <v>7</v>
      </c>
      <c r="I5185" t="s">
        <v>10</v>
      </c>
      <c r="J5185" t="s">
        <v>29</v>
      </c>
    </row>
    <row r="5186" spans="1:10" x14ac:dyDescent="0.25">
      <c r="A5186" s="1">
        <v>43704</v>
      </c>
      <c r="B5186" t="s">
        <v>16</v>
      </c>
      <c r="C5186" t="s">
        <v>22</v>
      </c>
      <c r="D5186" t="s">
        <v>14</v>
      </c>
      <c r="E5186">
        <v>299</v>
      </c>
      <c r="F5186">
        <v>3</v>
      </c>
      <c r="G5186">
        <v>897</v>
      </c>
      <c r="H5186" t="s">
        <v>7</v>
      </c>
      <c r="I5186" t="s">
        <v>9</v>
      </c>
      <c r="J5186" t="s">
        <v>31</v>
      </c>
    </row>
    <row r="5187" spans="1:10" x14ac:dyDescent="0.25">
      <c r="A5187" s="1">
        <v>43705</v>
      </c>
      <c r="B5187" t="s">
        <v>5</v>
      </c>
      <c r="C5187" t="s">
        <v>12</v>
      </c>
      <c r="D5187" t="s">
        <v>18</v>
      </c>
      <c r="E5187">
        <v>99</v>
      </c>
      <c r="F5187">
        <v>10</v>
      </c>
      <c r="G5187">
        <v>990</v>
      </c>
      <c r="H5187" t="s">
        <v>8</v>
      </c>
      <c r="I5187" t="s">
        <v>10</v>
      </c>
      <c r="J5187" t="s">
        <v>27</v>
      </c>
    </row>
    <row r="5188" spans="1:10" x14ac:dyDescent="0.25">
      <c r="A5188" s="1">
        <v>43705</v>
      </c>
      <c r="B5188" t="s">
        <v>16</v>
      </c>
      <c r="C5188" t="s">
        <v>24</v>
      </c>
      <c r="D5188" t="s">
        <v>6</v>
      </c>
      <c r="E5188">
        <v>499</v>
      </c>
      <c r="F5188">
        <v>2</v>
      </c>
      <c r="G5188">
        <v>998</v>
      </c>
      <c r="H5188" t="s">
        <v>7</v>
      </c>
      <c r="I5188" t="s">
        <v>10</v>
      </c>
      <c r="J5188" t="s">
        <v>31</v>
      </c>
    </row>
    <row r="5189" spans="1:10" x14ac:dyDescent="0.25">
      <c r="A5189" s="1">
        <v>43705</v>
      </c>
      <c r="B5189" t="s">
        <v>16</v>
      </c>
      <c r="C5189" t="s">
        <v>23</v>
      </c>
      <c r="D5189" t="s">
        <v>21</v>
      </c>
      <c r="E5189">
        <v>199</v>
      </c>
      <c r="F5189">
        <v>9</v>
      </c>
      <c r="G5189">
        <v>1791</v>
      </c>
      <c r="H5189" t="s">
        <v>8</v>
      </c>
      <c r="I5189" t="s">
        <v>10</v>
      </c>
      <c r="J5189" t="s">
        <v>28</v>
      </c>
    </row>
    <row r="5190" spans="1:10" x14ac:dyDescent="0.25">
      <c r="A5190" s="1">
        <v>43705</v>
      </c>
      <c r="B5190" t="s">
        <v>13</v>
      </c>
      <c r="C5190" t="s">
        <v>22</v>
      </c>
      <c r="D5190" t="s">
        <v>14</v>
      </c>
      <c r="E5190">
        <v>299</v>
      </c>
      <c r="F5190">
        <v>7</v>
      </c>
      <c r="G5190">
        <v>2093</v>
      </c>
      <c r="H5190" t="s">
        <v>7</v>
      </c>
      <c r="I5190" t="s">
        <v>10</v>
      </c>
      <c r="J5190" t="s">
        <v>29</v>
      </c>
    </row>
    <row r="5191" spans="1:10" x14ac:dyDescent="0.25">
      <c r="A5191" s="1">
        <v>43705</v>
      </c>
      <c r="B5191" t="s">
        <v>16</v>
      </c>
      <c r="C5191" t="s">
        <v>12</v>
      </c>
      <c r="D5191" t="s">
        <v>21</v>
      </c>
      <c r="E5191">
        <v>199</v>
      </c>
      <c r="F5191">
        <v>3</v>
      </c>
      <c r="G5191">
        <v>597</v>
      </c>
      <c r="H5191" t="s">
        <v>7</v>
      </c>
      <c r="I5191" t="s">
        <v>10</v>
      </c>
      <c r="J5191" t="s">
        <v>29</v>
      </c>
    </row>
    <row r="5192" spans="1:10" x14ac:dyDescent="0.25">
      <c r="A5192" s="1">
        <v>43706</v>
      </c>
      <c r="B5192" t="s">
        <v>5</v>
      </c>
      <c r="C5192" t="s">
        <v>12</v>
      </c>
      <c r="D5192" t="s">
        <v>21</v>
      </c>
      <c r="E5192">
        <v>199</v>
      </c>
      <c r="F5192">
        <v>2</v>
      </c>
      <c r="G5192">
        <v>398</v>
      </c>
      <c r="H5192" t="s">
        <v>8</v>
      </c>
      <c r="I5192" t="s">
        <v>10</v>
      </c>
      <c r="J5192" t="s">
        <v>27</v>
      </c>
    </row>
    <row r="5193" spans="1:10" x14ac:dyDescent="0.25">
      <c r="A5193" s="1">
        <v>43707</v>
      </c>
      <c r="B5193" t="s">
        <v>5</v>
      </c>
      <c r="C5193" t="s">
        <v>19</v>
      </c>
      <c r="D5193" t="s">
        <v>18</v>
      </c>
      <c r="E5193">
        <v>99</v>
      </c>
      <c r="F5193">
        <v>9</v>
      </c>
      <c r="G5193">
        <v>891</v>
      </c>
      <c r="H5193" t="s">
        <v>7</v>
      </c>
      <c r="I5193" t="s">
        <v>10</v>
      </c>
      <c r="J5193" t="s">
        <v>29</v>
      </c>
    </row>
    <row r="5194" spans="1:10" x14ac:dyDescent="0.25">
      <c r="A5194" s="1">
        <v>43707</v>
      </c>
      <c r="B5194" t="s">
        <v>5</v>
      </c>
      <c r="C5194" t="s">
        <v>15</v>
      </c>
      <c r="D5194" t="s">
        <v>21</v>
      </c>
      <c r="E5194">
        <v>199</v>
      </c>
      <c r="F5194">
        <v>5</v>
      </c>
      <c r="G5194">
        <v>995</v>
      </c>
      <c r="H5194" t="s">
        <v>8</v>
      </c>
      <c r="I5194" t="s">
        <v>10</v>
      </c>
      <c r="J5194" t="s">
        <v>30</v>
      </c>
    </row>
    <row r="5195" spans="1:10" x14ac:dyDescent="0.25">
      <c r="A5195" s="1">
        <v>43707</v>
      </c>
      <c r="B5195" t="s">
        <v>16</v>
      </c>
      <c r="C5195" t="s">
        <v>15</v>
      </c>
      <c r="D5195" t="s">
        <v>17</v>
      </c>
      <c r="E5195">
        <v>399</v>
      </c>
      <c r="F5195">
        <v>4</v>
      </c>
      <c r="G5195">
        <v>1596</v>
      </c>
      <c r="H5195" t="s">
        <v>8</v>
      </c>
      <c r="I5195" t="s">
        <v>10</v>
      </c>
      <c r="J5195" t="s">
        <v>27</v>
      </c>
    </row>
    <row r="5196" spans="1:10" x14ac:dyDescent="0.25">
      <c r="A5196" s="1">
        <v>43707</v>
      </c>
      <c r="B5196" t="s">
        <v>16</v>
      </c>
      <c r="C5196" t="s">
        <v>12</v>
      </c>
      <c r="D5196" t="s">
        <v>14</v>
      </c>
      <c r="E5196">
        <v>299</v>
      </c>
      <c r="F5196">
        <v>6</v>
      </c>
      <c r="G5196">
        <v>1794</v>
      </c>
      <c r="H5196" t="s">
        <v>7</v>
      </c>
      <c r="I5196" t="s">
        <v>10</v>
      </c>
      <c r="J5196" t="s">
        <v>31</v>
      </c>
    </row>
    <row r="5197" spans="1:10" x14ac:dyDescent="0.25">
      <c r="A5197" s="1">
        <v>43707</v>
      </c>
      <c r="B5197" t="s">
        <v>13</v>
      </c>
      <c r="C5197" t="s">
        <v>22</v>
      </c>
      <c r="D5197" t="s">
        <v>14</v>
      </c>
      <c r="E5197">
        <v>299</v>
      </c>
      <c r="F5197">
        <v>1</v>
      </c>
      <c r="G5197">
        <v>299</v>
      </c>
      <c r="H5197" t="s">
        <v>7</v>
      </c>
      <c r="I5197" t="s">
        <v>10</v>
      </c>
      <c r="J5197" t="s">
        <v>29</v>
      </c>
    </row>
    <row r="5198" spans="1:10" x14ac:dyDescent="0.25">
      <c r="A5198" s="1">
        <v>43707</v>
      </c>
      <c r="B5198" t="s">
        <v>5</v>
      </c>
      <c r="C5198" t="s">
        <v>22</v>
      </c>
      <c r="D5198" t="s">
        <v>21</v>
      </c>
      <c r="E5198">
        <v>199</v>
      </c>
      <c r="F5198">
        <v>7</v>
      </c>
      <c r="G5198">
        <v>1393</v>
      </c>
      <c r="H5198" t="s">
        <v>8</v>
      </c>
      <c r="I5198" t="s">
        <v>9</v>
      </c>
      <c r="J5198" t="s">
        <v>28</v>
      </c>
    </row>
    <row r="5199" spans="1:10" x14ac:dyDescent="0.25">
      <c r="A5199" s="1">
        <v>43708</v>
      </c>
      <c r="B5199" t="s">
        <v>13</v>
      </c>
      <c r="C5199" t="s">
        <v>22</v>
      </c>
      <c r="D5199" t="s">
        <v>21</v>
      </c>
      <c r="E5199">
        <v>199</v>
      </c>
      <c r="F5199">
        <v>3</v>
      </c>
      <c r="G5199">
        <v>597</v>
      </c>
      <c r="H5199" t="s">
        <v>7</v>
      </c>
      <c r="I5199" t="s">
        <v>10</v>
      </c>
      <c r="J5199" t="s">
        <v>27</v>
      </c>
    </row>
    <row r="5200" spans="1:10" x14ac:dyDescent="0.25">
      <c r="A5200" s="1">
        <v>43708</v>
      </c>
      <c r="B5200" t="s">
        <v>5</v>
      </c>
      <c r="C5200" t="s">
        <v>19</v>
      </c>
      <c r="D5200" t="s">
        <v>18</v>
      </c>
      <c r="E5200">
        <v>99</v>
      </c>
      <c r="F5200">
        <v>4</v>
      </c>
      <c r="G5200">
        <v>396</v>
      </c>
      <c r="H5200" t="s">
        <v>7</v>
      </c>
      <c r="I5200" t="s">
        <v>10</v>
      </c>
      <c r="J5200" t="s">
        <v>29</v>
      </c>
    </row>
    <row r="5201" spans="1:10" x14ac:dyDescent="0.25">
      <c r="A5201" s="1">
        <v>43708</v>
      </c>
      <c r="B5201" t="s">
        <v>13</v>
      </c>
      <c r="C5201" t="s">
        <v>15</v>
      </c>
      <c r="D5201" t="s">
        <v>14</v>
      </c>
      <c r="E5201">
        <v>299</v>
      </c>
      <c r="F5201">
        <v>6</v>
      </c>
      <c r="G5201">
        <v>1794</v>
      </c>
      <c r="H5201" t="s">
        <v>7</v>
      </c>
      <c r="I5201" t="s">
        <v>10</v>
      </c>
      <c r="J5201" t="s">
        <v>31</v>
      </c>
    </row>
    <row r="5202" spans="1:10" x14ac:dyDescent="0.25">
      <c r="A5202" s="1">
        <v>43709</v>
      </c>
      <c r="B5202" t="s">
        <v>16</v>
      </c>
      <c r="C5202" t="s">
        <v>20</v>
      </c>
      <c r="D5202" t="s">
        <v>6</v>
      </c>
      <c r="E5202">
        <v>499</v>
      </c>
      <c r="F5202">
        <v>3</v>
      </c>
      <c r="G5202">
        <v>1497</v>
      </c>
      <c r="H5202" t="s">
        <v>7</v>
      </c>
      <c r="I5202" t="s">
        <v>9</v>
      </c>
      <c r="J5202" t="s">
        <v>30</v>
      </c>
    </row>
    <row r="5203" spans="1:10" x14ac:dyDescent="0.25">
      <c r="A5203" s="1">
        <v>43709</v>
      </c>
      <c r="B5203" t="s">
        <v>16</v>
      </c>
      <c r="C5203" t="s">
        <v>15</v>
      </c>
      <c r="D5203" t="s">
        <v>14</v>
      </c>
      <c r="E5203">
        <v>299</v>
      </c>
      <c r="F5203">
        <v>8</v>
      </c>
      <c r="G5203">
        <v>2392</v>
      </c>
      <c r="H5203" t="s">
        <v>8</v>
      </c>
      <c r="I5203" t="s">
        <v>9</v>
      </c>
      <c r="J5203" t="s">
        <v>27</v>
      </c>
    </row>
    <row r="5204" spans="1:10" x14ac:dyDescent="0.25">
      <c r="A5204" s="1">
        <v>43709</v>
      </c>
      <c r="B5204" t="s">
        <v>13</v>
      </c>
      <c r="C5204" t="s">
        <v>12</v>
      </c>
      <c r="D5204" t="s">
        <v>17</v>
      </c>
      <c r="E5204">
        <v>399</v>
      </c>
      <c r="F5204">
        <v>4</v>
      </c>
      <c r="G5204">
        <v>1596</v>
      </c>
      <c r="H5204" t="s">
        <v>7</v>
      </c>
      <c r="I5204" t="s">
        <v>10</v>
      </c>
      <c r="J5204" t="s">
        <v>31</v>
      </c>
    </row>
    <row r="5205" spans="1:10" x14ac:dyDescent="0.25">
      <c r="A5205" s="1">
        <v>43709</v>
      </c>
      <c r="B5205" t="s">
        <v>5</v>
      </c>
      <c r="C5205" t="s">
        <v>15</v>
      </c>
      <c r="D5205" t="s">
        <v>17</v>
      </c>
      <c r="E5205">
        <v>399</v>
      </c>
      <c r="F5205">
        <v>1</v>
      </c>
      <c r="G5205">
        <v>399</v>
      </c>
      <c r="H5205" t="s">
        <v>8</v>
      </c>
      <c r="I5205" t="s">
        <v>10</v>
      </c>
      <c r="J5205" t="s">
        <v>30</v>
      </c>
    </row>
    <row r="5206" spans="1:10" x14ac:dyDescent="0.25">
      <c r="A5206" s="1">
        <v>43709</v>
      </c>
      <c r="B5206" t="s">
        <v>5</v>
      </c>
      <c r="C5206" t="s">
        <v>22</v>
      </c>
      <c r="D5206" t="s">
        <v>17</v>
      </c>
      <c r="E5206">
        <v>399</v>
      </c>
      <c r="F5206">
        <v>10</v>
      </c>
      <c r="G5206">
        <v>3990</v>
      </c>
      <c r="H5206" t="s">
        <v>7</v>
      </c>
      <c r="I5206" t="s">
        <v>10</v>
      </c>
      <c r="J5206" t="s">
        <v>29</v>
      </c>
    </row>
    <row r="5207" spans="1:10" x14ac:dyDescent="0.25">
      <c r="A5207" s="1">
        <v>43709</v>
      </c>
      <c r="B5207" t="s">
        <v>13</v>
      </c>
      <c r="C5207" t="s">
        <v>12</v>
      </c>
      <c r="D5207" t="s">
        <v>18</v>
      </c>
      <c r="E5207">
        <v>99</v>
      </c>
      <c r="F5207">
        <v>9</v>
      </c>
      <c r="G5207">
        <v>891</v>
      </c>
      <c r="H5207" t="s">
        <v>8</v>
      </c>
      <c r="I5207" t="s">
        <v>10</v>
      </c>
      <c r="J5207" t="s">
        <v>29</v>
      </c>
    </row>
    <row r="5208" spans="1:10" x14ac:dyDescent="0.25">
      <c r="A5208" s="1">
        <v>43709</v>
      </c>
      <c r="B5208" t="s">
        <v>5</v>
      </c>
      <c r="C5208" t="s">
        <v>15</v>
      </c>
      <c r="D5208" t="s">
        <v>6</v>
      </c>
      <c r="E5208">
        <v>499</v>
      </c>
      <c r="F5208">
        <v>6</v>
      </c>
      <c r="G5208">
        <v>2994</v>
      </c>
      <c r="H5208" t="s">
        <v>7</v>
      </c>
      <c r="I5208" t="s">
        <v>10</v>
      </c>
      <c r="J5208" t="s">
        <v>27</v>
      </c>
    </row>
    <row r="5209" spans="1:10" x14ac:dyDescent="0.25">
      <c r="A5209" s="1">
        <v>43709</v>
      </c>
      <c r="B5209" t="s">
        <v>5</v>
      </c>
      <c r="C5209" t="s">
        <v>23</v>
      </c>
      <c r="D5209" t="s">
        <v>17</v>
      </c>
      <c r="E5209">
        <v>399</v>
      </c>
      <c r="F5209">
        <v>7</v>
      </c>
      <c r="G5209">
        <v>2793</v>
      </c>
      <c r="H5209" t="s">
        <v>8</v>
      </c>
      <c r="I5209" t="s">
        <v>10</v>
      </c>
      <c r="J5209" t="s">
        <v>27</v>
      </c>
    </row>
    <row r="5210" spans="1:10" x14ac:dyDescent="0.25">
      <c r="A5210" s="1">
        <v>43710</v>
      </c>
      <c r="B5210" t="s">
        <v>16</v>
      </c>
      <c r="C5210" t="s">
        <v>19</v>
      </c>
      <c r="D5210" t="s">
        <v>18</v>
      </c>
      <c r="E5210">
        <v>99</v>
      </c>
      <c r="F5210">
        <v>9</v>
      </c>
      <c r="G5210">
        <v>891</v>
      </c>
      <c r="H5210" t="s">
        <v>7</v>
      </c>
      <c r="I5210" t="s">
        <v>10</v>
      </c>
      <c r="J5210" t="s">
        <v>29</v>
      </c>
    </row>
    <row r="5211" spans="1:10" x14ac:dyDescent="0.25">
      <c r="A5211" s="1">
        <v>43710</v>
      </c>
      <c r="B5211" t="s">
        <v>16</v>
      </c>
      <c r="C5211" t="s">
        <v>22</v>
      </c>
      <c r="D5211" t="s">
        <v>18</v>
      </c>
      <c r="E5211">
        <v>99</v>
      </c>
      <c r="F5211">
        <v>5</v>
      </c>
      <c r="G5211">
        <v>495</v>
      </c>
      <c r="H5211" t="s">
        <v>8</v>
      </c>
      <c r="I5211" t="s">
        <v>9</v>
      </c>
      <c r="J5211" t="s">
        <v>30</v>
      </c>
    </row>
    <row r="5212" spans="1:10" x14ac:dyDescent="0.25">
      <c r="A5212" s="1">
        <v>43710</v>
      </c>
      <c r="B5212" t="s">
        <v>5</v>
      </c>
      <c r="C5212" t="s">
        <v>12</v>
      </c>
      <c r="D5212" t="s">
        <v>14</v>
      </c>
      <c r="E5212">
        <v>299</v>
      </c>
      <c r="F5212">
        <v>8</v>
      </c>
      <c r="G5212">
        <v>2392</v>
      </c>
      <c r="H5212" t="s">
        <v>7</v>
      </c>
      <c r="I5212" t="s">
        <v>10</v>
      </c>
      <c r="J5212" t="s">
        <v>29</v>
      </c>
    </row>
    <row r="5213" spans="1:10" x14ac:dyDescent="0.25">
      <c r="A5213" s="1">
        <v>43711</v>
      </c>
      <c r="B5213" t="s">
        <v>5</v>
      </c>
      <c r="C5213" t="s">
        <v>24</v>
      </c>
      <c r="D5213" t="s">
        <v>6</v>
      </c>
      <c r="E5213">
        <v>499</v>
      </c>
      <c r="F5213">
        <v>2</v>
      </c>
      <c r="G5213">
        <v>998</v>
      </c>
      <c r="H5213" t="s">
        <v>8</v>
      </c>
      <c r="I5213" t="s">
        <v>10</v>
      </c>
      <c r="J5213" t="s">
        <v>30</v>
      </c>
    </row>
    <row r="5214" spans="1:10" x14ac:dyDescent="0.25">
      <c r="A5214" s="1">
        <v>43711</v>
      </c>
      <c r="B5214" t="s">
        <v>16</v>
      </c>
      <c r="C5214" t="s">
        <v>20</v>
      </c>
      <c r="D5214" t="s">
        <v>18</v>
      </c>
      <c r="E5214">
        <v>99</v>
      </c>
      <c r="F5214">
        <v>7</v>
      </c>
      <c r="G5214">
        <v>693</v>
      </c>
      <c r="H5214" t="s">
        <v>8</v>
      </c>
      <c r="I5214" t="s">
        <v>10</v>
      </c>
      <c r="J5214" t="s">
        <v>29</v>
      </c>
    </row>
    <row r="5215" spans="1:10" x14ac:dyDescent="0.25">
      <c r="A5215" s="1">
        <v>43711</v>
      </c>
      <c r="B5215" t="s">
        <v>13</v>
      </c>
      <c r="C5215" t="s">
        <v>19</v>
      </c>
      <c r="D5215" t="s">
        <v>18</v>
      </c>
      <c r="E5215">
        <v>99</v>
      </c>
      <c r="F5215">
        <v>4</v>
      </c>
      <c r="G5215">
        <v>396</v>
      </c>
      <c r="H5215" t="s">
        <v>8</v>
      </c>
      <c r="I5215" t="s">
        <v>10</v>
      </c>
      <c r="J5215" t="s">
        <v>29</v>
      </c>
    </row>
    <row r="5216" spans="1:10" x14ac:dyDescent="0.25">
      <c r="A5216" s="1">
        <v>43711</v>
      </c>
      <c r="B5216" t="s">
        <v>5</v>
      </c>
      <c r="C5216" t="s">
        <v>24</v>
      </c>
      <c r="D5216" t="s">
        <v>17</v>
      </c>
      <c r="E5216">
        <v>399</v>
      </c>
      <c r="F5216">
        <v>1</v>
      </c>
      <c r="G5216">
        <v>399</v>
      </c>
      <c r="H5216" t="s">
        <v>7</v>
      </c>
      <c r="I5216" t="s">
        <v>10</v>
      </c>
      <c r="J5216" t="s">
        <v>30</v>
      </c>
    </row>
    <row r="5217" spans="1:10" x14ac:dyDescent="0.25">
      <c r="A5217" s="1">
        <v>43711</v>
      </c>
      <c r="B5217" t="s">
        <v>5</v>
      </c>
      <c r="C5217" t="s">
        <v>23</v>
      </c>
      <c r="D5217" t="s">
        <v>17</v>
      </c>
      <c r="E5217">
        <v>399</v>
      </c>
      <c r="F5217">
        <v>6</v>
      </c>
      <c r="G5217">
        <v>2394</v>
      </c>
      <c r="H5217" t="s">
        <v>7</v>
      </c>
      <c r="I5217" t="s">
        <v>10</v>
      </c>
      <c r="J5217" t="s">
        <v>31</v>
      </c>
    </row>
    <row r="5218" spans="1:10" x14ac:dyDescent="0.25">
      <c r="A5218" s="1">
        <v>43711</v>
      </c>
      <c r="B5218" t="s">
        <v>16</v>
      </c>
      <c r="C5218" t="s">
        <v>12</v>
      </c>
      <c r="D5218" t="s">
        <v>18</v>
      </c>
      <c r="E5218">
        <v>99</v>
      </c>
      <c r="F5218">
        <v>5</v>
      </c>
      <c r="G5218">
        <v>495</v>
      </c>
      <c r="H5218" t="s">
        <v>7</v>
      </c>
      <c r="I5218" t="s">
        <v>10</v>
      </c>
      <c r="J5218" t="s">
        <v>29</v>
      </c>
    </row>
    <row r="5219" spans="1:10" x14ac:dyDescent="0.25">
      <c r="A5219" s="1">
        <v>43711</v>
      </c>
      <c r="B5219" t="s">
        <v>16</v>
      </c>
      <c r="C5219" t="s">
        <v>19</v>
      </c>
      <c r="D5219" t="s">
        <v>17</v>
      </c>
      <c r="E5219">
        <v>399</v>
      </c>
      <c r="F5219">
        <v>6</v>
      </c>
      <c r="G5219">
        <v>2394</v>
      </c>
      <c r="H5219" t="s">
        <v>7</v>
      </c>
      <c r="I5219" t="s">
        <v>10</v>
      </c>
      <c r="J5219" t="s">
        <v>27</v>
      </c>
    </row>
    <row r="5220" spans="1:10" x14ac:dyDescent="0.25">
      <c r="A5220" s="1">
        <v>43711</v>
      </c>
      <c r="B5220" t="s">
        <v>16</v>
      </c>
      <c r="C5220" t="s">
        <v>20</v>
      </c>
      <c r="D5220" t="s">
        <v>21</v>
      </c>
      <c r="E5220">
        <v>199</v>
      </c>
      <c r="F5220">
        <v>2</v>
      </c>
      <c r="G5220">
        <v>398</v>
      </c>
      <c r="H5220" t="s">
        <v>7</v>
      </c>
      <c r="I5220" t="s">
        <v>10</v>
      </c>
      <c r="J5220" t="s">
        <v>31</v>
      </c>
    </row>
    <row r="5221" spans="1:10" x14ac:dyDescent="0.25">
      <c r="A5221" s="1">
        <v>43712</v>
      </c>
      <c r="B5221" t="s">
        <v>16</v>
      </c>
      <c r="C5221" t="s">
        <v>23</v>
      </c>
      <c r="D5221" t="s">
        <v>6</v>
      </c>
      <c r="E5221">
        <v>499</v>
      </c>
      <c r="F5221">
        <v>7</v>
      </c>
      <c r="G5221">
        <v>3493</v>
      </c>
      <c r="H5221" t="s">
        <v>7</v>
      </c>
      <c r="I5221" t="s">
        <v>10</v>
      </c>
      <c r="J5221" t="s">
        <v>27</v>
      </c>
    </row>
    <row r="5222" spans="1:10" x14ac:dyDescent="0.25">
      <c r="A5222" s="1">
        <v>43712</v>
      </c>
      <c r="B5222" t="s">
        <v>5</v>
      </c>
      <c r="C5222" t="s">
        <v>22</v>
      </c>
      <c r="D5222" t="s">
        <v>17</v>
      </c>
      <c r="E5222">
        <v>399</v>
      </c>
      <c r="F5222">
        <v>2</v>
      </c>
      <c r="G5222">
        <v>798</v>
      </c>
      <c r="H5222" t="s">
        <v>7</v>
      </c>
      <c r="I5222" t="s">
        <v>10</v>
      </c>
      <c r="J5222" t="s">
        <v>30</v>
      </c>
    </row>
    <row r="5223" spans="1:10" x14ac:dyDescent="0.25">
      <c r="A5223" s="1">
        <v>43712</v>
      </c>
      <c r="B5223" t="s">
        <v>16</v>
      </c>
      <c r="C5223" t="s">
        <v>24</v>
      </c>
      <c r="D5223" t="s">
        <v>17</v>
      </c>
      <c r="E5223">
        <v>399</v>
      </c>
      <c r="F5223">
        <v>10</v>
      </c>
      <c r="G5223">
        <v>3990</v>
      </c>
      <c r="H5223" t="s">
        <v>8</v>
      </c>
      <c r="I5223" t="s">
        <v>10</v>
      </c>
      <c r="J5223" t="s">
        <v>28</v>
      </c>
    </row>
    <row r="5224" spans="1:10" x14ac:dyDescent="0.25">
      <c r="A5224" s="1">
        <v>43712</v>
      </c>
      <c r="B5224" t="s">
        <v>13</v>
      </c>
      <c r="C5224" t="s">
        <v>12</v>
      </c>
      <c r="D5224" t="s">
        <v>17</v>
      </c>
      <c r="E5224">
        <v>399</v>
      </c>
      <c r="F5224">
        <v>1</v>
      </c>
      <c r="G5224">
        <v>399</v>
      </c>
      <c r="H5224" t="s">
        <v>7</v>
      </c>
      <c r="I5224" t="s">
        <v>10</v>
      </c>
      <c r="J5224" t="s">
        <v>29</v>
      </c>
    </row>
    <row r="5225" spans="1:10" x14ac:dyDescent="0.25">
      <c r="A5225" s="1">
        <v>43712</v>
      </c>
      <c r="B5225" t="s">
        <v>16</v>
      </c>
      <c r="C5225" t="s">
        <v>23</v>
      </c>
      <c r="D5225" t="s">
        <v>17</v>
      </c>
      <c r="E5225">
        <v>399</v>
      </c>
      <c r="F5225">
        <v>4</v>
      </c>
      <c r="G5225">
        <v>1596</v>
      </c>
      <c r="H5225" t="s">
        <v>7</v>
      </c>
      <c r="I5225" t="s">
        <v>10</v>
      </c>
      <c r="J5225" t="s">
        <v>28</v>
      </c>
    </row>
    <row r="5226" spans="1:10" x14ac:dyDescent="0.25">
      <c r="A5226" s="1">
        <v>43712</v>
      </c>
      <c r="B5226" t="s">
        <v>13</v>
      </c>
      <c r="C5226" t="s">
        <v>19</v>
      </c>
      <c r="D5226" t="s">
        <v>21</v>
      </c>
      <c r="E5226">
        <v>199</v>
      </c>
      <c r="F5226">
        <v>6</v>
      </c>
      <c r="G5226">
        <v>1194</v>
      </c>
      <c r="H5226" t="s">
        <v>7</v>
      </c>
      <c r="I5226" t="s">
        <v>10</v>
      </c>
      <c r="J5226" t="s">
        <v>27</v>
      </c>
    </row>
    <row r="5227" spans="1:10" x14ac:dyDescent="0.25">
      <c r="A5227" s="1">
        <v>43712</v>
      </c>
      <c r="B5227" t="s">
        <v>16</v>
      </c>
      <c r="C5227" t="s">
        <v>24</v>
      </c>
      <c r="D5227" t="s">
        <v>17</v>
      </c>
      <c r="E5227">
        <v>399</v>
      </c>
      <c r="F5227">
        <v>5</v>
      </c>
      <c r="G5227">
        <v>1995</v>
      </c>
      <c r="H5227" t="s">
        <v>8</v>
      </c>
      <c r="I5227" t="s">
        <v>10</v>
      </c>
      <c r="J5227" t="s">
        <v>30</v>
      </c>
    </row>
    <row r="5228" spans="1:10" x14ac:dyDescent="0.25">
      <c r="A5228" s="1">
        <v>43712</v>
      </c>
      <c r="B5228" t="s">
        <v>13</v>
      </c>
      <c r="C5228" t="s">
        <v>22</v>
      </c>
      <c r="D5228" t="s">
        <v>18</v>
      </c>
      <c r="E5228">
        <v>99</v>
      </c>
      <c r="F5228">
        <v>7</v>
      </c>
      <c r="G5228">
        <v>693</v>
      </c>
      <c r="H5228" t="s">
        <v>7</v>
      </c>
      <c r="I5228" t="s">
        <v>10</v>
      </c>
      <c r="J5228" t="s">
        <v>29</v>
      </c>
    </row>
    <row r="5229" spans="1:10" x14ac:dyDescent="0.25">
      <c r="A5229" s="1">
        <v>43712</v>
      </c>
      <c r="B5229" t="s">
        <v>5</v>
      </c>
      <c r="C5229" t="s">
        <v>12</v>
      </c>
      <c r="D5229" t="s">
        <v>21</v>
      </c>
      <c r="E5229">
        <v>199</v>
      </c>
      <c r="F5229">
        <v>6</v>
      </c>
      <c r="G5229">
        <v>1194</v>
      </c>
      <c r="H5229" t="s">
        <v>7</v>
      </c>
      <c r="I5229" t="s">
        <v>9</v>
      </c>
      <c r="J5229" t="s">
        <v>31</v>
      </c>
    </row>
    <row r="5230" spans="1:10" x14ac:dyDescent="0.25">
      <c r="A5230" s="1">
        <v>43712</v>
      </c>
      <c r="B5230" t="s">
        <v>16</v>
      </c>
      <c r="C5230" t="s">
        <v>23</v>
      </c>
      <c r="D5230" t="s">
        <v>18</v>
      </c>
      <c r="E5230">
        <v>99</v>
      </c>
      <c r="F5230">
        <v>6</v>
      </c>
      <c r="G5230">
        <v>594</v>
      </c>
      <c r="H5230" t="s">
        <v>7</v>
      </c>
      <c r="I5230" t="s">
        <v>10</v>
      </c>
      <c r="J5230" t="s">
        <v>29</v>
      </c>
    </row>
    <row r="5231" spans="1:10" x14ac:dyDescent="0.25">
      <c r="A5231" s="1">
        <v>43713</v>
      </c>
      <c r="B5231" t="s">
        <v>5</v>
      </c>
      <c r="C5231" t="s">
        <v>12</v>
      </c>
      <c r="D5231" t="s">
        <v>6</v>
      </c>
      <c r="E5231">
        <v>499</v>
      </c>
      <c r="F5231">
        <v>10</v>
      </c>
      <c r="G5231">
        <v>4990</v>
      </c>
      <c r="H5231" t="s">
        <v>7</v>
      </c>
      <c r="I5231" t="s">
        <v>10</v>
      </c>
      <c r="J5231" t="s">
        <v>29</v>
      </c>
    </row>
    <row r="5232" spans="1:10" x14ac:dyDescent="0.25">
      <c r="A5232" s="1">
        <v>43713</v>
      </c>
      <c r="B5232" t="s">
        <v>13</v>
      </c>
      <c r="C5232" t="s">
        <v>15</v>
      </c>
      <c r="D5232" t="s">
        <v>17</v>
      </c>
      <c r="E5232">
        <v>399</v>
      </c>
      <c r="F5232">
        <v>9</v>
      </c>
      <c r="G5232">
        <v>3591</v>
      </c>
      <c r="H5232" t="s">
        <v>7</v>
      </c>
      <c r="I5232" t="s">
        <v>10</v>
      </c>
      <c r="J5232" t="s">
        <v>29</v>
      </c>
    </row>
    <row r="5233" spans="1:10" x14ac:dyDescent="0.25">
      <c r="A5233" s="1">
        <v>43714</v>
      </c>
      <c r="B5233" t="s">
        <v>13</v>
      </c>
      <c r="C5233" t="s">
        <v>24</v>
      </c>
      <c r="D5233" t="s">
        <v>21</v>
      </c>
      <c r="E5233">
        <v>199</v>
      </c>
      <c r="F5233">
        <v>4</v>
      </c>
      <c r="G5233">
        <v>796</v>
      </c>
      <c r="H5233" t="s">
        <v>7</v>
      </c>
      <c r="I5233" t="s">
        <v>9</v>
      </c>
      <c r="J5233" t="s">
        <v>29</v>
      </c>
    </row>
    <row r="5234" spans="1:10" x14ac:dyDescent="0.25">
      <c r="A5234" s="1">
        <v>43714</v>
      </c>
      <c r="B5234" t="s">
        <v>5</v>
      </c>
      <c r="C5234" t="s">
        <v>23</v>
      </c>
      <c r="D5234" t="s">
        <v>14</v>
      </c>
      <c r="E5234">
        <v>299</v>
      </c>
      <c r="F5234">
        <v>2</v>
      </c>
      <c r="G5234">
        <v>598</v>
      </c>
      <c r="H5234" t="s">
        <v>7</v>
      </c>
      <c r="I5234" t="s">
        <v>10</v>
      </c>
      <c r="J5234" t="s">
        <v>30</v>
      </c>
    </row>
    <row r="5235" spans="1:10" x14ac:dyDescent="0.25">
      <c r="A5235" s="1">
        <v>43714</v>
      </c>
      <c r="B5235" t="s">
        <v>5</v>
      </c>
      <c r="C5235" t="s">
        <v>15</v>
      </c>
      <c r="D5235" t="s">
        <v>14</v>
      </c>
      <c r="E5235">
        <v>299</v>
      </c>
      <c r="F5235">
        <v>4</v>
      </c>
      <c r="G5235">
        <v>1196</v>
      </c>
      <c r="H5235" t="s">
        <v>7</v>
      </c>
      <c r="I5235" t="s">
        <v>10</v>
      </c>
      <c r="J5235" t="s">
        <v>27</v>
      </c>
    </row>
    <row r="5236" spans="1:10" x14ac:dyDescent="0.25">
      <c r="A5236" s="1">
        <v>43715</v>
      </c>
      <c r="B5236" t="s">
        <v>13</v>
      </c>
      <c r="C5236" t="s">
        <v>20</v>
      </c>
      <c r="D5236" t="s">
        <v>6</v>
      </c>
      <c r="E5236">
        <v>499</v>
      </c>
      <c r="F5236">
        <v>6</v>
      </c>
      <c r="G5236">
        <v>2994</v>
      </c>
      <c r="H5236" t="s">
        <v>7</v>
      </c>
      <c r="I5236" t="s">
        <v>10</v>
      </c>
      <c r="J5236" t="s">
        <v>30</v>
      </c>
    </row>
    <row r="5237" spans="1:10" x14ac:dyDescent="0.25">
      <c r="A5237" s="1">
        <v>43715</v>
      </c>
      <c r="B5237" t="s">
        <v>13</v>
      </c>
      <c r="C5237" t="s">
        <v>15</v>
      </c>
      <c r="D5237" t="s">
        <v>17</v>
      </c>
      <c r="E5237">
        <v>399</v>
      </c>
      <c r="F5237">
        <v>4</v>
      </c>
      <c r="G5237">
        <v>1596</v>
      </c>
      <c r="H5237" t="s">
        <v>7</v>
      </c>
      <c r="I5237" t="s">
        <v>10</v>
      </c>
      <c r="J5237" t="s">
        <v>29</v>
      </c>
    </row>
    <row r="5238" spans="1:10" x14ac:dyDescent="0.25">
      <c r="A5238" s="1">
        <v>43715</v>
      </c>
      <c r="B5238" t="s">
        <v>16</v>
      </c>
      <c r="C5238" t="s">
        <v>12</v>
      </c>
      <c r="D5238" t="s">
        <v>18</v>
      </c>
      <c r="E5238">
        <v>99</v>
      </c>
      <c r="F5238">
        <v>3</v>
      </c>
      <c r="G5238">
        <v>297</v>
      </c>
      <c r="H5238" t="s">
        <v>8</v>
      </c>
      <c r="I5238" t="s">
        <v>10</v>
      </c>
      <c r="J5238" t="s">
        <v>28</v>
      </c>
    </row>
    <row r="5239" spans="1:10" x14ac:dyDescent="0.25">
      <c r="A5239" s="1">
        <v>43715</v>
      </c>
      <c r="B5239" t="s">
        <v>13</v>
      </c>
      <c r="C5239" t="s">
        <v>15</v>
      </c>
      <c r="D5239" t="s">
        <v>17</v>
      </c>
      <c r="E5239">
        <v>399</v>
      </c>
      <c r="F5239">
        <v>7</v>
      </c>
      <c r="G5239">
        <v>2793</v>
      </c>
      <c r="H5239" t="s">
        <v>7</v>
      </c>
      <c r="I5239" t="s">
        <v>10</v>
      </c>
      <c r="J5239" t="s">
        <v>27</v>
      </c>
    </row>
    <row r="5240" spans="1:10" x14ac:dyDescent="0.25">
      <c r="A5240" s="1">
        <v>43716</v>
      </c>
      <c r="B5240" t="s">
        <v>13</v>
      </c>
      <c r="C5240" t="s">
        <v>12</v>
      </c>
      <c r="D5240" t="s">
        <v>18</v>
      </c>
      <c r="E5240">
        <v>99</v>
      </c>
      <c r="F5240">
        <v>7</v>
      </c>
      <c r="G5240">
        <v>693</v>
      </c>
      <c r="H5240" t="s">
        <v>8</v>
      </c>
      <c r="I5240" t="s">
        <v>10</v>
      </c>
      <c r="J5240" t="s">
        <v>29</v>
      </c>
    </row>
    <row r="5241" spans="1:10" x14ac:dyDescent="0.25">
      <c r="A5241" s="1">
        <v>43717</v>
      </c>
      <c r="B5241" t="s">
        <v>5</v>
      </c>
      <c r="C5241" t="s">
        <v>15</v>
      </c>
      <c r="D5241" t="s">
        <v>21</v>
      </c>
      <c r="E5241">
        <v>199</v>
      </c>
      <c r="F5241">
        <v>8</v>
      </c>
      <c r="G5241">
        <v>1592</v>
      </c>
      <c r="H5241" t="s">
        <v>7</v>
      </c>
      <c r="I5241" t="s">
        <v>10</v>
      </c>
      <c r="J5241" t="s">
        <v>29</v>
      </c>
    </row>
    <row r="5242" spans="1:10" x14ac:dyDescent="0.25">
      <c r="A5242" s="1">
        <v>43717</v>
      </c>
      <c r="B5242" t="s">
        <v>16</v>
      </c>
      <c r="C5242" t="s">
        <v>12</v>
      </c>
      <c r="D5242" t="s">
        <v>17</v>
      </c>
      <c r="E5242">
        <v>399</v>
      </c>
      <c r="F5242">
        <v>7</v>
      </c>
      <c r="G5242">
        <v>2793</v>
      </c>
      <c r="H5242" t="s">
        <v>7</v>
      </c>
      <c r="I5242" t="s">
        <v>10</v>
      </c>
      <c r="J5242" t="s">
        <v>29</v>
      </c>
    </row>
    <row r="5243" spans="1:10" x14ac:dyDescent="0.25">
      <c r="A5243" s="1">
        <v>43717</v>
      </c>
      <c r="B5243" t="s">
        <v>13</v>
      </c>
      <c r="C5243" t="s">
        <v>24</v>
      </c>
      <c r="D5243" t="s">
        <v>14</v>
      </c>
      <c r="E5243">
        <v>299</v>
      </c>
      <c r="F5243">
        <v>6</v>
      </c>
      <c r="G5243">
        <v>1794</v>
      </c>
      <c r="H5243" t="s">
        <v>7</v>
      </c>
      <c r="I5243" t="s">
        <v>10</v>
      </c>
      <c r="J5243" t="s">
        <v>29</v>
      </c>
    </row>
    <row r="5244" spans="1:10" x14ac:dyDescent="0.25">
      <c r="A5244" s="1">
        <v>43717</v>
      </c>
      <c r="B5244" t="s">
        <v>16</v>
      </c>
      <c r="C5244" t="s">
        <v>23</v>
      </c>
      <c r="D5244" t="s">
        <v>14</v>
      </c>
      <c r="E5244">
        <v>299</v>
      </c>
      <c r="F5244">
        <v>2</v>
      </c>
      <c r="G5244">
        <v>598</v>
      </c>
      <c r="H5244" t="s">
        <v>7</v>
      </c>
      <c r="I5244" t="s">
        <v>10</v>
      </c>
      <c r="J5244" t="s">
        <v>28</v>
      </c>
    </row>
    <row r="5245" spans="1:10" x14ac:dyDescent="0.25">
      <c r="A5245" s="1">
        <v>43717</v>
      </c>
      <c r="B5245" t="s">
        <v>5</v>
      </c>
      <c r="C5245" t="s">
        <v>24</v>
      </c>
      <c r="D5245" t="s">
        <v>6</v>
      </c>
      <c r="E5245">
        <v>499</v>
      </c>
      <c r="F5245">
        <v>3</v>
      </c>
      <c r="G5245">
        <v>1497</v>
      </c>
      <c r="H5245" t="s">
        <v>7</v>
      </c>
      <c r="I5245" t="s">
        <v>10</v>
      </c>
      <c r="J5245" t="s">
        <v>28</v>
      </c>
    </row>
    <row r="5246" spans="1:10" x14ac:dyDescent="0.25">
      <c r="A5246" s="1">
        <v>43717</v>
      </c>
      <c r="B5246" t="s">
        <v>5</v>
      </c>
      <c r="C5246" t="s">
        <v>12</v>
      </c>
      <c r="D5246" t="s">
        <v>18</v>
      </c>
      <c r="E5246">
        <v>99</v>
      </c>
      <c r="F5246">
        <v>4</v>
      </c>
      <c r="G5246">
        <v>396</v>
      </c>
      <c r="H5246" t="s">
        <v>8</v>
      </c>
      <c r="I5246" t="s">
        <v>10</v>
      </c>
      <c r="J5246" t="s">
        <v>27</v>
      </c>
    </row>
    <row r="5247" spans="1:10" x14ac:dyDescent="0.25">
      <c r="A5247" s="1">
        <v>43718</v>
      </c>
      <c r="B5247" t="s">
        <v>13</v>
      </c>
      <c r="C5247" t="s">
        <v>12</v>
      </c>
      <c r="D5247" t="s">
        <v>21</v>
      </c>
      <c r="E5247">
        <v>199</v>
      </c>
      <c r="F5247">
        <v>2</v>
      </c>
      <c r="G5247">
        <v>398</v>
      </c>
      <c r="H5247" t="s">
        <v>7</v>
      </c>
      <c r="I5247" t="s">
        <v>9</v>
      </c>
      <c r="J5247" t="s">
        <v>27</v>
      </c>
    </row>
    <row r="5248" spans="1:10" x14ac:dyDescent="0.25">
      <c r="A5248" s="1">
        <v>43718</v>
      </c>
      <c r="B5248" t="s">
        <v>13</v>
      </c>
      <c r="C5248" t="s">
        <v>15</v>
      </c>
      <c r="D5248" t="s">
        <v>18</v>
      </c>
      <c r="E5248">
        <v>99</v>
      </c>
      <c r="F5248">
        <v>9</v>
      </c>
      <c r="G5248">
        <v>891</v>
      </c>
      <c r="H5248" t="s">
        <v>7</v>
      </c>
      <c r="I5248" t="s">
        <v>10</v>
      </c>
      <c r="J5248" t="s">
        <v>28</v>
      </c>
    </row>
    <row r="5249" spans="1:10" x14ac:dyDescent="0.25">
      <c r="A5249" s="1">
        <v>43718</v>
      </c>
      <c r="B5249" t="s">
        <v>13</v>
      </c>
      <c r="C5249" t="s">
        <v>22</v>
      </c>
      <c r="D5249" t="s">
        <v>17</v>
      </c>
      <c r="E5249">
        <v>399</v>
      </c>
      <c r="F5249">
        <v>9</v>
      </c>
      <c r="G5249">
        <v>3591</v>
      </c>
      <c r="H5249" t="s">
        <v>8</v>
      </c>
      <c r="I5249" t="s">
        <v>9</v>
      </c>
      <c r="J5249" t="s">
        <v>28</v>
      </c>
    </row>
    <row r="5250" spans="1:10" x14ac:dyDescent="0.25">
      <c r="A5250" s="1">
        <v>43718</v>
      </c>
      <c r="B5250" t="s">
        <v>16</v>
      </c>
      <c r="C5250" t="s">
        <v>23</v>
      </c>
      <c r="D5250" t="s">
        <v>18</v>
      </c>
      <c r="E5250">
        <v>99</v>
      </c>
      <c r="F5250">
        <v>3</v>
      </c>
      <c r="G5250">
        <v>297</v>
      </c>
      <c r="H5250" t="s">
        <v>7</v>
      </c>
      <c r="I5250" t="s">
        <v>10</v>
      </c>
      <c r="J5250" t="s">
        <v>27</v>
      </c>
    </row>
    <row r="5251" spans="1:10" x14ac:dyDescent="0.25">
      <c r="A5251" s="1">
        <v>43719</v>
      </c>
      <c r="B5251" t="s">
        <v>16</v>
      </c>
      <c r="C5251" t="s">
        <v>20</v>
      </c>
      <c r="D5251" t="s">
        <v>21</v>
      </c>
      <c r="E5251">
        <v>199</v>
      </c>
      <c r="F5251">
        <v>3</v>
      </c>
      <c r="G5251">
        <v>597</v>
      </c>
      <c r="H5251" t="s">
        <v>7</v>
      </c>
      <c r="I5251" t="s">
        <v>10</v>
      </c>
      <c r="J5251" t="s">
        <v>29</v>
      </c>
    </row>
    <row r="5252" spans="1:10" x14ac:dyDescent="0.25">
      <c r="A5252" s="1">
        <v>43719</v>
      </c>
      <c r="B5252" t="s">
        <v>5</v>
      </c>
      <c r="C5252" t="s">
        <v>12</v>
      </c>
      <c r="D5252" t="s">
        <v>21</v>
      </c>
      <c r="E5252">
        <v>199</v>
      </c>
      <c r="F5252">
        <v>7</v>
      </c>
      <c r="G5252">
        <v>1393</v>
      </c>
      <c r="H5252" t="s">
        <v>8</v>
      </c>
      <c r="I5252" t="s">
        <v>9</v>
      </c>
      <c r="J5252" t="s">
        <v>30</v>
      </c>
    </row>
    <row r="5253" spans="1:10" x14ac:dyDescent="0.25">
      <c r="A5253" s="1">
        <v>43719</v>
      </c>
      <c r="B5253" t="s">
        <v>13</v>
      </c>
      <c r="C5253" t="s">
        <v>23</v>
      </c>
      <c r="D5253" t="s">
        <v>21</v>
      </c>
      <c r="E5253">
        <v>199</v>
      </c>
      <c r="F5253">
        <v>4</v>
      </c>
      <c r="G5253">
        <v>796</v>
      </c>
      <c r="H5253" t="s">
        <v>7</v>
      </c>
      <c r="I5253" t="s">
        <v>10</v>
      </c>
      <c r="J5253" t="s">
        <v>30</v>
      </c>
    </row>
    <row r="5254" spans="1:10" x14ac:dyDescent="0.25">
      <c r="A5254" s="1">
        <v>43719</v>
      </c>
      <c r="B5254" t="s">
        <v>13</v>
      </c>
      <c r="C5254" t="s">
        <v>15</v>
      </c>
      <c r="D5254" t="s">
        <v>6</v>
      </c>
      <c r="E5254">
        <v>499</v>
      </c>
      <c r="F5254">
        <v>2</v>
      </c>
      <c r="G5254">
        <v>998</v>
      </c>
      <c r="H5254" t="s">
        <v>8</v>
      </c>
      <c r="I5254" t="s">
        <v>10</v>
      </c>
      <c r="J5254" t="s">
        <v>31</v>
      </c>
    </row>
    <row r="5255" spans="1:10" x14ac:dyDescent="0.25">
      <c r="A5255" s="1">
        <v>43719</v>
      </c>
      <c r="B5255" t="s">
        <v>13</v>
      </c>
      <c r="C5255" t="s">
        <v>23</v>
      </c>
      <c r="D5255" t="s">
        <v>18</v>
      </c>
      <c r="E5255">
        <v>99</v>
      </c>
      <c r="F5255">
        <v>8</v>
      </c>
      <c r="G5255">
        <v>792</v>
      </c>
      <c r="H5255" t="s">
        <v>7</v>
      </c>
      <c r="I5255" t="s">
        <v>10</v>
      </c>
      <c r="J5255" t="s">
        <v>30</v>
      </c>
    </row>
    <row r="5256" spans="1:10" x14ac:dyDescent="0.25">
      <c r="A5256" s="1">
        <v>43719</v>
      </c>
      <c r="B5256" t="s">
        <v>16</v>
      </c>
      <c r="C5256" t="s">
        <v>15</v>
      </c>
      <c r="D5256" t="s">
        <v>21</v>
      </c>
      <c r="E5256">
        <v>199</v>
      </c>
      <c r="F5256">
        <v>5</v>
      </c>
      <c r="G5256">
        <v>995</v>
      </c>
      <c r="H5256" t="s">
        <v>8</v>
      </c>
      <c r="I5256" t="s">
        <v>10</v>
      </c>
      <c r="J5256" t="s">
        <v>30</v>
      </c>
    </row>
    <row r="5257" spans="1:10" x14ac:dyDescent="0.25">
      <c r="A5257" s="1">
        <v>43719</v>
      </c>
      <c r="B5257" t="s">
        <v>5</v>
      </c>
      <c r="C5257" t="s">
        <v>15</v>
      </c>
      <c r="D5257" t="s">
        <v>14</v>
      </c>
      <c r="E5257">
        <v>299</v>
      </c>
      <c r="F5257">
        <v>9</v>
      </c>
      <c r="G5257">
        <v>2691</v>
      </c>
      <c r="H5257" t="s">
        <v>7</v>
      </c>
      <c r="I5257" t="s">
        <v>9</v>
      </c>
      <c r="J5257" t="s">
        <v>28</v>
      </c>
    </row>
    <row r="5258" spans="1:10" x14ac:dyDescent="0.25">
      <c r="A5258" s="1">
        <v>43719</v>
      </c>
      <c r="B5258" t="s">
        <v>16</v>
      </c>
      <c r="C5258" t="s">
        <v>20</v>
      </c>
      <c r="D5258" t="s">
        <v>17</v>
      </c>
      <c r="E5258">
        <v>399</v>
      </c>
      <c r="F5258">
        <v>2</v>
      </c>
      <c r="G5258">
        <v>798</v>
      </c>
      <c r="H5258" t="s">
        <v>8</v>
      </c>
      <c r="I5258" t="s">
        <v>10</v>
      </c>
      <c r="J5258" t="s">
        <v>29</v>
      </c>
    </row>
    <row r="5259" spans="1:10" x14ac:dyDescent="0.25">
      <c r="A5259" s="1">
        <v>43719</v>
      </c>
      <c r="B5259" t="s">
        <v>13</v>
      </c>
      <c r="C5259" t="s">
        <v>22</v>
      </c>
      <c r="D5259" t="s">
        <v>21</v>
      </c>
      <c r="E5259">
        <v>199</v>
      </c>
      <c r="F5259">
        <v>7</v>
      </c>
      <c r="G5259">
        <v>1393</v>
      </c>
      <c r="H5259" t="s">
        <v>7</v>
      </c>
      <c r="I5259" t="s">
        <v>10</v>
      </c>
      <c r="J5259" t="s">
        <v>29</v>
      </c>
    </row>
    <row r="5260" spans="1:10" x14ac:dyDescent="0.25">
      <c r="A5260" s="1">
        <v>43719</v>
      </c>
      <c r="B5260" t="s">
        <v>5</v>
      </c>
      <c r="C5260" t="s">
        <v>12</v>
      </c>
      <c r="D5260" t="s">
        <v>18</v>
      </c>
      <c r="E5260">
        <v>99</v>
      </c>
      <c r="F5260">
        <v>3</v>
      </c>
      <c r="G5260">
        <v>297</v>
      </c>
      <c r="H5260" t="s">
        <v>7</v>
      </c>
      <c r="I5260" t="s">
        <v>10</v>
      </c>
      <c r="J5260" t="s">
        <v>30</v>
      </c>
    </row>
    <row r="5261" spans="1:10" x14ac:dyDescent="0.25">
      <c r="A5261" s="1">
        <v>43719</v>
      </c>
      <c r="B5261" t="s">
        <v>13</v>
      </c>
      <c r="C5261" t="s">
        <v>22</v>
      </c>
      <c r="D5261" t="s">
        <v>14</v>
      </c>
      <c r="E5261">
        <v>299</v>
      </c>
      <c r="F5261">
        <v>2</v>
      </c>
      <c r="G5261">
        <v>598</v>
      </c>
      <c r="H5261" t="s">
        <v>7</v>
      </c>
      <c r="I5261" t="s">
        <v>10</v>
      </c>
      <c r="J5261" t="s">
        <v>31</v>
      </c>
    </row>
    <row r="5262" spans="1:10" x14ac:dyDescent="0.25">
      <c r="A5262" s="1">
        <v>43719</v>
      </c>
      <c r="B5262" t="s">
        <v>13</v>
      </c>
      <c r="C5262" t="s">
        <v>23</v>
      </c>
      <c r="D5262" t="s">
        <v>6</v>
      </c>
      <c r="E5262">
        <v>499</v>
      </c>
      <c r="F5262">
        <v>1</v>
      </c>
      <c r="G5262">
        <v>499</v>
      </c>
      <c r="H5262" t="s">
        <v>7</v>
      </c>
      <c r="I5262" t="s">
        <v>10</v>
      </c>
      <c r="J5262" t="s">
        <v>30</v>
      </c>
    </row>
    <row r="5263" spans="1:10" x14ac:dyDescent="0.25">
      <c r="A5263" s="1">
        <v>43719</v>
      </c>
      <c r="B5263" t="s">
        <v>5</v>
      </c>
      <c r="C5263" t="s">
        <v>22</v>
      </c>
      <c r="D5263" t="s">
        <v>21</v>
      </c>
      <c r="E5263">
        <v>199</v>
      </c>
      <c r="F5263">
        <v>8</v>
      </c>
      <c r="G5263">
        <v>1592</v>
      </c>
      <c r="H5263" t="s">
        <v>8</v>
      </c>
      <c r="I5263" t="s">
        <v>9</v>
      </c>
      <c r="J5263" t="s">
        <v>29</v>
      </c>
    </row>
    <row r="5264" spans="1:10" x14ac:dyDescent="0.25">
      <c r="A5264" s="1">
        <v>43719</v>
      </c>
      <c r="B5264" t="s">
        <v>16</v>
      </c>
      <c r="C5264" t="s">
        <v>19</v>
      </c>
      <c r="D5264" t="s">
        <v>18</v>
      </c>
      <c r="E5264">
        <v>99</v>
      </c>
      <c r="F5264">
        <v>9</v>
      </c>
      <c r="G5264">
        <v>891</v>
      </c>
      <c r="H5264" t="s">
        <v>7</v>
      </c>
      <c r="I5264" t="s">
        <v>10</v>
      </c>
      <c r="J5264" t="s">
        <v>30</v>
      </c>
    </row>
    <row r="5265" spans="1:10" x14ac:dyDescent="0.25">
      <c r="A5265" s="1">
        <v>43720</v>
      </c>
      <c r="B5265" t="s">
        <v>5</v>
      </c>
      <c r="C5265" t="s">
        <v>22</v>
      </c>
      <c r="D5265" t="s">
        <v>14</v>
      </c>
      <c r="E5265">
        <v>299</v>
      </c>
      <c r="F5265">
        <v>1</v>
      </c>
      <c r="G5265">
        <v>299</v>
      </c>
      <c r="H5265" t="s">
        <v>8</v>
      </c>
      <c r="I5265" t="s">
        <v>10</v>
      </c>
      <c r="J5265" t="s">
        <v>28</v>
      </c>
    </row>
    <row r="5266" spans="1:10" x14ac:dyDescent="0.25">
      <c r="A5266" s="1">
        <v>43720</v>
      </c>
      <c r="B5266" t="s">
        <v>16</v>
      </c>
      <c r="C5266" t="s">
        <v>20</v>
      </c>
      <c r="D5266" t="s">
        <v>17</v>
      </c>
      <c r="E5266">
        <v>399</v>
      </c>
      <c r="F5266">
        <v>7</v>
      </c>
      <c r="G5266">
        <v>2793</v>
      </c>
      <c r="H5266" t="s">
        <v>7</v>
      </c>
      <c r="I5266" t="s">
        <v>10</v>
      </c>
      <c r="J5266" t="s">
        <v>31</v>
      </c>
    </row>
    <row r="5267" spans="1:10" x14ac:dyDescent="0.25">
      <c r="A5267" s="1">
        <v>43721</v>
      </c>
      <c r="B5267" t="s">
        <v>5</v>
      </c>
      <c r="C5267" t="s">
        <v>20</v>
      </c>
      <c r="D5267" t="s">
        <v>14</v>
      </c>
      <c r="E5267">
        <v>299</v>
      </c>
      <c r="F5267">
        <v>1</v>
      </c>
      <c r="G5267">
        <v>299</v>
      </c>
      <c r="H5267" t="s">
        <v>7</v>
      </c>
      <c r="I5267" t="s">
        <v>10</v>
      </c>
      <c r="J5267" t="s">
        <v>30</v>
      </c>
    </row>
    <row r="5268" spans="1:10" x14ac:dyDescent="0.25">
      <c r="A5268" s="1">
        <v>43722</v>
      </c>
      <c r="B5268" t="s">
        <v>16</v>
      </c>
      <c r="C5268" t="s">
        <v>24</v>
      </c>
      <c r="D5268" t="s">
        <v>6</v>
      </c>
      <c r="E5268">
        <v>499</v>
      </c>
      <c r="F5268">
        <v>3</v>
      </c>
      <c r="G5268">
        <v>1497</v>
      </c>
      <c r="H5268" t="s">
        <v>7</v>
      </c>
      <c r="I5268" t="s">
        <v>10</v>
      </c>
      <c r="J5268" t="s">
        <v>29</v>
      </c>
    </row>
    <row r="5269" spans="1:10" x14ac:dyDescent="0.25">
      <c r="A5269" s="1">
        <v>43722</v>
      </c>
      <c r="B5269" t="s">
        <v>13</v>
      </c>
      <c r="C5269" t="s">
        <v>20</v>
      </c>
      <c r="D5269" t="s">
        <v>21</v>
      </c>
      <c r="E5269">
        <v>199</v>
      </c>
      <c r="F5269">
        <v>7</v>
      </c>
      <c r="G5269">
        <v>1393</v>
      </c>
      <c r="H5269" t="s">
        <v>7</v>
      </c>
      <c r="I5269" t="s">
        <v>10</v>
      </c>
      <c r="J5269" t="s">
        <v>31</v>
      </c>
    </row>
    <row r="5270" spans="1:10" x14ac:dyDescent="0.25">
      <c r="A5270" s="1">
        <v>43723</v>
      </c>
      <c r="B5270" t="s">
        <v>5</v>
      </c>
      <c r="C5270" t="s">
        <v>24</v>
      </c>
      <c r="D5270" t="s">
        <v>21</v>
      </c>
      <c r="E5270">
        <v>199</v>
      </c>
      <c r="F5270">
        <v>1</v>
      </c>
      <c r="G5270">
        <v>199</v>
      </c>
      <c r="H5270" t="s">
        <v>7</v>
      </c>
      <c r="I5270" t="s">
        <v>10</v>
      </c>
      <c r="J5270" t="s">
        <v>29</v>
      </c>
    </row>
    <row r="5271" spans="1:10" x14ac:dyDescent="0.25">
      <c r="A5271" s="1">
        <v>43723</v>
      </c>
      <c r="B5271" t="s">
        <v>5</v>
      </c>
      <c r="C5271" t="s">
        <v>23</v>
      </c>
      <c r="D5271" t="s">
        <v>21</v>
      </c>
      <c r="E5271">
        <v>199</v>
      </c>
      <c r="F5271">
        <v>4</v>
      </c>
      <c r="G5271">
        <v>796</v>
      </c>
      <c r="H5271" t="s">
        <v>7</v>
      </c>
      <c r="I5271" t="s">
        <v>10</v>
      </c>
      <c r="J5271" t="s">
        <v>27</v>
      </c>
    </row>
    <row r="5272" spans="1:10" x14ac:dyDescent="0.25">
      <c r="A5272" s="1">
        <v>43723</v>
      </c>
      <c r="B5272" t="s">
        <v>16</v>
      </c>
      <c r="C5272" t="s">
        <v>12</v>
      </c>
      <c r="D5272" t="s">
        <v>17</v>
      </c>
      <c r="E5272">
        <v>399</v>
      </c>
      <c r="F5272">
        <v>4</v>
      </c>
      <c r="G5272">
        <v>1596</v>
      </c>
      <c r="H5272" t="s">
        <v>8</v>
      </c>
      <c r="I5272" t="s">
        <v>10</v>
      </c>
      <c r="J5272" t="s">
        <v>30</v>
      </c>
    </row>
    <row r="5273" spans="1:10" x14ac:dyDescent="0.25">
      <c r="A5273" s="1">
        <v>43723</v>
      </c>
      <c r="B5273" t="s">
        <v>5</v>
      </c>
      <c r="C5273" t="s">
        <v>20</v>
      </c>
      <c r="D5273" t="s">
        <v>17</v>
      </c>
      <c r="E5273">
        <v>399</v>
      </c>
      <c r="F5273">
        <v>8</v>
      </c>
      <c r="G5273">
        <v>3192</v>
      </c>
      <c r="H5273" t="s">
        <v>7</v>
      </c>
      <c r="I5273" t="s">
        <v>10</v>
      </c>
      <c r="J5273" t="s">
        <v>28</v>
      </c>
    </row>
    <row r="5274" spans="1:10" x14ac:dyDescent="0.25">
      <c r="A5274" s="1">
        <v>43723</v>
      </c>
      <c r="B5274" t="s">
        <v>13</v>
      </c>
      <c r="C5274" t="s">
        <v>22</v>
      </c>
      <c r="D5274" t="s">
        <v>6</v>
      </c>
      <c r="E5274">
        <v>499</v>
      </c>
      <c r="F5274">
        <v>1</v>
      </c>
      <c r="G5274">
        <v>499</v>
      </c>
      <c r="H5274" t="s">
        <v>7</v>
      </c>
      <c r="I5274" t="s">
        <v>10</v>
      </c>
      <c r="J5274" t="s">
        <v>27</v>
      </c>
    </row>
    <row r="5275" spans="1:10" x14ac:dyDescent="0.25">
      <c r="A5275" s="1">
        <v>43723</v>
      </c>
      <c r="B5275" t="s">
        <v>5</v>
      </c>
      <c r="C5275" t="s">
        <v>15</v>
      </c>
      <c r="D5275" t="s">
        <v>14</v>
      </c>
      <c r="E5275">
        <v>299</v>
      </c>
      <c r="F5275">
        <v>7</v>
      </c>
      <c r="G5275">
        <v>2093</v>
      </c>
      <c r="H5275" t="s">
        <v>7</v>
      </c>
      <c r="I5275" t="s">
        <v>10</v>
      </c>
      <c r="J5275" t="s">
        <v>30</v>
      </c>
    </row>
    <row r="5276" spans="1:10" x14ac:dyDescent="0.25">
      <c r="A5276" s="1">
        <v>43724</v>
      </c>
      <c r="B5276" t="s">
        <v>13</v>
      </c>
      <c r="C5276" t="s">
        <v>15</v>
      </c>
      <c r="D5276" t="s">
        <v>14</v>
      </c>
      <c r="E5276">
        <v>299</v>
      </c>
      <c r="F5276">
        <v>10</v>
      </c>
      <c r="G5276">
        <v>2990</v>
      </c>
      <c r="H5276" t="s">
        <v>7</v>
      </c>
      <c r="I5276" t="s">
        <v>10</v>
      </c>
      <c r="J5276" t="s">
        <v>29</v>
      </c>
    </row>
    <row r="5277" spans="1:10" x14ac:dyDescent="0.25">
      <c r="A5277" s="1">
        <v>43724</v>
      </c>
      <c r="B5277" t="s">
        <v>5</v>
      </c>
      <c r="C5277" t="s">
        <v>19</v>
      </c>
      <c r="D5277" t="s">
        <v>14</v>
      </c>
      <c r="E5277">
        <v>299</v>
      </c>
      <c r="F5277">
        <v>3</v>
      </c>
      <c r="G5277">
        <v>897</v>
      </c>
      <c r="H5277" t="s">
        <v>8</v>
      </c>
      <c r="I5277" t="s">
        <v>9</v>
      </c>
      <c r="J5277" t="s">
        <v>30</v>
      </c>
    </row>
    <row r="5278" spans="1:10" x14ac:dyDescent="0.25">
      <c r="A5278" s="1">
        <v>43724</v>
      </c>
      <c r="B5278" t="s">
        <v>13</v>
      </c>
      <c r="C5278" t="s">
        <v>20</v>
      </c>
      <c r="D5278" t="s">
        <v>14</v>
      </c>
      <c r="E5278">
        <v>299</v>
      </c>
      <c r="F5278">
        <v>6</v>
      </c>
      <c r="G5278">
        <v>1794</v>
      </c>
      <c r="H5278" t="s">
        <v>7</v>
      </c>
      <c r="I5278" t="s">
        <v>10</v>
      </c>
      <c r="J5278" t="s">
        <v>28</v>
      </c>
    </row>
    <row r="5279" spans="1:10" x14ac:dyDescent="0.25">
      <c r="A5279" s="1">
        <v>43724</v>
      </c>
      <c r="B5279" t="s">
        <v>16</v>
      </c>
      <c r="C5279" t="s">
        <v>23</v>
      </c>
      <c r="D5279" t="s">
        <v>6</v>
      </c>
      <c r="E5279">
        <v>499</v>
      </c>
      <c r="F5279">
        <v>9</v>
      </c>
      <c r="G5279">
        <v>4491</v>
      </c>
      <c r="H5279" t="s">
        <v>7</v>
      </c>
      <c r="I5279" t="s">
        <v>10</v>
      </c>
      <c r="J5279" t="s">
        <v>29</v>
      </c>
    </row>
    <row r="5280" spans="1:10" x14ac:dyDescent="0.25">
      <c r="A5280" s="1">
        <v>43724</v>
      </c>
      <c r="B5280" t="s">
        <v>16</v>
      </c>
      <c r="C5280" t="s">
        <v>20</v>
      </c>
      <c r="D5280" t="s">
        <v>14</v>
      </c>
      <c r="E5280">
        <v>299</v>
      </c>
      <c r="F5280">
        <v>2</v>
      </c>
      <c r="G5280">
        <v>598</v>
      </c>
      <c r="H5280" t="s">
        <v>7</v>
      </c>
      <c r="I5280" t="s">
        <v>10</v>
      </c>
      <c r="J5280" t="s">
        <v>27</v>
      </c>
    </row>
    <row r="5281" spans="1:10" x14ac:dyDescent="0.25">
      <c r="A5281" s="1">
        <v>43724</v>
      </c>
      <c r="B5281" t="s">
        <v>13</v>
      </c>
      <c r="C5281" t="s">
        <v>12</v>
      </c>
      <c r="D5281" t="s">
        <v>6</v>
      </c>
      <c r="E5281">
        <v>499</v>
      </c>
      <c r="F5281">
        <v>2</v>
      </c>
      <c r="G5281">
        <v>998</v>
      </c>
      <c r="H5281" t="s">
        <v>7</v>
      </c>
      <c r="I5281" t="s">
        <v>10</v>
      </c>
      <c r="J5281" t="s">
        <v>29</v>
      </c>
    </row>
    <row r="5282" spans="1:10" x14ac:dyDescent="0.25">
      <c r="A5282" s="1">
        <v>43724</v>
      </c>
      <c r="B5282" t="s">
        <v>16</v>
      </c>
      <c r="C5282" t="s">
        <v>23</v>
      </c>
      <c r="D5282" t="s">
        <v>14</v>
      </c>
      <c r="E5282">
        <v>299</v>
      </c>
      <c r="F5282">
        <v>5</v>
      </c>
      <c r="G5282">
        <v>1495</v>
      </c>
      <c r="H5282" t="s">
        <v>8</v>
      </c>
      <c r="I5282" t="s">
        <v>10</v>
      </c>
      <c r="J5282" t="s">
        <v>30</v>
      </c>
    </row>
    <row r="5283" spans="1:10" x14ac:dyDescent="0.25">
      <c r="A5283" s="1">
        <v>43724</v>
      </c>
      <c r="B5283" t="s">
        <v>16</v>
      </c>
      <c r="C5283" t="s">
        <v>23</v>
      </c>
      <c r="D5283" t="s">
        <v>6</v>
      </c>
      <c r="E5283">
        <v>499</v>
      </c>
      <c r="F5283">
        <v>9</v>
      </c>
      <c r="G5283">
        <v>4491</v>
      </c>
      <c r="H5283" t="s">
        <v>8</v>
      </c>
      <c r="I5283" t="s">
        <v>9</v>
      </c>
      <c r="J5283" t="s">
        <v>29</v>
      </c>
    </row>
    <row r="5284" spans="1:10" x14ac:dyDescent="0.25">
      <c r="A5284" s="1">
        <v>43724</v>
      </c>
      <c r="B5284" t="s">
        <v>13</v>
      </c>
      <c r="C5284" t="s">
        <v>20</v>
      </c>
      <c r="D5284" t="s">
        <v>21</v>
      </c>
      <c r="E5284">
        <v>199</v>
      </c>
      <c r="F5284">
        <v>7</v>
      </c>
      <c r="G5284">
        <v>1393</v>
      </c>
      <c r="H5284" t="s">
        <v>7</v>
      </c>
      <c r="I5284" t="s">
        <v>10</v>
      </c>
      <c r="J5284" t="s">
        <v>29</v>
      </c>
    </row>
    <row r="5285" spans="1:10" x14ac:dyDescent="0.25">
      <c r="A5285" s="1">
        <v>43724</v>
      </c>
      <c r="B5285" t="s">
        <v>16</v>
      </c>
      <c r="C5285" t="s">
        <v>15</v>
      </c>
      <c r="D5285" t="s">
        <v>18</v>
      </c>
      <c r="E5285">
        <v>99</v>
      </c>
      <c r="F5285">
        <v>3</v>
      </c>
      <c r="G5285">
        <v>297</v>
      </c>
      <c r="H5285" t="s">
        <v>7</v>
      </c>
      <c r="I5285" t="s">
        <v>9</v>
      </c>
      <c r="J5285" t="s">
        <v>31</v>
      </c>
    </row>
    <row r="5286" spans="1:10" x14ac:dyDescent="0.25">
      <c r="A5286" s="1">
        <v>43725</v>
      </c>
      <c r="B5286" t="s">
        <v>13</v>
      </c>
      <c r="C5286" t="s">
        <v>20</v>
      </c>
      <c r="D5286" t="s">
        <v>6</v>
      </c>
      <c r="E5286">
        <v>499</v>
      </c>
      <c r="F5286">
        <v>8</v>
      </c>
      <c r="G5286">
        <v>3992</v>
      </c>
      <c r="H5286" t="s">
        <v>7</v>
      </c>
      <c r="I5286" t="s">
        <v>10</v>
      </c>
      <c r="J5286" t="s">
        <v>31</v>
      </c>
    </row>
    <row r="5287" spans="1:10" x14ac:dyDescent="0.25">
      <c r="A5287" s="1">
        <v>43725</v>
      </c>
      <c r="B5287" t="s">
        <v>5</v>
      </c>
      <c r="C5287" t="s">
        <v>20</v>
      </c>
      <c r="D5287" t="s">
        <v>18</v>
      </c>
      <c r="E5287">
        <v>99</v>
      </c>
      <c r="F5287">
        <v>6</v>
      </c>
      <c r="G5287">
        <v>594</v>
      </c>
      <c r="H5287" t="s">
        <v>7</v>
      </c>
      <c r="I5287" t="s">
        <v>10</v>
      </c>
      <c r="J5287" t="s">
        <v>28</v>
      </c>
    </row>
    <row r="5288" spans="1:10" x14ac:dyDescent="0.25">
      <c r="A5288" s="1">
        <v>43725</v>
      </c>
      <c r="B5288" t="s">
        <v>13</v>
      </c>
      <c r="C5288" t="s">
        <v>20</v>
      </c>
      <c r="D5288" t="s">
        <v>14</v>
      </c>
      <c r="E5288">
        <v>299</v>
      </c>
      <c r="F5288">
        <v>4</v>
      </c>
      <c r="G5288">
        <v>1196</v>
      </c>
      <c r="H5288" t="s">
        <v>7</v>
      </c>
      <c r="I5288" t="s">
        <v>10</v>
      </c>
      <c r="J5288" t="s">
        <v>28</v>
      </c>
    </row>
    <row r="5289" spans="1:10" x14ac:dyDescent="0.25">
      <c r="A5289" s="1">
        <v>43725</v>
      </c>
      <c r="B5289" t="s">
        <v>13</v>
      </c>
      <c r="C5289" t="s">
        <v>12</v>
      </c>
      <c r="D5289" t="s">
        <v>21</v>
      </c>
      <c r="E5289">
        <v>199</v>
      </c>
      <c r="F5289">
        <v>5</v>
      </c>
      <c r="G5289">
        <v>995</v>
      </c>
      <c r="H5289" t="s">
        <v>7</v>
      </c>
      <c r="I5289" t="s">
        <v>10</v>
      </c>
      <c r="J5289" t="s">
        <v>29</v>
      </c>
    </row>
    <row r="5290" spans="1:10" x14ac:dyDescent="0.25">
      <c r="A5290" s="1">
        <v>43725</v>
      </c>
      <c r="B5290" t="s">
        <v>5</v>
      </c>
      <c r="C5290" t="s">
        <v>20</v>
      </c>
      <c r="D5290" t="s">
        <v>14</v>
      </c>
      <c r="E5290">
        <v>299</v>
      </c>
      <c r="F5290">
        <v>3</v>
      </c>
      <c r="G5290">
        <v>897</v>
      </c>
      <c r="H5290" t="s">
        <v>7</v>
      </c>
      <c r="I5290" t="s">
        <v>10</v>
      </c>
      <c r="J5290" t="s">
        <v>30</v>
      </c>
    </row>
    <row r="5291" spans="1:10" x14ac:dyDescent="0.25">
      <c r="A5291" s="1">
        <v>43725</v>
      </c>
      <c r="B5291" t="s">
        <v>13</v>
      </c>
      <c r="C5291" t="s">
        <v>12</v>
      </c>
      <c r="D5291" t="s">
        <v>17</v>
      </c>
      <c r="E5291">
        <v>399</v>
      </c>
      <c r="F5291">
        <v>8</v>
      </c>
      <c r="G5291">
        <v>3192</v>
      </c>
      <c r="H5291" t="s">
        <v>7</v>
      </c>
      <c r="I5291" t="s">
        <v>10</v>
      </c>
      <c r="J5291" t="s">
        <v>27</v>
      </c>
    </row>
    <row r="5292" spans="1:10" x14ac:dyDescent="0.25">
      <c r="A5292" s="1">
        <v>43725</v>
      </c>
      <c r="B5292" t="s">
        <v>5</v>
      </c>
      <c r="C5292" t="s">
        <v>19</v>
      </c>
      <c r="D5292" t="s">
        <v>18</v>
      </c>
      <c r="E5292">
        <v>99</v>
      </c>
      <c r="F5292">
        <v>4</v>
      </c>
      <c r="G5292">
        <v>396</v>
      </c>
      <c r="H5292" t="s">
        <v>7</v>
      </c>
      <c r="I5292" t="s">
        <v>10</v>
      </c>
      <c r="J5292" t="s">
        <v>28</v>
      </c>
    </row>
    <row r="5293" spans="1:10" x14ac:dyDescent="0.25">
      <c r="A5293" s="1">
        <v>43725</v>
      </c>
      <c r="B5293" t="s">
        <v>13</v>
      </c>
      <c r="C5293" t="s">
        <v>24</v>
      </c>
      <c r="D5293" t="s">
        <v>6</v>
      </c>
      <c r="E5293">
        <v>499</v>
      </c>
      <c r="F5293">
        <v>7</v>
      </c>
      <c r="G5293">
        <v>3493</v>
      </c>
      <c r="H5293" t="s">
        <v>7</v>
      </c>
      <c r="I5293" t="s">
        <v>9</v>
      </c>
      <c r="J5293" t="s">
        <v>29</v>
      </c>
    </row>
    <row r="5294" spans="1:10" x14ac:dyDescent="0.25">
      <c r="A5294" s="1">
        <v>43725</v>
      </c>
      <c r="B5294" t="s">
        <v>16</v>
      </c>
      <c r="C5294" t="s">
        <v>22</v>
      </c>
      <c r="D5294" t="s">
        <v>14</v>
      </c>
      <c r="E5294">
        <v>299</v>
      </c>
      <c r="F5294">
        <v>10</v>
      </c>
      <c r="G5294">
        <v>2990</v>
      </c>
      <c r="H5294" t="s">
        <v>7</v>
      </c>
      <c r="I5294" t="s">
        <v>9</v>
      </c>
      <c r="J5294" t="s">
        <v>28</v>
      </c>
    </row>
    <row r="5295" spans="1:10" x14ac:dyDescent="0.25">
      <c r="A5295" s="1">
        <v>43726</v>
      </c>
      <c r="B5295" t="s">
        <v>13</v>
      </c>
      <c r="C5295" t="s">
        <v>24</v>
      </c>
      <c r="D5295" t="s">
        <v>18</v>
      </c>
      <c r="E5295">
        <v>99</v>
      </c>
      <c r="F5295">
        <v>6</v>
      </c>
      <c r="G5295">
        <v>594</v>
      </c>
      <c r="H5295" t="s">
        <v>8</v>
      </c>
      <c r="I5295" t="s">
        <v>10</v>
      </c>
      <c r="J5295" t="s">
        <v>30</v>
      </c>
    </row>
    <row r="5296" spans="1:10" x14ac:dyDescent="0.25">
      <c r="A5296" s="1">
        <v>43726</v>
      </c>
      <c r="B5296" t="s">
        <v>13</v>
      </c>
      <c r="C5296" t="s">
        <v>20</v>
      </c>
      <c r="D5296" t="s">
        <v>21</v>
      </c>
      <c r="E5296">
        <v>199</v>
      </c>
      <c r="F5296">
        <v>5</v>
      </c>
      <c r="G5296">
        <v>995</v>
      </c>
      <c r="H5296" t="s">
        <v>8</v>
      </c>
      <c r="I5296" t="s">
        <v>10</v>
      </c>
      <c r="J5296" t="s">
        <v>28</v>
      </c>
    </row>
    <row r="5297" spans="1:10" x14ac:dyDescent="0.25">
      <c r="A5297" s="1">
        <v>43726</v>
      </c>
      <c r="B5297" t="s">
        <v>13</v>
      </c>
      <c r="C5297" t="s">
        <v>20</v>
      </c>
      <c r="D5297" t="s">
        <v>17</v>
      </c>
      <c r="E5297">
        <v>399</v>
      </c>
      <c r="F5297">
        <v>10</v>
      </c>
      <c r="G5297">
        <v>3990</v>
      </c>
      <c r="H5297" t="s">
        <v>8</v>
      </c>
      <c r="I5297" t="s">
        <v>10</v>
      </c>
      <c r="J5297" t="s">
        <v>29</v>
      </c>
    </row>
    <row r="5298" spans="1:10" x14ac:dyDescent="0.25">
      <c r="A5298" s="1">
        <v>43726</v>
      </c>
      <c r="B5298" t="s">
        <v>16</v>
      </c>
      <c r="C5298" t="s">
        <v>20</v>
      </c>
      <c r="D5298" t="s">
        <v>6</v>
      </c>
      <c r="E5298">
        <v>499</v>
      </c>
      <c r="F5298">
        <v>7</v>
      </c>
      <c r="G5298">
        <v>3493</v>
      </c>
      <c r="H5298" t="s">
        <v>7</v>
      </c>
      <c r="I5298" t="s">
        <v>10</v>
      </c>
      <c r="J5298" t="s">
        <v>31</v>
      </c>
    </row>
    <row r="5299" spans="1:10" x14ac:dyDescent="0.25">
      <c r="A5299" s="1">
        <v>43727</v>
      </c>
      <c r="B5299" t="s">
        <v>5</v>
      </c>
      <c r="C5299" t="s">
        <v>12</v>
      </c>
      <c r="D5299" t="s">
        <v>6</v>
      </c>
      <c r="E5299">
        <v>499</v>
      </c>
      <c r="F5299">
        <v>7</v>
      </c>
      <c r="G5299">
        <v>3493</v>
      </c>
      <c r="H5299" t="s">
        <v>8</v>
      </c>
      <c r="I5299" t="s">
        <v>10</v>
      </c>
      <c r="J5299" t="s">
        <v>30</v>
      </c>
    </row>
    <row r="5300" spans="1:10" x14ac:dyDescent="0.25">
      <c r="A5300" s="1">
        <v>43727</v>
      </c>
      <c r="B5300" t="s">
        <v>13</v>
      </c>
      <c r="C5300" t="s">
        <v>19</v>
      </c>
      <c r="D5300" t="s">
        <v>17</v>
      </c>
      <c r="E5300">
        <v>399</v>
      </c>
      <c r="F5300">
        <v>6</v>
      </c>
      <c r="G5300">
        <v>2394</v>
      </c>
      <c r="H5300" t="s">
        <v>8</v>
      </c>
      <c r="I5300" t="s">
        <v>10</v>
      </c>
      <c r="J5300" t="s">
        <v>29</v>
      </c>
    </row>
    <row r="5301" spans="1:10" x14ac:dyDescent="0.25">
      <c r="A5301" s="1">
        <v>43727</v>
      </c>
      <c r="B5301" t="s">
        <v>13</v>
      </c>
      <c r="C5301" t="s">
        <v>22</v>
      </c>
      <c r="D5301" t="s">
        <v>17</v>
      </c>
      <c r="E5301">
        <v>399</v>
      </c>
      <c r="F5301">
        <v>10</v>
      </c>
      <c r="G5301">
        <v>3990</v>
      </c>
      <c r="H5301" t="s">
        <v>8</v>
      </c>
      <c r="I5301" t="s">
        <v>10</v>
      </c>
      <c r="J5301" t="s">
        <v>30</v>
      </c>
    </row>
    <row r="5302" spans="1:10" x14ac:dyDescent="0.25">
      <c r="A5302" s="1">
        <v>43727</v>
      </c>
      <c r="B5302" t="s">
        <v>5</v>
      </c>
      <c r="C5302" t="s">
        <v>24</v>
      </c>
      <c r="D5302" t="s">
        <v>18</v>
      </c>
      <c r="E5302">
        <v>99</v>
      </c>
      <c r="F5302">
        <v>4</v>
      </c>
      <c r="G5302">
        <v>396</v>
      </c>
      <c r="H5302" t="s">
        <v>7</v>
      </c>
      <c r="I5302" t="s">
        <v>10</v>
      </c>
      <c r="J5302" t="s">
        <v>28</v>
      </c>
    </row>
    <row r="5303" spans="1:10" x14ac:dyDescent="0.25">
      <c r="A5303" s="1">
        <v>43727</v>
      </c>
      <c r="B5303" t="s">
        <v>13</v>
      </c>
      <c r="C5303" t="s">
        <v>23</v>
      </c>
      <c r="D5303" t="s">
        <v>6</v>
      </c>
      <c r="E5303">
        <v>499</v>
      </c>
      <c r="F5303">
        <v>2</v>
      </c>
      <c r="G5303">
        <v>998</v>
      </c>
      <c r="H5303" t="s">
        <v>8</v>
      </c>
      <c r="I5303" t="s">
        <v>10</v>
      </c>
      <c r="J5303" t="s">
        <v>29</v>
      </c>
    </row>
    <row r="5304" spans="1:10" x14ac:dyDescent="0.25">
      <c r="A5304" s="1">
        <v>43727</v>
      </c>
      <c r="B5304" t="s">
        <v>13</v>
      </c>
      <c r="C5304" t="s">
        <v>23</v>
      </c>
      <c r="D5304" t="s">
        <v>6</v>
      </c>
      <c r="E5304">
        <v>499</v>
      </c>
      <c r="F5304">
        <v>6</v>
      </c>
      <c r="G5304">
        <v>2994</v>
      </c>
      <c r="H5304" t="s">
        <v>7</v>
      </c>
      <c r="I5304" t="s">
        <v>10</v>
      </c>
      <c r="J5304" t="s">
        <v>30</v>
      </c>
    </row>
    <row r="5305" spans="1:10" x14ac:dyDescent="0.25">
      <c r="A5305" s="1">
        <v>43727</v>
      </c>
      <c r="B5305" t="s">
        <v>13</v>
      </c>
      <c r="C5305" t="s">
        <v>24</v>
      </c>
      <c r="D5305" t="s">
        <v>17</v>
      </c>
      <c r="E5305">
        <v>399</v>
      </c>
      <c r="F5305">
        <v>9</v>
      </c>
      <c r="G5305">
        <v>3591</v>
      </c>
      <c r="H5305" t="s">
        <v>7</v>
      </c>
      <c r="I5305" t="s">
        <v>10</v>
      </c>
      <c r="J5305" t="s">
        <v>28</v>
      </c>
    </row>
    <row r="5306" spans="1:10" x14ac:dyDescent="0.25">
      <c r="A5306" s="1">
        <v>43727</v>
      </c>
      <c r="B5306" t="s">
        <v>16</v>
      </c>
      <c r="C5306" t="s">
        <v>12</v>
      </c>
      <c r="D5306" t="s">
        <v>17</v>
      </c>
      <c r="E5306">
        <v>399</v>
      </c>
      <c r="F5306">
        <v>10</v>
      </c>
      <c r="G5306">
        <v>3990</v>
      </c>
      <c r="H5306" t="s">
        <v>7</v>
      </c>
      <c r="I5306" t="s">
        <v>10</v>
      </c>
      <c r="J5306" t="s">
        <v>30</v>
      </c>
    </row>
    <row r="5307" spans="1:10" x14ac:dyDescent="0.25">
      <c r="A5307" s="1">
        <v>43728</v>
      </c>
      <c r="B5307" t="s">
        <v>5</v>
      </c>
      <c r="C5307" t="s">
        <v>22</v>
      </c>
      <c r="D5307" t="s">
        <v>18</v>
      </c>
      <c r="E5307">
        <v>99</v>
      </c>
      <c r="F5307">
        <v>9</v>
      </c>
      <c r="G5307">
        <v>891</v>
      </c>
      <c r="H5307" t="s">
        <v>7</v>
      </c>
      <c r="I5307" t="s">
        <v>10</v>
      </c>
      <c r="J5307" t="s">
        <v>29</v>
      </c>
    </row>
    <row r="5308" spans="1:10" x14ac:dyDescent="0.25">
      <c r="A5308" s="1">
        <v>43729</v>
      </c>
      <c r="B5308" t="s">
        <v>16</v>
      </c>
      <c r="C5308" t="s">
        <v>19</v>
      </c>
      <c r="D5308" t="s">
        <v>21</v>
      </c>
      <c r="E5308">
        <v>199</v>
      </c>
      <c r="F5308">
        <v>4</v>
      </c>
      <c r="G5308">
        <v>796</v>
      </c>
      <c r="H5308" t="s">
        <v>7</v>
      </c>
      <c r="I5308" t="s">
        <v>10</v>
      </c>
      <c r="J5308" t="s">
        <v>29</v>
      </c>
    </row>
    <row r="5309" spans="1:10" x14ac:dyDescent="0.25">
      <c r="A5309" s="1">
        <v>43730</v>
      </c>
      <c r="B5309" t="s">
        <v>13</v>
      </c>
      <c r="C5309" t="s">
        <v>15</v>
      </c>
      <c r="D5309" t="s">
        <v>21</v>
      </c>
      <c r="E5309">
        <v>199</v>
      </c>
      <c r="F5309">
        <v>4</v>
      </c>
      <c r="G5309">
        <v>796</v>
      </c>
      <c r="H5309" t="s">
        <v>7</v>
      </c>
      <c r="I5309" t="s">
        <v>10</v>
      </c>
      <c r="J5309" t="s">
        <v>30</v>
      </c>
    </row>
    <row r="5310" spans="1:10" x14ac:dyDescent="0.25">
      <c r="A5310" s="1">
        <v>43730</v>
      </c>
      <c r="B5310" t="s">
        <v>5</v>
      </c>
      <c r="C5310" t="s">
        <v>24</v>
      </c>
      <c r="D5310" t="s">
        <v>6</v>
      </c>
      <c r="E5310">
        <v>499</v>
      </c>
      <c r="F5310">
        <v>3</v>
      </c>
      <c r="G5310">
        <v>1497</v>
      </c>
      <c r="H5310" t="s">
        <v>7</v>
      </c>
      <c r="I5310" t="s">
        <v>10</v>
      </c>
      <c r="J5310" t="s">
        <v>30</v>
      </c>
    </row>
    <row r="5311" spans="1:10" x14ac:dyDescent="0.25">
      <c r="A5311" s="1">
        <v>43730</v>
      </c>
      <c r="B5311" t="s">
        <v>5</v>
      </c>
      <c r="C5311" t="s">
        <v>24</v>
      </c>
      <c r="D5311" t="s">
        <v>6</v>
      </c>
      <c r="E5311">
        <v>499</v>
      </c>
      <c r="F5311">
        <v>7</v>
      </c>
      <c r="G5311">
        <v>3493</v>
      </c>
      <c r="H5311" t="s">
        <v>8</v>
      </c>
      <c r="I5311" t="s">
        <v>9</v>
      </c>
      <c r="J5311" t="s">
        <v>31</v>
      </c>
    </row>
    <row r="5312" spans="1:10" x14ac:dyDescent="0.25">
      <c r="A5312" s="1">
        <v>43731</v>
      </c>
      <c r="B5312" t="s">
        <v>16</v>
      </c>
      <c r="C5312" t="s">
        <v>23</v>
      </c>
      <c r="D5312" t="s">
        <v>6</v>
      </c>
      <c r="E5312">
        <v>499</v>
      </c>
      <c r="F5312">
        <v>10</v>
      </c>
      <c r="G5312">
        <v>4990</v>
      </c>
      <c r="H5312" t="s">
        <v>8</v>
      </c>
      <c r="I5312" t="s">
        <v>10</v>
      </c>
      <c r="J5312" t="s">
        <v>29</v>
      </c>
    </row>
    <row r="5313" spans="1:10" x14ac:dyDescent="0.25">
      <c r="A5313" s="1">
        <v>43732</v>
      </c>
      <c r="B5313" t="s">
        <v>5</v>
      </c>
      <c r="C5313" t="s">
        <v>20</v>
      </c>
      <c r="D5313" t="s">
        <v>18</v>
      </c>
      <c r="E5313">
        <v>99</v>
      </c>
      <c r="F5313">
        <v>5</v>
      </c>
      <c r="G5313">
        <v>495</v>
      </c>
      <c r="H5313" t="s">
        <v>7</v>
      </c>
      <c r="I5313" t="s">
        <v>10</v>
      </c>
      <c r="J5313" t="s">
        <v>29</v>
      </c>
    </row>
    <row r="5314" spans="1:10" x14ac:dyDescent="0.25">
      <c r="A5314" s="1">
        <v>43732</v>
      </c>
      <c r="B5314" t="s">
        <v>13</v>
      </c>
      <c r="C5314" t="s">
        <v>24</v>
      </c>
      <c r="D5314" t="s">
        <v>6</v>
      </c>
      <c r="E5314">
        <v>499</v>
      </c>
      <c r="F5314">
        <v>3</v>
      </c>
      <c r="G5314">
        <v>1497</v>
      </c>
      <c r="H5314" t="s">
        <v>7</v>
      </c>
      <c r="I5314" t="s">
        <v>10</v>
      </c>
      <c r="J5314" t="s">
        <v>27</v>
      </c>
    </row>
    <row r="5315" spans="1:10" x14ac:dyDescent="0.25">
      <c r="A5315" s="1">
        <v>43733</v>
      </c>
      <c r="B5315" t="s">
        <v>5</v>
      </c>
      <c r="C5315" t="s">
        <v>24</v>
      </c>
      <c r="D5315" t="s">
        <v>21</v>
      </c>
      <c r="E5315">
        <v>199</v>
      </c>
      <c r="F5315">
        <v>6</v>
      </c>
      <c r="G5315">
        <v>1194</v>
      </c>
      <c r="H5315" t="s">
        <v>7</v>
      </c>
      <c r="I5315" t="s">
        <v>10</v>
      </c>
      <c r="J5315" t="s">
        <v>29</v>
      </c>
    </row>
    <row r="5316" spans="1:10" x14ac:dyDescent="0.25">
      <c r="A5316" s="1">
        <v>43733</v>
      </c>
      <c r="B5316" t="s">
        <v>5</v>
      </c>
      <c r="C5316" t="s">
        <v>24</v>
      </c>
      <c r="D5316" t="s">
        <v>17</v>
      </c>
      <c r="E5316">
        <v>399</v>
      </c>
      <c r="F5316">
        <v>2</v>
      </c>
      <c r="G5316">
        <v>798</v>
      </c>
      <c r="H5316" t="s">
        <v>7</v>
      </c>
      <c r="I5316" t="s">
        <v>10</v>
      </c>
      <c r="J5316" t="s">
        <v>29</v>
      </c>
    </row>
    <row r="5317" spans="1:10" x14ac:dyDescent="0.25">
      <c r="A5317" s="1">
        <v>43733</v>
      </c>
      <c r="B5317" t="s">
        <v>5</v>
      </c>
      <c r="C5317" t="s">
        <v>12</v>
      </c>
      <c r="D5317" t="s">
        <v>14</v>
      </c>
      <c r="E5317">
        <v>299</v>
      </c>
      <c r="F5317">
        <v>1</v>
      </c>
      <c r="G5317">
        <v>299</v>
      </c>
      <c r="H5317" t="s">
        <v>7</v>
      </c>
      <c r="I5317" t="s">
        <v>10</v>
      </c>
      <c r="J5317" t="s">
        <v>29</v>
      </c>
    </row>
    <row r="5318" spans="1:10" x14ac:dyDescent="0.25">
      <c r="A5318" s="1">
        <v>43733</v>
      </c>
      <c r="B5318" t="s">
        <v>5</v>
      </c>
      <c r="C5318" t="s">
        <v>15</v>
      </c>
      <c r="D5318" t="s">
        <v>17</v>
      </c>
      <c r="E5318">
        <v>399</v>
      </c>
      <c r="F5318">
        <v>9</v>
      </c>
      <c r="G5318">
        <v>3591</v>
      </c>
      <c r="H5318" t="s">
        <v>7</v>
      </c>
      <c r="I5318" t="s">
        <v>10</v>
      </c>
      <c r="J5318" t="s">
        <v>30</v>
      </c>
    </row>
    <row r="5319" spans="1:10" x14ac:dyDescent="0.25">
      <c r="A5319" s="1">
        <v>43733</v>
      </c>
      <c r="B5319" t="s">
        <v>5</v>
      </c>
      <c r="C5319" t="s">
        <v>19</v>
      </c>
      <c r="D5319" t="s">
        <v>21</v>
      </c>
      <c r="E5319">
        <v>199</v>
      </c>
      <c r="F5319">
        <v>4</v>
      </c>
      <c r="G5319">
        <v>796</v>
      </c>
      <c r="H5319" t="s">
        <v>7</v>
      </c>
      <c r="I5319" t="s">
        <v>10</v>
      </c>
      <c r="J5319" t="s">
        <v>30</v>
      </c>
    </row>
    <row r="5320" spans="1:10" x14ac:dyDescent="0.25">
      <c r="A5320" s="1">
        <v>43733</v>
      </c>
      <c r="B5320" t="s">
        <v>5</v>
      </c>
      <c r="C5320" t="s">
        <v>20</v>
      </c>
      <c r="D5320" t="s">
        <v>18</v>
      </c>
      <c r="E5320">
        <v>99</v>
      </c>
      <c r="F5320">
        <v>9</v>
      </c>
      <c r="G5320">
        <v>891</v>
      </c>
      <c r="H5320" t="s">
        <v>8</v>
      </c>
      <c r="I5320" t="s">
        <v>10</v>
      </c>
      <c r="J5320" t="s">
        <v>27</v>
      </c>
    </row>
    <row r="5321" spans="1:10" x14ac:dyDescent="0.25">
      <c r="A5321" s="1">
        <v>43733</v>
      </c>
      <c r="B5321" t="s">
        <v>5</v>
      </c>
      <c r="C5321" t="s">
        <v>19</v>
      </c>
      <c r="D5321" t="s">
        <v>14</v>
      </c>
      <c r="E5321">
        <v>299</v>
      </c>
      <c r="F5321">
        <v>10</v>
      </c>
      <c r="G5321">
        <v>2990</v>
      </c>
      <c r="H5321" t="s">
        <v>7</v>
      </c>
      <c r="I5321" t="s">
        <v>10</v>
      </c>
      <c r="J5321" t="s">
        <v>27</v>
      </c>
    </row>
    <row r="5322" spans="1:10" x14ac:dyDescent="0.25">
      <c r="A5322" s="1">
        <v>43733</v>
      </c>
      <c r="B5322" t="s">
        <v>16</v>
      </c>
      <c r="C5322" t="s">
        <v>23</v>
      </c>
      <c r="D5322" t="s">
        <v>18</v>
      </c>
      <c r="E5322">
        <v>99</v>
      </c>
      <c r="F5322">
        <v>10</v>
      </c>
      <c r="G5322">
        <v>990</v>
      </c>
      <c r="H5322" t="s">
        <v>7</v>
      </c>
      <c r="I5322" t="s">
        <v>10</v>
      </c>
      <c r="J5322" t="s">
        <v>28</v>
      </c>
    </row>
    <row r="5323" spans="1:10" x14ac:dyDescent="0.25">
      <c r="A5323" s="1">
        <v>43734</v>
      </c>
      <c r="B5323" t="s">
        <v>13</v>
      </c>
      <c r="C5323" t="s">
        <v>12</v>
      </c>
      <c r="D5323" t="s">
        <v>17</v>
      </c>
      <c r="E5323">
        <v>399</v>
      </c>
      <c r="F5323">
        <v>10</v>
      </c>
      <c r="G5323">
        <v>3990</v>
      </c>
      <c r="H5323" t="s">
        <v>7</v>
      </c>
      <c r="I5323" t="s">
        <v>10</v>
      </c>
      <c r="J5323" t="s">
        <v>31</v>
      </c>
    </row>
    <row r="5324" spans="1:10" x14ac:dyDescent="0.25">
      <c r="A5324" s="1">
        <v>43734</v>
      </c>
      <c r="B5324" t="s">
        <v>13</v>
      </c>
      <c r="C5324" t="s">
        <v>23</v>
      </c>
      <c r="D5324" t="s">
        <v>21</v>
      </c>
      <c r="E5324">
        <v>199</v>
      </c>
      <c r="F5324">
        <v>1</v>
      </c>
      <c r="G5324">
        <v>199</v>
      </c>
      <c r="H5324" t="s">
        <v>7</v>
      </c>
      <c r="I5324" t="s">
        <v>10</v>
      </c>
      <c r="J5324" t="s">
        <v>27</v>
      </c>
    </row>
    <row r="5325" spans="1:10" x14ac:dyDescent="0.25">
      <c r="A5325" s="1">
        <v>43734</v>
      </c>
      <c r="B5325" t="s">
        <v>13</v>
      </c>
      <c r="C5325" t="s">
        <v>15</v>
      </c>
      <c r="D5325" t="s">
        <v>17</v>
      </c>
      <c r="E5325">
        <v>399</v>
      </c>
      <c r="F5325">
        <v>3</v>
      </c>
      <c r="G5325">
        <v>1197</v>
      </c>
      <c r="H5325" t="s">
        <v>7</v>
      </c>
      <c r="I5325" t="s">
        <v>10</v>
      </c>
      <c r="J5325" t="s">
        <v>27</v>
      </c>
    </row>
    <row r="5326" spans="1:10" x14ac:dyDescent="0.25">
      <c r="A5326" s="1">
        <v>43734</v>
      </c>
      <c r="B5326" t="s">
        <v>16</v>
      </c>
      <c r="C5326" t="s">
        <v>24</v>
      </c>
      <c r="D5326" t="s">
        <v>14</v>
      </c>
      <c r="E5326">
        <v>299</v>
      </c>
      <c r="F5326">
        <v>4</v>
      </c>
      <c r="G5326">
        <v>1196</v>
      </c>
      <c r="H5326" t="s">
        <v>7</v>
      </c>
      <c r="I5326" t="s">
        <v>10</v>
      </c>
      <c r="J5326" t="s">
        <v>27</v>
      </c>
    </row>
    <row r="5327" spans="1:10" x14ac:dyDescent="0.25">
      <c r="A5327" s="1">
        <v>43734</v>
      </c>
      <c r="B5327" t="s">
        <v>13</v>
      </c>
      <c r="C5327" t="s">
        <v>23</v>
      </c>
      <c r="D5327" t="s">
        <v>14</v>
      </c>
      <c r="E5327">
        <v>299</v>
      </c>
      <c r="F5327">
        <v>4</v>
      </c>
      <c r="G5327">
        <v>1196</v>
      </c>
      <c r="H5327" t="s">
        <v>7</v>
      </c>
      <c r="I5327" t="s">
        <v>10</v>
      </c>
      <c r="J5327" t="s">
        <v>29</v>
      </c>
    </row>
    <row r="5328" spans="1:10" x14ac:dyDescent="0.25">
      <c r="A5328" s="1">
        <v>43734</v>
      </c>
      <c r="B5328" t="s">
        <v>13</v>
      </c>
      <c r="C5328" t="s">
        <v>20</v>
      </c>
      <c r="D5328" t="s">
        <v>17</v>
      </c>
      <c r="E5328">
        <v>399</v>
      </c>
      <c r="F5328">
        <v>6</v>
      </c>
      <c r="G5328">
        <v>2394</v>
      </c>
      <c r="H5328" t="s">
        <v>7</v>
      </c>
      <c r="I5328" t="s">
        <v>10</v>
      </c>
      <c r="J5328" t="s">
        <v>28</v>
      </c>
    </row>
    <row r="5329" spans="1:10" x14ac:dyDescent="0.25">
      <c r="A5329" s="1">
        <v>43734</v>
      </c>
      <c r="B5329" t="s">
        <v>13</v>
      </c>
      <c r="C5329" t="s">
        <v>20</v>
      </c>
      <c r="D5329" t="s">
        <v>18</v>
      </c>
      <c r="E5329">
        <v>99</v>
      </c>
      <c r="F5329">
        <v>8</v>
      </c>
      <c r="G5329">
        <v>792</v>
      </c>
      <c r="H5329" t="s">
        <v>8</v>
      </c>
      <c r="I5329" t="s">
        <v>10</v>
      </c>
      <c r="J5329" t="s">
        <v>31</v>
      </c>
    </row>
    <row r="5330" spans="1:10" x14ac:dyDescent="0.25">
      <c r="A5330" s="1">
        <v>43735</v>
      </c>
      <c r="B5330" t="s">
        <v>16</v>
      </c>
      <c r="C5330" t="s">
        <v>24</v>
      </c>
      <c r="D5330" t="s">
        <v>21</v>
      </c>
      <c r="E5330">
        <v>199</v>
      </c>
      <c r="F5330">
        <v>2</v>
      </c>
      <c r="G5330">
        <v>398</v>
      </c>
      <c r="H5330" t="s">
        <v>8</v>
      </c>
      <c r="I5330" t="s">
        <v>9</v>
      </c>
      <c r="J5330" t="s">
        <v>30</v>
      </c>
    </row>
    <row r="5331" spans="1:10" x14ac:dyDescent="0.25">
      <c r="A5331" s="1">
        <v>43735</v>
      </c>
      <c r="B5331" t="s">
        <v>13</v>
      </c>
      <c r="C5331" t="s">
        <v>24</v>
      </c>
      <c r="D5331" t="s">
        <v>17</v>
      </c>
      <c r="E5331">
        <v>399</v>
      </c>
      <c r="F5331">
        <v>4</v>
      </c>
      <c r="G5331">
        <v>1596</v>
      </c>
      <c r="H5331" t="s">
        <v>7</v>
      </c>
      <c r="I5331" t="s">
        <v>10</v>
      </c>
      <c r="J5331" t="s">
        <v>29</v>
      </c>
    </row>
    <row r="5332" spans="1:10" x14ac:dyDescent="0.25">
      <c r="A5332" s="1">
        <v>43735</v>
      </c>
      <c r="B5332" t="s">
        <v>5</v>
      </c>
      <c r="C5332" t="s">
        <v>22</v>
      </c>
      <c r="D5332" t="s">
        <v>14</v>
      </c>
      <c r="E5332">
        <v>299</v>
      </c>
      <c r="F5332">
        <v>4</v>
      </c>
      <c r="G5332">
        <v>1196</v>
      </c>
      <c r="H5332" t="s">
        <v>7</v>
      </c>
      <c r="I5332" t="s">
        <v>10</v>
      </c>
      <c r="J5332" t="s">
        <v>27</v>
      </c>
    </row>
    <row r="5333" spans="1:10" x14ac:dyDescent="0.25">
      <c r="A5333" s="1">
        <v>43735</v>
      </c>
      <c r="B5333" t="s">
        <v>16</v>
      </c>
      <c r="C5333" t="s">
        <v>19</v>
      </c>
      <c r="D5333" t="s">
        <v>18</v>
      </c>
      <c r="E5333">
        <v>99</v>
      </c>
      <c r="F5333">
        <v>4</v>
      </c>
      <c r="G5333">
        <v>396</v>
      </c>
      <c r="H5333" t="s">
        <v>7</v>
      </c>
      <c r="I5333" t="s">
        <v>10</v>
      </c>
      <c r="J5333" t="s">
        <v>31</v>
      </c>
    </row>
    <row r="5334" spans="1:10" x14ac:dyDescent="0.25">
      <c r="A5334" s="1">
        <v>43735</v>
      </c>
      <c r="B5334" t="s">
        <v>5</v>
      </c>
      <c r="C5334" t="s">
        <v>20</v>
      </c>
      <c r="D5334" t="s">
        <v>17</v>
      </c>
      <c r="E5334">
        <v>399</v>
      </c>
      <c r="F5334">
        <v>2</v>
      </c>
      <c r="G5334">
        <v>798</v>
      </c>
      <c r="H5334" t="s">
        <v>7</v>
      </c>
      <c r="I5334" t="s">
        <v>10</v>
      </c>
      <c r="J5334" t="s">
        <v>29</v>
      </c>
    </row>
    <row r="5335" spans="1:10" x14ac:dyDescent="0.25">
      <c r="A5335" s="1">
        <v>43735</v>
      </c>
      <c r="B5335" t="s">
        <v>13</v>
      </c>
      <c r="C5335" t="s">
        <v>23</v>
      </c>
      <c r="D5335" t="s">
        <v>6</v>
      </c>
      <c r="E5335">
        <v>499</v>
      </c>
      <c r="F5335">
        <v>10</v>
      </c>
      <c r="G5335">
        <v>4990</v>
      </c>
      <c r="H5335" t="s">
        <v>8</v>
      </c>
      <c r="I5335" t="s">
        <v>9</v>
      </c>
      <c r="J5335" t="s">
        <v>29</v>
      </c>
    </row>
    <row r="5336" spans="1:10" x14ac:dyDescent="0.25">
      <c r="A5336" s="1">
        <v>43736</v>
      </c>
      <c r="B5336" t="s">
        <v>13</v>
      </c>
      <c r="C5336" t="s">
        <v>15</v>
      </c>
      <c r="D5336" t="s">
        <v>6</v>
      </c>
      <c r="E5336">
        <v>499</v>
      </c>
      <c r="F5336">
        <v>3</v>
      </c>
      <c r="G5336">
        <v>1497</v>
      </c>
      <c r="H5336" t="s">
        <v>7</v>
      </c>
      <c r="I5336" t="s">
        <v>10</v>
      </c>
      <c r="J5336" t="s">
        <v>31</v>
      </c>
    </row>
    <row r="5337" spans="1:10" x14ac:dyDescent="0.25">
      <c r="A5337" s="1">
        <v>43736</v>
      </c>
      <c r="B5337" t="s">
        <v>13</v>
      </c>
      <c r="C5337" t="s">
        <v>15</v>
      </c>
      <c r="D5337" t="s">
        <v>21</v>
      </c>
      <c r="E5337">
        <v>199</v>
      </c>
      <c r="F5337">
        <v>10</v>
      </c>
      <c r="G5337">
        <v>1990</v>
      </c>
      <c r="H5337" t="s">
        <v>7</v>
      </c>
      <c r="I5337" t="s">
        <v>10</v>
      </c>
      <c r="J5337" t="s">
        <v>29</v>
      </c>
    </row>
    <row r="5338" spans="1:10" x14ac:dyDescent="0.25">
      <c r="A5338" s="1">
        <v>43736</v>
      </c>
      <c r="B5338" t="s">
        <v>5</v>
      </c>
      <c r="C5338" t="s">
        <v>19</v>
      </c>
      <c r="D5338" t="s">
        <v>18</v>
      </c>
      <c r="E5338">
        <v>99</v>
      </c>
      <c r="F5338">
        <v>4</v>
      </c>
      <c r="G5338">
        <v>396</v>
      </c>
      <c r="H5338" t="s">
        <v>7</v>
      </c>
      <c r="I5338" t="s">
        <v>10</v>
      </c>
      <c r="J5338" t="s">
        <v>29</v>
      </c>
    </row>
    <row r="5339" spans="1:10" x14ac:dyDescent="0.25">
      <c r="A5339" s="1">
        <v>43737</v>
      </c>
      <c r="B5339" t="s">
        <v>5</v>
      </c>
      <c r="C5339" t="s">
        <v>15</v>
      </c>
      <c r="D5339" t="s">
        <v>14</v>
      </c>
      <c r="E5339">
        <v>299</v>
      </c>
      <c r="F5339">
        <v>1</v>
      </c>
      <c r="G5339">
        <v>299</v>
      </c>
      <c r="H5339" t="s">
        <v>7</v>
      </c>
      <c r="I5339" t="s">
        <v>10</v>
      </c>
      <c r="J5339" t="s">
        <v>29</v>
      </c>
    </row>
    <row r="5340" spans="1:10" x14ac:dyDescent="0.25">
      <c r="A5340" s="1">
        <v>43737</v>
      </c>
      <c r="B5340" t="s">
        <v>5</v>
      </c>
      <c r="C5340" t="s">
        <v>20</v>
      </c>
      <c r="D5340" t="s">
        <v>17</v>
      </c>
      <c r="E5340">
        <v>399</v>
      </c>
      <c r="F5340">
        <v>3</v>
      </c>
      <c r="G5340">
        <v>1197</v>
      </c>
      <c r="H5340" t="s">
        <v>8</v>
      </c>
      <c r="I5340" t="s">
        <v>10</v>
      </c>
      <c r="J5340" t="s">
        <v>30</v>
      </c>
    </row>
    <row r="5341" spans="1:10" x14ac:dyDescent="0.25">
      <c r="A5341" s="1">
        <v>43737</v>
      </c>
      <c r="B5341" t="s">
        <v>13</v>
      </c>
      <c r="C5341" t="s">
        <v>22</v>
      </c>
      <c r="D5341" t="s">
        <v>21</v>
      </c>
      <c r="E5341">
        <v>199</v>
      </c>
      <c r="F5341">
        <v>5</v>
      </c>
      <c r="G5341">
        <v>995</v>
      </c>
      <c r="H5341" t="s">
        <v>7</v>
      </c>
      <c r="I5341" t="s">
        <v>10</v>
      </c>
      <c r="J5341" t="s">
        <v>29</v>
      </c>
    </row>
    <row r="5342" spans="1:10" x14ac:dyDescent="0.25">
      <c r="A5342" s="1">
        <v>43737</v>
      </c>
      <c r="B5342" t="s">
        <v>5</v>
      </c>
      <c r="C5342" t="s">
        <v>24</v>
      </c>
      <c r="D5342" t="s">
        <v>14</v>
      </c>
      <c r="E5342">
        <v>299</v>
      </c>
      <c r="F5342">
        <v>5</v>
      </c>
      <c r="G5342">
        <v>1495</v>
      </c>
      <c r="H5342" t="s">
        <v>8</v>
      </c>
      <c r="I5342" t="s">
        <v>10</v>
      </c>
      <c r="J5342" t="s">
        <v>29</v>
      </c>
    </row>
    <row r="5343" spans="1:10" x14ac:dyDescent="0.25">
      <c r="A5343" s="1">
        <v>43737</v>
      </c>
      <c r="B5343" t="s">
        <v>5</v>
      </c>
      <c r="C5343" t="s">
        <v>22</v>
      </c>
      <c r="D5343" t="s">
        <v>18</v>
      </c>
      <c r="E5343">
        <v>99</v>
      </c>
      <c r="F5343">
        <v>5</v>
      </c>
      <c r="G5343">
        <v>495</v>
      </c>
      <c r="H5343" t="s">
        <v>8</v>
      </c>
      <c r="I5343" t="s">
        <v>10</v>
      </c>
      <c r="J5343" t="s">
        <v>31</v>
      </c>
    </row>
    <row r="5344" spans="1:10" x14ac:dyDescent="0.25">
      <c r="A5344" s="1">
        <v>43737</v>
      </c>
      <c r="B5344" t="s">
        <v>13</v>
      </c>
      <c r="C5344" t="s">
        <v>20</v>
      </c>
      <c r="D5344" t="s">
        <v>14</v>
      </c>
      <c r="E5344">
        <v>299</v>
      </c>
      <c r="F5344">
        <v>3</v>
      </c>
      <c r="G5344">
        <v>897</v>
      </c>
      <c r="H5344" t="s">
        <v>8</v>
      </c>
      <c r="I5344" t="s">
        <v>10</v>
      </c>
      <c r="J5344" t="s">
        <v>29</v>
      </c>
    </row>
    <row r="5345" spans="1:10" x14ac:dyDescent="0.25">
      <c r="A5345" s="1">
        <v>43737</v>
      </c>
      <c r="B5345" t="s">
        <v>13</v>
      </c>
      <c r="C5345" t="s">
        <v>20</v>
      </c>
      <c r="D5345" t="s">
        <v>18</v>
      </c>
      <c r="E5345">
        <v>99</v>
      </c>
      <c r="F5345">
        <v>8</v>
      </c>
      <c r="G5345">
        <v>792</v>
      </c>
      <c r="H5345" t="s">
        <v>7</v>
      </c>
      <c r="I5345" t="s">
        <v>10</v>
      </c>
      <c r="J5345" t="s">
        <v>30</v>
      </c>
    </row>
    <row r="5346" spans="1:10" x14ac:dyDescent="0.25">
      <c r="A5346" s="1">
        <v>43737</v>
      </c>
      <c r="B5346" t="s">
        <v>16</v>
      </c>
      <c r="C5346" t="s">
        <v>15</v>
      </c>
      <c r="D5346" t="s">
        <v>14</v>
      </c>
      <c r="E5346">
        <v>299</v>
      </c>
      <c r="F5346">
        <v>6</v>
      </c>
      <c r="G5346">
        <v>1794</v>
      </c>
      <c r="H5346" t="s">
        <v>8</v>
      </c>
      <c r="I5346" t="s">
        <v>10</v>
      </c>
      <c r="J5346" t="s">
        <v>29</v>
      </c>
    </row>
    <row r="5347" spans="1:10" x14ac:dyDescent="0.25">
      <c r="A5347" s="1">
        <v>43737</v>
      </c>
      <c r="B5347" t="s">
        <v>13</v>
      </c>
      <c r="C5347" t="s">
        <v>22</v>
      </c>
      <c r="D5347" t="s">
        <v>18</v>
      </c>
      <c r="E5347">
        <v>99</v>
      </c>
      <c r="F5347">
        <v>2</v>
      </c>
      <c r="G5347">
        <v>198</v>
      </c>
      <c r="H5347" t="s">
        <v>7</v>
      </c>
      <c r="I5347" t="s">
        <v>10</v>
      </c>
      <c r="J5347" t="s">
        <v>27</v>
      </c>
    </row>
    <row r="5348" spans="1:10" x14ac:dyDescent="0.25">
      <c r="A5348" s="1">
        <v>43737</v>
      </c>
      <c r="B5348" t="s">
        <v>5</v>
      </c>
      <c r="C5348" t="s">
        <v>24</v>
      </c>
      <c r="D5348" t="s">
        <v>14</v>
      </c>
      <c r="E5348">
        <v>299</v>
      </c>
      <c r="F5348">
        <v>2</v>
      </c>
      <c r="G5348">
        <v>598</v>
      </c>
      <c r="H5348" t="s">
        <v>7</v>
      </c>
      <c r="I5348" t="s">
        <v>10</v>
      </c>
      <c r="J5348" t="s">
        <v>31</v>
      </c>
    </row>
    <row r="5349" spans="1:10" x14ac:dyDescent="0.25">
      <c r="A5349" s="1">
        <v>43737</v>
      </c>
      <c r="B5349" t="s">
        <v>16</v>
      </c>
      <c r="C5349" t="s">
        <v>19</v>
      </c>
      <c r="D5349" t="s">
        <v>18</v>
      </c>
      <c r="E5349">
        <v>99</v>
      </c>
      <c r="F5349">
        <v>9</v>
      </c>
      <c r="G5349">
        <v>891</v>
      </c>
      <c r="H5349" t="s">
        <v>8</v>
      </c>
      <c r="I5349" t="s">
        <v>10</v>
      </c>
      <c r="J5349" t="s">
        <v>27</v>
      </c>
    </row>
    <row r="5350" spans="1:10" x14ac:dyDescent="0.25">
      <c r="A5350" s="1">
        <v>43738</v>
      </c>
      <c r="B5350" t="s">
        <v>13</v>
      </c>
      <c r="C5350" t="s">
        <v>22</v>
      </c>
      <c r="D5350" t="s">
        <v>18</v>
      </c>
      <c r="E5350">
        <v>99</v>
      </c>
      <c r="F5350">
        <v>5</v>
      </c>
      <c r="G5350">
        <v>495</v>
      </c>
      <c r="H5350" t="s">
        <v>7</v>
      </c>
      <c r="I5350" t="s">
        <v>10</v>
      </c>
      <c r="J5350" t="s">
        <v>30</v>
      </c>
    </row>
    <row r="5351" spans="1:10" x14ac:dyDescent="0.25">
      <c r="A5351" s="1">
        <v>43738</v>
      </c>
      <c r="B5351" t="s">
        <v>5</v>
      </c>
      <c r="C5351" t="s">
        <v>12</v>
      </c>
      <c r="D5351" t="s">
        <v>17</v>
      </c>
      <c r="E5351">
        <v>399</v>
      </c>
      <c r="F5351">
        <v>2</v>
      </c>
      <c r="G5351">
        <v>798</v>
      </c>
      <c r="H5351" t="s">
        <v>8</v>
      </c>
      <c r="I5351" t="s">
        <v>10</v>
      </c>
      <c r="J5351" t="s">
        <v>30</v>
      </c>
    </row>
    <row r="5352" spans="1:10" x14ac:dyDescent="0.25">
      <c r="A5352" s="1">
        <v>43738</v>
      </c>
      <c r="B5352" t="s">
        <v>5</v>
      </c>
      <c r="C5352" t="s">
        <v>24</v>
      </c>
      <c r="D5352" t="s">
        <v>14</v>
      </c>
      <c r="E5352">
        <v>299</v>
      </c>
      <c r="F5352">
        <v>9</v>
      </c>
      <c r="G5352">
        <v>2691</v>
      </c>
      <c r="H5352" t="s">
        <v>7</v>
      </c>
      <c r="I5352" t="s">
        <v>10</v>
      </c>
      <c r="J5352" t="s">
        <v>27</v>
      </c>
    </row>
    <row r="5353" spans="1:10" x14ac:dyDescent="0.25">
      <c r="A5353" s="1">
        <v>43738</v>
      </c>
      <c r="B5353" t="s">
        <v>16</v>
      </c>
      <c r="C5353" t="s">
        <v>12</v>
      </c>
      <c r="D5353" t="s">
        <v>6</v>
      </c>
      <c r="E5353">
        <v>499</v>
      </c>
      <c r="F5353">
        <v>6</v>
      </c>
      <c r="G5353">
        <v>2994</v>
      </c>
      <c r="H5353" t="s">
        <v>7</v>
      </c>
      <c r="I5353" t="s">
        <v>9</v>
      </c>
      <c r="J5353" t="s">
        <v>29</v>
      </c>
    </row>
    <row r="5354" spans="1:10" x14ac:dyDescent="0.25">
      <c r="A5354" s="1">
        <v>43738</v>
      </c>
      <c r="B5354" t="s">
        <v>16</v>
      </c>
      <c r="C5354" t="s">
        <v>15</v>
      </c>
      <c r="D5354" t="s">
        <v>17</v>
      </c>
      <c r="E5354">
        <v>399</v>
      </c>
      <c r="F5354">
        <v>1</v>
      </c>
      <c r="G5354">
        <v>399</v>
      </c>
      <c r="H5354" t="s">
        <v>7</v>
      </c>
      <c r="I5354" t="s">
        <v>10</v>
      </c>
      <c r="J5354" t="s">
        <v>27</v>
      </c>
    </row>
    <row r="5355" spans="1:10" x14ac:dyDescent="0.25">
      <c r="A5355" s="1">
        <v>43739</v>
      </c>
      <c r="B5355" t="s">
        <v>13</v>
      </c>
      <c r="C5355" t="s">
        <v>22</v>
      </c>
      <c r="D5355" t="s">
        <v>21</v>
      </c>
      <c r="E5355">
        <v>199</v>
      </c>
      <c r="F5355">
        <v>2</v>
      </c>
      <c r="G5355">
        <v>398</v>
      </c>
      <c r="H5355" t="s">
        <v>7</v>
      </c>
      <c r="I5355" t="s">
        <v>10</v>
      </c>
      <c r="J5355" t="s">
        <v>27</v>
      </c>
    </row>
    <row r="5356" spans="1:10" x14ac:dyDescent="0.25">
      <c r="A5356" s="1">
        <v>43739</v>
      </c>
      <c r="B5356" t="s">
        <v>16</v>
      </c>
      <c r="C5356" t="s">
        <v>24</v>
      </c>
      <c r="D5356" t="s">
        <v>18</v>
      </c>
      <c r="E5356">
        <v>99</v>
      </c>
      <c r="F5356">
        <v>2</v>
      </c>
      <c r="G5356">
        <v>198</v>
      </c>
      <c r="H5356" t="s">
        <v>8</v>
      </c>
      <c r="I5356" t="s">
        <v>9</v>
      </c>
      <c r="J5356" t="s">
        <v>29</v>
      </c>
    </row>
    <row r="5357" spans="1:10" x14ac:dyDescent="0.25">
      <c r="A5357" s="1">
        <v>43739</v>
      </c>
      <c r="B5357" t="s">
        <v>16</v>
      </c>
      <c r="C5357" t="s">
        <v>12</v>
      </c>
      <c r="D5357" t="s">
        <v>6</v>
      </c>
      <c r="E5357">
        <v>499</v>
      </c>
      <c r="F5357">
        <v>9</v>
      </c>
      <c r="G5357">
        <v>4491</v>
      </c>
      <c r="H5357" t="s">
        <v>7</v>
      </c>
      <c r="I5357" t="s">
        <v>10</v>
      </c>
      <c r="J5357" t="s">
        <v>29</v>
      </c>
    </row>
    <row r="5358" spans="1:10" x14ac:dyDescent="0.25">
      <c r="A5358" s="1">
        <v>43740</v>
      </c>
      <c r="B5358" t="s">
        <v>13</v>
      </c>
      <c r="C5358" t="s">
        <v>22</v>
      </c>
      <c r="D5358" t="s">
        <v>21</v>
      </c>
      <c r="E5358">
        <v>199</v>
      </c>
      <c r="F5358">
        <v>4</v>
      </c>
      <c r="G5358">
        <v>796</v>
      </c>
      <c r="H5358" t="s">
        <v>7</v>
      </c>
      <c r="I5358" t="s">
        <v>10</v>
      </c>
      <c r="J5358" t="s">
        <v>27</v>
      </c>
    </row>
    <row r="5359" spans="1:10" x14ac:dyDescent="0.25">
      <c r="A5359" s="1">
        <v>43741</v>
      </c>
      <c r="B5359" t="s">
        <v>5</v>
      </c>
      <c r="C5359" t="s">
        <v>12</v>
      </c>
      <c r="D5359" t="s">
        <v>14</v>
      </c>
      <c r="E5359">
        <v>299</v>
      </c>
      <c r="F5359">
        <v>2</v>
      </c>
      <c r="G5359">
        <v>598</v>
      </c>
      <c r="H5359" t="s">
        <v>7</v>
      </c>
      <c r="I5359" t="s">
        <v>10</v>
      </c>
      <c r="J5359" t="s">
        <v>30</v>
      </c>
    </row>
    <row r="5360" spans="1:10" x14ac:dyDescent="0.25">
      <c r="A5360" s="1">
        <v>43741</v>
      </c>
      <c r="B5360" t="s">
        <v>13</v>
      </c>
      <c r="C5360" t="s">
        <v>23</v>
      </c>
      <c r="D5360" t="s">
        <v>21</v>
      </c>
      <c r="E5360">
        <v>199</v>
      </c>
      <c r="F5360">
        <v>2</v>
      </c>
      <c r="G5360">
        <v>398</v>
      </c>
      <c r="H5360" t="s">
        <v>8</v>
      </c>
      <c r="I5360" t="s">
        <v>10</v>
      </c>
      <c r="J5360" t="s">
        <v>28</v>
      </c>
    </row>
    <row r="5361" spans="1:10" x14ac:dyDescent="0.25">
      <c r="A5361" s="1">
        <v>43742</v>
      </c>
      <c r="B5361" t="s">
        <v>5</v>
      </c>
      <c r="C5361" t="s">
        <v>20</v>
      </c>
      <c r="D5361" t="s">
        <v>18</v>
      </c>
      <c r="E5361">
        <v>99</v>
      </c>
      <c r="F5361">
        <v>6</v>
      </c>
      <c r="G5361">
        <v>594</v>
      </c>
      <c r="H5361" t="s">
        <v>7</v>
      </c>
      <c r="I5361" t="s">
        <v>10</v>
      </c>
      <c r="J5361" t="s">
        <v>31</v>
      </c>
    </row>
    <row r="5362" spans="1:10" x14ac:dyDescent="0.25">
      <c r="A5362" s="1">
        <v>43742</v>
      </c>
      <c r="B5362" t="s">
        <v>16</v>
      </c>
      <c r="C5362" t="s">
        <v>19</v>
      </c>
      <c r="D5362" t="s">
        <v>6</v>
      </c>
      <c r="E5362">
        <v>499</v>
      </c>
      <c r="F5362">
        <v>3</v>
      </c>
      <c r="G5362">
        <v>1497</v>
      </c>
      <c r="H5362" t="s">
        <v>8</v>
      </c>
      <c r="I5362" t="s">
        <v>10</v>
      </c>
      <c r="J5362" t="s">
        <v>29</v>
      </c>
    </row>
    <row r="5363" spans="1:10" x14ac:dyDescent="0.25">
      <c r="A5363" s="1">
        <v>43742</v>
      </c>
      <c r="B5363" t="s">
        <v>13</v>
      </c>
      <c r="C5363" t="s">
        <v>15</v>
      </c>
      <c r="D5363" t="s">
        <v>6</v>
      </c>
      <c r="E5363">
        <v>499</v>
      </c>
      <c r="F5363">
        <v>1</v>
      </c>
      <c r="G5363">
        <v>499</v>
      </c>
      <c r="H5363" t="s">
        <v>8</v>
      </c>
      <c r="I5363" t="s">
        <v>9</v>
      </c>
      <c r="J5363" t="s">
        <v>27</v>
      </c>
    </row>
    <row r="5364" spans="1:10" x14ac:dyDescent="0.25">
      <c r="A5364" s="1">
        <v>43743</v>
      </c>
      <c r="B5364" t="s">
        <v>5</v>
      </c>
      <c r="C5364" t="s">
        <v>23</v>
      </c>
      <c r="D5364" t="s">
        <v>17</v>
      </c>
      <c r="E5364">
        <v>399</v>
      </c>
      <c r="F5364">
        <v>7</v>
      </c>
      <c r="G5364">
        <v>2793</v>
      </c>
      <c r="H5364" t="s">
        <v>8</v>
      </c>
      <c r="I5364" t="s">
        <v>10</v>
      </c>
      <c r="J5364" t="s">
        <v>30</v>
      </c>
    </row>
    <row r="5365" spans="1:10" x14ac:dyDescent="0.25">
      <c r="A5365" s="1">
        <v>43743</v>
      </c>
      <c r="B5365" t="s">
        <v>16</v>
      </c>
      <c r="C5365" t="s">
        <v>20</v>
      </c>
      <c r="D5365" t="s">
        <v>6</v>
      </c>
      <c r="E5365">
        <v>499</v>
      </c>
      <c r="F5365">
        <v>7</v>
      </c>
      <c r="G5365">
        <v>3493</v>
      </c>
      <c r="H5365" t="s">
        <v>7</v>
      </c>
      <c r="I5365" t="s">
        <v>10</v>
      </c>
      <c r="J5365" t="s">
        <v>29</v>
      </c>
    </row>
    <row r="5366" spans="1:10" x14ac:dyDescent="0.25">
      <c r="A5366" s="1">
        <v>43743</v>
      </c>
      <c r="B5366" t="s">
        <v>13</v>
      </c>
      <c r="C5366" t="s">
        <v>22</v>
      </c>
      <c r="D5366" t="s">
        <v>6</v>
      </c>
      <c r="E5366">
        <v>499</v>
      </c>
      <c r="F5366">
        <v>6</v>
      </c>
      <c r="G5366">
        <v>2994</v>
      </c>
      <c r="H5366" t="s">
        <v>7</v>
      </c>
      <c r="I5366" t="s">
        <v>10</v>
      </c>
      <c r="J5366" t="s">
        <v>30</v>
      </c>
    </row>
    <row r="5367" spans="1:10" x14ac:dyDescent="0.25">
      <c r="A5367" s="1">
        <v>43743</v>
      </c>
      <c r="B5367" t="s">
        <v>5</v>
      </c>
      <c r="C5367" t="s">
        <v>15</v>
      </c>
      <c r="D5367" t="s">
        <v>18</v>
      </c>
      <c r="E5367">
        <v>99</v>
      </c>
      <c r="F5367">
        <v>8</v>
      </c>
      <c r="G5367">
        <v>792</v>
      </c>
      <c r="H5367" t="s">
        <v>7</v>
      </c>
      <c r="I5367" t="s">
        <v>10</v>
      </c>
      <c r="J5367" t="s">
        <v>30</v>
      </c>
    </row>
    <row r="5368" spans="1:10" x14ac:dyDescent="0.25">
      <c r="A5368" s="1">
        <v>43743</v>
      </c>
      <c r="B5368" t="s">
        <v>13</v>
      </c>
      <c r="C5368" t="s">
        <v>19</v>
      </c>
      <c r="D5368" t="s">
        <v>17</v>
      </c>
      <c r="E5368">
        <v>399</v>
      </c>
      <c r="F5368">
        <v>5</v>
      </c>
      <c r="G5368">
        <v>1995</v>
      </c>
      <c r="H5368" t="s">
        <v>7</v>
      </c>
      <c r="I5368" t="s">
        <v>10</v>
      </c>
      <c r="J5368" t="s">
        <v>30</v>
      </c>
    </row>
    <row r="5369" spans="1:10" x14ac:dyDescent="0.25">
      <c r="A5369" s="1">
        <v>43743</v>
      </c>
      <c r="B5369" t="s">
        <v>13</v>
      </c>
      <c r="C5369" t="s">
        <v>24</v>
      </c>
      <c r="D5369" t="s">
        <v>17</v>
      </c>
      <c r="E5369">
        <v>399</v>
      </c>
      <c r="F5369">
        <v>10</v>
      </c>
      <c r="G5369">
        <v>3990</v>
      </c>
      <c r="H5369" t="s">
        <v>7</v>
      </c>
      <c r="I5369" t="s">
        <v>9</v>
      </c>
      <c r="J5369" t="s">
        <v>29</v>
      </c>
    </row>
    <row r="5370" spans="1:10" x14ac:dyDescent="0.25">
      <c r="A5370" s="1">
        <v>43743</v>
      </c>
      <c r="B5370" t="s">
        <v>13</v>
      </c>
      <c r="C5370" t="s">
        <v>19</v>
      </c>
      <c r="D5370" t="s">
        <v>21</v>
      </c>
      <c r="E5370">
        <v>199</v>
      </c>
      <c r="F5370">
        <v>3</v>
      </c>
      <c r="G5370">
        <v>597</v>
      </c>
      <c r="H5370" t="s">
        <v>8</v>
      </c>
      <c r="I5370" t="s">
        <v>10</v>
      </c>
      <c r="J5370" t="s">
        <v>28</v>
      </c>
    </row>
    <row r="5371" spans="1:10" x14ac:dyDescent="0.25">
      <c r="A5371" s="1">
        <v>43744</v>
      </c>
      <c r="B5371" t="s">
        <v>13</v>
      </c>
      <c r="C5371" t="s">
        <v>19</v>
      </c>
      <c r="D5371" t="s">
        <v>14</v>
      </c>
      <c r="E5371">
        <v>299</v>
      </c>
      <c r="F5371">
        <v>3</v>
      </c>
      <c r="G5371">
        <v>897</v>
      </c>
      <c r="H5371" t="s">
        <v>7</v>
      </c>
      <c r="I5371" t="s">
        <v>10</v>
      </c>
      <c r="J5371" t="s">
        <v>31</v>
      </c>
    </row>
    <row r="5372" spans="1:10" x14ac:dyDescent="0.25">
      <c r="A5372" s="1">
        <v>43744</v>
      </c>
      <c r="B5372" t="s">
        <v>13</v>
      </c>
      <c r="C5372" t="s">
        <v>20</v>
      </c>
      <c r="D5372" t="s">
        <v>21</v>
      </c>
      <c r="E5372">
        <v>199</v>
      </c>
      <c r="F5372">
        <v>7</v>
      </c>
      <c r="G5372">
        <v>1393</v>
      </c>
      <c r="H5372" t="s">
        <v>8</v>
      </c>
      <c r="I5372" t="s">
        <v>10</v>
      </c>
      <c r="J5372" t="s">
        <v>31</v>
      </c>
    </row>
    <row r="5373" spans="1:10" x14ac:dyDescent="0.25">
      <c r="A5373" s="1">
        <v>43744</v>
      </c>
      <c r="B5373" t="s">
        <v>13</v>
      </c>
      <c r="C5373" t="s">
        <v>23</v>
      </c>
      <c r="D5373" t="s">
        <v>14</v>
      </c>
      <c r="E5373">
        <v>299</v>
      </c>
      <c r="F5373">
        <v>6</v>
      </c>
      <c r="G5373">
        <v>1794</v>
      </c>
      <c r="H5373" t="s">
        <v>8</v>
      </c>
      <c r="I5373" t="s">
        <v>10</v>
      </c>
      <c r="J5373" t="s">
        <v>29</v>
      </c>
    </row>
    <row r="5374" spans="1:10" x14ac:dyDescent="0.25">
      <c r="A5374" s="1">
        <v>43745</v>
      </c>
      <c r="B5374" t="s">
        <v>5</v>
      </c>
      <c r="C5374" t="s">
        <v>20</v>
      </c>
      <c r="D5374" t="s">
        <v>17</v>
      </c>
      <c r="E5374">
        <v>399</v>
      </c>
      <c r="F5374">
        <v>2</v>
      </c>
      <c r="G5374">
        <v>798</v>
      </c>
      <c r="H5374" t="s">
        <v>8</v>
      </c>
      <c r="I5374" t="s">
        <v>10</v>
      </c>
      <c r="J5374" t="s">
        <v>31</v>
      </c>
    </row>
    <row r="5375" spans="1:10" x14ac:dyDescent="0.25">
      <c r="A5375" s="1">
        <v>43745</v>
      </c>
      <c r="B5375" t="s">
        <v>16</v>
      </c>
      <c r="C5375" t="s">
        <v>12</v>
      </c>
      <c r="D5375" t="s">
        <v>21</v>
      </c>
      <c r="E5375">
        <v>199</v>
      </c>
      <c r="F5375">
        <v>3</v>
      </c>
      <c r="G5375">
        <v>597</v>
      </c>
      <c r="H5375" t="s">
        <v>7</v>
      </c>
      <c r="I5375" t="s">
        <v>10</v>
      </c>
      <c r="J5375" t="s">
        <v>29</v>
      </c>
    </row>
    <row r="5376" spans="1:10" x14ac:dyDescent="0.25">
      <c r="A5376" s="1">
        <v>43745</v>
      </c>
      <c r="B5376" t="s">
        <v>16</v>
      </c>
      <c r="C5376" t="s">
        <v>20</v>
      </c>
      <c r="D5376" t="s">
        <v>17</v>
      </c>
      <c r="E5376">
        <v>399</v>
      </c>
      <c r="F5376">
        <v>2</v>
      </c>
      <c r="G5376">
        <v>798</v>
      </c>
      <c r="H5376" t="s">
        <v>7</v>
      </c>
      <c r="I5376" t="s">
        <v>10</v>
      </c>
      <c r="J5376" t="s">
        <v>29</v>
      </c>
    </row>
    <row r="5377" spans="1:10" x14ac:dyDescent="0.25">
      <c r="A5377" s="1">
        <v>43745</v>
      </c>
      <c r="B5377" t="s">
        <v>13</v>
      </c>
      <c r="C5377" t="s">
        <v>12</v>
      </c>
      <c r="D5377" t="s">
        <v>17</v>
      </c>
      <c r="E5377">
        <v>399</v>
      </c>
      <c r="F5377">
        <v>2</v>
      </c>
      <c r="G5377">
        <v>798</v>
      </c>
      <c r="H5377" t="s">
        <v>7</v>
      </c>
      <c r="I5377" t="s">
        <v>10</v>
      </c>
      <c r="J5377" t="s">
        <v>29</v>
      </c>
    </row>
    <row r="5378" spans="1:10" x14ac:dyDescent="0.25">
      <c r="A5378" s="1">
        <v>43745</v>
      </c>
      <c r="B5378" t="s">
        <v>16</v>
      </c>
      <c r="C5378" t="s">
        <v>23</v>
      </c>
      <c r="D5378" t="s">
        <v>17</v>
      </c>
      <c r="E5378">
        <v>399</v>
      </c>
      <c r="F5378">
        <v>4</v>
      </c>
      <c r="G5378">
        <v>1596</v>
      </c>
      <c r="H5378" t="s">
        <v>7</v>
      </c>
      <c r="I5378" t="s">
        <v>10</v>
      </c>
      <c r="J5378" t="s">
        <v>31</v>
      </c>
    </row>
    <row r="5379" spans="1:10" x14ac:dyDescent="0.25">
      <c r="A5379" s="1">
        <v>43746</v>
      </c>
      <c r="B5379" t="s">
        <v>13</v>
      </c>
      <c r="C5379" t="s">
        <v>12</v>
      </c>
      <c r="D5379" t="s">
        <v>18</v>
      </c>
      <c r="E5379">
        <v>99</v>
      </c>
      <c r="F5379">
        <v>9</v>
      </c>
      <c r="G5379">
        <v>891</v>
      </c>
      <c r="H5379" t="s">
        <v>7</v>
      </c>
      <c r="I5379" t="s">
        <v>10</v>
      </c>
      <c r="J5379" t="s">
        <v>27</v>
      </c>
    </row>
    <row r="5380" spans="1:10" x14ac:dyDescent="0.25">
      <c r="A5380" s="1">
        <v>43746</v>
      </c>
      <c r="B5380" t="s">
        <v>5</v>
      </c>
      <c r="C5380" t="s">
        <v>20</v>
      </c>
      <c r="D5380" t="s">
        <v>17</v>
      </c>
      <c r="E5380">
        <v>399</v>
      </c>
      <c r="F5380">
        <v>7</v>
      </c>
      <c r="G5380">
        <v>2793</v>
      </c>
      <c r="H5380" t="s">
        <v>7</v>
      </c>
      <c r="I5380" t="s">
        <v>10</v>
      </c>
      <c r="J5380" t="s">
        <v>29</v>
      </c>
    </row>
    <row r="5381" spans="1:10" x14ac:dyDescent="0.25">
      <c r="A5381" s="1">
        <v>43746</v>
      </c>
      <c r="B5381" t="s">
        <v>5</v>
      </c>
      <c r="C5381" t="s">
        <v>20</v>
      </c>
      <c r="D5381" t="s">
        <v>6</v>
      </c>
      <c r="E5381">
        <v>499</v>
      </c>
      <c r="F5381">
        <v>8</v>
      </c>
      <c r="G5381">
        <v>3992</v>
      </c>
      <c r="H5381" t="s">
        <v>8</v>
      </c>
      <c r="I5381" t="s">
        <v>10</v>
      </c>
      <c r="J5381" t="s">
        <v>29</v>
      </c>
    </row>
    <row r="5382" spans="1:10" x14ac:dyDescent="0.25">
      <c r="A5382" s="1">
        <v>43746</v>
      </c>
      <c r="B5382" t="s">
        <v>13</v>
      </c>
      <c r="C5382" t="s">
        <v>22</v>
      </c>
      <c r="D5382" t="s">
        <v>6</v>
      </c>
      <c r="E5382">
        <v>499</v>
      </c>
      <c r="F5382">
        <v>6</v>
      </c>
      <c r="G5382">
        <v>2994</v>
      </c>
      <c r="H5382" t="s">
        <v>7</v>
      </c>
      <c r="I5382" t="s">
        <v>9</v>
      </c>
      <c r="J5382" t="s">
        <v>29</v>
      </c>
    </row>
    <row r="5383" spans="1:10" x14ac:dyDescent="0.25">
      <c r="A5383" s="1">
        <v>43746</v>
      </c>
      <c r="B5383" t="s">
        <v>13</v>
      </c>
      <c r="C5383" t="s">
        <v>15</v>
      </c>
      <c r="D5383" t="s">
        <v>6</v>
      </c>
      <c r="E5383">
        <v>499</v>
      </c>
      <c r="F5383">
        <v>10</v>
      </c>
      <c r="G5383">
        <v>4990</v>
      </c>
      <c r="H5383" t="s">
        <v>8</v>
      </c>
      <c r="I5383" t="s">
        <v>10</v>
      </c>
      <c r="J5383" t="s">
        <v>27</v>
      </c>
    </row>
    <row r="5384" spans="1:10" x14ac:dyDescent="0.25">
      <c r="A5384" s="1">
        <v>43747</v>
      </c>
      <c r="B5384" t="s">
        <v>13</v>
      </c>
      <c r="C5384" t="s">
        <v>19</v>
      </c>
      <c r="D5384" t="s">
        <v>21</v>
      </c>
      <c r="E5384">
        <v>199</v>
      </c>
      <c r="F5384">
        <v>3</v>
      </c>
      <c r="G5384">
        <v>597</v>
      </c>
      <c r="H5384" t="s">
        <v>8</v>
      </c>
      <c r="I5384" t="s">
        <v>10</v>
      </c>
      <c r="J5384" t="s">
        <v>28</v>
      </c>
    </row>
    <row r="5385" spans="1:10" x14ac:dyDescent="0.25">
      <c r="A5385" s="1">
        <v>43747</v>
      </c>
      <c r="B5385" t="s">
        <v>16</v>
      </c>
      <c r="C5385" t="s">
        <v>23</v>
      </c>
      <c r="D5385" t="s">
        <v>17</v>
      </c>
      <c r="E5385">
        <v>399</v>
      </c>
      <c r="F5385">
        <v>2</v>
      </c>
      <c r="G5385">
        <v>798</v>
      </c>
      <c r="H5385" t="s">
        <v>8</v>
      </c>
      <c r="I5385" t="s">
        <v>10</v>
      </c>
      <c r="J5385" t="s">
        <v>31</v>
      </c>
    </row>
    <row r="5386" spans="1:10" x14ac:dyDescent="0.25">
      <c r="A5386" s="1">
        <v>43747</v>
      </c>
      <c r="B5386" t="s">
        <v>16</v>
      </c>
      <c r="C5386" t="s">
        <v>23</v>
      </c>
      <c r="D5386" t="s">
        <v>17</v>
      </c>
      <c r="E5386">
        <v>399</v>
      </c>
      <c r="F5386">
        <v>8</v>
      </c>
      <c r="G5386">
        <v>3192</v>
      </c>
      <c r="H5386" t="s">
        <v>7</v>
      </c>
      <c r="I5386" t="s">
        <v>10</v>
      </c>
      <c r="J5386" t="s">
        <v>27</v>
      </c>
    </row>
    <row r="5387" spans="1:10" x14ac:dyDescent="0.25">
      <c r="A5387" s="1">
        <v>43747</v>
      </c>
      <c r="B5387" t="s">
        <v>16</v>
      </c>
      <c r="C5387" t="s">
        <v>19</v>
      </c>
      <c r="D5387" t="s">
        <v>17</v>
      </c>
      <c r="E5387">
        <v>399</v>
      </c>
      <c r="F5387">
        <v>4</v>
      </c>
      <c r="G5387">
        <v>1596</v>
      </c>
      <c r="H5387" t="s">
        <v>7</v>
      </c>
      <c r="I5387" t="s">
        <v>10</v>
      </c>
      <c r="J5387" t="s">
        <v>30</v>
      </c>
    </row>
    <row r="5388" spans="1:10" x14ac:dyDescent="0.25">
      <c r="A5388" s="1">
        <v>43747</v>
      </c>
      <c r="B5388" t="s">
        <v>13</v>
      </c>
      <c r="C5388" t="s">
        <v>23</v>
      </c>
      <c r="D5388" t="s">
        <v>6</v>
      </c>
      <c r="E5388">
        <v>499</v>
      </c>
      <c r="F5388">
        <v>9</v>
      </c>
      <c r="G5388">
        <v>4491</v>
      </c>
      <c r="H5388" t="s">
        <v>8</v>
      </c>
      <c r="I5388" t="s">
        <v>10</v>
      </c>
      <c r="J5388" t="s">
        <v>29</v>
      </c>
    </row>
    <row r="5389" spans="1:10" x14ac:dyDescent="0.25">
      <c r="A5389" s="1">
        <v>43747</v>
      </c>
      <c r="B5389" t="s">
        <v>5</v>
      </c>
      <c r="C5389" t="s">
        <v>23</v>
      </c>
      <c r="D5389" t="s">
        <v>18</v>
      </c>
      <c r="E5389">
        <v>99</v>
      </c>
      <c r="F5389">
        <v>5</v>
      </c>
      <c r="G5389">
        <v>495</v>
      </c>
      <c r="H5389" t="s">
        <v>8</v>
      </c>
      <c r="I5389" t="s">
        <v>10</v>
      </c>
      <c r="J5389" t="s">
        <v>28</v>
      </c>
    </row>
    <row r="5390" spans="1:10" x14ac:dyDescent="0.25">
      <c r="A5390" s="1">
        <v>43748</v>
      </c>
      <c r="B5390" t="s">
        <v>5</v>
      </c>
      <c r="C5390" t="s">
        <v>23</v>
      </c>
      <c r="D5390" t="s">
        <v>6</v>
      </c>
      <c r="E5390">
        <v>499</v>
      </c>
      <c r="F5390">
        <v>9</v>
      </c>
      <c r="G5390">
        <v>4491</v>
      </c>
      <c r="H5390" t="s">
        <v>8</v>
      </c>
      <c r="I5390" t="s">
        <v>10</v>
      </c>
      <c r="J5390" t="s">
        <v>29</v>
      </c>
    </row>
    <row r="5391" spans="1:10" x14ac:dyDescent="0.25">
      <c r="A5391" s="1">
        <v>43748</v>
      </c>
      <c r="B5391" t="s">
        <v>16</v>
      </c>
      <c r="C5391" t="s">
        <v>19</v>
      </c>
      <c r="D5391" t="s">
        <v>6</v>
      </c>
      <c r="E5391">
        <v>499</v>
      </c>
      <c r="F5391">
        <v>10</v>
      </c>
      <c r="G5391">
        <v>4990</v>
      </c>
      <c r="H5391" t="s">
        <v>7</v>
      </c>
      <c r="I5391" t="s">
        <v>10</v>
      </c>
      <c r="J5391" t="s">
        <v>29</v>
      </c>
    </row>
    <row r="5392" spans="1:10" x14ac:dyDescent="0.25">
      <c r="A5392" s="1">
        <v>43748</v>
      </c>
      <c r="B5392" t="s">
        <v>16</v>
      </c>
      <c r="C5392" t="s">
        <v>20</v>
      </c>
      <c r="D5392" t="s">
        <v>14</v>
      </c>
      <c r="E5392">
        <v>299</v>
      </c>
      <c r="F5392">
        <v>3</v>
      </c>
      <c r="G5392">
        <v>897</v>
      </c>
      <c r="H5392" t="s">
        <v>8</v>
      </c>
      <c r="I5392" t="s">
        <v>10</v>
      </c>
      <c r="J5392" t="s">
        <v>28</v>
      </c>
    </row>
    <row r="5393" spans="1:10" x14ac:dyDescent="0.25">
      <c r="A5393" s="1">
        <v>43748</v>
      </c>
      <c r="B5393" t="s">
        <v>13</v>
      </c>
      <c r="C5393" t="s">
        <v>12</v>
      </c>
      <c r="D5393" t="s">
        <v>6</v>
      </c>
      <c r="E5393">
        <v>499</v>
      </c>
      <c r="F5393">
        <v>5</v>
      </c>
      <c r="G5393">
        <v>2495</v>
      </c>
      <c r="H5393" t="s">
        <v>7</v>
      </c>
      <c r="I5393" t="s">
        <v>10</v>
      </c>
      <c r="J5393" t="s">
        <v>29</v>
      </c>
    </row>
    <row r="5394" spans="1:10" x14ac:dyDescent="0.25">
      <c r="A5394" s="1">
        <v>43748</v>
      </c>
      <c r="B5394" t="s">
        <v>13</v>
      </c>
      <c r="C5394" t="s">
        <v>22</v>
      </c>
      <c r="D5394" t="s">
        <v>18</v>
      </c>
      <c r="E5394">
        <v>99</v>
      </c>
      <c r="F5394">
        <v>8</v>
      </c>
      <c r="G5394">
        <v>792</v>
      </c>
      <c r="H5394" t="s">
        <v>7</v>
      </c>
      <c r="I5394" t="s">
        <v>10</v>
      </c>
      <c r="J5394" t="s">
        <v>29</v>
      </c>
    </row>
    <row r="5395" spans="1:10" x14ac:dyDescent="0.25">
      <c r="A5395" s="1">
        <v>43748</v>
      </c>
      <c r="B5395" t="s">
        <v>13</v>
      </c>
      <c r="C5395" t="s">
        <v>22</v>
      </c>
      <c r="D5395" t="s">
        <v>14</v>
      </c>
      <c r="E5395">
        <v>299</v>
      </c>
      <c r="F5395">
        <v>8</v>
      </c>
      <c r="G5395">
        <v>2392</v>
      </c>
      <c r="H5395" t="s">
        <v>7</v>
      </c>
      <c r="I5395" t="s">
        <v>10</v>
      </c>
      <c r="J5395" t="s">
        <v>29</v>
      </c>
    </row>
    <row r="5396" spans="1:10" x14ac:dyDescent="0.25">
      <c r="A5396" s="1">
        <v>43749</v>
      </c>
      <c r="B5396" t="s">
        <v>5</v>
      </c>
      <c r="C5396" t="s">
        <v>19</v>
      </c>
      <c r="D5396" t="s">
        <v>21</v>
      </c>
      <c r="E5396">
        <v>199</v>
      </c>
      <c r="F5396">
        <v>5</v>
      </c>
      <c r="G5396">
        <v>995</v>
      </c>
      <c r="H5396" t="s">
        <v>7</v>
      </c>
      <c r="I5396" t="s">
        <v>10</v>
      </c>
      <c r="J5396" t="s">
        <v>29</v>
      </c>
    </row>
    <row r="5397" spans="1:10" x14ac:dyDescent="0.25">
      <c r="A5397" s="1">
        <v>43750</v>
      </c>
      <c r="B5397" t="s">
        <v>16</v>
      </c>
      <c r="C5397" t="s">
        <v>19</v>
      </c>
      <c r="D5397" t="s">
        <v>18</v>
      </c>
      <c r="E5397">
        <v>99</v>
      </c>
      <c r="F5397">
        <v>1</v>
      </c>
      <c r="G5397">
        <v>99</v>
      </c>
      <c r="H5397" t="s">
        <v>7</v>
      </c>
      <c r="I5397" t="s">
        <v>10</v>
      </c>
      <c r="J5397" t="s">
        <v>29</v>
      </c>
    </row>
    <row r="5398" spans="1:10" x14ac:dyDescent="0.25">
      <c r="A5398" s="1">
        <v>43750</v>
      </c>
      <c r="B5398" t="s">
        <v>16</v>
      </c>
      <c r="C5398" t="s">
        <v>12</v>
      </c>
      <c r="D5398" t="s">
        <v>17</v>
      </c>
      <c r="E5398">
        <v>399</v>
      </c>
      <c r="F5398">
        <v>4</v>
      </c>
      <c r="G5398">
        <v>1596</v>
      </c>
      <c r="H5398" t="s">
        <v>8</v>
      </c>
      <c r="I5398" t="s">
        <v>10</v>
      </c>
      <c r="J5398" t="s">
        <v>28</v>
      </c>
    </row>
    <row r="5399" spans="1:10" x14ac:dyDescent="0.25">
      <c r="A5399" s="1">
        <v>43751</v>
      </c>
      <c r="B5399" t="s">
        <v>13</v>
      </c>
      <c r="C5399" t="s">
        <v>12</v>
      </c>
      <c r="D5399" t="s">
        <v>14</v>
      </c>
      <c r="E5399">
        <v>299</v>
      </c>
      <c r="F5399">
        <v>6</v>
      </c>
      <c r="G5399">
        <v>1794</v>
      </c>
      <c r="H5399" t="s">
        <v>7</v>
      </c>
      <c r="I5399" t="s">
        <v>10</v>
      </c>
      <c r="J5399" t="s">
        <v>29</v>
      </c>
    </row>
    <row r="5400" spans="1:10" x14ac:dyDescent="0.25">
      <c r="A5400" s="1">
        <v>43751</v>
      </c>
      <c r="B5400" t="s">
        <v>16</v>
      </c>
      <c r="C5400" t="s">
        <v>20</v>
      </c>
      <c r="D5400" t="s">
        <v>14</v>
      </c>
      <c r="E5400">
        <v>299</v>
      </c>
      <c r="F5400">
        <v>3</v>
      </c>
      <c r="G5400">
        <v>897</v>
      </c>
      <c r="H5400" t="s">
        <v>7</v>
      </c>
      <c r="I5400" t="s">
        <v>10</v>
      </c>
      <c r="J5400" t="s">
        <v>30</v>
      </c>
    </row>
    <row r="5401" spans="1:10" x14ac:dyDescent="0.25">
      <c r="A5401" s="1">
        <v>43752</v>
      </c>
      <c r="B5401" t="s">
        <v>5</v>
      </c>
      <c r="C5401" t="s">
        <v>12</v>
      </c>
      <c r="D5401" t="s">
        <v>17</v>
      </c>
      <c r="E5401">
        <v>399</v>
      </c>
      <c r="F5401">
        <v>2</v>
      </c>
      <c r="G5401">
        <v>798</v>
      </c>
      <c r="H5401" t="s">
        <v>8</v>
      </c>
      <c r="I5401" t="s">
        <v>10</v>
      </c>
      <c r="J5401" t="s">
        <v>30</v>
      </c>
    </row>
    <row r="5402" spans="1:10" x14ac:dyDescent="0.25">
      <c r="A5402" s="1">
        <v>43753</v>
      </c>
      <c r="B5402" t="s">
        <v>5</v>
      </c>
      <c r="C5402" t="s">
        <v>22</v>
      </c>
      <c r="D5402" t="s">
        <v>18</v>
      </c>
      <c r="E5402">
        <v>99</v>
      </c>
      <c r="F5402">
        <v>7</v>
      </c>
      <c r="G5402">
        <v>693</v>
      </c>
      <c r="H5402" t="s">
        <v>7</v>
      </c>
      <c r="I5402" t="s">
        <v>9</v>
      </c>
      <c r="J5402" t="s">
        <v>29</v>
      </c>
    </row>
    <row r="5403" spans="1:10" x14ac:dyDescent="0.25">
      <c r="A5403" s="1">
        <v>43753</v>
      </c>
      <c r="B5403" t="s">
        <v>16</v>
      </c>
      <c r="C5403" t="s">
        <v>22</v>
      </c>
      <c r="D5403" t="s">
        <v>18</v>
      </c>
      <c r="E5403">
        <v>99</v>
      </c>
      <c r="F5403">
        <v>5</v>
      </c>
      <c r="G5403">
        <v>495</v>
      </c>
      <c r="H5403" t="s">
        <v>7</v>
      </c>
      <c r="I5403" t="s">
        <v>9</v>
      </c>
      <c r="J5403" t="s">
        <v>30</v>
      </c>
    </row>
    <row r="5404" spans="1:10" x14ac:dyDescent="0.25">
      <c r="A5404" s="1">
        <v>43753</v>
      </c>
      <c r="B5404" t="s">
        <v>5</v>
      </c>
      <c r="C5404" t="s">
        <v>19</v>
      </c>
      <c r="D5404" t="s">
        <v>14</v>
      </c>
      <c r="E5404">
        <v>299</v>
      </c>
      <c r="F5404">
        <v>7</v>
      </c>
      <c r="G5404">
        <v>2093</v>
      </c>
      <c r="H5404" t="s">
        <v>7</v>
      </c>
      <c r="I5404" t="s">
        <v>10</v>
      </c>
      <c r="J5404" t="s">
        <v>31</v>
      </c>
    </row>
    <row r="5405" spans="1:10" x14ac:dyDescent="0.25">
      <c r="A5405" s="1">
        <v>43753</v>
      </c>
      <c r="B5405" t="s">
        <v>16</v>
      </c>
      <c r="C5405" t="s">
        <v>22</v>
      </c>
      <c r="D5405" t="s">
        <v>21</v>
      </c>
      <c r="E5405">
        <v>199</v>
      </c>
      <c r="F5405">
        <v>7</v>
      </c>
      <c r="G5405">
        <v>1393</v>
      </c>
      <c r="H5405" t="s">
        <v>7</v>
      </c>
      <c r="I5405" t="s">
        <v>10</v>
      </c>
      <c r="J5405" t="s">
        <v>29</v>
      </c>
    </row>
    <row r="5406" spans="1:10" x14ac:dyDescent="0.25">
      <c r="A5406" s="1">
        <v>43753</v>
      </c>
      <c r="B5406" t="s">
        <v>5</v>
      </c>
      <c r="C5406" t="s">
        <v>22</v>
      </c>
      <c r="D5406" t="s">
        <v>6</v>
      </c>
      <c r="E5406">
        <v>499</v>
      </c>
      <c r="F5406">
        <v>5</v>
      </c>
      <c r="G5406">
        <v>2495</v>
      </c>
      <c r="H5406" t="s">
        <v>7</v>
      </c>
      <c r="I5406" t="s">
        <v>10</v>
      </c>
      <c r="J5406" t="s">
        <v>29</v>
      </c>
    </row>
    <row r="5407" spans="1:10" x14ac:dyDescent="0.25">
      <c r="A5407" s="1">
        <v>43754</v>
      </c>
      <c r="B5407" t="s">
        <v>5</v>
      </c>
      <c r="C5407" t="s">
        <v>22</v>
      </c>
      <c r="D5407" t="s">
        <v>14</v>
      </c>
      <c r="E5407">
        <v>299</v>
      </c>
      <c r="F5407">
        <v>2</v>
      </c>
      <c r="G5407">
        <v>598</v>
      </c>
      <c r="H5407" t="s">
        <v>7</v>
      </c>
      <c r="I5407" t="s">
        <v>10</v>
      </c>
      <c r="J5407" t="s">
        <v>27</v>
      </c>
    </row>
    <row r="5408" spans="1:10" x14ac:dyDescent="0.25">
      <c r="A5408" s="1">
        <v>43754</v>
      </c>
      <c r="B5408" t="s">
        <v>5</v>
      </c>
      <c r="C5408" t="s">
        <v>19</v>
      </c>
      <c r="D5408" t="s">
        <v>17</v>
      </c>
      <c r="E5408">
        <v>399</v>
      </c>
      <c r="F5408">
        <v>5</v>
      </c>
      <c r="G5408">
        <v>1995</v>
      </c>
      <c r="H5408" t="s">
        <v>7</v>
      </c>
      <c r="I5408" t="s">
        <v>10</v>
      </c>
      <c r="J5408" t="s">
        <v>27</v>
      </c>
    </row>
    <row r="5409" spans="1:10" x14ac:dyDescent="0.25">
      <c r="A5409" s="1">
        <v>43754</v>
      </c>
      <c r="B5409" t="s">
        <v>5</v>
      </c>
      <c r="C5409" t="s">
        <v>22</v>
      </c>
      <c r="D5409" t="s">
        <v>14</v>
      </c>
      <c r="E5409">
        <v>299</v>
      </c>
      <c r="F5409">
        <v>5</v>
      </c>
      <c r="G5409">
        <v>1495</v>
      </c>
      <c r="H5409" t="s">
        <v>8</v>
      </c>
      <c r="I5409" t="s">
        <v>10</v>
      </c>
      <c r="J5409" t="s">
        <v>30</v>
      </c>
    </row>
    <row r="5410" spans="1:10" x14ac:dyDescent="0.25">
      <c r="A5410" s="1">
        <v>43754</v>
      </c>
      <c r="B5410" t="s">
        <v>16</v>
      </c>
      <c r="C5410" t="s">
        <v>22</v>
      </c>
      <c r="D5410" t="s">
        <v>17</v>
      </c>
      <c r="E5410">
        <v>399</v>
      </c>
      <c r="F5410">
        <v>7</v>
      </c>
      <c r="G5410">
        <v>2793</v>
      </c>
      <c r="H5410" t="s">
        <v>8</v>
      </c>
      <c r="I5410" t="s">
        <v>10</v>
      </c>
      <c r="J5410" t="s">
        <v>27</v>
      </c>
    </row>
    <row r="5411" spans="1:10" x14ac:dyDescent="0.25">
      <c r="A5411" s="1">
        <v>43755</v>
      </c>
      <c r="B5411" t="s">
        <v>5</v>
      </c>
      <c r="C5411" t="s">
        <v>22</v>
      </c>
      <c r="D5411" t="s">
        <v>18</v>
      </c>
      <c r="E5411">
        <v>99</v>
      </c>
      <c r="F5411">
        <v>6</v>
      </c>
      <c r="G5411">
        <v>594</v>
      </c>
      <c r="H5411" t="s">
        <v>8</v>
      </c>
      <c r="I5411" t="s">
        <v>10</v>
      </c>
      <c r="J5411" t="s">
        <v>30</v>
      </c>
    </row>
    <row r="5412" spans="1:10" x14ac:dyDescent="0.25">
      <c r="A5412" s="1">
        <v>43755</v>
      </c>
      <c r="B5412" t="s">
        <v>13</v>
      </c>
      <c r="C5412" t="s">
        <v>22</v>
      </c>
      <c r="D5412" t="s">
        <v>6</v>
      </c>
      <c r="E5412">
        <v>499</v>
      </c>
      <c r="F5412">
        <v>8</v>
      </c>
      <c r="G5412">
        <v>3992</v>
      </c>
      <c r="H5412" t="s">
        <v>8</v>
      </c>
      <c r="I5412" t="s">
        <v>10</v>
      </c>
      <c r="J5412" t="s">
        <v>28</v>
      </c>
    </row>
    <row r="5413" spans="1:10" x14ac:dyDescent="0.25">
      <c r="A5413" s="1">
        <v>43755</v>
      </c>
      <c r="B5413" t="s">
        <v>13</v>
      </c>
      <c r="C5413" t="s">
        <v>19</v>
      </c>
      <c r="D5413" t="s">
        <v>17</v>
      </c>
      <c r="E5413">
        <v>399</v>
      </c>
      <c r="F5413">
        <v>6</v>
      </c>
      <c r="G5413">
        <v>2394</v>
      </c>
      <c r="H5413" t="s">
        <v>8</v>
      </c>
      <c r="I5413" t="s">
        <v>10</v>
      </c>
      <c r="J5413" t="s">
        <v>29</v>
      </c>
    </row>
    <row r="5414" spans="1:10" x14ac:dyDescent="0.25">
      <c r="A5414" s="1">
        <v>43756</v>
      </c>
      <c r="B5414" t="s">
        <v>13</v>
      </c>
      <c r="C5414" t="s">
        <v>15</v>
      </c>
      <c r="D5414" t="s">
        <v>14</v>
      </c>
      <c r="E5414">
        <v>299</v>
      </c>
      <c r="F5414">
        <v>2</v>
      </c>
      <c r="G5414">
        <v>598</v>
      </c>
      <c r="H5414" t="s">
        <v>7</v>
      </c>
      <c r="I5414" t="s">
        <v>10</v>
      </c>
      <c r="J5414" t="s">
        <v>27</v>
      </c>
    </row>
    <row r="5415" spans="1:10" x14ac:dyDescent="0.25">
      <c r="A5415" s="1">
        <v>43756</v>
      </c>
      <c r="B5415" t="s">
        <v>16</v>
      </c>
      <c r="C5415" t="s">
        <v>23</v>
      </c>
      <c r="D5415" t="s">
        <v>14</v>
      </c>
      <c r="E5415">
        <v>299</v>
      </c>
      <c r="F5415">
        <v>8</v>
      </c>
      <c r="G5415">
        <v>2392</v>
      </c>
      <c r="H5415" t="s">
        <v>8</v>
      </c>
      <c r="I5415" t="s">
        <v>10</v>
      </c>
      <c r="J5415" t="s">
        <v>27</v>
      </c>
    </row>
    <row r="5416" spans="1:10" x14ac:dyDescent="0.25">
      <c r="A5416" s="1">
        <v>43757</v>
      </c>
      <c r="B5416" t="s">
        <v>16</v>
      </c>
      <c r="C5416" t="s">
        <v>12</v>
      </c>
      <c r="D5416" t="s">
        <v>17</v>
      </c>
      <c r="E5416">
        <v>399</v>
      </c>
      <c r="F5416">
        <v>3</v>
      </c>
      <c r="G5416">
        <v>1197</v>
      </c>
      <c r="H5416" t="s">
        <v>8</v>
      </c>
      <c r="I5416" t="s">
        <v>10</v>
      </c>
      <c r="J5416" t="s">
        <v>31</v>
      </c>
    </row>
    <row r="5417" spans="1:10" x14ac:dyDescent="0.25">
      <c r="A5417" s="1">
        <v>43757</v>
      </c>
      <c r="B5417" t="s">
        <v>16</v>
      </c>
      <c r="C5417" t="s">
        <v>19</v>
      </c>
      <c r="D5417" t="s">
        <v>6</v>
      </c>
      <c r="E5417">
        <v>499</v>
      </c>
      <c r="F5417">
        <v>8</v>
      </c>
      <c r="G5417">
        <v>3992</v>
      </c>
      <c r="H5417" t="s">
        <v>7</v>
      </c>
      <c r="I5417" t="s">
        <v>9</v>
      </c>
      <c r="J5417" t="s">
        <v>31</v>
      </c>
    </row>
    <row r="5418" spans="1:10" x14ac:dyDescent="0.25">
      <c r="A5418" s="1">
        <v>43758</v>
      </c>
      <c r="B5418" t="s">
        <v>5</v>
      </c>
      <c r="C5418" t="s">
        <v>22</v>
      </c>
      <c r="D5418" t="s">
        <v>18</v>
      </c>
      <c r="E5418">
        <v>99</v>
      </c>
      <c r="F5418">
        <v>10</v>
      </c>
      <c r="G5418">
        <v>990</v>
      </c>
      <c r="H5418" t="s">
        <v>8</v>
      </c>
      <c r="I5418" t="s">
        <v>10</v>
      </c>
      <c r="J5418" t="s">
        <v>27</v>
      </c>
    </row>
    <row r="5419" spans="1:10" x14ac:dyDescent="0.25">
      <c r="A5419" s="1">
        <v>43758</v>
      </c>
      <c r="B5419" t="s">
        <v>16</v>
      </c>
      <c r="C5419" t="s">
        <v>15</v>
      </c>
      <c r="D5419" t="s">
        <v>17</v>
      </c>
      <c r="E5419">
        <v>399</v>
      </c>
      <c r="F5419">
        <v>6</v>
      </c>
      <c r="G5419">
        <v>2394</v>
      </c>
      <c r="H5419" t="s">
        <v>7</v>
      </c>
      <c r="I5419" t="s">
        <v>10</v>
      </c>
      <c r="J5419" t="s">
        <v>31</v>
      </c>
    </row>
    <row r="5420" spans="1:10" x14ac:dyDescent="0.25">
      <c r="A5420" s="1">
        <v>43758</v>
      </c>
      <c r="B5420" t="s">
        <v>5</v>
      </c>
      <c r="C5420" t="s">
        <v>19</v>
      </c>
      <c r="D5420" t="s">
        <v>21</v>
      </c>
      <c r="E5420">
        <v>199</v>
      </c>
      <c r="F5420">
        <v>1</v>
      </c>
      <c r="G5420">
        <v>199</v>
      </c>
      <c r="H5420" t="s">
        <v>7</v>
      </c>
      <c r="I5420" t="s">
        <v>10</v>
      </c>
      <c r="J5420" t="s">
        <v>29</v>
      </c>
    </row>
    <row r="5421" spans="1:10" x14ac:dyDescent="0.25">
      <c r="A5421" s="1">
        <v>43758</v>
      </c>
      <c r="B5421" t="s">
        <v>16</v>
      </c>
      <c r="C5421" t="s">
        <v>22</v>
      </c>
      <c r="D5421" t="s">
        <v>14</v>
      </c>
      <c r="E5421">
        <v>299</v>
      </c>
      <c r="F5421">
        <v>1</v>
      </c>
      <c r="G5421">
        <v>299</v>
      </c>
      <c r="H5421" t="s">
        <v>7</v>
      </c>
      <c r="I5421" t="s">
        <v>10</v>
      </c>
      <c r="J5421" t="s">
        <v>27</v>
      </c>
    </row>
    <row r="5422" spans="1:10" x14ac:dyDescent="0.25">
      <c r="A5422" s="1">
        <v>43758</v>
      </c>
      <c r="B5422" t="s">
        <v>16</v>
      </c>
      <c r="C5422" t="s">
        <v>23</v>
      </c>
      <c r="D5422" t="s">
        <v>18</v>
      </c>
      <c r="E5422">
        <v>99</v>
      </c>
      <c r="F5422">
        <v>9</v>
      </c>
      <c r="G5422">
        <v>891</v>
      </c>
      <c r="H5422" t="s">
        <v>8</v>
      </c>
      <c r="I5422" t="s">
        <v>10</v>
      </c>
      <c r="J5422" t="s">
        <v>27</v>
      </c>
    </row>
    <row r="5423" spans="1:10" x14ac:dyDescent="0.25">
      <c r="A5423" s="1">
        <v>43759</v>
      </c>
      <c r="B5423" t="s">
        <v>5</v>
      </c>
      <c r="C5423" t="s">
        <v>12</v>
      </c>
      <c r="D5423" t="s">
        <v>18</v>
      </c>
      <c r="E5423">
        <v>99</v>
      </c>
      <c r="F5423">
        <v>8</v>
      </c>
      <c r="G5423">
        <v>792</v>
      </c>
      <c r="H5423" t="s">
        <v>7</v>
      </c>
      <c r="I5423" t="s">
        <v>10</v>
      </c>
      <c r="J5423" t="s">
        <v>29</v>
      </c>
    </row>
    <row r="5424" spans="1:10" x14ac:dyDescent="0.25">
      <c r="A5424" s="1">
        <v>43760</v>
      </c>
      <c r="B5424" t="s">
        <v>5</v>
      </c>
      <c r="C5424" t="s">
        <v>23</v>
      </c>
      <c r="D5424" t="s">
        <v>14</v>
      </c>
      <c r="E5424">
        <v>299</v>
      </c>
      <c r="F5424">
        <v>9</v>
      </c>
      <c r="G5424">
        <v>2691</v>
      </c>
      <c r="H5424" t="s">
        <v>8</v>
      </c>
      <c r="I5424" t="s">
        <v>10</v>
      </c>
      <c r="J5424" t="s">
        <v>30</v>
      </c>
    </row>
    <row r="5425" spans="1:10" x14ac:dyDescent="0.25">
      <c r="A5425" s="1">
        <v>43760</v>
      </c>
      <c r="B5425" t="s">
        <v>13</v>
      </c>
      <c r="C5425" t="s">
        <v>24</v>
      </c>
      <c r="D5425" t="s">
        <v>17</v>
      </c>
      <c r="E5425">
        <v>399</v>
      </c>
      <c r="F5425">
        <v>3</v>
      </c>
      <c r="G5425">
        <v>1197</v>
      </c>
      <c r="H5425" t="s">
        <v>7</v>
      </c>
      <c r="I5425" t="s">
        <v>10</v>
      </c>
      <c r="J5425" t="s">
        <v>29</v>
      </c>
    </row>
    <row r="5426" spans="1:10" x14ac:dyDescent="0.25">
      <c r="A5426" s="1">
        <v>43760</v>
      </c>
      <c r="B5426" t="s">
        <v>5</v>
      </c>
      <c r="C5426" t="s">
        <v>23</v>
      </c>
      <c r="D5426" t="s">
        <v>21</v>
      </c>
      <c r="E5426">
        <v>199</v>
      </c>
      <c r="F5426">
        <v>9</v>
      </c>
      <c r="G5426">
        <v>1791</v>
      </c>
      <c r="H5426" t="s">
        <v>7</v>
      </c>
      <c r="I5426" t="s">
        <v>10</v>
      </c>
      <c r="J5426" t="s">
        <v>27</v>
      </c>
    </row>
    <row r="5427" spans="1:10" x14ac:dyDescent="0.25">
      <c r="A5427" s="1">
        <v>43760</v>
      </c>
      <c r="B5427" t="s">
        <v>5</v>
      </c>
      <c r="C5427" t="s">
        <v>20</v>
      </c>
      <c r="D5427" t="s">
        <v>21</v>
      </c>
      <c r="E5427">
        <v>199</v>
      </c>
      <c r="F5427">
        <v>5</v>
      </c>
      <c r="G5427">
        <v>995</v>
      </c>
      <c r="H5427" t="s">
        <v>8</v>
      </c>
      <c r="I5427" t="s">
        <v>10</v>
      </c>
      <c r="J5427" t="s">
        <v>27</v>
      </c>
    </row>
    <row r="5428" spans="1:10" x14ac:dyDescent="0.25">
      <c r="A5428" s="1">
        <v>43761</v>
      </c>
      <c r="B5428" t="s">
        <v>13</v>
      </c>
      <c r="C5428" t="s">
        <v>12</v>
      </c>
      <c r="D5428" t="s">
        <v>21</v>
      </c>
      <c r="E5428">
        <v>199</v>
      </c>
      <c r="F5428">
        <v>8</v>
      </c>
      <c r="G5428">
        <v>1592</v>
      </c>
      <c r="H5428" t="s">
        <v>7</v>
      </c>
      <c r="I5428" t="s">
        <v>10</v>
      </c>
      <c r="J5428" t="s">
        <v>30</v>
      </c>
    </row>
    <row r="5429" spans="1:10" x14ac:dyDescent="0.25">
      <c r="A5429" s="1">
        <v>43761</v>
      </c>
      <c r="B5429" t="s">
        <v>13</v>
      </c>
      <c r="C5429" t="s">
        <v>12</v>
      </c>
      <c r="D5429" t="s">
        <v>14</v>
      </c>
      <c r="E5429">
        <v>299</v>
      </c>
      <c r="F5429">
        <v>4</v>
      </c>
      <c r="G5429">
        <v>1196</v>
      </c>
      <c r="H5429" t="s">
        <v>7</v>
      </c>
      <c r="I5429" t="s">
        <v>9</v>
      </c>
      <c r="J5429" t="s">
        <v>31</v>
      </c>
    </row>
    <row r="5430" spans="1:10" x14ac:dyDescent="0.25">
      <c r="A5430" s="1">
        <v>43761</v>
      </c>
      <c r="B5430" t="s">
        <v>13</v>
      </c>
      <c r="C5430" t="s">
        <v>19</v>
      </c>
      <c r="D5430" t="s">
        <v>18</v>
      </c>
      <c r="E5430">
        <v>99</v>
      </c>
      <c r="F5430">
        <v>8</v>
      </c>
      <c r="G5430">
        <v>792</v>
      </c>
      <c r="H5430" t="s">
        <v>7</v>
      </c>
      <c r="I5430" t="s">
        <v>10</v>
      </c>
      <c r="J5430" t="s">
        <v>27</v>
      </c>
    </row>
    <row r="5431" spans="1:10" x14ac:dyDescent="0.25">
      <c r="A5431" s="1">
        <v>43761</v>
      </c>
      <c r="B5431" t="s">
        <v>16</v>
      </c>
      <c r="C5431" t="s">
        <v>19</v>
      </c>
      <c r="D5431" t="s">
        <v>14</v>
      </c>
      <c r="E5431">
        <v>299</v>
      </c>
      <c r="F5431">
        <v>5</v>
      </c>
      <c r="G5431">
        <v>1495</v>
      </c>
      <c r="H5431" t="s">
        <v>7</v>
      </c>
      <c r="I5431" t="s">
        <v>10</v>
      </c>
      <c r="J5431" t="s">
        <v>29</v>
      </c>
    </row>
    <row r="5432" spans="1:10" x14ac:dyDescent="0.25">
      <c r="A5432" s="1">
        <v>43761</v>
      </c>
      <c r="B5432" t="s">
        <v>13</v>
      </c>
      <c r="C5432" t="s">
        <v>20</v>
      </c>
      <c r="D5432" t="s">
        <v>6</v>
      </c>
      <c r="E5432">
        <v>499</v>
      </c>
      <c r="F5432">
        <v>5</v>
      </c>
      <c r="G5432">
        <v>2495</v>
      </c>
      <c r="H5432" t="s">
        <v>8</v>
      </c>
      <c r="I5432" t="s">
        <v>10</v>
      </c>
      <c r="J5432" t="s">
        <v>29</v>
      </c>
    </row>
    <row r="5433" spans="1:10" x14ac:dyDescent="0.25">
      <c r="A5433" s="1">
        <v>43761</v>
      </c>
      <c r="B5433" t="s">
        <v>13</v>
      </c>
      <c r="C5433" t="s">
        <v>15</v>
      </c>
      <c r="D5433" t="s">
        <v>21</v>
      </c>
      <c r="E5433">
        <v>199</v>
      </c>
      <c r="F5433">
        <v>3</v>
      </c>
      <c r="G5433">
        <v>597</v>
      </c>
      <c r="H5433" t="s">
        <v>7</v>
      </c>
      <c r="I5433" t="s">
        <v>10</v>
      </c>
      <c r="J5433" t="s">
        <v>29</v>
      </c>
    </row>
    <row r="5434" spans="1:10" x14ac:dyDescent="0.25">
      <c r="A5434" s="1">
        <v>43761</v>
      </c>
      <c r="B5434" t="s">
        <v>5</v>
      </c>
      <c r="C5434" t="s">
        <v>19</v>
      </c>
      <c r="D5434" t="s">
        <v>17</v>
      </c>
      <c r="E5434">
        <v>399</v>
      </c>
      <c r="F5434">
        <v>6</v>
      </c>
      <c r="G5434">
        <v>2394</v>
      </c>
      <c r="H5434" t="s">
        <v>8</v>
      </c>
      <c r="I5434" t="s">
        <v>10</v>
      </c>
      <c r="J5434" t="s">
        <v>31</v>
      </c>
    </row>
    <row r="5435" spans="1:10" x14ac:dyDescent="0.25">
      <c r="A5435" s="1">
        <v>43762</v>
      </c>
      <c r="B5435" t="s">
        <v>16</v>
      </c>
      <c r="C5435" t="s">
        <v>22</v>
      </c>
      <c r="D5435" t="s">
        <v>21</v>
      </c>
      <c r="E5435">
        <v>199</v>
      </c>
      <c r="F5435">
        <v>7</v>
      </c>
      <c r="G5435">
        <v>1393</v>
      </c>
      <c r="H5435" t="s">
        <v>7</v>
      </c>
      <c r="I5435" t="s">
        <v>10</v>
      </c>
      <c r="J5435" t="s">
        <v>27</v>
      </c>
    </row>
    <row r="5436" spans="1:10" x14ac:dyDescent="0.25">
      <c r="A5436" s="1">
        <v>43763</v>
      </c>
      <c r="B5436" t="s">
        <v>5</v>
      </c>
      <c r="C5436" t="s">
        <v>23</v>
      </c>
      <c r="D5436" t="s">
        <v>14</v>
      </c>
      <c r="E5436">
        <v>299</v>
      </c>
      <c r="F5436">
        <v>1</v>
      </c>
      <c r="G5436">
        <v>299</v>
      </c>
      <c r="H5436" t="s">
        <v>8</v>
      </c>
      <c r="I5436" t="s">
        <v>9</v>
      </c>
      <c r="J5436" t="s">
        <v>30</v>
      </c>
    </row>
    <row r="5437" spans="1:10" x14ac:dyDescent="0.25">
      <c r="A5437" s="1">
        <v>43763</v>
      </c>
      <c r="B5437" t="s">
        <v>5</v>
      </c>
      <c r="C5437" t="s">
        <v>20</v>
      </c>
      <c r="D5437" t="s">
        <v>21</v>
      </c>
      <c r="E5437">
        <v>199</v>
      </c>
      <c r="F5437">
        <v>8</v>
      </c>
      <c r="G5437">
        <v>1592</v>
      </c>
      <c r="H5437" t="s">
        <v>7</v>
      </c>
      <c r="I5437" t="s">
        <v>9</v>
      </c>
      <c r="J5437" t="s">
        <v>29</v>
      </c>
    </row>
    <row r="5438" spans="1:10" x14ac:dyDescent="0.25">
      <c r="A5438" s="1">
        <v>43763</v>
      </c>
      <c r="B5438" t="s">
        <v>16</v>
      </c>
      <c r="C5438" t="s">
        <v>12</v>
      </c>
      <c r="D5438" t="s">
        <v>17</v>
      </c>
      <c r="E5438">
        <v>399</v>
      </c>
      <c r="F5438">
        <v>2</v>
      </c>
      <c r="G5438">
        <v>798</v>
      </c>
      <c r="H5438" t="s">
        <v>8</v>
      </c>
      <c r="I5438" t="s">
        <v>9</v>
      </c>
      <c r="J5438" t="s">
        <v>30</v>
      </c>
    </row>
    <row r="5439" spans="1:10" x14ac:dyDescent="0.25">
      <c r="A5439" s="1">
        <v>43763</v>
      </c>
      <c r="B5439" t="s">
        <v>5</v>
      </c>
      <c r="C5439" t="s">
        <v>24</v>
      </c>
      <c r="D5439" t="s">
        <v>17</v>
      </c>
      <c r="E5439">
        <v>399</v>
      </c>
      <c r="F5439">
        <v>10</v>
      </c>
      <c r="G5439">
        <v>3990</v>
      </c>
      <c r="H5439" t="s">
        <v>7</v>
      </c>
      <c r="I5439" t="s">
        <v>10</v>
      </c>
      <c r="J5439" t="s">
        <v>29</v>
      </c>
    </row>
    <row r="5440" spans="1:10" x14ac:dyDescent="0.25">
      <c r="A5440" s="1">
        <v>43763</v>
      </c>
      <c r="B5440" t="s">
        <v>16</v>
      </c>
      <c r="C5440" t="s">
        <v>23</v>
      </c>
      <c r="D5440" t="s">
        <v>17</v>
      </c>
      <c r="E5440">
        <v>399</v>
      </c>
      <c r="F5440">
        <v>4</v>
      </c>
      <c r="G5440">
        <v>1596</v>
      </c>
      <c r="H5440" t="s">
        <v>8</v>
      </c>
      <c r="I5440" t="s">
        <v>10</v>
      </c>
      <c r="J5440" t="s">
        <v>31</v>
      </c>
    </row>
    <row r="5441" spans="1:10" x14ac:dyDescent="0.25">
      <c r="A5441" s="1">
        <v>43763</v>
      </c>
      <c r="B5441" t="s">
        <v>13</v>
      </c>
      <c r="C5441" t="s">
        <v>19</v>
      </c>
      <c r="D5441" t="s">
        <v>14</v>
      </c>
      <c r="E5441">
        <v>299</v>
      </c>
      <c r="F5441">
        <v>9</v>
      </c>
      <c r="G5441">
        <v>2691</v>
      </c>
      <c r="H5441" t="s">
        <v>7</v>
      </c>
      <c r="I5441" t="s">
        <v>10</v>
      </c>
      <c r="J5441" t="s">
        <v>29</v>
      </c>
    </row>
    <row r="5442" spans="1:10" x14ac:dyDescent="0.25">
      <c r="A5442" s="1">
        <v>43763</v>
      </c>
      <c r="B5442" t="s">
        <v>5</v>
      </c>
      <c r="C5442" t="s">
        <v>24</v>
      </c>
      <c r="D5442" t="s">
        <v>17</v>
      </c>
      <c r="E5442">
        <v>399</v>
      </c>
      <c r="F5442">
        <v>5</v>
      </c>
      <c r="G5442">
        <v>1995</v>
      </c>
      <c r="H5442" t="s">
        <v>7</v>
      </c>
      <c r="I5442" t="s">
        <v>10</v>
      </c>
      <c r="J5442" t="s">
        <v>29</v>
      </c>
    </row>
    <row r="5443" spans="1:10" x14ac:dyDescent="0.25">
      <c r="A5443" s="1">
        <v>43763</v>
      </c>
      <c r="B5443" t="s">
        <v>16</v>
      </c>
      <c r="C5443" t="s">
        <v>24</v>
      </c>
      <c r="D5443" t="s">
        <v>21</v>
      </c>
      <c r="E5443">
        <v>199</v>
      </c>
      <c r="F5443">
        <v>4</v>
      </c>
      <c r="G5443">
        <v>796</v>
      </c>
      <c r="H5443" t="s">
        <v>7</v>
      </c>
      <c r="I5443" t="s">
        <v>10</v>
      </c>
      <c r="J5443" t="s">
        <v>29</v>
      </c>
    </row>
    <row r="5444" spans="1:10" x14ac:dyDescent="0.25">
      <c r="A5444" s="1">
        <v>43763</v>
      </c>
      <c r="B5444" t="s">
        <v>16</v>
      </c>
      <c r="C5444" t="s">
        <v>12</v>
      </c>
      <c r="D5444" t="s">
        <v>6</v>
      </c>
      <c r="E5444">
        <v>499</v>
      </c>
      <c r="F5444">
        <v>4</v>
      </c>
      <c r="G5444">
        <v>1996</v>
      </c>
      <c r="H5444" t="s">
        <v>7</v>
      </c>
      <c r="I5444" t="s">
        <v>10</v>
      </c>
      <c r="J5444" t="s">
        <v>29</v>
      </c>
    </row>
    <row r="5445" spans="1:10" x14ac:dyDescent="0.25">
      <c r="A5445" s="1">
        <v>43763</v>
      </c>
      <c r="B5445" t="s">
        <v>13</v>
      </c>
      <c r="C5445" t="s">
        <v>22</v>
      </c>
      <c r="D5445" t="s">
        <v>17</v>
      </c>
      <c r="E5445">
        <v>399</v>
      </c>
      <c r="F5445">
        <v>5</v>
      </c>
      <c r="G5445">
        <v>1995</v>
      </c>
      <c r="H5445" t="s">
        <v>8</v>
      </c>
      <c r="I5445" t="s">
        <v>10</v>
      </c>
      <c r="J5445" t="s">
        <v>29</v>
      </c>
    </row>
    <row r="5446" spans="1:10" x14ac:dyDescent="0.25">
      <c r="A5446" s="1">
        <v>43763</v>
      </c>
      <c r="B5446" t="s">
        <v>16</v>
      </c>
      <c r="C5446" t="s">
        <v>12</v>
      </c>
      <c r="D5446" t="s">
        <v>18</v>
      </c>
      <c r="E5446">
        <v>99</v>
      </c>
      <c r="F5446">
        <v>3</v>
      </c>
      <c r="G5446">
        <v>297</v>
      </c>
      <c r="H5446" t="s">
        <v>7</v>
      </c>
      <c r="I5446" t="s">
        <v>10</v>
      </c>
      <c r="J5446" t="s">
        <v>30</v>
      </c>
    </row>
    <row r="5447" spans="1:10" x14ac:dyDescent="0.25">
      <c r="A5447" s="1">
        <v>43764</v>
      </c>
      <c r="B5447" t="s">
        <v>16</v>
      </c>
      <c r="C5447" t="s">
        <v>19</v>
      </c>
      <c r="D5447" t="s">
        <v>21</v>
      </c>
      <c r="E5447">
        <v>199</v>
      </c>
      <c r="F5447">
        <v>7</v>
      </c>
      <c r="G5447">
        <v>1393</v>
      </c>
      <c r="H5447" t="s">
        <v>8</v>
      </c>
      <c r="I5447" t="s">
        <v>10</v>
      </c>
      <c r="J5447" t="s">
        <v>29</v>
      </c>
    </row>
    <row r="5448" spans="1:10" x14ac:dyDescent="0.25">
      <c r="A5448" s="1">
        <v>43764</v>
      </c>
      <c r="B5448" t="s">
        <v>13</v>
      </c>
      <c r="C5448" t="s">
        <v>19</v>
      </c>
      <c r="D5448" t="s">
        <v>6</v>
      </c>
      <c r="E5448">
        <v>499</v>
      </c>
      <c r="F5448">
        <v>9</v>
      </c>
      <c r="G5448">
        <v>4491</v>
      </c>
      <c r="H5448" t="s">
        <v>7</v>
      </c>
      <c r="I5448" t="s">
        <v>10</v>
      </c>
      <c r="J5448" t="s">
        <v>30</v>
      </c>
    </row>
    <row r="5449" spans="1:10" x14ac:dyDescent="0.25">
      <c r="A5449" s="1">
        <v>43764</v>
      </c>
      <c r="B5449" t="s">
        <v>13</v>
      </c>
      <c r="C5449" t="s">
        <v>24</v>
      </c>
      <c r="D5449" t="s">
        <v>18</v>
      </c>
      <c r="E5449">
        <v>99</v>
      </c>
      <c r="F5449">
        <v>5</v>
      </c>
      <c r="G5449">
        <v>495</v>
      </c>
      <c r="H5449" t="s">
        <v>7</v>
      </c>
      <c r="I5449" t="s">
        <v>10</v>
      </c>
      <c r="J5449" t="s">
        <v>29</v>
      </c>
    </row>
    <row r="5450" spans="1:10" x14ac:dyDescent="0.25">
      <c r="A5450" s="1">
        <v>43764</v>
      </c>
      <c r="B5450" t="s">
        <v>16</v>
      </c>
      <c r="C5450" t="s">
        <v>22</v>
      </c>
      <c r="D5450" t="s">
        <v>21</v>
      </c>
      <c r="E5450">
        <v>199</v>
      </c>
      <c r="F5450">
        <v>7</v>
      </c>
      <c r="G5450">
        <v>1393</v>
      </c>
      <c r="H5450" t="s">
        <v>8</v>
      </c>
      <c r="I5450" t="s">
        <v>10</v>
      </c>
      <c r="J5450" t="s">
        <v>31</v>
      </c>
    </row>
    <row r="5451" spans="1:10" x14ac:dyDescent="0.25">
      <c r="A5451" s="1">
        <v>43764</v>
      </c>
      <c r="B5451" t="s">
        <v>16</v>
      </c>
      <c r="C5451" t="s">
        <v>22</v>
      </c>
      <c r="D5451" t="s">
        <v>6</v>
      </c>
      <c r="E5451">
        <v>499</v>
      </c>
      <c r="F5451">
        <v>8</v>
      </c>
      <c r="G5451">
        <v>3992</v>
      </c>
      <c r="H5451" t="s">
        <v>7</v>
      </c>
      <c r="I5451" t="s">
        <v>10</v>
      </c>
      <c r="J5451" t="s">
        <v>29</v>
      </c>
    </row>
    <row r="5452" spans="1:10" x14ac:dyDescent="0.25">
      <c r="A5452" s="1">
        <v>43765</v>
      </c>
      <c r="B5452" t="s">
        <v>5</v>
      </c>
      <c r="C5452" t="s">
        <v>12</v>
      </c>
      <c r="D5452" t="s">
        <v>21</v>
      </c>
      <c r="E5452">
        <v>199</v>
      </c>
      <c r="F5452">
        <v>8</v>
      </c>
      <c r="G5452">
        <v>1592</v>
      </c>
      <c r="H5452" t="s">
        <v>7</v>
      </c>
      <c r="I5452" t="s">
        <v>10</v>
      </c>
      <c r="J5452" t="s">
        <v>27</v>
      </c>
    </row>
    <row r="5453" spans="1:10" x14ac:dyDescent="0.25">
      <c r="A5453" s="1">
        <v>43765</v>
      </c>
      <c r="B5453" t="s">
        <v>13</v>
      </c>
      <c r="C5453" t="s">
        <v>12</v>
      </c>
      <c r="D5453" t="s">
        <v>18</v>
      </c>
      <c r="E5453">
        <v>99</v>
      </c>
      <c r="F5453">
        <v>7</v>
      </c>
      <c r="G5453">
        <v>693</v>
      </c>
      <c r="H5453" t="s">
        <v>7</v>
      </c>
      <c r="I5453" t="s">
        <v>10</v>
      </c>
      <c r="J5453" t="s">
        <v>29</v>
      </c>
    </row>
    <row r="5454" spans="1:10" x14ac:dyDescent="0.25">
      <c r="A5454" s="1">
        <v>43765</v>
      </c>
      <c r="B5454" t="s">
        <v>16</v>
      </c>
      <c r="C5454" t="s">
        <v>22</v>
      </c>
      <c r="D5454" t="s">
        <v>6</v>
      </c>
      <c r="E5454">
        <v>499</v>
      </c>
      <c r="F5454">
        <v>4</v>
      </c>
      <c r="G5454">
        <v>1996</v>
      </c>
      <c r="H5454" t="s">
        <v>7</v>
      </c>
      <c r="I5454" t="s">
        <v>10</v>
      </c>
      <c r="J5454" t="s">
        <v>27</v>
      </c>
    </row>
    <row r="5455" spans="1:10" x14ac:dyDescent="0.25">
      <c r="A5455" s="1">
        <v>43766</v>
      </c>
      <c r="B5455" t="s">
        <v>16</v>
      </c>
      <c r="C5455" t="s">
        <v>15</v>
      </c>
      <c r="D5455" t="s">
        <v>17</v>
      </c>
      <c r="E5455">
        <v>399</v>
      </c>
      <c r="F5455">
        <v>7</v>
      </c>
      <c r="G5455">
        <v>2793</v>
      </c>
      <c r="H5455" t="s">
        <v>7</v>
      </c>
      <c r="I5455" t="s">
        <v>10</v>
      </c>
      <c r="J5455" t="s">
        <v>30</v>
      </c>
    </row>
    <row r="5456" spans="1:10" x14ac:dyDescent="0.25">
      <c r="A5456" s="1">
        <v>43766</v>
      </c>
      <c r="B5456" t="s">
        <v>16</v>
      </c>
      <c r="C5456" t="s">
        <v>22</v>
      </c>
      <c r="D5456" t="s">
        <v>21</v>
      </c>
      <c r="E5456">
        <v>199</v>
      </c>
      <c r="F5456">
        <v>1</v>
      </c>
      <c r="G5456">
        <v>199</v>
      </c>
      <c r="H5456" t="s">
        <v>7</v>
      </c>
      <c r="I5456" t="s">
        <v>10</v>
      </c>
      <c r="J5456" t="s">
        <v>29</v>
      </c>
    </row>
    <row r="5457" spans="1:10" x14ac:dyDescent="0.25">
      <c r="A5457" s="1">
        <v>43766</v>
      </c>
      <c r="B5457" t="s">
        <v>5</v>
      </c>
      <c r="C5457" t="s">
        <v>15</v>
      </c>
      <c r="D5457" t="s">
        <v>6</v>
      </c>
      <c r="E5457">
        <v>499</v>
      </c>
      <c r="F5457">
        <v>2</v>
      </c>
      <c r="G5457">
        <v>998</v>
      </c>
      <c r="H5457" t="s">
        <v>8</v>
      </c>
      <c r="I5457" t="s">
        <v>10</v>
      </c>
      <c r="J5457" t="s">
        <v>29</v>
      </c>
    </row>
    <row r="5458" spans="1:10" x14ac:dyDescent="0.25">
      <c r="A5458" s="1">
        <v>43767</v>
      </c>
      <c r="B5458" t="s">
        <v>16</v>
      </c>
      <c r="C5458" t="s">
        <v>23</v>
      </c>
      <c r="D5458" t="s">
        <v>18</v>
      </c>
      <c r="E5458">
        <v>99</v>
      </c>
      <c r="F5458">
        <v>5</v>
      </c>
      <c r="G5458">
        <v>495</v>
      </c>
      <c r="H5458" t="s">
        <v>7</v>
      </c>
      <c r="I5458" t="s">
        <v>10</v>
      </c>
      <c r="J5458" t="s">
        <v>30</v>
      </c>
    </row>
    <row r="5459" spans="1:10" x14ac:dyDescent="0.25">
      <c r="A5459" s="1">
        <v>43768</v>
      </c>
      <c r="B5459" t="s">
        <v>5</v>
      </c>
      <c r="C5459" t="s">
        <v>23</v>
      </c>
      <c r="D5459" t="s">
        <v>14</v>
      </c>
      <c r="E5459">
        <v>299</v>
      </c>
      <c r="F5459">
        <v>2</v>
      </c>
      <c r="G5459">
        <v>598</v>
      </c>
      <c r="H5459" t="s">
        <v>7</v>
      </c>
      <c r="I5459" t="s">
        <v>10</v>
      </c>
      <c r="J5459" t="s">
        <v>27</v>
      </c>
    </row>
    <row r="5460" spans="1:10" x14ac:dyDescent="0.25">
      <c r="A5460" s="1">
        <v>43768</v>
      </c>
      <c r="B5460" t="s">
        <v>5</v>
      </c>
      <c r="C5460" t="s">
        <v>22</v>
      </c>
      <c r="D5460" t="s">
        <v>21</v>
      </c>
      <c r="E5460">
        <v>199</v>
      </c>
      <c r="F5460">
        <v>6</v>
      </c>
      <c r="G5460">
        <v>1194</v>
      </c>
      <c r="H5460" t="s">
        <v>7</v>
      </c>
      <c r="I5460" t="s">
        <v>10</v>
      </c>
      <c r="J5460" t="s">
        <v>27</v>
      </c>
    </row>
    <row r="5461" spans="1:10" x14ac:dyDescent="0.25">
      <c r="A5461" s="1">
        <v>43768</v>
      </c>
      <c r="B5461" t="s">
        <v>13</v>
      </c>
      <c r="C5461" t="s">
        <v>20</v>
      </c>
      <c r="D5461" t="s">
        <v>17</v>
      </c>
      <c r="E5461">
        <v>399</v>
      </c>
      <c r="F5461">
        <v>8</v>
      </c>
      <c r="G5461">
        <v>3192</v>
      </c>
      <c r="H5461" t="s">
        <v>7</v>
      </c>
      <c r="I5461" t="s">
        <v>9</v>
      </c>
      <c r="J5461" t="s">
        <v>30</v>
      </c>
    </row>
    <row r="5462" spans="1:10" x14ac:dyDescent="0.25">
      <c r="A5462" s="1">
        <v>43768</v>
      </c>
      <c r="B5462" t="s">
        <v>13</v>
      </c>
      <c r="C5462" t="s">
        <v>19</v>
      </c>
      <c r="D5462" t="s">
        <v>21</v>
      </c>
      <c r="E5462">
        <v>199</v>
      </c>
      <c r="F5462">
        <v>7</v>
      </c>
      <c r="G5462">
        <v>1393</v>
      </c>
      <c r="H5462" t="s">
        <v>7</v>
      </c>
      <c r="I5462" t="s">
        <v>10</v>
      </c>
      <c r="J5462" t="s">
        <v>27</v>
      </c>
    </row>
    <row r="5463" spans="1:10" x14ac:dyDescent="0.25">
      <c r="A5463" s="1">
        <v>43768</v>
      </c>
      <c r="B5463" t="s">
        <v>13</v>
      </c>
      <c r="C5463" t="s">
        <v>20</v>
      </c>
      <c r="D5463" t="s">
        <v>17</v>
      </c>
      <c r="E5463">
        <v>399</v>
      </c>
      <c r="F5463">
        <v>3</v>
      </c>
      <c r="G5463">
        <v>1197</v>
      </c>
      <c r="H5463" t="s">
        <v>7</v>
      </c>
      <c r="I5463" t="s">
        <v>10</v>
      </c>
      <c r="J5463" t="s">
        <v>27</v>
      </c>
    </row>
    <row r="5464" spans="1:10" x14ac:dyDescent="0.25">
      <c r="A5464" s="1">
        <v>43769</v>
      </c>
      <c r="B5464" t="s">
        <v>5</v>
      </c>
      <c r="C5464" t="s">
        <v>19</v>
      </c>
      <c r="D5464" t="s">
        <v>21</v>
      </c>
      <c r="E5464">
        <v>199</v>
      </c>
      <c r="F5464">
        <v>3</v>
      </c>
      <c r="G5464">
        <v>597</v>
      </c>
      <c r="H5464" t="s">
        <v>7</v>
      </c>
      <c r="I5464" t="s">
        <v>10</v>
      </c>
      <c r="J5464" t="s">
        <v>29</v>
      </c>
    </row>
    <row r="5465" spans="1:10" x14ac:dyDescent="0.25">
      <c r="A5465" s="1">
        <v>43769</v>
      </c>
      <c r="B5465" t="s">
        <v>5</v>
      </c>
      <c r="C5465" t="s">
        <v>15</v>
      </c>
      <c r="D5465" t="s">
        <v>17</v>
      </c>
      <c r="E5465">
        <v>399</v>
      </c>
      <c r="F5465">
        <v>4</v>
      </c>
      <c r="G5465">
        <v>1596</v>
      </c>
      <c r="H5465" t="s">
        <v>7</v>
      </c>
      <c r="I5465" t="s">
        <v>9</v>
      </c>
      <c r="J5465" t="s">
        <v>30</v>
      </c>
    </row>
    <row r="5466" spans="1:10" x14ac:dyDescent="0.25">
      <c r="A5466" s="1">
        <v>43769</v>
      </c>
      <c r="B5466" t="s">
        <v>5</v>
      </c>
      <c r="C5466" t="s">
        <v>24</v>
      </c>
      <c r="D5466" t="s">
        <v>6</v>
      </c>
      <c r="E5466">
        <v>499</v>
      </c>
      <c r="F5466">
        <v>1</v>
      </c>
      <c r="G5466">
        <v>499</v>
      </c>
      <c r="H5466" t="s">
        <v>7</v>
      </c>
      <c r="I5466" t="s">
        <v>10</v>
      </c>
      <c r="J5466" t="s">
        <v>27</v>
      </c>
    </row>
    <row r="5467" spans="1:10" x14ac:dyDescent="0.25">
      <c r="A5467" s="1">
        <v>43770</v>
      </c>
      <c r="B5467" t="s">
        <v>13</v>
      </c>
      <c r="C5467" t="s">
        <v>22</v>
      </c>
      <c r="D5467" t="s">
        <v>21</v>
      </c>
      <c r="E5467">
        <v>199</v>
      </c>
      <c r="F5467">
        <v>9</v>
      </c>
      <c r="G5467">
        <v>1791</v>
      </c>
      <c r="H5467" t="s">
        <v>7</v>
      </c>
      <c r="I5467" t="s">
        <v>10</v>
      </c>
      <c r="J5467" t="s">
        <v>30</v>
      </c>
    </row>
    <row r="5468" spans="1:10" x14ac:dyDescent="0.25">
      <c r="A5468" s="1">
        <v>43770</v>
      </c>
      <c r="B5468" t="s">
        <v>5</v>
      </c>
      <c r="C5468" t="s">
        <v>19</v>
      </c>
      <c r="D5468" t="s">
        <v>14</v>
      </c>
      <c r="E5468">
        <v>299</v>
      </c>
      <c r="F5468">
        <v>1</v>
      </c>
      <c r="G5468">
        <v>299</v>
      </c>
      <c r="H5468" t="s">
        <v>7</v>
      </c>
      <c r="I5468" t="s">
        <v>10</v>
      </c>
      <c r="J5468" t="s">
        <v>30</v>
      </c>
    </row>
    <row r="5469" spans="1:10" x14ac:dyDescent="0.25">
      <c r="A5469" s="1">
        <v>43770</v>
      </c>
      <c r="B5469" t="s">
        <v>5</v>
      </c>
      <c r="C5469" t="s">
        <v>23</v>
      </c>
      <c r="D5469" t="s">
        <v>18</v>
      </c>
      <c r="E5469">
        <v>99</v>
      </c>
      <c r="F5469">
        <v>9</v>
      </c>
      <c r="G5469">
        <v>891</v>
      </c>
      <c r="H5469" t="s">
        <v>7</v>
      </c>
      <c r="I5469" t="s">
        <v>10</v>
      </c>
      <c r="J5469" t="s">
        <v>30</v>
      </c>
    </row>
    <row r="5470" spans="1:10" x14ac:dyDescent="0.25">
      <c r="A5470" s="1">
        <v>43771</v>
      </c>
      <c r="B5470" t="s">
        <v>13</v>
      </c>
      <c r="C5470" t="s">
        <v>19</v>
      </c>
      <c r="D5470" t="s">
        <v>18</v>
      </c>
      <c r="E5470">
        <v>99</v>
      </c>
      <c r="F5470">
        <v>5</v>
      </c>
      <c r="G5470">
        <v>495</v>
      </c>
      <c r="H5470" t="s">
        <v>7</v>
      </c>
      <c r="I5470" t="s">
        <v>9</v>
      </c>
      <c r="J5470" t="s">
        <v>27</v>
      </c>
    </row>
    <row r="5471" spans="1:10" x14ac:dyDescent="0.25">
      <c r="A5471" s="1">
        <v>43771</v>
      </c>
      <c r="B5471" t="s">
        <v>5</v>
      </c>
      <c r="C5471" t="s">
        <v>23</v>
      </c>
      <c r="D5471" t="s">
        <v>18</v>
      </c>
      <c r="E5471">
        <v>99</v>
      </c>
      <c r="F5471">
        <v>9</v>
      </c>
      <c r="G5471">
        <v>891</v>
      </c>
      <c r="H5471" t="s">
        <v>7</v>
      </c>
      <c r="I5471" t="s">
        <v>10</v>
      </c>
      <c r="J5471" t="s">
        <v>28</v>
      </c>
    </row>
    <row r="5472" spans="1:10" x14ac:dyDescent="0.25">
      <c r="A5472" s="1">
        <v>43771</v>
      </c>
      <c r="B5472" t="s">
        <v>13</v>
      </c>
      <c r="C5472" t="s">
        <v>24</v>
      </c>
      <c r="D5472" t="s">
        <v>14</v>
      </c>
      <c r="E5472">
        <v>299</v>
      </c>
      <c r="F5472">
        <v>8</v>
      </c>
      <c r="G5472">
        <v>2392</v>
      </c>
      <c r="H5472" t="s">
        <v>8</v>
      </c>
      <c r="I5472" t="s">
        <v>10</v>
      </c>
      <c r="J5472" t="s">
        <v>30</v>
      </c>
    </row>
    <row r="5473" spans="1:10" x14ac:dyDescent="0.25">
      <c r="A5473" s="1">
        <v>43772</v>
      </c>
      <c r="B5473" t="s">
        <v>16</v>
      </c>
      <c r="C5473" t="s">
        <v>12</v>
      </c>
      <c r="D5473" t="s">
        <v>18</v>
      </c>
      <c r="E5473">
        <v>99</v>
      </c>
      <c r="F5473">
        <v>3</v>
      </c>
      <c r="G5473">
        <v>297</v>
      </c>
      <c r="H5473" t="s">
        <v>7</v>
      </c>
      <c r="I5473" t="s">
        <v>10</v>
      </c>
      <c r="J5473" t="s">
        <v>29</v>
      </c>
    </row>
    <row r="5474" spans="1:10" x14ac:dyDescent="0.25">
      <c r="A5474" s="1">
        <v>43772</v>
      </c>
      <c r="B5474" t="s">
        <v>13</v>
      </c>
      <c r="C5474" t="s">
        <v>22</v>
      </c>
      <c r="D5474" t="s">
        <v>18</v>
      </c>
      <c r="E5474">
        <v>99</v>
      </c>
      <c r="F5474">
        <v>8</v>
      </c>
      <c r="G5474">
        <v>792</v>
      </c>
      <c r="H5474" t="s">
        <v>7</v>
      </c>
      <c r="I5474" t="s">
        <v>10</v>
      </c>
      <c r="J5474" t="s">
        <v>29</v>
      </c>
    </row>
    <row r="5475" spans="1:10" x14ac:dyDescent="0.25">
      <c r="A5475" s="1">
        <v>43772</v>
      </c>
      <c r="B5475" t="s">
        <v>16</v>
      </c>
      <c r="C5475" t="s">
        <v>23</v>
      </c>
      <c r="D5475" t="s">
        <v>6</v>
      </c>
      <c r="E5475">
        <v>499</v>
      </c>
      <c r="F5475">
        <v>1</v>
      </c>
      <c r="G5475">
        <v>499</v>
      </c>
      <c r="H5475" t="s">
        <v>8</v>
      </c>
      <c r="I5475" t="s">
        <v>9</v>
      </c>
      <c r="J5475" t="s">
        <v>28</v>
      </c>
    </row>
    <row r="5476" spans="1:10" x14ac:dyDescent="0.25">
      <c r="A5476" s="1">
        <v>43772</v>
      </c>
      <c r="B5476" t="s">
        <v>13</v>
      </c>
      <c r="C5476" t="s">
        <v>19</v>
      </c>
      <c r="D5476" t="s">
        <v>17</v>
      </c>
      <c r="E5476">
        <v>399</v>
      </c>
      <c r="F5476">
        <v>5</v>
      </c>
      <c r="G5476">
        <v>1995</v>
      </c>
      <c r="H5476" t="s">
        <v>7</v>
      </c>
      <c r="I5476" t="s">
        <v>9</v>
      </c>
      <c r="J5476" t="s">
        <v>30</v>
      </c>
    </row>
    <row r="5477" spans="1:10" x14ac:dyDescent="0.25">
      <c r="A5477" s="1">
        <v>43772</v>
      </c>
      <c r="B5477" t="s">
        <v>5</v>
      </c>
      <c r="C5477" t="s">
        <v>12</v>
      </c>
      <c r="D5477" t="s">
        <v>21</v>
      </c>
      <c r="E5477">
        <v>199</v>
      </c>
      <c r="F5477">
        <v>4</v>
      </c>
      <c r="G5477">
        <v>796</v>
      </c>
      <c r="H5477" t="s">
        <v>7</v>
      </c>
      <c r="I5477" t="s">
        <v>10</v>
      </c>
      <c r="J5477" t="s">
        <v>28</v>
      </c>
    </row>
    <row r="5478" spans="1:10" x14ac:dyDescent="0.25">
      <c r="A5478" s="1">
        <v>43773</v>
      </c>
      <c r="B5478" t="s">
        <v>5</v>
      </c>
      <c r="C5478" t="s">
        <v>20</v>
      </c>
      <c r="D5478" t="s">
        <v>18</v>
      </c>
      <c r="E5478">
        <v>99</v>
      </c>
      <c r="F5478">
        <v>10</v>
      </c>
      <c r="G5478">
        <v>990</v>
      </c>
      <c r="H5478" t="s">
        <v>7</v>
      </c>
      <c r="I5478" t="s">
        <v>10</v>
      </c>
      <c r="J5478" t="s">
        <v>29</v>
      </c>
    </row>
    <row r="5479" spans="1:10" x14ac:dyDescent="0.25">
      <c r="A5479" s="1">
        <v>43773</v>
      </c>
      <c r="B5479" t="s">
        <v>13</v>
      </c>
      <c r="C5479" t="s">
        <v>23</v>
      </c>
      <c r="D5479" t="s">
        <v>21</v>
      </c>
      <c r="E5479">
        <v>199</v>
      </c>
      <c r="F5479">
        <v>5</v>
      </c>
      <c r="G5479">
        <v>995</v>
      </c>
      <c r="H5479" t="s">
        <v>8</v>
      </c>
      <c r="I5479" t="s">
        <v>10</v>
      </c>
      <c r="J5479" t="s">
        <v>29</v>
      </c>
    </row>
    <row r="5480" spans="1:10" x14ac:dyDescent="0.25">
      <c r="A5480" s="1">
        <v>43773</v>
      </c>
      <c r="B5480" t="s">
        <v>5</v>
      </c>
      <c r="C5480" t="s">
        <v>24</v>
      </c>
      <c r="D5480" t="s">
        <v>21</v>
      </c>
      <c r="E5480">
        <v>199</v>
      </c>
      <c r="F5480">
        <v>9</v>
      </c>
      <c r="G5480">
        <v>1791</v>
      </c>
      <c r="H5480" t="s">
        <v>7</v>
      </c>
      <c r="I5480" t="s">
        <v>10</v>
      </c>
      <c r="J5480" t="s">
        <v>29</v>
      </c>
    </row>
    <row r="5481" spans="1:10" x14ac:dyDescent="0.25">
      <c r="A5481" s="1">
        <v>43773</v>
      </c>
      <c r="B5481" t="s">
        <v>16</v>
      </c>
      <c r="C5481" t="s">
        <v>22</v>
      </c>
      <c r="D5481" t="s">
        <v>14</v>
      </c>
      <c r="E5481">
        <v>299</v>
      </c>
      <c r="F5481">
        <v>1</v>
      </c>
      <c r="G5481">
        <v>299</v>
      </c>
      <c r="H5481" t="s">
        <v>8</v>
      </c>
      <c r="I5481" t="s">
        <v>10</v>
      </c>
      <c r="J5481" t="s">
        <v>29</v>
      </c>
    </row>
    <row r="5482" spans="1:10" x14ac:dyDescent="0.25">
      <c r="A5482" s="1">
        <v>43773</v>
      </c>
      <c r="B5482" t="s">
        <v>13</v>
      </c>
      <c r="C5482" t="s">
        <v>20</v>
      </c>
      <c r="D5482" t="s">
        <v>17</v>
      </c>
      <c r="E5482">
        <v>399</v>
      </c>
      <c r="F5482">
        <v>9</v>
      </c>
      <c r="G5482">
        <v>3591</v>
      </c>
      <c r="H5482" t="s">
        <v>7</v>
      </c>
      <c r="I5482" t="s">
        <v>10</v>
      </c>
      <c r="J5482" t="s">
        <v>30</v>
      </c>
    </row>
    <row r="5483" spans="1:10" x14ac:dyDescent="0.25">
      <c r="A5483" s="1">
        <v>43773</v>
      </c>
      <c r="B5483" t="s">
        <v>5</v>
      </c>
      <c r="C5483" t="s">
        <v>15</v>
      </c>
      <c r="D5483" t="s">
        <v>17</v>
      </c>
      <c r="E5483">
        <v>399</v>
      </c>
      <c r="F5483">
        <v>10</v>
      </c>
      <c r="G5483">
        <v>3990</v>
      </c>
      <c r="H5483" t="s">
        <v>7</v>
      </c>
      <c r="I5483" t="s">
        <v>10</v>
      </c>
      <c r="J5483" t="s">
        <v>29</v>
      </c>
    </row>
    <row r="5484" spans="1:10" x14ac:dyDescent="0.25">
      <c r="A5484" s="1">
        <v>43773</v>
      </c>
      <c r="B5484" t="s">
        <v>13</v>
      </c>
      <c r="C5484" t="s">
        <v>12</v>
      </c>
      <c r="D5484" t="s">
        <v>6</v>
      </c>
      <c r="E5484">
        <v>499</v>
      </c>
      <c r="F5484">
        <v>10</v>
      </c>
      <c r="G5484">
        <v>4990</v>
      </c>
      <c r="H5484" t="s">
        <v>8</v>
      </c>
      <c r="I5484" t="s">
        <v>10</v>
      </c>
      <c r="J5484" t="s">
        <v>27</v>
      </c>
    </row>
    <row r="5485" spans="1:10" x14ac:dyDescent="0.25">
      <c r="A5485" s="1">
        <v>43774</v>
      </c>
      <c r="B5485" t="s">
        <v>16</v>
      </c>
      <c r="C5485" t="s">
        <v>20</v>
      </c>
      <c r="D5485" t="s">
        <v>6</v>
      </c>
      <c r="E5485">
        <v>499</v>
      </c>
      <c r="F5485">
        <v>4</v>
      </c>
      <c r="G5485">
        <v>1996</v>
      </c>
      <c r="H5485" t="s">
        <v>8</v>
      </c>
      <c r="I5485" t="s">
        <v>10</v>
      </c>
      <c r="J5485" t="s">
        <v>29</v>
      </c>
    </row>
    <row r="5486" spans="1:10" x14ac:dyDescent="0.25">
      <c r="A5486" s="1">
        <v>43774</v>
      </c>
      <c r="B5486" t="s">
        <v>5</v>
      </c>
      <c r="C5486" t="s">
        <v>19</v>
      </c>
      <c r="D5486" t="s">
        <v>21</v>
      </c>
      <c r="E5486">
        <v>199</v>
      </c>
      <c r="F5486">
        <v>5</v>
      </c>
      <c r="G5486">
        <v>995</v>
      </c>
      <c r="H5486" t="s">
        <v>7</v>
      </c>
      <c r="I5486" t="s">
        <v>10</v>
      </c>
      <c r="J5486" t="s">
        <v>30</v>
      </c>
    </row>
    <row r="5487" spans="1:10" x14ac:dyDescent="0.25">
      <c r="A5487" s="1">
        <v>43774</v>
      </c>
      <c r="B5487" t="s">
        <v>13</v>
      </c>
      <c r="C5487" t="s">
        <v>23</v>
      </c>
      <c r="D5487" t="s">
        <v>21</v>
      </c>
      <c r="E5487">
        <v>199</v>
      </c>
      <c r="F5487">
        <v>6</v>
      </c>
      <c r="G5487">
        <v>1194</v>
      </c>
      <c r="H5487" t="s">
        <v>7</v>
      </c>
      <c r="I5487" t="s">
        <v>10</v>
      </c>
      <c r="J5487" t="s">
        <v>30</v>
      </c>
    </row>
    <row r="5488" spans="1:10" x14ac:dyDescent="0.25">
      <c r="A5488" s="1">
        <v>43774</v>
      </c>
      <c r="B5488" t="s">
        <v>16</v>
      </c>
      <c r="C5488" t="s">
        <v>22</v>
      </c>
      <c r="D5488" t="s">
        <v>17</v>
      </c>
      <c r="E5488">
        <v>399</v>
      </c>
      <c r="F5488">
        <v>7</v>
      </c>
      <c r="G5488">
        <v>2793</v>
      </c>
      <c r="H5488" t="s">
        <v>7</v>
      </c>
      <c r="I5488" t="s">
        <v>10</v>
      </c>
      <c r="J5488" t="s">
        <v>27</v>
      </c>
    </row>
    <row r="5489" spans="1:10" x14ac:dyDescent="0.25">
      <c r="A5489" s="1">
        <v>43774</v>
      </c>
      <c r="B5489" t="s">
        <v>16</v>
      </c>
      <c r="C5489" t="s">
        <v>22</v>
      </c>
      <c r="D5489" t="s">
        <v>14</v>
      </c>
      <c r="E5489">
        <v>299</v>
      </c>
      <c r="F5489">
        <v>1</v>
      </c>
      <c r="G5489">
        <v>299</v>
      </c>
      <c r="H5489" t="s">
        <v>8</v>
      </c>
      <c r="I5489" t="s">
        <v>10</v>
      </c>
      <c r="J5489" t="s">
        <v>29</v>
      </c>
    </row>
    <row r="5490" spans="1:10" x14ac:dyDescent="0.25">
      <c r="A5490" s="1">
        <v>43775</v>
      </c>
      <c r="B5490" t="s">
        <v>16</v>
      </c>
      <c r="C5490" t="s">
        <v>22</v>
      </c>
      <c r="D5490" t="s">
        <v>17</v>
      </c>
      <c r="E5490">
        <v>399</v>
      </c>
      <c r="F5490">
        <v>6</v>
      </c>
      <c r="G5490">
        <v>2394</v>
      </c>
      <c r="H5490" t="s">
        <v>7</v>
      </c>
      <c r="I5490" t="s">
        <v>10</v>
      </c>
      <c r="J5490" t="s">
        <v>27</v>
      </c>
    </row>
    <row r="5491" spans="1:10" x14ac:dyDescent="0.25">
      <c r="A5491" s="1">
        <v>43775</v>
      </c>
      <c r="B5491" t="s">
        <v>5</v>
      </c>
      <c r="C5491" t="s">
        <v>19</v>
      </c>
      <c r="D5491" t="s">
        <v>17</v>
      </c>
      <c r="E5491">
        <v>399</v>
      </c>
      <c r="F5491">
        <v>10</v>
      </c>
      <c r="G5491">
        <v>3990</v>
      </c>
      <c r="H5491" t="s">
        <v>7</v>
      </c>
      <c r="I5491" t="s">
        <v>10</v>
      </c>
      <c r="J5491" t="s">
        <v>30</v>
      </c>
    </row>
    <row r="5492" spans="1:10" x14ac:dyDescent="0.25">
      <c r="A5492" s="1">
        <v>43775</v>
      </c>
      <c r="B5492" t="s">
        <v>16</v>
      </c>
      <c r="C5492" t="s">
        <v>12</v>
      </c>
      <c r="D5492" t="s">
        <v>6</v>
      </c>
      <c r="E5492">
        <v>499</v>
      </c>
      <c r="F5492">
        <v>10</v>
      </c>
      <c r="G5492">
        <v>4990</v>
      </c>
      <c r="H5492" t="s">
        <v>7</v>
      </c>
      <c r="I5492" t="s">
        <v>10</v>
      </c>
      <c r="J5492" t="s">
        <v>29</v>
      </c>
    </row>
    <row r="5493" spans="1:10" x14ac:dyDescent="0.25">
      <c r="A5493" s="1">
        <v>43775</v>
      </c>
      <c r="B5493" t="s">
        <v>13</v>
      </c>
      <c r="C5493" t="s">
        <v>15</v>
      </c>
      <c r="D5493" t="s">
        <v>21</v>
      </c>
      <c r="E5493">
        <v>199</v>
      </c>
      <c r="F5493">
        <v>2</v>
      </c>
      <c r="G5493">
        <v>398</v>
      </c>
      <c r="H5493" t="s">
        <v>8</v>
      </c>
      <c r="I5493" t="s">
        <v>10</v>
      </c>
      <c r="J5493" t="s">
        <v>27</v>
      </c>
    </row>
    <row r="5494" spans="1:10" x14ac:dyDescent="0.25">
      <c r="A5494" s="1">
        <v>43775</v>
      </c>
      <c r="B5494" t="s">
        <v>13</v>
      </c>
      <c r="C5494" t="s">
        <v>22</v>
      </c>
      <c r="D5494" t="s">
        <v>18</v>
      </c>
      <c r="E5494">
        <v>99</v>
      </c>
      <c r="F5494">
        <v>1</v>
      </c>
      <c r="G5494">
        <v>99</v>
      </c>
      <c r="H5494" t="s">
        <v>8</v>
      </c>
      <c r="I5494" t="s">
        <v>10</v>
      </c>
      <c r="J5494" t="s">
        <v>27</v>
      </c>
    </row>
    <row r="5495" spans="1:10" x14ac:dyDescent="0.25">
      <c r="A5495" s="1">
        <v>43776</v>
      </c>
      <c r="B5495" t="s">
        <v>5</v>
      </c>
      <c r="C5495" t="s">
        <v>19</v>
      </c>
      <c r="D5495" t="s">
        <v>18</v>
      </c>
      <c r="E5495">
        <v>99</v>
      </c>
      <c r="F5495">
        <v>2</v>
      </c>
      <c r="G5495">
        <v>198</v>
      </c>
      <c r="H5495" t="s">
        <v>7</v>
      </c>
      <c r="I5495" t="s">
        <v>10</v>
      </c>
      <c r="J5495" t="s">
        <v>28</v>
      </c>
    </row>
    <row r="5496" spans="1:10" x14ac:dyDescent="0.25">
      <c r="A5496" s="1">
        <v>43777</v>
      </c>
      <c r="B5496" t="s">
        <v>5</v>
      </c>
      <c r="C5496" t="s">
        <v>15</v>
      </c>
      <c r="D5496" t="s">
        <v>14</v>
      </c>
      <c r="E5496">
        <v>299</v>
      </c>
      <c r="F5496">
        <v>6</v>
      </c>
      <c r="G5496">
        <v>1794</v>
      </c>
      <c r="H5496" t="s">
        <v>8</v>
      </c>
      <c r="I5496" t="s">
        <v>10</v>
      </c>
      <c r="J5496" t="s">
        <v>28</v>
      </c>
    </row>
    <row r="5497" spans="1:10" x14ac:dyDescent="0.25">
      <c r="A5497" s="1">
        <v>43778</v>
      </c>
      <c r="B5497" t="s">
        <v>16</v>
      </c>
      <c r="C5497" t="s">
        <v>15</v>
      </c>
      <c r="D5497" t="s">
        <v>17</v>
      </c>
      <c r="E5497">
        <v>399</v>
      </c>
      <c r="F5497">
        <v>6</v>
      </c>
      <c r="G5497">
        <v>2394</v>
      </c>
      <c r="H5497" t="s">
        <v>7</v>
      </c>
      <c r="I5497" t="s">
        <v>10</v>
      </c>
      <c r="J5497" t="s">
        <v>27</v>
      </c>
    </row>
    <row r="5498" spans="1:10" x14ac:dyDescent="0.25">
      <c r="A5498" s="1">
        <v>43778</v>
      </c>
      <c r="B5498" t="s">
        <v>13</v>
      </c>
      <c r="C5498" t="s">
        <v>15</v>
      </c>
      <c r="D5498" t="s">
        <v>17</v>
      </c>
      <c r="E5498">
        <v>399</v>
      </c>
      <c r="F5498">
        <v>1</v>
      </c>
      <c r="G5498">
        <v>399</v>
      </c>
      <c r="H5498" t="s">
        <v>8</v>
      </c>
      <c r="I5498" t="s">
        <v>10</v>
      </c>
      <c r="J5498" t="s">
        <v>29</v>
      </c>
    </row>
    <row r="5499" spans="1:10" x14ac:dyDescent="0.25">
      <c r="A5499" s="1">
        <v>43779</v>
      </c>
      <c r="B5499" t="s">
        <v>16</v>
      </c>
      <c r="C5499" t="s">
        <v>22</v>
      </c>
      <c r="D5499" t="s">
        <v>18</v>
      </c>
      <c r="E5499">
        <v>99</v>
      </c>
      <c r="F5499">
        <v>2</v>
      </c>
      <c r="G5499">
        <v>198</v>
      </c>
      <c r="H5499" t="s">
        <v>8</v>
      </c>
      <c r="I5499" t="s">
        <v>9</v>
      </c>
      <c r="J5499" t="s">
        <v>28</v>
      </c>
    </row>
    <row r="5500" spans="1:10" x14ac:dyDescent="0.25">
      <c r="A5500" s="1">
        <v>43779</v>
      </c>
      <c r="B5500" t="s">
        <v>13</v>
      </c>
      <c r="C5500" t="s">
        <v>20</v>
      </c>
      <c r="D5500" t="s">
        <v>6</v>
      </c>
      <c r="E5500">
        <v>499</v>
      </c>
      <c r="F5500">
        <v>6</v>
      </c>
      <c r="G5500">
        <v>2994</v>
      </c>
      <c r="H5500" t="s">
        <v>7</v>
      </c>
      <c r="I5500" t="s">
        <v>9</v>
      </c>
      <c r="J5500" t="s">
        <v>29</v>
      </c>
    </row>
    <row r="5501" spans="1:10" x14ac:dyDescent="0.25">
      <c r="A5501" s="1">
        <v>43780</v>
      </c>
      <c r="B5501" t="s">
        <v>16</v>
      </c>
      <c r="C5501" t="s">
        <v>23</v>
      </c>
      <c r="D5501" t="s">
        <v>21</v>
      </c>
      <c r="E5501">
        <v>199</v>
      </c>
      <c r="F5501">
        <v>1</v>
      </c>
      <c r="G5501">
        <v>199</v>
      </c>
      <c r="H5501" t="s">
        <v>7</v>
      </c>
      <c r="I5501" t="s">
        <v>10</v>
      </c>
      <c r="J5501" t="s">
        <v>29</v>
      </c>
    </row>
    <row r="5502" spans="1:10" x14ac:dyDescent="0.25">
      <c r="A5502" s="1">
        <v>43780</v>
      </c>
      <c r="B5502" t="s">
        <v>5</v>
      </c>
      <c r="C5502" t="s">
        <v>19</v>
      </c>
      <c r="D5502" t="s">
        <v>21</v>
      </c>
      <c r="E5502">
        <v>199</v>
      </c>
      <c r="F5502">
        <v>3</v>
      </c>
      <c r="G5502">
        <v>597</v>
      </c>
      <c r="H5502" t="s">
        <v>8</v>
      </c>
      <c r="I5502" t="s">
        <v>10</v>
      </c>
      <c r="J5502" t="s">
        <v>29</v>
      </c>
    </row>
    <row r="5503" spans="1:10" x14ac:dyDescent="0.25">
      <c r="A5503" s="1">
        <v>43781</v>
      </c>
      <c r="B5503" t="s">
        <v>13</v>
      </c>
      <c r="C5503" t="s">
        <v>20</v>
      </c>
      <c r="D5503" t="s">
        <v>18</v>
      </c>
      <c r="E5503">
        <v>99</v>
      </c>
      <c r="F5503">
        <v>7</v>
      </c>
      <c r="G5503">
        <v>693</v>
      </c>
      <c r="H5503" t="s">
        <v>7</v>
      </c>
      <c r="I5503" t="s">
        <v>10</v>
      </c>
      <c r="J5503" t="s">
        <v>28</v>
      </c>
    </row>
    <row r="5504" spans="1:10" x14ac:dyDescent="0.25">
      <c r="A5504" s="1">
        <v>43781</v>
      </c>
      <c r="B5504" t="s">
        <v>13</v>
      </c>
      <c r="C5504" t="s">
        <v>15</v>
      </c>
      <c r="D5504" t="s">
        <v>6</v>
      </c>
      <c r="E5504">
        <v>499</v>
      </c>
      <c r="F5504">
        <v>8</v>
      </c>
      <c r="G5504">
        <v>3992</v>
      </c>
      <c r="H5504" t="s">
        <v>7</v>
      </c>
      <c r="I5504" t="s">
        <v>10</v>
      </c>
      <c r="J5504" t="s">
        <v>29</v>
      </c>
    </row>
    <row r="5505" spans="1:10" x14ac:dyDescent="0.25">
      <c r="A5505" s="1">
        <v>43781</v>
      </c>
      <c r="B5505" t="s">
        <v>13</v>
      </c>
      <c r="C5505" t="s">
        <v>19</v>
      </c>
      <c r="D5505" t="s">
        <v>21</v>
      </c>
      <c r="E5505">
        <v>199</v>
      </c>
      <c r="F5505">
        <v>7</v>
      </c>
      <c r="G5505">
        <v>1393</v>
      </c>
      <c r="H5505" t="s">
        <v>8</v>
      </c>
      <c r="I5505" t="s">
        <v>10</v>
      </c>
      <c r="J5505" t="s">
        <v>30</v>
      </c>
    </row>
    <row r="5506" spans="1:10" x14ac:dyDescent="0.25">
      <c r="A5506" s="1">
        <v>43781</v>
      </c>
      <c r="B5506" t="s">
        <v>5</v>
      </c>
      <c r="C5506" t="s">
        <v>19</v>
      </c>
      <c r="D5506" t="s">
        <v>21</v>
      </c>
      <c r="E5506">
        <v>199</v>
      </c>
      <c r="F5506">
        <v>7</v>
      </c>
      <c r="G5506">
        <v>1393</v>
      </c>
      <c r="H5506" t="s">
        <v>8</v>
      </c>
      <c r="I5506" t="s">
        <v>10</v>
      </c>
      <c r="J5506" t="s">
        <v>29</v>
      </c>
    </row>
    <row r="5507" spans="1:10" x14ac:dyDescent="0.25">
      <c r="A5507" s="1">
        <v>43781</v>
      </c>
      <c r="B5507" t="s">
        <v>13</v>
      </c>
      <c r="C5507" t="s">
        <v>12</v>
      </c>
      <c r="D5507" t="s">
        <v>6</v>
      </c>
      <c r="E5507">
        <v>499</v>
      </c>
      <c r="F5507">
        <v>9</v>
      </c>
      <c r="G5507">
        <v>4491</v>
      </c>
      <c r="H5507" t="s">
        <v>7</v>
      </c>
      <c r="I5507" t="s">
        <v>10</v>
      </c>
      <c r="J5507" t="s">
        <v>30</v>
      </c>
    </row>
    <row r="5508" spans="1:10" x14ac:dyDescent="0.25">
      <c r="A5508" s="1">
        <v>43781</v>
      </c>
      <c r="B5508" t="s">
        <v>13</v>
      </c>
      <c r="C5508" t="s">
        <v>23</v>
      </c>
      <c r="D5508" t="s">
        <v>14</v>
      </c>
      <c r="E5508">
        <v>299</v>
      </c>
      <c r="F5508">
        <v>1</v>
      </c>
      <c r="G5508">
        <v>299</v>
      </c>
      <c r="H5508" t="s">
        <v>7</v>
      </c>
      <c r="I5508" t="s">
        <v>9</v>
      </c>
      <c r="J5508" t="s">
        <v>28</v>
      </c>
    </row>
    <row r="5509" spans="1:10" x14ac:dyDescent="0.25">
      <c r="A5509" s="1">
        <v>43781</v>
      </c>
      <c r="B5509" t="s">
        <v>13</v>
      </c>
      <c r="C5509" t="s">
        <v>12</v>
      </c>
      <c r="D5509" t="s">
        <v>6</v>
      </c>
      <c r="E5509">
        <v>499</v>
      </c>
      <c r="F5509">
        <v>3</v>
      </c>
      <c r="G5509">
        <v>1497</v>
      </c>
      <c r="H5509" t="s">
        <v>7</v>
      </c>
      <c r="I5509" t="s">
        <v>10</v>
      </c>
      <c r="J5509" t="s">
        <v>28</v>
      </c>
    </row>
    <row r="5510" spans="1:10" x14ac:dyDescent="0.25">
      <c r="A5510" s="1">
        <v>43781</v>
      </c>
      <c r="B5510" t="s">
        <v>16</v>
      </c>
      <c r="C5510" t="s">
        <v>24</v>
      </c>
      <c r="D5510" t="s">
        <v>14</v>
      </c>
      <c r="E5510">
        <v>299</v>
      </c>
      <c r="F5510">
        <v>2</v>
      </c>
      <c r="G5510">
        <v>598</v>
      </c>
      <c r="H5510" t="s">
        <v>8</v>
      </c>
      <c r="I5510" t="s">
        <v>10</v>
      </c>
      <c r="J5510" t="s">
        <v>30</v>
      </c>
    </row>
    <row r="5511" spans="1:10" x14ac:dyDescent="0.25">
      <c r="A5511" s="1">
        <v>43781</v>
      </c>
      <c r="B5511" t="s">
        <v>16</v>
      </c>
      <c r="C5511" t="s">
        <v>15</v>
      </c>
      <c r="D5511" t="s">
        <v>17</v>
      </c>
      <c r="E5511">
        <v>399</v>
      </c>
      <c r="F5511">
        <v>4</v>
      </c>
      <c r="G5511">
        <v>1596</v>
      </c>
      <c r="H5511" t="s">
        <v>8</v>
      </c>
      <c r="I5511" t="s">
        <v>10</v>
      </c>
      <c r="J5511" t="s">
        <v>29</v>
      </c>
    </row>
    <row r="5512" spans="1:10" x14ac:dyDescent="0.25">
      <c r="A5512" s="1">
        <v>43781</v>
      </c>
      <c r="B5512" t="s">
        <v>5</v>
      </c>
      <c r="C5512" t="s">
        <v>20</v>
      </c>
      <c r="D5512" t="s">
        <v>14</v>
      </c>
      <c r="E5512">
        <v>299</v>
      </c>
      <c r="F5512">
        <v>4</v>
      </c>
      <c r="G5512">
        <v>1196</v>
      </c>
      <c r="H5512" t="s">
        <v>8</v>
      </c>
      <c r="I5512" t="s">
        <v>10</v>
      </c>
      <c r="J5512" t="s">
        <v>28</v>
      </c>
    </row>
    <row r="5513" spans="1:10" x14ac:dyDescent="0.25">
      <c r="A5513" s="1">
        <v>43781</v>
      </c>
      <c r="B5513" t="s">
        <v>16</v>
      </c>
      <c r="C5513" t="s">
        <v>24</v>
      </c>
      <c r="D5513" t="s">
        <v>18</v>
      </c>
      <c r="E5513">
        <v>99</v>
      </c>
      <c r="F5513">
        <v>8</v>
      </c>
      <c r="G5513">
        <v>792</v>
      </c>
      <c r="H5513" t="s">
        <v>7</v>
      </c>
      <c r="I5513" t="s">
        <v>10</v>
      </c>
      <c r="J5513" t="s">
        <v>29</v>
      </c>
    </row>
    <row r="5514" spans="1:10" x14ac:dyDescent="0.25">
      <c r="A5514" s="1">
        <v>43782</v>
      </c>
      <c r="B5514" t="s">
        <v>13</v>
      </c>
      <c r="C5514" t="s">
        <v>22</v>
      </c>
      <c r="D5514" t="s">
        <v>6</v>
      </c>
      <c r="E5514">
        <v>499</v>
      </c>
      <c r="F5514">
        <v>6</v>
      </c>
      <c r="G5514">
        <v>2994</v>
      </c>
      <c r="H5514" t="s">
        <v>7</v>
      </c>
      <c r="I5514" t="s">
        <v>10</v>
      </c>
      <c r="J5514" t="s">
        <v>29</v>
      </c>
    </row>
    <row r="5515" spans="1:10" x14ac:dyDescent="0.25">
      <c r="A5515" s="1">
        <v>43782</v>
      </c>
      <c r="B5515" t="s">
        <v>13</v>
      </c>
      <c r="C5515" t="s">
        <v>19</v>
      </c>
      <c r="D5515" t="s">
        <v>18</v>
      </c>
      <c r="E5515">
        <v>99</v>
      </c>
      <c r="F5515">
        <v>3</v>
      </c>
      <c r="G5515">
        <v>297</v>
      </c>
      <c r="H5515" t="s">
        <v>8</v>
      </c>
      <c r="I5515" t="s">
        <v>10</v>
      </c>
      <c r="J5515" t="s">
        <v>30</v>
      </c>
    </row>
    <row r="5516" spans="1:10" x14ac:dyDescent="0.25">
      <c r="A5516" s="1">
        <v>43782</v>
      </c>
      <c r="B5516" t="s">
        <v>16</v>
      </c>
      <c r="C5516" t="s">
        <v>20</v>
      </c>
      <c r="D5516" t="s">
        <v>18</v>
      </c>
      <c r="E5516">
        <v>99</v>
      </c>
      <c r="F5516">
        <v>7</v>
      </c>
      <c r="G5516">
        <v>693</v>
      </c>
      <c r="H5516" t="s">
        <v>7</v>
      </c>
      <c r="I5516" t="s">
        <v>10</v>
      </c>
      <c r="J5516" t="s">
        <v>30</v>
      </c>
    </row>
    <row r="5517" spans="1:10" x14ac:dyDescent="0.25">
      <c r="A5517" s="1">
        <v>43782</v>
      </c>
      <c r="B5517" t="s">
        <v>16</v>
      </c>
      <c r="C5517" t="s">
        <v>15</v>
      </c>
      <c r="D5517" t="s">
        <v>17</v>
      </c>
      <c r="E5517">
        <v>399</v>
      </c>
      <c r="F5517">
        <v>1</v>
      </c>
      <c r="G5517">
        <v>399</v>
      </c>
      <c r="H5517" t="s">
        <v>7</v>
      </c>
      <c r="I5517" t="s">
        <v>10</v>
      </c>
      <c r="J5517" t="s">
        <v>31</v>
      </c>
    </row>
    <row r="5518" spans="1:10" x14ac:dyDescent="0.25">
      <c r="A5518" s="1">
        <v>43782</v>
      </c>
      <c r="B5518" t="s">
        <v>13</v>
      </c>
      <c r="C5518" t="s">
        <v>24</v>
      </c>
      <c r="D5518" t="s">
        <v>21</v>
      </c>
      <c r="E5518">
        <v>199</v>
      </c>
      <c r="F5518">
        <v>10</v>
      </c>
      <c r="G5518">
        <v>1990</v>
      </c>
      <c r="H5518" t="s">
        <v>8</v>
      </c>
      <c r="I5518" t="s">
        <v>10</v>
      </c>
      <c r="J5518" t="s">
        <v>29</v>
      </c>
    </row>
    <row r="5519" spans="1:10" x14ac:dyDescent="0.25">
      <c r="A5519" s="1">
        <v>43782</v>
      </c>
      <c r="B5519" t="s">
        <v>16</v>
      </c>
      <c r="C5519" t="s">
        <v>23</v>
      </c>
      <c r="D5519" t="s">
        <v>6</v>
      </c>
      <c r="E5519">
        <v>499</v>
      </c>
      <c r="F5519">
        <v>4</v>
      </c>
      <c r="G5519">
        <v>1996</v>
      </c>
      <c r="H5519" t="s">
        <v>7</v>
      </c>
      <c r="I5519" t="s">
        <v>9</v>
      </c>
      <c r="J5519" t="s">
        <v>28</v>
      </c>
    </row>
    <row r="5520" spans="1:10" x14ac:dyDescent="0.25">
      <c r="A5520" s="1">
        <v>43782</v>
      </c>
      <c r="B5520" t="s">
        <v>16</v>
      </c>
      <c r="C5520" t="s">
        <v>20</v>
      </c>
      <c r="D5520" t="s">
        <v>21</v>
      </c>
      <c r="E5520">
        <v>199</v>
      </c>
      <c r="F5520">
        <v>9</v>
      </c>
      <c r="G5520">
        <v>1791</v>
      </c>
      <c r="H5520" t="s">
        <v>7</v>
      </c>
      <c r="I5520" t="s">
        <v>10</v>
      </c>
      <c r="J5520" t="s">
        <v>30</v>
      </c>
    </row>
    <row r="5521" spans="1:10" x14ac:dyDescent="0.25">
      <c r="A5521" s="1">
        <v>43782</v>
      </c>
      <c r="B5521" t="s">
        <v>5</v>
      </c>
      <c r="C5521" t="s">
        <v>15</v>
      </c>
      <c r="D5521" t="s">
        <v>6</v>
      </c>
      <c r="E5521">
        <v>499</v>
      </c>
      <c r="F5521">
        <v>10</v>
      </c>
      <c r="G5521">
        <v>4990</v>
      </c>
      <c r="H5521" t="s">
        <v>7</v>
      </c>
      <c r="I5521" t="s">
        <v>10</v>
      </c>
      <c r="J5521" t="s">
        <v>29</v>
      </c>
    </row>
    <row r="5522" spans="1:10" x14ac:dyDescent="0.25">
      <c r="A5522" s="1">
        <v>43782</v>
      </c>
      <c r="B5522" t="s">
        <v>5</v>
      </c>
      <c r="C5522" t="s">
        <v>24</v>
      </c>
      <c r="D5522" t="s">
        <v>17</v>
      </c>
      <c r="E5522">
        <v>399</v>
      </c>
      <c r="F5522">
        <v>2</v>
      </c>
      <c r="G5522">
        <v>798</v>
      </c>
      <c r="H5522" t="s">
        <v>7</v>
      </c>
      <c r="I5522" t="s">
        <v>10</v>
      </c>
      <c r="J5522" t="s">
        <v>29</v>
      </c>
    </row>
    <row r="5523" spans="1:10" x14ac:dyDescent="0.25">
      <c r="A5523" s="1">
        <v>43782</v>
      </c>
      <c r="B5523" t="s">
        <v>16</v>
      </c>
      <c r="C5523" t="s">
        <v>24</v>
      </c>
      <c r="D5523" t="s">
        <v>18</v>
      </c>
      <c r="E5523">
        <v>99</v>
      </c>
      <c r="F5523">
        <v>7</v>
      </c>
      <c r="G5523">
        <v>693</v>
      </c>
      <c r="H5523" t="s">
        <v>8</v>
      </c>
      <c r="I5523" t="s">
        <v>10</v>
      </c>
      <c r="J5523" t="s">
        <v>30</v>
      </c>
    </row>
    <row r="5524" spans="1:10" x14ac:dyDescent="0.25">
      <c r="A5524" s="1">
        <v>43782</v>
      </c>
      <c r="B5524" t="s">
        <v>16</v>
      </c>
      <c r="C5524" t="s">
        <v>24</v>
      </c>
      <c r="D5524" t="s">
        <v>18</v>
      </c>
      <c r="E5524">
        <v>99</v>
      </c>
      <c r="F5524">
        <v>8</v>
      </c>
      <c r="G5524">
        <v>792</v>
      </c>
      <c r="H5524" t="s">
        <v>8</v>
      </c>
      <c r="I5524" t="s">
        <v>10</v>
      </c>
      <c r="J5524" t="s">
        <v>29</v>
      </c>
    </row>
    <row r="5525" spans="1:10" x14ac:dyDescent="0.25">
      <c r="A5525" s="1">
        <v>43782</v>
      </c>
      <c r="B5525" t="s">
        <v>5</v>
      </c>
      <c r="C5525" t="s">
        <v>15</v>
      </c>
      <c r="D5525" t="s">
        <v>21</v>
      </c>
      <c r="E5525">
        <v>199</v>
      </c>
      <c r="F5525">
        <v>6</v>
      </c>
      <c r="G5525">
        <v>1194</v>
      </c>
      <c r="H5525" t="s">
        <v>7</v>
      </c>
      <c r="I5525" t="s">
        <v>10</v>
      </c>
      <c r="J5525" t="s">
        <v>30</v>
      </c>
    </row>
    <row r="5526" spans="1:10" x14ac:dyDescent="0.25">
      <c r="A5526" s="1">
        <v>43783</v>
      </c>
      <c r="B5526" t="s">
        <v>16</v>
      </c>
      <c r="C5526" t="s">
        <v>24</v>
      </c>
      <c r="D5526" t="s">
        <v>17</v>
      </c>
      <c r="E5526">
        <v>399</v>
      </c>
      <c r="F5526">
        <v>1</v>
      </c>
      <c r="G5526">
        <v>399</v>
      </c>
      <c r="H5526" t="s">
        <v>7</v>
      </c>
      <c r="I5526" t="s">
        <v>10</v>
      </c>
      <c r="J5526" t="s">
        <v>27</v>
      </c>
    </row>
    <row r="5527" spans="1:10" x14ac:dyDescent="0.25">
      <c r="A5527" s="1">
        <v>43783</v>
      </c>
      <c r="B5527" t="s">
        <v>5</v>
      </c>
      <c r="C5527" t="s">
        <v>22</v>
      </c>
      <c r="D5527" t="s">
        <v>18</v>
      </c>
      <c r="E5527">
        <v>99</v>
      </c>
      <c r="F5527">
        <v>1</v>
      </c>
      <c r="G5527">
        <v>99</v>
      </c>
      <c r="H5527" t="s">
        <v>7</v>
      </c>
      <c r="I5527" t="s">
        <v>10</v>
      </c>
      <c r="J5527" t="s">
        <v>29</v>
      </c>
    </row>
    <row r="5528" spans="1:10" x14ac:dyDescent="0.25">
      <c r="A5528" s="1">
        <v>43783</v>
      </c>
      <c r="B5528" t="s">
        <v>5</v>
      </c>
      <c r="C5528" t="s">
        <v>23</v>
      </c>
      <c r="D5528" t="s">
        <v>21</v>
      </c>
      <c r="E5528">
        <v>199</v>
      </c>
      <c r="F5528">
        <v>4</v>
      </c>
      <c r="G5528">
        <v>796</v>
      </c>
      <c r="H5528" t="s">
        <v>7</v>
      </c>
      <c r="I5528" t="s">
        <v>10</v>
      </c>
      <c r="J5528" t="s">
        <v>29</v>
      </c>
    </row>
    <row r="5529" spans="1:10" x14ac:dyDescent="0.25">
      <c r="A5529" s="1">
        <v>43783</v>
      </c>
      <c r="B5529" t="s">
        <v>13</v>
      </c>
      <c r="C5529" t="s">
        <v>20</v>
      </c>
      <c r="D5529" t="s">
        <v>21</v>
      </c>
      <c r="E5529">
        <v>199</v>
      </c>
      <c r="F5529">
        <v>7</v>
      </c>
      <c r="G5529">
        <v>1393</v>
      </c>
      <c r="H5529" t="s">
        <v>7</v>
      </c>
      <c r="I5529" t="s">
        <v>9</v>
      </c>
      <c r="J5529" t="s">
        <v>29</v>
      </c>
    </row>
    <row r="5530" spans="1:10" x14ac:dyDescent="0.25">
      <c r="A5530" s="1">
        <v>43784</v>
      </c>
      <c r="B5530" t="s">
        <v>5</v>
      </c>
      <c r="C5530" t="s">
        <v>20</v>
      </c>
      <c r="D5530" t="s">
        <v>18</v>
      </c>
      <c r="E5530">
        <v>99</v>
      </c>
      <c r="F5530">
        <v>6</v>
      </c>
      <c r="G5530">
        <v>594</v>
      </c>
      <c r="H5530" t="s">
        <v>7</v>
      </c>
      <c r="I5530" t="s">
        <v>9</v>
      </c>
      <c r="J5530" t="s">
        <v>29</v>
      </c>
    </row>
    <row r="5531" spans="1:10" x14ac:dyDescent="0.25">
      <c r="A5531" s="1">
        <v>43784</v>
      </c>
      <c r="B5531" t="s">
        <v>16</v>
      </c>
      <c r="C5531" t="s">
        <v>19</v>
      </c>
      <c r="D5531" t="s">
        <v>21</v>
      </c>
      <c r="E5531">
        <v>199</v>
      </c>
      <c r="F5531">
        <v>4</v>
      </c>
      <c r="G5531">
        <v>796</v>
      </c>
      <c r="H5531" t="s">
        <v>8</v>
      </c>
      <c r="I5531" t="s">
        <v>10</v>
      </c>
      <c r="J5531" t="s">
        <v>29</v>
      </c>
    </row>
    <row r="5532" spans="1:10" x14ac:dyDescent="0.25">
      <c r="A5532" s="1">
        <v>43784</v>
      </c>
      <c r="B5532" t="s">
        <v>5</v>
      </c>
      <c r="C5532" t="s">
        <v>20</v>
      </c>
      <c r="D5532" t="s">
        <v>18</v>
      </c>
      <c r="E5532">
        <v>99</v>
      </c>
      <c r="F5532">
        <v>6</v>
      </c>
      <c r="G5532">
        <v>594</v>
      </c>
      <c r="H5532" t="s">
        <v>8</v>
      </c>
      <c r="I5532" t="s">
        <v>10</v>
      </c>
      <c r="J5532" t="s">
        <v>27</v>
      </c>
    </row>
    <row r="5533" spans="1:10" x14ac:dyDescent="0.25">
      <c r="A5533" s="1">
        <v>43784</v>
      </c>
      <c r="B5533" t="s">
        <v>5</v>
      </c>
      <c r="C5533" t="s">
        <v>23</v>
      </c>
      <c r="D5533" t="s">
        <v>21</v>
      </c>
      <c r="E5533">
        <v>199</v>
      </c>
      <c r="F5533">
        <v>3</v>
      </c>
      <c r="G5533">
        <v>597</v>
      </c>
      <c r="H5533" t="s">
        <v>8</v>
      </c>
      <c r="I5533" t="s">
        <v>10</v>
      </c>
      <c r="J5533" t="s">
        <v>29</v>
      </c>
    </row>
    <row r="5534" spans="1:10" x14ac:dyDescent="0.25">
      <c r="A5534" s="1">
        <v>43784</v>
      </c>
      <c r="B5534" t="s">
        <v>5</v>
      </c>
      <c r="C5534" t="s">
        <v>22</v>
      </c>
      <c r="D5534" t="s">
        <v>17</v>
      </c>
      <c r="E5534">
        <v>399</v>
      </c>
      <c r="F5534">
        <v>6</v>
      </c>
      <c r="G5534">
        <v>2394</v>
      </c>
      <c r="H5534" t="s">
        <v>7</v>
      </c>
      <c r="I5534" t="s">
        <v>9</v>
      </c>
      <c r="J5534" t="s">
        <v>29</v>
      </c>
    </row>
    <row r="5535" spans="1:10" x14ac:dyDescent="0.25">
      <c r="A5535" s="1">
        <v>43784</v>
      </c>
      <c r="B5535" t="s">
        <v>13</v>
      </c>
      <c r="C5535" t="s">
        <v>19</v>
      </c>
      <c r="D5535" t="s">
        <v>6</v>
      </c>
      <c r="E5535">
        <v>499</v>
      </c>
      <c r="F5535">
        <v>6</v>
      </c>
      <c r="G5535">
        <v>2994</v>
      </c>
      <c r="H5535" t="s">
        <v>7</v>
      </c>
      <c r="I5535" t="s">
        <v>10</v>
      </c>
      <c r="J5535" t="s">
        <v>29</v>
      </c>
    </row>
    <row r="5536" spans="1:10" x14ac:dyDescent="0.25">
      <c r="A5536" s="1">
        <v>43784</v>
      </c>
      <c r="B5536" t="s">
        <v>13</v>
      </c>
      <c r="C5536" t="s">
        <v>15</v>
      </c>
      <c r="D5536" t="s">
        <v>14</v>
      </c>
      <c r="E5536">
        <v>299</v>
      </c>
      <c r="F5536">
        <v>2</v>
      </c>
      <c r="G5536">
        <v>598</v>
      </c>
      <c r="H5536" t="s">
        <v>8</v>
      </c>
      <c r="I5536" t="s">
        <v>9</v>
      </c>
      <c r="J5536" t="s">
        <v>31</v>
      </c>
    </row>
    <row r="5537" spans="1:10" x14ac:dyDescent="0.25">
      <c r="A5537" s="1">
        <v>43784</v>
      </c>
      <c r="B5537" t="s">
        <v>5</v>
      </c>
      <c r="C5537" t="s">
        <v>22</v>
      </c>
      <c r="D5537" t="s">
        <v>6</v>
      </c>
      <c r="E5537">
        <v>499</v>
      </c>
      <c r="F5537">
        <v>1</v>
      </c>
      <c r="G5537">
        <v>499</v>
      </c>
      <c r="H5537" t="s">
        <v>7</v>
      </c>
      <c r="I5537" t="s">
        <v>10</v>
      </c>
      <c r="J5537" t="s">
        <v>29</v>
      </c>
    </row>
    <row r="5538" spans="1:10" x14ac:dyDescent="0.25">
      <c r="A5538" s="1">
        <v>43784</v>
      </c>
      <c r="B5538" t="s">
        <v>16</v>
      </c>
      <c r="C5538" t="s">
        <v>19</v>
      </c>
      <c r="D5538" t="s">
        <v>18</v>
      </c>
      <c r="E5538">
        <v>99</v>
      </c>
      <c r="F5538">
        <v>1</v>
      </c>
      <c r="G5538">
        <v>99</v>
      </c>
      <c r="H5538" t="s">
        <v>8</v>
      </c>
      <c r="I5538" t="s">
        <v>10</v>
      </c>
      <c r="J5538" t="s">
        <v>27</v>
      </c>
    </row>
    <row r="5539" spans="1:10" x14ac:dyDescent="0.25">
      <c r="A5539" s="1">
        <v>43784</v>
      </c>
      <c r="B5539" t="s">
        <v>5</v>
      </c>
      <c r="C5539" t="s">
        <v>19</v>
      </c>
      <c r="D5539" t="s">
        <v>18</v>
      </c>
      <c r="E5539">
        <v>99</v>
      </c>
      <c r="F5539">
        <v>6</v>
      </c>
      <c r="G5539">
        <v>594</v>
      </c>
      <c r="H5539" t="s">
        <v>7</v>
      </c>
      <c r="I5539" t="s">
        <v>10</v>
      </c>
      <c r="J5539" t="s">
        <v>31</v>
      </c>
    </row>
    <row r="5540" spans="1:10" x14ac:dyDescent="0.25">
      <c r="A5540" s="1">
        <v>43785</v>
      </c>
      <c r="B5540" t="s">
        <v>13</v>
      </c>
      <c r="C5540" t="s">
        <v>24</v>
      </c>
      <c r="D5540" t="s">
        <v>6</v>
      </c>
      <c r="E5540">
        <v>499</v>
      </c>
      <c r="F5540">
        <v>2</v>
      </c>
      <c r="G5540">
        <v>998</v>
      </c>
      <c r="H5540" t="s">
        <v>7</v>
      </c>
      <c r="I5540" t="s">
        <v>10</v>
      </c>
      <c r="J5540" t="s">
        <v>27</v>
      </c>
    </row>
    <row r="5541" spans="1:10" x14ac:dyDescent="0.25">
      <c r="A5541" s="1">
        <v>43785</v>
      </c>
      <c r="B5541" t="s">
        <v>13</v>
      </c>
      <c r="C5541" t="s">
        <v>12</v>
      </c>
      <c r="D5541" t="s">
        <v>6</v>
      </c>
      <c r="E5541">
        <v>499</v>
      </c>
      <c r="F5541">
        <v>2</v>
      </c>
      <c r="G5541">
        <v>998</v>
      </c>
      <c r="H5541" t="s">
        <v>7</v>
      </c>
      <c r="I5541" t="s">
        <v>9</v>
      </c>
      <c r="J5541" t="s">
        <v>29</v>
      </c>
    </row>
    <row r="5542" spans="1:10" x14ac:dyDescent="0.25">
      <c r="A5542" s="1">
        <v>43785</v>
      </c>
      <c r="B5542" t="s">
        <v>16</v>
      </c>
      <c r="C5542" t="s">
        <v>24</v>
      </c>
      <c r="D5542" t="s">
        <v>6</v>
      </c>
      <c r="E5542">
        <v>499</v>
      </c>
      <c r="F5542">
        <v>8</v>
      </c>
      <c r="G5542">
        <v>3992</v>
      </c>
      <c r="H5542" t="s">
        <v>8</v>
      </c>
      <c r="I5542" t="s">
        <v>10</v>
      </c>
      <c r="J5542" t="s">
        <v>27</v>
      </c>
    </row>
    <row r="5543" spans="1:10" x14ac:dyDescent="0.25">
      <c r="A5543" s="1">
        <v>43785</v>
      </c>
      <c r="B5543" t="s">
        <v>5</v>
      </c>
      <c r="C5543" t="s">
        <v>12</v>
      </c>
      <c r="D5543" t="s">
        <v>14</v>
      </c>
      <c r="E5543">
        <v>299</v>
      </c>
      <c r="F5543">
        <v>3</v>
      </c>
      <c r="G5543">
        <v>897</v>
      </c>
      <c r="H5543" t="s">
        <v>8</v>
      </c>
      <c r="I5543" t="s">
        <v>10</v>
      </c>
      <c r="J5543" t="s">
        <v>28</v>
      </c>
    </row>
    <row r="5544" spans="1:10" x14ac:dyDescent="0.25">
      <c r="A5544" s="1">
        <v>43785</v>
      </c>
      <c r="B5544" t="s">
        <v>13</v>
      </c>
      <c r="C5544" t="s">
        <v>12</v>
      </c>
      <c r="D5544" t="s">
        <v>21</v>
      </c>
      <c r="E5544">
        <v>199</v>
      </c>
      <c r="F5544">
        <v>5</v>
      </c>
      <c r="G5544">
        <v>995</v>
      </c>
      <c r="H5544" t="s">
        <v>8</v>
      </c>
      <c r="I5544" t="s">
        <v>10</v>
      </c>
      <c r="J5544" t="s">
        <v>29</v>
      </c>
    </row>
    <row r="5545" spans="1:10" x14ac:dyDescent="0.25">
      <c r="A5545" s="1">
        <v>43785</v>
      </c>
      <c r="B5545" t="s">
        <v>13</v>
      </c>
      <c r="C5545" t="s">
        <v>19</v>
      </c>
      <c r="D5545" t="s">
        <v>6</v>
      </c>
      <c r="E5545">
        <v>499</v>
      </c>
      <c r="F5545">
        <v>5</v>
      </c>
      <c r="G5545">
        <v>2495</v>
      </c>
      <c r="H5545" t="s">
        <v>7</v>
      </c>
      <c r="I5545" t="s">
        <v>10</v>
      </c>
      <c r="J5545" t="s">
        <v>29</v>
      </c>
    </row>
    <row r="5546" spans="1:10" x14ac:dyDescent="0.25">
      <c r="A5546" s="1">
        <v>43785</v>
      </c>
      <c r="B5546" t="s">
        <v>13</v>
      </c>
      <c r="C5546" t="s">
        <v>12</v>
      </c>
      <c r="D5546" t="s">
        <v>21</v>
      </c>
      <c r="E5546">
        <v>199</v>
      </c>
      <c r="F5546">
        <v>9</v>
      </c>
      <c r="G5546">
        <v>1791</v>
      </c>
      <c r="H5546" t="s">
        <v>7</v>
      </c>
      <c r="I5546" t="s">
        <v>10</v>
      </c>
      <c r="J5546" t="s">
        <v>27</v>
      </c>
    </row>
    <row r="5547" spans="1:10" x14ac:dyDescent="0.25">
      <c r="A5547" s="1">
        <v>43785</v>
      </c>
      <c r="B5547" t="s">
        <v>13</v>
      </c>
      <c r="C5547" t="s">
        <v>22</v>
      </c>
      <c r="D5547" t="s">
        <v>6</v>
      </c>
      <c r="E5547">
        <v>499</v>
      </c>
      <c r="F5547">
        <v>6</v>
      </c>
      <c r="G5547">
        <v>2994</v>
      </c>
      <c r="H5547" t="s">
        <v>7</v>
      </c>
      <c r="I5547" t="s">
        <v>10</v>
      </c>
      <c r="J5547" t="s">
        <v>29</v>
      </c>
    </row>
    <row r="5548" spans="1:10" x14ac:dyDescent="0.25">
      <c r="A5548" s="1">
        <v>43785</v>
      </c>
      <c r="B5548" t="s">
        <v>13</v>
      </c>
      <c r="C5548" t="s">
        <v>22</v>
      </c>
      <c r="D5548" t="s">
        <v>6</v>
      </c>
      <c r="E5548">
        <v>499</v>
      </c>
      <c r="F5548">
        <v>10</v>
      </c>
      <c r="G5548">
        <v>4990</v>
      </c>
      <c r="H5548" t="s">
        <v>8</v>
      </c>
      <c r="I5548" t="s">
        <v>10</v>
      </c>
      <c r="J5548" t="s">
        <v>29</v>
      </c>
    </row>
    <row r="5549" spans="1:10" x14ac:dyDescent="0.25">
      <c r="A5549" s="1">
        <v>43785</v>
      </c>
      <c r="B5549" t="s">
        <v>13</v>
      </c>
      <c r="C5549" t="s">
        <v>20</v>
      </c>
      <c r="D5549" t="s">
        <v>6</v>
      </c>
      <c r="E5549">
        <v>499</v>
      </c>
      <c r="F5549">
        <v>7</v>
      </c>
      <c r="G5549">
        <v>3493</v>
      </c>
      <c r="H5549" t="s">
        <v>7</v>
      </c>
      <c r="I5549" t="s">
        <v>10</v>
      </c>
      <c r="J5549" t="s">
        <v>30</v>
      </c>
    </row>
    <row r="5550" spans="1:10" x14ac:dyDescent="0.25">
      <c r="A5550" s="1">
        <v>43785</v>
      </c>
      <c r="B5550" t="s">
        <v>5</v>
      </c>
      <c r="C5550" t="s">
        <v>20</v>
      </c>
      <c r="D5550" t="s">
        <v>6</v>
      </c>
      <c r="E5550">
        <v>499</v>
      </c>
      <c r="F5550">
        <v>1</v>
      </c>
      <c r="G5550">
        <v>499</v>
      </c>
      <c r="H5550" t="s">
        <v>8</v>
      </c>
      <c r="I5550" t="s">
        <v>9</v>
      </c>
      <c r="J5550" t="s">
        <v>27</v>
      </c>
    </row>
    <row r="5551" spans="1:10" x14ac:dyDescent="0.25">
      <c r="A5551" s="1">
        <v>43785</v>
      </c>
      <c r="B5551" t="s">
        <v>16</v>
      </c>
      <c r="C5551" t="s">
        <v>23</v>
      </c>
      <c r="D5551" t="s">
        <v>6</v>
      </c>
      <c r="E5551">
        <v>499</v>
      </c>
      <c r="F5551">
        <v>3</v>
      </c>
      <c r="G5551">
        <v>1497</v>
      </c>
      <c r="H5551" t="s">
        <v>7</v>
      </c>
      <c r="I5551" t="s">
        <v>10</v>
      </c>
      <c r="J5551" t="s">
        <v>30</v>
      </c>
    </row>
    <row r="5552" spans="1:10" x14ac:dyDescent="0.25">
      <c r="A5552" s="1">
        <v>43785</v>
      </c>
      <c r="B5552" t="s">
        <v>5</v>
      </c>
      <c r="C5552" t="s">
        <v>22</v>
      </c>
      <c r="D5552" t="s">
        <v>18</v>
      </c>
      <c r="E5552">
        <v>99</v>
      </c>
      <c r="F5552">
        <v>6</v>
      </c>
      <c r="G5552">
        <v>594</v>
      </c>
      <c r="H5552" t="s">
        <v>7</v>
      </c>
      <c r="I5552" t="s">
        <v>10</v>
      </c>
      <c r="J5552" t="s">
        <v>29</v>
      </c>
    </row>
    <row r="5553" spans="1:10" x14ac:dyDescent="0.25">
      <c r="A5553" s="1">
        <v>43785</v>
      </c>
      <c r="B5553" t="s">
        <v>16</v>
      </c>
      <c r="C5553" t="s">
        <v>19</v>
      </c>
      <c r="D5553" t="s">
        <v>21</v>
      </c>
      <c r="E5553">
        <v>199</v>
      </c>
      <c r="F5553">
        <v>10</v>
      </c>
      <c r="G5553">
        <v>1990</v>
      </c>
      <c r="H5553" t="s">
        <v>7</v>
      </c>
      <c r="I5553" t="s">
        <v>9</v>
      </c>
      <c r="J5553" t="s">
        <v>27</v>
      </c>
    </row>
    <row r="5554" spans="1:10" x14ac:dyDescent="0.25">
      <c r="A5554" s="1">
        <v>43785</v>
      </c>
      <c r="B5554" t="s">
        <v>13</v>
      </c>
      <c r="C5554" t="s">
        <v>22</v>
      </c>
      <c r="D5554" t="s">
        <v>18</v>
      </c>
      <c r="E5554">
        <v>99</v>
      </c>
      <c r="F5554">
        <v>3</v>
      </c>
      <c r="G5554">
        <v>297</v>
      </c>
      <c r="H5554" t="s">
        <v>7</v>
      </c>
      <c r="I5554" t="s">
        <v>10</v>
      </c>
      <c r="J5554" t="s">
        <v>28</v>
      </c>
    </row>
    <row r="5555" spans="1:10" x14ac:dyDescent="0.25">
      <c r="A5555" s="1">
        <v>43785</v>
      </c>
      <c r="B5555" t="s">
        <v>5</v>
      </c>
      <c r="C5555" t="s">
        <v>19</v>
      </c>
      <c r="D5555" t="s">
        <v>17</v>
      </c>
      <c r="E5555">
        <v>399</v>
      </c>
      <c r="F5555">
        <v>5</v>
      </c>
      <c r="G5555">
        <v>1995</v>
      </c>
      <c r="H5555" t="s">
        <v>8</v>
      </c>
      <c r="I5555" t="s">
        <v>10</v>
      </c>
      <c r="J5555" t="s">
        <v>27</v>
      </c>
    </row>
    <row r="5556" spans="1:10" x14ac:dyDescent="0.25">
      <c r="A5556" s="1">
        <v>43785</v>
      </c>
      <c r="B5556" t="s">
        <v>5</v>
      </c>
      <c r="C5556" t="s">
        <v>24</v>
      </c>
      <c r="D5556" t="s">
        <v>6</v>
      </c>
      <c r="E5556">
        <v>499</v>
      </c>
      <c r="F5556">
        <v>2</v>
      </c>
      <c r="G5556">
        <v>998</v>
      </c>
      <c r="H5556" t="s">
        <v>7</v>
      </c>
      <c r="I5556" t="s">
        <v>10</v>
      </c>
      <c r="J5556" t="s">
        <v>30</v>
      </c>
    </row>
    <row r="5557" spans="1:10" x14ac:dyDescent="0.25">
      <c r="A5557" s="1">
        <v>43785</v>
      </c>
      <c r="B5557" t="s">
        <v>13</v>
      </c>
      <c r="C5557" t="s">
        <v>20</v>
      </c>
      <c r="D5557" t="s">
        <v>14</v>
      </c>
      <c r="E5557">
        <v>299</v>
      </c>
      <c r="F5557">
        <v>1</v>
      </c>
      <c r="G5557">
        <v>299</v>
      </c>
      <c r="H5557" t="s">
        <v>7</v>
      </c>
      <c r="I5557" t="s">
        <v>10</v>
      </c>
      <c r="J5557" t="s">
        <v>31</v>
      </c>
    </row>
    <row r="5558" spans="1:10" x14ac:dyDescent="0.25">
      <c r="A5558" s="1">
        <v>43785</v>
      </c>
      <c r="B5558" t="s">
        <v>5</v>
      </c>
      <c r="C5558" t="s">
        <v>24</v>
      </c>
      <c r="D5558" t="s">
        <v>6</v>
      </c>
      <c r="E5558">
        <v>499</v>
      </c>
      <c r="F5558">
        <v>5</v>
      </c>
      <c r="G5558">
        <v>2495</v>
      </c>
      <c r="H5558" t="s">
        <v>8</v>
      </c>
      <c r="I5558" t="s">
        <v>10</v>
      </c>
      <c r="J5558" t="s">
        <v>28</v>
      </c>
    </row>
    <row r="5559" spans="1:10" x14ac:dyDescent="0.25">
      <c r="A5559" s="1">
        <v>43785</v>
      </c>
      <c r="B5559" t="s">
        <v>5</v>
      </c>
      <c r="C5559" t="s">
        <v>12</v>
      </c>
      <c r="D5559" t="s">
        <v>6</v>
      </c>
      <c r="E5559">
        <v>499</v>
      </c>
      <c r="F5559">
        <v>10</v>
      </c>
      <c r="G5559">
        <v>4990</v>
      </c>
      <c r="H5559" t="s">
        <v>8</v>
      </c>
      <c r="I5559" t="s">
        <v>10</v>
      </c>
      <c r="J5559" t="s">
        <v>29</v>
      </c>
    </row>
    <row r="5560" spans="1:10" x14ac:dyDescent="0.25">
      <c r="A5560" s="1">
        <v>43786</v>
      </c>
      <c r="B5560" t="s">
        <v>13</v>
      </c>
      <c r="C5560" t="s">
        <v>12</v>
      </c>
      <c r="D5560" t="s">
        <v>6</v>
      </c>
      <c r="E5560">
        <v>499</v>
      </c>
      <c r="F5560">
        <v>7</v>
      </c>
      <c r="G5560">
        <v>3493</v>
      </c>
      <c r="H5560" t="s">
        <v>7</v>
      </c>
      <c r="I5560" t="s">
        <v>9</v>
      </c>
      <c r="J5560" t="s">
        <v>27</v>
      </c>
    </row>
    <row r="5561" spans="1:10" x14ac:dyDescent="0.25">
      <c r="A5561" s="1">
        <v>43786</v>
      </c>
      <c r="B5561" t="s">
        <v>13</v>
      </c>
      <c r="C5561" t="s">
        <v>12</v>
      </c>
      <c r="D5561" t="s">
        <v>17</v>
      </c>
      <c r="E5561">
        <v>399</v>
      </c>
      <c r="F5561">
        <v>9</v>
      </c>
      <c r="G5561">
        <v>3591</v>
      </c>
      <c r="H5561" t="s">
        <v>7</v>
      </c>
      <c r="I5561" t="s">
        <v>10</v>
      </c>
      <c r="J5561" t="s">
        <v>30</v>
      </c>
    </row>
    <row r="5562" spans="1:10" x14ac:dyDescent="0.25">
      <c r="A5562" s="1">
        <v>43786</v>
      </c>
      <c r="B5562" t="s">
        <v>16</v>
      </c>
      <c r="C5562" t="s">
        <v>23</v>
      </c>
      <c r="D5562" t="s">
        <v>6</v>
      </c>
      <c r="E5562">
        <v>499</v>
      </c>
      <c r="F5562">
        <v>6</v>
      </c>
      <c r="G5562">
        <v>2994</v>
      </c>
      <c r="H5562" t="s">
        <v>7</v>
      </c>
      <c r="I5562" t="s">
        <v>10</v>
      </c>
      <c r="J5562" t="s">
        <v>30</v>
      </c>
    </row>
    <row r="5563" spans="1:10" x14ac:dyDescent="0.25">
      <c r="A5563" s="1">
        <v>43786</v>
      </c>
      <c r="B5563" t="s">
        <v>16</v>
      </c>
      <c r="C5563" t="s">
        <v>15</v>
      </c>
      <c r="D5563" t="s">
        <v>21</v>
      </c>
      <c r="E5563">
        <v>199</v>
      </c>
      <c r="F5563">
        <v>7</v>
      </c>
      <c r="G5563">
        <v>1393</v>
      </c>
      <c r="H5563" t="s">
        <v>7</v>
      </c>
      <c r="I5563" t="s">
        <v>9</v>
      </c>
      <c r="J5563" t="s">
        <v>29</v>
      </c>
    </row>
    <row r="5564" spans="1:10" x14ac:dyDescent="0.25">
      <c r="A5564" s="1">
        <v>43787</v>
      </c>
      <c r="B5564" t="s">
        <v>16</v>
      </c>
      <c r="C5564" t="s">
        <v>23</v>
      </c>
      <c r="D5564" t="s">
        <v>6</v>
      </c>
      <c r="E5564">
        <v>499</v>
      </c>
      <c r="F5564">
        <v>1</v>
      </c>
      <c r="G5564">
        <v>499</v>
      </c>
      <c r="H5564" t="s">
        <v>7</v>
      </c>
      <c r="I5564" t="s">
        <v>10</v>
      </c>
      <c r="J5564" t="s">
        <v>30</v>
      </c>
    </row>
    <row r="5565" spans="1:10" x14ac:dyDescent="0.25">
      <c r="A5565" s="1">
        <v>43787</v>
      </c>
      <c r="B5565" t="s">
        <v>5</v>
      </c>
      <c r="C5565" t="s">
        <v>23</v>
      </c>
      <c r="D5565" t="s">
        <v>14</v>
      </c>
      <c r="E5565">
        <v>299</v>
      </c>
      <c r="F5565">
        <v>5</v>
      </c>
      <c r="G5565">
        <v>1495</v>
      </c>
      <c r="H5565" t="s">
        <v>8</v>
      </c>
      <c r="I5565" t="s">
        <v>10</v>
      </c>
      <c r="J5565" t="s">
        <v>31</v>
      </c>
    </row>
    <row r="5566" spans="1:10" x14ac:dyDescent="0.25">
      <c r="A5566" s="1">
        <v>43788</v>
      </c>
      <c r="B5566" t="s">
        <v>13</v>
      </c>
      <c r="C5566" t="s">
        <v>19</v>
      </c>
      <c r="D5566" t="s">
        <v>6</v>
      </c>
      <c r="E5566">
        <v>499</v>
      </c>
      <c r="F5566">
        <v>4</v>
      </c>
      <c r="G5566">
        <v>1996</v>
      </c>
      <c r="H5566" t="s">
        <v>8</v>
      </c>
      <c r="I5566" t="s">
        <v>10</v>
      </c>
      <c r="J5566" t="s">
        <v>29</v>
      </c>
    </row>
    <row r="5567" spans="1:10" x14ac:dyDescent="0.25">
      <c r="A5567" s="1">
        <v>43788</v>
      </c>
      <c r="B5567" t="s">
        <v>13</v>
      </c>
      <c r="C5567" t="s">
        <v>12</v>
      </c>
      <c r="D5567" t="s">
        <v>17</v>
      </c>
      <c r="E5567">
        <v>399</v>
      </c>
      <c r="F5567">
        <v>5</v>
      </c>
      <c r="G5567">
        <v>1995</v>
      </c>
      <c r="H5567" t="s">
        <v>8</v>
      </c>
      <c r="I5567" t="s">
        <v>10</v>
      </c>
      <c r="J5567" t="s">
        <v>29</v>
      </c>
    </row>
    <row r="5568" spans="1:10" x14ac:dyDescent="0.25">
      <c r="A5568" s="1">
        <v>43788</v>
      </c>
      <c r="B5568" t="s">
        <v>16</v>
      </c>
      <c r="C5568" t="s">
        <v>24</v>
      </c>
      <c r="D5568" t="s">
        <v>17</v>
      </c>
      <c r="E5568">
        <v>399</v>
      </c>
      <c r="F5568">
        <v>1</v>
      </c>
      <c r="G5568">
        <v>399</v>
      </c>
      <c r="H5568" t="s">
        <v>7</v>
      </c>
      <c r="I5568" t="s">
        <v>10</v>
      </c>
      <c r="J5568" t="s">
        <v>29</v>
      </c>
    </row>
    <row r="5569" spans="1:10" x14ac:dyDescent="0.25">
      <c r="A5569" s="1">
        <v>43788</v>
      </c>
      <c r="B5569" t="s">
        <v>13</v>
      </c>
      <c r="C5569" t="s">
        <v>20</v>
      </c>
      <c r="D5569" t="s">
        <v>14</v>
      </c>
      <c r="E5569">
        <v>299</v>
      </c>
      <c r="F5569">
        <v>6</v>
      </c>
      <c r="G5569">
        <v>1794</v>
      </c>
      <c r="H5569" t="s">
        <v>7</v>
      </c>
      <c r="I5569" t="s">
        <v>10</v>
      </c>
      <c r="J5569" t="s">
        <v>31</v>
      </c>
    </row>
    <row r="5570" spans="1:10" x14ac:dyDescent="0.25">
      <c r="A5570" s="1">
        <v>43788</v>
      </c>
      <c r="B5570" t="s">
        <v>16</v>
      </c>
      <c r="C5570" t="s">
        <v>22</v>
      </c>
      <c r="D5570" t="s">
        <v>17</v>
      </c>
      <c r="E5570">
        <v>399</v>
      </c>
      <c r="F5570">
        <v>9</v>
      </c>
      <c r="G5570">
        <v>3591</v>
      </c>
      <c r="H5570" t="s">
        <v>7</v>
      </c>
      <c r="I5570" t="s">
        <v>10</v>
      </c>
      <c r="J5570" t="s">
        <v>28</v>
      </c>
    </row>
    <row r="5571" spans="1:10" x14ac:dyDescent="0.25">
      <c r="A5571" s="1">
        <v>43788</v>
      </c>
      <c r="B5571" t="s">
        <v>5</v>
      </c>
      <c r="C5571" t="s">
        <v>22</v>
      </c>
      <c r="D5571" t="s">
        <v>14</v>
      </c>
      <c r="E5571">
        <v>299</v>
      </c>
      <c r="F5571">
        <v>4</v>
      </c>
      <c r="G5571">
        <v>1196</v>
      </c>
      <c r="H5571" t="s">
        <v>7</v>
      </c>
      <c r="I5571" t="s">
        <v>10</v>
      </c>
      <c r="J5571" t="s">
        <v>29</v>
      </c>
    </row>
    <row r="5572" spans="1:10" x14ac:dyDescent="0.25">
      <c r="A5572" s="1">
        <v>43788</v>
      </c>
      <c r="B5572" t="s">
        <v>16</v>
      </c>
      <c r="C5572" t="s">
        <v>23</v>
      </c>
      <c r="D5572" t="s">
        <v>14</v>
      </c>
      <c r="E5572">
        <v>299</v>
      </c>
      <c r="F5572">
        <v>8</v>
      </c>
      <c r="G5572">
        <v>2392</v>
      </c>
      <c r="H5572" t="s">
        <v>7</v>
      </c>
      <c r="I5572" t="s">
        <v>10</v>
      </c>
      <c r="J5572" t="s">
        <v>29</v>
      </c>
    </row>
    <row r="5573" spans="1:10" x14ac:dyDescent="0.25">
      <c r="A5573" s="1">
        <v>43788</v>
      </c>
      <c r="B5573" t="s">
        <v>5</v>
      </c>
      <c r="C5573" t="s">
        <v>22</v>
      </c>
      <c r="D5573" t="s">
        <v>14</v>
      </c>
      <c r="E5573">
        <v>299</v>
      </c>
      <c r="F5573">
        <v>2</v>
      </c>
      <c r="G5573">
        <v>598</v>
      </c>
      <c r="H5573" t="s">
        <v>8</v>
      </c>
      <c r="I5573" t="s">
        <v>9</v>
      </c>
      <c r="J5573" t="s">
        <v>29</v>
      </c>
    </row>
    <row r="5574" spans="1:10" x14ac:dyDescent="0.25">
      <c r="A5574" s="1">
        <v>43788</v>
      </c>
      <c r="B5574" t="s">
        <v>16</v>
      </c>
      <c r="C5574" t="s">
        <v>12</v>
      </c>
      <c r="D5574" t="s">
        <v>18</v>
      </c>
      <c r="E5574">
        <v>99</v>
      </c>
      <c r="F5574">
        <v>10</v>
      </c>
      <c r="G5574">
        <v>990</v>
      </c>
      <c r="H5574" t="s">
        <v>7</v>
      </c>
      <c r="I5574" t="s">
        <v>10</v>
      </c>
      <c r="J5574" t="s">
        <v>29</v>
      </c>
    </row>
    <row r="5575" spans="1:10" x14ac:dyDescent="0.25">
      <c r="A5575" s="1">
        <v>43788</v>
      </c>
      <c r="B5575" t="s">
        <v>16</v>
      </c>
      <c r="C5575" t="s">
        <v>24</v>
      </c>
      <c r="D5575" t="s">
        <v>18</v>
      </c>
      <c r="E5575">
        <v>99</v>
      </c>
      <c r="F5575">
        <v>2</v>
      </c>
      <c r="G5575">
        <v>198</v>
      </c>
      <c r="H5575" t="s">
        <v>7</v>
      </c>
      <c r="I5575" t="s">
        <v>10</v>
      </c>
      <c r="J5575" t="s">
        <v>27</v>
      </c>
    </row>
    <row r="5576" spans="1:10" x14ac:dyDescent="0.25">
      <c r="A5576" s="1">
        <v>43788</v>
      </c>
      <c r="B5576" t="s">
        <v>16</v>
      </c>
      <c r="C5576" t="s">
        <v>15</v>
      </c>
      <c r="D5576" t="s">
        <v>17</v>
      </c>
      <c r="E5576">
        <v>399</v>
      </c>
      <c r="F5576">
        <v>1</v>
      </c>
      <c r="G5576">
        <v>399</v>
      </c>
      <c r="H5576" t="s">
        <v>7</v>
      </c>
      <c r="I5576" t="s">
        <v>9</v>
      </c>
      <c r="J5576" t="s">
        <v>28</v>
      </c>
    </row>
    <row r="5577" spans="1:10" x14ac:dyDescent="0.25">
      <c r="A5577" s="1">
        <v>43788</v>
      </c>
      <c r="B5577" t="s">
        <v>5</v>
      </c>
      <c r="C5577" t="s">
        <v>15</v>
      </c>
      <c r="D5577" t="s">
        <v>17</v>
      </c>
      <c r="E5577">
        <v>399</v>
      </c>
      <c r="F5577">
        <v>2</v>
      </c>
      <c r="G5577">
        <v>798</v>
      </c>
      <c r="H5577" t="s">
        <v>7</v>
      </c>
      <c r="I5577" t="s">
        <v>10</v>
      </c>
      <c r="J5577" t="s">
        <v>29</v>
      </c>
    </row>
    <row r="5578" spans="1:10" x14ac:dyDescent="0.25">
      <c r="A5578" s="1">
        <v>43788</v>
      </c>
      <c r="B5578" t="s">
        <v>16</v>
      </c>
      <c r="C5578" t="s">
        <v>19</v>
      </c>
      <c r="D5578" t="s">
        <v>21</v>
      </c>
      <c r="E5578">
        <v>199</v>
      </c>
      <c r="F5578">
        <v>6</v>
      </c>
      <c r="G5578">
        <v>1194</v>
      </c>
      <c r="H5578" t="s">
        <v>7</v>
      </c>
      <c r="I5578" t="s">
        <v>10</v>
      </c>
      <c r="J5578" t="s">
        <v>29</v>
      </c>
    </row>
    <row r="5579" spans="1:10" x14ac:dyDescent="0.25">
      <c r="A5579" s="1">
        <v>43788</v>
      </c>
      <c r="B5579" t="s">
        <v>5</v>
      </c>
      <c r="C5579" t="s">
        <v>22</v>
      </c>
      <c r="D5579" t="s">
        <v>18</v>
      </c>
      <c r="E5579">
        <v>99</v>
      </c>
      <c r="F5579">
        <v>9</v>
      </c>
      <c r="G5579">
        <v>891</v>
      </c>
      <c r="H5579" t="s">
        <v>7</v>
      </c>
      <c r="I5579" t="s">
        <v>10</v>
      </c>
      <c r="J5579" t="s">
        <v>30</v>
      </c>
    </row>
    <row r="5580" spans="1:10" x14ac:dyDescent="0.25">
      <c r="A5580" s="1">
        <v>43788</v>
      </c>
      <c r="B5580" t="s">
        <v>5</v>
      </c>
      <c r="C5580" t="s">
        <v>22</v>
      </c>
      <c r="D5580" t="s">
        <v>14</v>
      </c>
      <c r="E5580">
        <v>299</v>
      </c>
      <c r="F5580">
        <v>8</v>
      </c>
      <c r="G5580">
        <v>2392</v>
      </c>
      <c r="H5580" t="s">
        <v>8</v>
      </c>
      <c r="I5580" t="s">
        <v>10</v>
      </c>
      <c r="J5580" t="s">
        <v>27</v>
      </c>
    </row>
    <row r="5581" spans="1:10" x14ac:dyDescent="0.25">
      <c r="A5581" s="1">
        <v>43788</v>
      </c>
      <c r="B5581" t="s">
        <v>16</v>
      </c>
      <c r="C5581" t="s">
        <v>12</v>
      </c>
      <c r="D5581" t="s">
        <v>18</v>
      </c>
      <c r="E5581">
        <v>99</v>
      </c>
      <c r="F5581">
        <v>4</v>
      </c>
      <c r="G5581">
        <v>396</v>
      </c>
      <c r="H5581" t="s">
        <v>7</v>
      </c>
      <c r="I5581" t="s">
        <v>10</v>
      </c>
      <c r="J5581" t="s">
        <v>31</v>
      </c>
    </row>
    <row r="5582" spans="1:10" x14ac:dyDescent="0.25">
      <c r="A5582" s="1">
        <v>43788</v>
      </c>
      <c r="B5582" t="s">
        <v>5</v>
      </c>
      <c r="C5582" t="s">
        <v>20</v>
      </c>
      <c r="D5582" t="s">
        <v>17</v>
      </c>
      <c r="E5582">
        <v>399</v>
      </c>
      <c r="F5582">
        <v>6</v>
      </c>
      <c r="G5582">
        <v>2394</v>
      </c>
      <c r="H5582" t="s">
        <v>7</v>
      </c>
      <c r="I5582" t="s">
        <v>10</v>
      </c>
      <c r="J5582" t="s">
        <v>30</v>
      </c>
    </row>
    <row r="5583" spans="1:10" x14ac:dyDescent="0.25">
      <c r="A5583" s="1">
        <v>43788</v>
      </c>
      <c r="B5583" t="s">
        <v>13</v>
      </c>
      <c r="C5583" t="s">
        <v>15</v>
      </c>
      <c r="D5583" t="s">
        <v>14</v>
      </c>
      <c r="E5583">
        <v>299</v>
      </c>
      <c r="F5583">
        <v>3</v>
      </c>
      <c r="G5583">
        <v>897</v>
      </c>
      <c r="H5583" t="s">
        <v>7</v>
      </c>
      <c r="I5583" t="s">
        <v>10</v>
      </c>
      <c r="J5583" t="s">
        <v>30</v>
      </c>
    </row>
    <row r="5584" spans="1:10" x14ac:dyDescent="0.25">
      <c r="A5584" s="1">
        <v>43789</v>
      </c>
      <c r="B5584" t="s">
        <v>13</v>
      </c>
      <c r="C5584" t="s">
        <v>12</v>
      </c>
      <c r="D5584" t="s">
        <v>17</v>
      </c>
      <c r="E5584">
        <v>399</v>
      </c>
      <c r="F5584">
        <v>8</v>
      </c>
      <c r="G5584">
        <v>3192</v>
      </c>
      <c r="H5584" t="s">
        <v>7</v>
      </c>
      <c r="I5584" t="s">
        <v>10</v>
      </c>
      <c r="J5584" t="s">
        <v>30</v>
      </c>
    </row>
    <row r="5585" spans="1:10" x14ac:dyDescent="0.25">
      <c r="A5585" s="1">
        <v>43790</v>
      </c>
      <c r="B5585" t="s">
        <v>13</v>
      </c>
      <c r="C5585" t="s">
        <v>24</v>
      </c>
      <c r="D5585" t="s">
        <v>18</v>
      </c>
      <c r="E5585">
        <v>99</v>
      </c>
      <c r="F5585">
        <v>9</v>
      </c>
      <c r="G5585">
        <v>891</v>
      </c>
      <c r="H5585" t="s">
        <v>7</v>
      </c>
      <c r="I5585" t="s">
        <v>9</v>
      </c>
      <c r="J5585" t="s">
        <v>27</v>
      </c>
    </row>
    <row r="5586" spans="1:10" x14ac:dyDescent="0.25">
      <c r="A5586" s="1">
        <v>43790</v>
      </c>
      <c r="B5586" t="s">
        <v>5</v>
      </c>
      <c r="C5586" t="s">
        <v>19</v>
      </c>
      <c r="D5586" t="s">
        <v>21</v>
      </c>
      <c r="E5586">
        <v>199</v>
      </c>
      <c r="F5586">
        <v>10</v>
      </c>
      <c r="G5586">
        <v>1990</v>
      </c>
      <c r="H5586" t="s">
        <v>7</v>
      </c>
      <c r="I5586" t="s">
        <v>10</v>
      </c>
      <c r="J5586" t="s">
        <v>29</v>
      </c>
    </row>
    <row r="5587" spans="1:10" x14ac:dyDescent="0.25">
      <c r="A5587" s="1">
        <v>43791</v>
      </c>
      <c r="B5587" t="s">
        <v>5</v>
      </c>
      <c r="C5587" t="s">
        <v>23</v>
      </c>
      <c r="D5587" t="s">
        <v>21</v>
      </c>
      <c r="E5587">
        <v>199</v>
      </c>
      <c r="F5587">
        <v>3</v>
      </c>
      <c r="G5587">
        <v>597</v>
      </c>
      <c r="H5587" t="s">
        <v>7</v>
      </c>
      <c r="I5587" t="s">
        <v>10</v>
      </c>
      <c r="J5587" t="s">
        <v>31</v>
      </c>
    </row>
    <row r="5588" spans="1:10" x14ac:dyDescent="0.25">
      <c r="A5588" s="1">
        <v>43791</v>
      </c>
      <c r="B5588" t="s">
        <v>13</v>
      </c>
      <c r="C5588" t="s">
        <v>20</v>
      </c>
      <c r="D5588" t="s">
        <v>21</v>
      </c>
      <c r="E5588">
        <v>199</v>
      </c>
      <c r="F5588">
        <v>1</v>
      </c>
      <c r="G5588">
        <v>199</v>
      </c>
      <c r="H5588" t="s">
        <v>7</v>
      </c>
      <c r="I5588" t="s">
        <v>9</v>
      </c>
      <c r="J5588" t="s">
        <v>30</v>
      </c>
    </row>
    <row r="5589" spans="1:10" x14ac:dyDescent="0.25">
      <c r="A5589" s="1">
        <v>43792</v>
      </c>
      <c r="B5589" t="s">
        <v>16</v>
      </c>
      <c r="C5589" t="s">
        <v>12</v>
      </c>
      <c r="D5589" t="s">
        <v>6</v>
      </c>
      <c r="E5589">
        <v>499</v>
      </c>
      <c r="F5589">
        <v>5</v>
      </c>
      <c r="G5589">
        <v>2495</v>
      </c>
      <c r="H5589" t="s">
        <v>8</v>
      </c>
      <c r="I5589" t="s">
        <v>10</v>
      </c>
      <c r="J5589" t="s">
        <v>29</v>
      </c>
    </row>
    <row r="5590" spans="1:10" x14ac:dyDescent="0.25">
      <c r="A5590" s="1">
        <v>43792</v>
      </c>
      <c r="B5590" t="s">
        <v>16</v>
      </c>
      <c r="C5590" t="s">
        <v>15</v>
      </c>
      <c r="D5590" t="s">
        <v>17</v>
      </c>
      <c r="E5590">
        <v>399</v>
      </c>
      <c r="F5590">
        <v>5</v>
      </c>
      <c r="G5590">
        <v>1995</v>
      </c>
      <c r="H5590" t="s">
        <v>7</v>
      </c>
      <c r="I5590" t="s">
        <v>9</v>
      </c>
      <c r="J5590" t="s">
        <v>30</v>
      </c>
    </row>
    <row r="5591" spans="1:10" x14ac:dyDescent="0.25">
      <c r="A5591" s="1">
        <v>43792</v>
      </c>
      <c r="B5591" t="s">
        <v>16</v>
      </c>
      <c r="C5591" t="s">
        <v>20</v>
      </c>
      <c r="D5591" t="s">
        <v>17</v>
      </c>
      <c r="E5591">
        <v>399</v>
      </c>
      <c r="F5591">
        <v>9</v>
      </c>
      <c r="G5591">
        <v>3591</v>
      </c>
      <c r="H5591" t="s">
        <v>8</v>
      </c>
      <c r="I5591" t="s">
        <v>10</v>
      </c>
      <c r="J5591" t="s">
        <v>29</v>
      </c>
    </row>
    <row r="5592" spans="1:10" x14ac:dyDescent="0.25">
      <c r="A5592" s="1">
        <v>43792</v>
      </c>
      <c r="B5592" t="s">
        <v>16</v>
      </c>
      <c r="C5592" t="s">
        <v>12</v>
      </c>
      <c r="D5592" t="s">
        <v>18</v>
      </c>
      <c r="E5592">
        <v>99</v>
      </c>
      <c r="F5592">
        <v>6</v>
      </c>
      <c r="G5592">
        <v>594</v>
      </c>
      <c r="H5592" t="s">
        <v>7</v>
      </c>
      <c r="I5592" t="s">
        <v>10</v>
      </c>
      <c r="J5592" t="s">
        <v>29</v>
      </c>
    </row>
    <row r="5593" spans="1:10" x14ac:dyDescent="0.25">
      <c r="A5593" s="1">
        <v>43792</v>
      </c>
      <c r="B5593" t="s">
        <v>5</v>
      </c>
      <c r="C5593" t="s">
        <v>19</v>
      </c>
      <c r="D5593" t="s">
        <v>17</v>
      </c>
      <c r="E5593">
        <v>399</v>
      </c>
      <c r="F5593">
        <v>1</v>
      </c>
      <c r="G5593">
        <v>399</v>
      </c>
      <c r="H5593" t="s">
        <v>7</v>
      </c>
      <c r="I5593" t="s">
        <v>10</v>
      </c>
      <c r="J5593" t="s">
        <v>29</v>
      </c>
    </row>
    <row r="5594" spans="1:10" x14ac:dyDescent="0.25">
      <c r="A5594" s="1">
        <v>43792</v>
      </c>
      <c r="B5594" t="s">
        <v>16</v>
      </c>
      <c r="C5594" t="s">
        <v>20</v>
      </c>
      <c r="D5594" t="s">
        <v>14</v>
      </c>
      <c r="E5594">
        <v>299</v>
      </c>
      <c r="F5594">
        <v>1</v>
      </c>
      <c r="G5594">
        <v>299</v>
      </c>
      <c r="H5594" t="s">
        <v>8</v>
      </c>
      <c r="I5594" t="s">
        <v>10</v>
      </c>
      <c r="J5594" t="s">
        <v>30</v>
      </c>
    </row>
    <row r="5595" spans="1:10" x14ac:dyDescent="0.25">
      <c r="A5595" s="1">
        <v>43792</v>
      </c>
      <c r="B5595" t="s">
        <v>5</v>
      </c>
      <c r="C5595" t="s">
        <v>22</v>
      </c>
      <c r="D5595" t="s">
        <v>14</v>
      </c>
      <c r="E5595">
        <v>299</v>
      </c>
      <c r="F5595">
        <v>10</v>
      </c>
      <c r="G5595">
        <v>2990</v>
      </c>
      <c r="H5595" t="s">
        <v>7</v>
      </c>
      <c r="I5595" t="s">
        <v>10</v>
      </c>
      <c r="J5595" t="s">
        <v>28</v>
      </c>
    </row>
    <row r="5596" spans="1:10" x14ac:dyDescent="0.25">
      <c r="A5596" s="1">
        <v>43793</v>
      </c>
      <c r="B5596" t="s">
        <v>16</v>
      </c>
      <c r="C5596" t="s">
        <v>15</v>
      </c>
      <c r="D5596" t="s">
        <v>21</v>
      </c>
      <c r="E5596">
        <v>199</v>
      </c>
      <c r="F5596">
        <v>1</v>
      </c>
      <c r="G5596">
        <v>199</v>
      </c>
      <c r="H5596" t="s">
        <v>7</v>
      </c>
      <c r="I5596" t="s">
        <v>10</v>
      </c>
      <c r="J5596" t="s">
        <v>29</v>
      </c>
    </row>
    <row r="5597" spans="1:10" x14ac:dyDescent="0.25">
      <c r="A5597" s="1">
        <v>43793</v>
      </c>
      <c r="B5597" t="s">
        <v>16</v>
      </c>
      <c r="C5597" t="s">
        <v>20</v>
      </c>
      <c r="D5597" t="s">
        <v>21</v>
      </c>
      <c r="E5597">
        <v>199</v>
      </c>
      <c r="F5597">
        <v>7</v>
      </c>
      <c r="G5597">
        <v>1393</v>
      </c>
      <c r="H5597" t="s">
        <v>7</v>
      </c>
      <c r="I5597" t="s">
        <v>10</v>
      </c>
      <c r="J5597" t="s">
        <v>30</v>
      </c>
    </row>
    <row r="5598" spans="1:10" x14ac:dyDescent="0.25">
      <c r="A5598" s="1">
        <v>43793</v>
      </c>
      <c r="B5598" t="s">
        <v>5</v>
      </c>
      <c r="C5598" t="s">
        <v>24</v>
      </c>
      <c r="D5598" t="s">
        <v>21</v>
      </c>
      <c r="E5598">
        <v>199</v>
      </c>
      <c r="F5598">
        <v>8</v>
      </c>
      <c r="G5598">
        <v>1592</v>
      </c>
      <c r="H5598" t="s">
        <v>8</v>
      </c>
      <c r="I5598" t="s">
        <v>10</v>
      </c>
      <c r="J5598" t="s">
        <v>29</v>
      </c>
    </row>
    <row r="5599" spans="1:10" x14ac:dyDescent="0.25">
      <c r="A5599" s="1">
        <v>43793</v>
      </c>
      <c r="B5599" t="s">
        <v>5</v>
      </c>
      <c r="C5599" t="s">
        <v>15</v>
      </c>
      <c r="D5599" t="s">
        <v>6</v>
      </c>
      <c r="E5599">
        <v>499</v>
      </c>
      <c r="F5599">
        <v>5</v>
      </c>
      <c r="G5599">
        <v>2495</v>
      </c>
      <c r="H5599" t="s">
        <v>8</v>
      </c>
      <c r="I5599" t="s">
        <v>10</v>
      </c>
      <c r="J5599" t="s">
        <v>30</v>
      </c>
    </row>
    <row r="5600" spans="1:10" x14ac:dyDescent="0.25">
      <c r="A5600" s="1">
        <v>43793</v>
      </c>
      <c r="B5600" t="s">
        <v>13</v>
      </c>
      <c r="C5600" t="s">
        <v>19</v>
      </c>
      <c r="D5600" t="s">
        <v>17</v>
      </c>
      <c r="E5600">
        <v>399</v>
      </c>
      <c r="F5600">
        <v>6</v>
      </c>
      <c r="G5600">
        <v>2394</v>
      </c>
      <c r="H5600" t="s">
        <v>8</v>
      </c>
      <c r="I5600" t="s">
        <v>10</v>
      </c>
      <c r="J5600" t="s">
        <v>30</v>
      </c>
    </row>
    <row r="5601" spans="1:10" x14ac:dyDescent="0.25">
      <c r="A5601" s="1">
        <v>43793</v>
      </c>
      <c r="B5601" t="s">
        <v>13</v>
      </c>
      <c r="C5601" t="s">
        <v>15</v>
      </c>
      <c r="D5601" t="s">
        <v>17</v>
      </c>
      <c r="E5601">
        <v>399</v>
      </c>
      <c r="F5601">
        <v>10</v>
      </c>
      <c r="G5601">
        <v>3990</v>
      </c>
      <c r="H5601" t="s">
        <v>7</v>
      </c>
      <c r="I5601" t="s">
        <v>10</v>
      </c>
      <c r="J5601" t="s">
        <v>29</v>
      </c>
    </row>
    <row r="5602" spans="1:10" x14ac:dyDescent="0.25">
      <c r="A5602" s="1">
        <v>43793</v>
      </c>
      <c r="B5602" t="s">
        <v>5</v>
      </c>
      <c r="C5602" t="s">
        <v>24</v>
      </c>
      <c r="D5602" t="s">
        <v>17</v>
      </c>
      <c r="E5602">
        <v>399</v>
      </c>
      <c r="F5602">
        <v>3</v>
      </c>
      <c r="G5602">
        <v>1197</v>
      </c>
      <c r="H5602" t="s">
        <v>7</v>
      </c>
      <c r="I5602" t="s">
        <v>10</v>
      </c>
      <c r="J5602" t="s">
        <v>30</v>
      </c>
    </row>
    <row r="5603" spans="1:10" x14ac:dyDescent="0.25">
      <c r="A5603" s="1">
        <v>43793</v>
      </c>
      <c r="B5603" t="s">
        <v>5</v>
      </c>
      <c r="C5603" t="s">
        <v>20</v>
      </c>
      <c r="D5603" t="s">
        <v>14</v>
      </c>
      <c r="E5603">
        <v>299</v>
      </c>
      <c r="F5603">
        <v>2</v>
      </c>
      <c r="G5603">
        <v>598</v>
      </c>
      <c r="H5603" t="s">
        <v>8</v>
      </c>
      <c r="I5603" t="s">
        <v>10</v>
      </c>
      <c r="J5603" t="s">
        <v>29</v>
      </c>
    </row>
    <row r="5604" spans="1:10" x14ac:dyDescent="0.25">
      <c r="A5604" s="1">
        <v>43793</v>
      </c>
      <c r="B5604" t="s">
        <v>5</v>
      </c>
      <c r="C5604" t="s">
        <v>19</v>
      </c>
      <c r="D5604" t="s">
        <v>14</v>
      </c>
      <c r="E5604">
        <v>299</v>
      </c>
      <c r="F5604">
        <v>10</v>
      </c>
      <c r="G5604">
        <v>2990</v>
      </c>
      <c r="H5604" t="s">
        <v>8</v>
      </c>
      <c r="I5604" t="s">
        <v>10</v>
      </c>
      <c r="J5604" t="s">
        <v>29</v>
      </c>
    </row>
    <row r="5605" spans="1:10" x14ac:dyDescent="0.25">
      <c r="A5605" s="1">
        <v>43793</v>
      </c>
      <c r="B5605" t="s">
        <v>13</v>
      </c>
      <c r="C5605" t="s">
        <v>19</v>
      </c>
      <c r="D5605" t="s">
        <v>21</v>
      </c>
      <c r="E5605">
        <v>199</v>
      </c>
      <c r="F5605">
        <v>1</v>
      </c>
      <c r="G5605">
        <v>199</v>
      </c>
      <c r="H5605" t="s">
        <v>8</v>
      </c>
      <c r="I5605" t="s">
        <v>10</v>
      </c>
      <c r="J5605" t="s">
        <v>29</v>
      </c>
    </row>
    <row r="5606" spans="1:10" x14ac:dyDescent="0.25">
      <c r="A5606" s="1">
        <v>43793</v>
      </c>
      <c r="B5606" t="s">
        <v>5</v>
      </c>
      <c r="C5606" t="s">
        <v>24</v>
      </c>
      <c r="D5606" t="s">
        <v>17</v>
      </c>
      <c r="E5606">
        <v>399</v>
      </c>
      <c r="F5606">
        <v>8</v>
      </c>
      <c r="G5606">
        <v>3192</v>
      </c>
      <c r="H5606" t="s">
        <v>7</v>
      </c>
      <c r="I5606" t="s">
        <v>10</v>
      </c>
      <c r="J5606" t="s">
        <v>30</v>
      </c>
    </row>
    <row r="5607" spans="1:10" x14ac:dyDescent="0.25">
      <c r="A5607" s="1">
        <v>43793</v>
      </c>
      <c r="B5607" t="s">
        <v>13</v>
      </c>
      <c r="C5607" t="s">
        <v>20</v>
      </c>
      <c r="D5607" t="s">
        <v>6</v>
      </c>
      <c r="E5607">
        <v>499</v>
      </c>
      <c r="F5607">
        <v>1</v>
      </c>
      <c r="G5607">
        <v>499</v>
      </c>
      <c r="H5607" t="s">
        <v>7</v>
      </c>
      <c r="I5607" t="s">
        <v>10</v>
      </c>
      <c r="J5607" t="s">
        <v>29</v>
      </c>
    </row>
    <row r="5608" spans="1:10" x14ac:dyDescent="0.25">
      <c r="A5608" s="1">
        <v>43793</v>
      </c>
      <c r="B5608" t="s">
        <v>13</v>
      </c>
      <c r="C5608" t="s">
        <v>12</v>
      </c>
      <c r="D5608" t="s">
        <v>14</v>
      </c>
      <c r="E5608">
        <v>299</v>
      </c>
      <c r="F5608">
        <v>2</v>
      </c>
      <c r="G5608">
        <v>598</v>
      </c>
      <c r="H5608" t="s">
        <v>8</v>
      </c>
      <c r="I5608" t="s">
        <v>10</v>
      </c>
      <c r="J5608" t="s">
        <v>29</v>
      </c>
    </row>
    <row r="5609" spans="1:10" x14ac:dyDescent="0.25">
      <c r="A5609" s="1">
        <v>43793</v>
      </c>
      <c r="B5609" t="s">
        <v>5</v>
      </c>
      <c r="C5609" t="s">
        <v>22</v>
      </c>
      <c r="D5609" t="s">
        <v>6</v>
      </c>
      <c r="E5609">
        <v>499</v>
      </c>
      <c r="F5609">
        <v>9</v>
      </c>
      <c r="G5609">
        <v>4491</v>
      </c>
      <c r="H5609" t="s">
        <v>7</v>
      </c>
      <c r="I5609" t="s">
        <v>10</v>
      </c>
      <c r="J5609" t="s">
        <v>28</v>
      </c>
    </row>
    <row r="5610" spans="1:10" x14ac:dyDescent="0.25">
      <c r="A5610" s="1">
        <v>43793</v>
      </c>
      <c r="B5610" t="s">
        <v>13</v>
      </c>
      <c r="C5610" t="s">
        <v>23</v>
      </c>
      <c r="D5610" t="s">
        <v>6</v>
      </c>
      <c r="E5610">
        <v>499</v>
      </c>
      <c r="F5610">
        <v>9</v>
      </c>
      <c r="G5610">
        <v>4491</v>
      </c>
      <c r="H5610" t="s">
        <v>7</v>
      </c>
      <c r="I5610" t="s">
        <v>10</v>
      </c>
      <c r="J5610" t="s">
        <v>27</v>
      </c>
    </row>
    <row r="5611" spans="1:10" x14ac:dyDescent="0.25">
      <c r="A5611" s="1">
        <v>43793</v>
      </c>
      <c r="B5611" t="s">
        <v>13</v>
      </c>
      <c r="C5611" t="s">
        <v>22</v>
      </c>
      <c r="D5611" t="s">
        <v>18</v>
      </c>
      <c r="E5611">
        <v>99</v>
      </c>
      <c r="F5611">
        <v>2</v>
      </c>
      <c r="G5611">
        <v>198</v>
      </c>
      <c r="H5611" t="s">
        <v>7</v>
      </c>
      <c r="I5611" t="s">
        <v>10</v>
      </c>
      <c r="J5611" t="s">
        <v>29</v>
      </c>
    </row>
    <row r="5612" spans="1:10" x14ac:dyDescent="0.25">
      <c r="A5612" s="1">
        <v>43794</v>
      </c>
      <c r="B5612" t="s">
        <v>5</v>
      </c>
      <c r="C5612" t="s">
        <v>23</v>
      </c>
      <c r="D5612" t="s">
        <v>14</v>
      </c>
      <c r="E5612">
        <v>299</v>
      </c>
      <c r="F5612">
        <v>10</v>
      </c>
      <c r="G5612">
        <v>2990</v>
      </c>
      <c r="H5612" t="s">
        <v>8</v>
      </c>
      <c r="I5612" t="s">
        <v>10</v>
      </c>
      <c r="J5612" t="s">
        <v>29</v>
      </c>
    </row>
    <row r="5613" spans="1:10" x14ac:dyDescent="0.25">
      <c r="A5613" s="1">
        <v>43794</v>
      </c>
      <c r="B5613" t="s">
        <v>16</v>
      </c>
      <c r="C5613" t="s">
        <v>24</v>
      </c>
      <c r="D5613" t="s">
        <v>14</v>
      </c>
      <c r="E5613">
        <v>299</v>
      </c>
      <c r="F5613">
        <v>2</v>
      </c>
      <c r="G5613">
        <v>598</v>
      </c>
      <c r="H5613" t="s">
        <v>8</v>
      </c>
      <c r="I5613" t="s">
        <v>9</v>
      </c>
      <c r="J5613" t="s">
        <v>29</v>
      </c>
    </row>
    <row r="5614" spans="1:10" x14ac:dyDescent="0.25">
      <c r="A5614" s="1">
        <v>43794</v>
      </c>
      <c r="B5614" t="s">
        <v>5</v>
      </c>
      <c r="C5614" t="s">
        <v>23</v>
      </c>
      <c r="D5614" t="s">
        <v>21</v>
      </c>
      <c r="E5614">
        <v>199</v>
      </c>
      <c r="F5614">
        <v>7</v>
      </c>
      <c r="G5614">
        <v>1393</v>
      </c>
      <c r="H5614" t="s">
        <v>8</v>
      </c>
      <c r="I5614" t="s">
        <v>10</v>
      </c>
      <c r="J5614" t="s">
        <v>27</v>
      </c>
    </row>
    <row r="5615" spans="1:10" x14ac:dyDescent="0.25">
      <c r="A5615" s="1">
        <v>43794</v>
      </c>
      <c r="B5615" t="s">
        <v>5</v>
      </c>
      <c r="C5615" t="s">
        <v>12</v>
      </c>
      <c r="D5615" t="s">
        <v>21</v>
      </c>
      <c r="E5615">
        <v>199</v>
      </c>
      <c r="F5615">
        <v>2</v>
      </c>
      <c r="G5615">
        <v>398</v>
      </c>
      <c r="H5615" t="s">
        <v>8</v>
      </c>
      <c r="I5615" t="s">
        <v>10</v>
      </c>
      <c r="J5615" t="s">
        <v>29</v>
      </c>
    </row>
    <row r="5616" spans="1:10" x14ac:dyDescent="0.25">
      <c r="A5616" s="1">
        <v>43794</v>
      </c>
      <c r="B5616" t="s">
        <v>5</v>
      </c>
      <c r="C5616" t="s">
        <v>23</v>
      </c>
      <c r="D5616" t="s">
        <v>17</v>
      </c>
      <c r="E5616">
        <v>399</v>
      </c>
      <c r="F5616">
        <v>5</v>
      </c>
      <c r="G5616">
        <v>1995</v>
      </c>
      <c r="H5616" t="s">
        <v>7</v>
      </c>
      <c r="I5616" t="s">
        <v>10</v>
      </c>
      <c r="J5616" t="s">
        <v>27</v>
      </c>
    </row>
    <row r="5617" spans="1:10" x14ac:dyDescent="0.25">
      <c r="A5617" s="1">
        <v>43795</v>
      </c>
      <c r="B5617" t="s">
        <v>16</v>
      </c>
      <c r="C5617" t="s">
        <v>24</v>
      </c>
      <c r="D5617" t="s">
        <v>21</v>
      </c>
      <c r="E5617">
        <v>199</v>
      </c>
      <c r="F5617">
        <v>9</v>
      </c>
      <c r="G5617">
        <v>1791</v>
      </c>
      <c r="H5617" t="s">
        <v>8</v>
      </c>
      <c r="I5617" t="s">
        <v>10</v>
      </c>
      <c r="J5617" t="s">
        <v>29</v>
      </c>
    </row>
    <row r="5618" spans="1:10" x14ac:dyDescent="0.25">
      <c r="A5618" s="1">
        <v>43795</v>
      </c>
      <c r="B5618" t="s">
        <v>5</v>
      </c>
      <c r="C5618" t="s">
        <v>23</v>
      </c>
      <c r="D5618" t="s">
        <v>17</v>
      </c>
      <c r="E5618">
        <v>399</v>
      </c>
      <c r="F5618">
        <v>1</v>
      </c>
      <c r="G5618">
        <v>399</v>
      </c>
      <c r="H5618" t="s">
        <v>8</v>
      </c>
      <c r="I5618" t="s">
        <v>10</v>
      </c>
      <c r="J5618" t="s">
        <v>29</v>
      </c>
    </row>
    <row r="5619" spans="1:10" x14ac:dyDescent="0.25">
      <c r="A5619" s="1">
        <v>43795</v>
      </c>
      <c r="B5619" t="s">
        <v>5</v>
      </c>
      <c r="C5619" t="s">
        <v>20</v>
      </c>
      <c r="D5619" t="s">
        <v>6</v>
      </c>
      <c r="E5619">
        <v>499</v>
      </c>
      <c r="F5619">
        <v>1</v>
      </c>
      <c r="G5619">
        <v>499</v>
      </c>
      <c r="H5619" t="s">
        <v>7</v>
      </c>
      <c r="I5619" t="s">
        <v>10</v>
      </c>
      <c r="J5619" t="s">
        <v>27</v>
      </c>
    </row>
    <row r="5620" spans="1:10" x14ac:dyDescent="0.25">
      <c r="A5620" s="1">
        <v>43795</v>
      </c>
      <c r="B5620" t="s">
        <v>5</v>
      </c>
      <c r="C5620" t="s">
        <v>22</v>
      </c>
      <c r="D5620" t="s">
        <v>21</v>
      </c>
      <c r="E5620">
        <v>199</v>
      </c>
      <c r="F5620">
        <v>5</v>
      </c>
      <c r="G5620">
        <v>995</v>
      </c>
      <c r="H5620" t="s">
        <v>8</v>
      </c>
      <c r="I5620" t="s">
        <v>10</v>
      </c>
      <c r="J5620" t="s">
        <v>30</v>
      </c>
    </row>
    <row r="5621" spans="1:10" x14ac:dyDescent="0.25">
      <c r="A5621" s="1">
        <v>43796</v>
      </c>
      <c r="B5621" t="s">
        <v>13</v>
      </c>
      <c r="C5621" t="s">
        <v>24</v>
      </c>
      <c r="D5621" t="s">
        <v>17</v>
      </c>
      <c r="E5621">
        <v>399</v>
      </c>
      <c r="F5621">
        <v>10</v>
      </c>
      <c r="G5621">
        <v>3990</v>
      </c>
      <c r="H5621" t="s">
        <v>8</v>
      </c>
      <c r="I5621" t="s">
        <v>10</v>
      </c>
      <c r="J5621" t="s">
        <v>29</v>
      </c>
    </row>
    <row r="5622" spans="1:10" x14ac:dyDescent="0.25">
      <c r="A5622" s="1">
        <v>43796</v>
      </c>
      <c r="B5622" t="s">
        <v>16</v>
      </c>
      <c r="C5622" t="s">
        <v>20</v>
      </c>
      <c r="D5622" t="s">
        <v>18</v>
      </c>
      <c r="E5622">
        <v>99</v>
      </c>
      <c r="F5622">
        <v>9</v>
      </c>
      <c r="G5622">
        <v>891</v>
      </c>
      <c r="H5622" t="s">
        <v>8</v>
      </c>
      <c r="I5622" t="s">
        <v>10</v>
      </c>
      <c r="J5622" t="s">
        <v>29</v>
      </c>
    </row>
    <row r="5623" spans="1:10" x14ac:dyDescent="0.25">
      <c r="A5623" s="1">
        <v>43796</v>
      </c>
      <c r="B5623" t="s">
        <v>5</v>
      </c>
      <c r="C5623" t="s">
        <v>12</v>
      </c>
      <c r="D5623" t="s">
        <v>17</v>
      </c>
      <c r="E5623">
        <v>399</v>
      </c>
      <c r="F5623">
        <v>9</v>
      </c>
      <c r="G5623">
        <v>3591</v>
      </c>
      <c r="H5623" t="s">
        <v>7</v>
      </c>
      <c r="I5623" t="s">
        <v>10</v>
      </c>
      <c r="J5623" t="s">
        <v>27</v>
      </c>
    </row>
    <row r="5624" spans="1:10" x14ac:dyDescent="0.25">
      <c r="A5624" s="1">
        <v>43796</v>
      </c>
      <c r="B5624" t="s">
        <v>16</v>
      </c>
      <c r="C5624" t="s">
        <v>15</v>
      </c>
      <c r="D5624" t="s">
        <v>6</v>
      </c>
      <c r="E5624">
        <v>499</v>
      </c>
      <c r="F5624">
        <v>9</v>
      </c>
      <c r="G5624">
        <v>4491</v>
      </c>
      <c r="H5624" t="s">
        <v>7</v>
      </c>
      <c r="I5624" t="s">
        <v>10</v>
      </c>
      <c r="J5624" t="s">
        <v>30</v>
      </c>
    </row>
    <row r="5625" spans="1:10" x14ac:dyDescent="0.25">
      <c r="A5625" s="1">
        <v>43797</v>
      </c>
      <c r="B5625" t="s">
        <v>16</v>
      </c>
      <c r="C5625" t="s">
        <v>20</v>
      </c>
      <c r="D5625" t="s">
        <v>21</v>
      </c>
      <c r="E5625">
        <v>199</v>
      </c>
      <c r="F5625">
        <v>4</v>
      </c>
      <c r="G5625">
        <v>796</v>
      </c>
      <c r="H5625" t="s">
        <v>7</v>
      </c>
      <c r="I5625" t="s">
        <v>9</v>
      </c>
      <c r="J5625" t="s">
        <v>30</v>
      </c>
    </row>
    <row r="5626" spans="1:10" x14ac:dyDescent="0.25">
      <c r="A5626" s="1">
        <v>43797</v>
      </c>
      <c r="B5626" t="s">
        <v>16</v>
      </c>
      <c r="C5626" t="s">
        <v>15</v>
      </c>
      <c r="D5626" t="s">
        <v>18</v>
      </c>
      <c r="E5626">
        <v>99</v>
      </c>
      <c r="F5626">
        <v>1</v>
      </c>
      <c r="G5626">
        <v>99</v>
      </c>
      <c r="H5626" t="s">
        <v>8</v>
      </c>
      <c r="I5626" t="s">
        <v>10</v>
      </c>
      <c r="J5626" t="s">
        <v>30</v>
      </c>
    </row>
    <row r="5627" spans="1:10" x14ac:dyDescent="0.25">
      <c r="A5627" s="1">
        <v>43797</v>
      </c>
      <c r="B5627" t="s">
        <v>13</v>
      </c>
      <c r="C5627" t="s">
        <v>15</v>
      </c>
      <c r="D5627" t="s">
        <v>6</v>
      </c>
      <c r="E5627">
        <v>499</v>
      </c>
      <c r="F5627">
        <v>3</v>
      </c>
      <c r="G5627">
        <v>1497</v>
      </c>
      <c r="H5627" t="s">
        <v>8</v>
      </c>
      <c r="I5627" t="s">
        <v>10</v>
      </c>
      <c r="J5627" t="s">
        <v>30</v>
      </c>
    </row>
    <row r="5628" spans="1:10" x14ac:dyDescent="0.25">
      <c r="A5628" s="1">
        <v>43797</v>
      </c>
      <c r="B5628" t="s">
        <v>16</v>
      </c>
      <c r="C5628" t="s">
        <v>23</v>
      </c>
      <c r="D5628" t="s">
        <v>21</v>
      </c>
      <c r="E5628">
        <v>199</v>
      </c>
      <c r="F5628">
        <v>6</v>
      </c>
      <c r="G5628">
        <v>1194</v>
      </c>
      <c r="H5628" t="s">
        <v>8</v>
      </c>
      <c r="I5628" t="s">
        <v>10</v>
      </c>
      <c r="J5628" t="s">
        <v>30</v>
      </c>
    </row>
    <row r="5629" spans="1:10" x14ac:dyDescent="0.25">
      <c r="A5629" s="1">
        <v>43798</v>
      </c>
      <c r="B5629" t="s">
        <v>5</v>
      </c>
      <c r="C5629" t="s">
        <v>22</v>
      </c>
      <c r="D5629" t="s">
        <v>6</v>
      </c>
      <c r="E5629">
        <v>499</v>
      </c>
      <c r="F5629">
        <v>9</v>
      </c>
      <c r="G5629">
        <v>4491</v>
      </c>
      <c r="H5629" t="s">
        <v>7</v>
      </c>
      <c r="I5629" t="s">
        <v>10</v>
      </c>
      <c r="J5629" t="s">
        <v>27</v>
      </c>
    </row>
    <row r="5630" spans="1:10" x14ac:dyDescent="0.25">
      <c r="A5630" s="1">
        <v>43798</v>
      </c>
      <c r="B5630" t="s">
        <v>16</v>
      </c>
      <c r="C5630" t="s">
        <v>15</v>
      </c>
      <c r="D5630" t="s">
        <v>6</v>
      </c>
      <c r="E5630">
        <v>499</v>
      </c>
      <c r="F5630">
        <v>6</v>
      </c>
      <c r="G5630">
        <v>2994</v>
      </c>
      <c r="H5630" t="s">
        <v>7</v>
      </c>
      <c r="I5630" t="s">
        <v>10</v>
      </c>
      <c r="J5630" t="s">
        <v>29</v>
      </c>
    </row>
    <row r="5631" spans="1:10" x14ac:dyDescent="0.25">
      <c r="A5631" s="1">
        <v>43799</v>
      </c>
      <c r="B5631" t="s">
        <v>13</v>
      </c>
      <c r="C5631" t="s">
        <v>23</v>
      </c>
      <c r="D5631" t="s">
        <v>14</v>
      </c>
      <c r="E5631">
        <v>299</v>
      </c>
      <c r="F5631">
        <v>4</v>
      </c>
      <c r="G5631">
        <v>1196</v>
      </c>
      <c r="H5631" t="s">
        <v>7</v>
      </c>
      <c r="I5631" t="s">
        <v>10</v>
      </c>
      <c r="J5631" t="s">
        <v>29</v>
      </c>
    </row>
    <row r="5632" spans="1:10" x14ac:dyDescent="0.25">
      <c r="A5632" s="1">
        <v>43799</v>
      </c>
      <c r="B5632" t="s">
        <v>13</v>
      </c>
      <c r="C5632" t="s">
        <v>24</v>
      </c>
      <c r="D5632" t="s">
        <v>18</v>
      </c>
      <c r="E5632">
        <v>99</v>
      </c>
      <c r="F5632">
        <v>6</v>
      </c>
      <c r="G5632">
        <v>594</v>
      </c>
      <c r="H5632" t="s">
        <v>8</v>
      </c>
      <c r="I5632" t="s">
        <v>10</v>
      </c>
      <c r="J5632" t="s">
        <v>27</v>
      </c>
    </row>
    <row r="5633" spans="1:10" x14ac:dyDescent="0.25">
      <c r="A5633" s="1">
        <v>43799</v>
      </c>
      <c r="B5633" t="s">
        <v>5</v>
      </c>
      <c r="C5633" t="s">
        <v>15</v>
      </c>
      <c r="D5633" t="s">
        <v>17</v>
      </c>
      <c r="E5633">
        <v>399</v>
      </c>
      <c r="F5633">
        <v>5</v>
      </c>
      <c r="G5633">
        <v>1995</v>
      </c>
      <c r="H5633" t="s">
        <v>8</v>
      </c>
      <c r="I5633" t="s">
        <v>9</v>
      </c>
      <c r="J5633" t="s">
        <v>30</v>
      </c>
    </row>
    <row r="5634" spans="1:10" x14ac:dyDescent="0.25">
      <c r="A5634" s="1">
        <v>43799</v>
      </c>
      <c r="B5634" t="s">
        <v>13</v>
      </c>
      <c r="C5634" t="s">
        <v>22</v>
      </c>
      <c r="D5634" t="s">
        <v>17</v>
      </c>
      <c r="E5634">
        <v>399</v>
      </c>
      <c r="F5634">
        <v>3</v>
      </c>
      <c r="G5634">
        <v>1197</v>
      </c>
      <c r="H5634" t="s">
        <v>7</v>
      </c>
      <c r="I5634" t="s">
        <v>10</v>
      </c>
      <c r="J5634" t="s">
        <v>29</v>
      </c>
    </row>
    <row r="5635" spans="1:10" x14ac:dyDescent="0.25">
      <c r="A5635" s="1">
        <v>43800</v>
      </c>
      <c r="B5635" t="s">
        <v>16</v>
      </c>
      <c r="C5635" t="s">
        <v>23</v>
      </c>
      <c r="D5635" t="s">
        <v>17</v>
      </c>
      <c r="E5635">
        <v>399</v>
      </c>
      <c r="F5635">
        <v>10</v>
      </c>
      <c r="G5635">
        <v>3990</v>
      </c>
      <c r="H5635" t="s">
        <v>8</v>
      </c>
      <c r="I5635" t="s">
        <v>9</v>
      </c>
      <c r="J5635" t="s">
        <v>31</v>
      </c>
    </row>
    <row r="5636" spans="1:10" x14ac:dyDescent="0.25">
      <c r="A5636" s="1">
        <v>43800</v>
      </c>
      <c r="B5636" t="s">
        <v>16</v>
      </c>
      <c r="C5636" t="s">
        <v>12</v>
      </c>
      <c r="D5636" t="s">
        <v>14</v>
      </c>
      <c r="E5636">
        <v>299</v>
      </c>
      <c r="F5636">
        <v>7</v>
      </c>
      <c r="G5636">
        <v>2093</v>
      </c>
      <c r="H5636" t="s">
        <v>8</v>
      </c>
      <c r="I5636" t="s">
        <v>10</v>
      </c>
      <c r="J5636" t="s">
        <v>29</v>
      </c>
    </row>
    <row r="5637" spans="1:10" x14ac:dyDescent="0.25">
      <c r="A5637" s="1">
        <v>43800</v>
      </c>
      <c r="B5637" t="s">
        <v>13</v>
      </c>
      <c r="C5637" t="s">
        <v>15</v>
      </c>
      <c r="D5637" t="s">
        <v>21</v>
      </c>
      <c r="E5637">
        <v>199</v>
      </c>
      <c r="F5637">
        <v>1</v>
      </c>
      <c r="G5637">
        <v>199</v>
      </c>
      <c r="H5637" t="s">
        <v>7</v>
      </c>
      <c r="I5637" t="s">
        <v>10</v>
      </c>
      <c r="J5637" t="s">
        <v>27</v>
      </c>
    </row>
    <row r="5638" spans="1:10" x14ac:dyDescent="0.25">
      <c r="A5638" s="1">
        <v>43801</v>
      </c>
      <c r="B5638" t="s">
        <v>13</v>
      </c>
      <c r="C5638" t="s">
        <v>22</v>
      </c>
      <c r="D5638" t="s">
        <v>6</v>
      </c>
      <c r="E5638">
        <v>499</v>
      </c>
      <c r="F5638">
        <v>10</v>
      </c>
      <c r="G5638">
        <v>4990</v>
      </c>
      <c r="H5638" t="s">
        <v>7</v>
      </c>
      <c r="I5638" t="s">
        <v>10</v>
      </c>
      <c r="J5638" t="s">
        <v>28</v>
      </c>
    </row>
    <row r="5639" spans="1:10" x14ac:dyDescent="0.25">
      <c r="A5639" s="1">
        <v>43801</v>
      </c>
      <c r="B5639" t="s">
        <v>13</v>
      </c>
      <c r="C5639" t="s">
        <v>19</v>
      </c>
      <c r="D5639" t="s">
        <v>18</v>
      </c>
      <c r="E5639">
        <v>99</v>
      </c>
      <c r="F5639">
        <v>1</v>
      </c>
      <c r="G5639">
        <v>99</v>
      </c>
      <c r="H5639" t="s">
        <v>7</v>
      </c>
      <c r="I5639" t="s">
        <v>10</v>
      </c>
      <c r="J5639" t="s">
        <v>29</v>
      </c>
    </row>
    <row r="5640" spans="1:10" x14ac:dyDescent="0.25">
      <c r="A5640" s="1">
        <v>43801</v>
      </c>
      <c r="B5640" t="s">
        <v>13</v>
      </c>
      <c r="C5640" t="s">
        <v>12</v>
      </c>
      <c r="D5640" t="s">
        <v>17</v>
      </c>
      <c r="E5640">
        <v>399</v>
      </c>
      <c r="F5640">
        <v>8</v>
      </c>
      <c r="G5640">
        <v>3192</v>
      </c>
      <c r="H5640" t="s">
        <v>7</v>
      </c>
      <c r="I5640" t="s">
        <v>10</v>
      </c>
      <c r="J5640" t="s">
        <v>30</v>
      </c>
    </row>
    <row r="5641" spans="1:10" x14ac:dyDescent="0.25">
      <c r="A5641" s="1">
        <v>43801</v>
      </c>
      <c r="B5641" t="s">
        <v>16</v>
      </c>
      <c r="C5641" t="s">
        <v>23</v>
      </c>
      <c r="D5641" t="s">
        <v>14</v>
      </c>
      <c r="E5641">
        <v>299</v>
      </c>
      <c r="F5641">
        <v>6</v>
      </c>
      <c r="G5641">
        <v>1794</v>
      </c>
      <c r="H5641" t="s">
        <v>7</v>
      </c>
      <c r="I5641" t="s">
        <v>10</v>
      </c>
      <c r="J5641" t="s">
        <v>28</v>
      </c>
    </row>
    <row r="5642" spans="1:10" x14ac:dyDescent="0.25">
      <c r="A5642" s="1">
        <v>43801</v>
      </c>
      <c r="B5642" t="s">
        <v>5</v>
      </c>
      <c r="C5642" t="s">
        <v>24</v>
      </c>
      <c r="D5642" t="s">
        <v>18</v>
      </c>
      <c r="E5642">
        <v>99</v>
      </c>
      <c r="F5642">
        <v>7</v>
      </c>
      <c r="G5642">
        <v>693</v>
      </c>
      <c r="H5642" t="s">
        <v>7</v>
      </c>
      <c r="I5642" t="s">
        <v>10</v>
      </c>
      <c r="J5642" t="s">
        <v>29</v>
      </c>
    </row>
    <row r="5643" spans="1:10" x14ac:dyDescent="0.25">
      <c r="A5643" s="1">
        <v>43801</v>
      </c>
      <c r="B5643" t="s">
        <v>13</v>
      </c>
      <c r="C5643" t="s">
        <v>22</v>
      </c>
      <c r="D5643" t="s">
        <v>17</v>
      </c>
      <c r="E5643">
        <v>399</v>
      </c>
      <c r="F5643">
        <v>5</v>
      </c>
      <c r="G5643">
        <v>1995</v>
      </c>
      <c r="H5643" t="s">
        <v>7</v>
      </c>
      <c r="I5643" t="s">
        <v>10</v>
      </c>
      <c r="J5643" t="s">
        <v>29</v>
      </c>
    </row>
    <row r="5644" spans="1:10" x14ac:dyDescent="0.25">
      <c r="A5644" s="1">
        <v>43801</v>
      </c>
      <c r="B5644" t="s">
        <v>13</v>
      </c>
      <c r="C5644" t="s">
        <v>20</v>
      </c>
      <c r="D5644" t="s">
        <v>14</v>
      </c>
      <c r="E5644">
        <v>299</v>
      </c>
      <c r="F5644">
        <v>8</v>
      </c>
      <c r="G5644">
        <v>2392</v>
      </c>
      <c r="H5644" t="s">
        <v>7</v>
      </c>
      <c r="I5644" t="s">
        <v>10</v>
      </c>
      <c r="J5644" t="s">
        <v>28</v>
      </c>
    </row>
    <row r="5645" spans="1:10" x14ac:dyDescent="0.25">
      <c r="A5645" s="1">
        <v>43802</v>
      </c>
      <c r="B5645" t="s">
        <v>16</v>
      </c>
      <c r="C5645" t="s">
        <v>15</v>
      </c>
      <c r="D5645" t="s">
        <v>14</v>
      </c>
      <c r="E5645">
        <v>299</v>
      </c>
      <c r="F5645">
        <v>9</v>
      </c>
      <c r="G5645">
        <v>2691</v>
      </c>
      <c r="H5645" t="s">
        <v>7</v>
      </c>
      <c r="I5645" t="s">
        <v>10</v>
      </c>
      <c r="J5645" t="s">
        <v>29</v>
      </c>
    </row>
    <row r="5646" spans="1:10" x14ac:dyDescent="0.25">
      <c r="A5646" s="1">
        <v>43803</v>
      </c>
      <c r="B5646" t="s">
        <v>13</v>
      </c>
      <c r="C5646" t="s">
        <v>20</v>
      </c>
      <c r="D5646" t="s">
        <v>18</v>
      </c>
      <c r="E5646">
        <v>99</v>
      </c>
      <c r="F5646">
        <v>4</v>
      </c>
      <c r="G5646">
        <v>396</v>
      </c>
      <c r="H5646" t="s">
        <v>7</v>
      </c>
      <c r="I5646" t="s">
        <v>10</v>
      </c>
      <c r="J5646" t="s">
        <v>29</v>
      </c>
    </row>
    <row r="5647" spans="1:10" x14ac:dyDescent="0.25">
      <c r="A5647" s="1">
        <v>43804</v>
      </c>
      <c r="B5647" t="s">
        <v>5</v>
      </c>
      <c r="C5647" t="s">
        <v>24</v>
      </c>
      <c r="D5647" t="s">
        <v>21</v>
      </c>
      <c r="E5647">
        <v>199</v>
      </c>
      <c r="F5647">
        <v>1</v>
      </c>
      <c r="G5647">
        <v>199</v>
      </c>
      <c r="H5647" t="s">
        <v>7</v>
      </c>
      <c r="I5647" t="s">
        <v>10</v>
      </c>
      <c r="J5647" t="s">
        <v>29</v>
      </c>
    </row>
    <row r="5648" spans="1:10" x14ac:dyDescent="0.25">
      <c r="A5648" s="1">
        <v>43804</v>
      </c>
      <c r="B5648" t="s">
        <v>5</v>
      </c>
      <c r="C5648" t="s">
        <v>15</v>
      </c>
      <c r="D5648" t="s">
        <v>18</v>
      </c>
      <c r="E5648">
        <v>99</v>
      </c>
      <c r="F5648">
        <v>8</v>
      </c>
      <c r="G5648">
        <v>792</v>
      </c>
      <c r="H5648" t="s">
        <v>8</v>
      </c>
      <c r="I5648" t="s">
        <v>10</v>
      </c>
      <c r="J5648" t="s">
        <v>29</v>
      </c>
    </row>
    <row r="5649" spans="1:10" x14ac:dyDescent="0.25">
      <c r="A5649" s="1">
        <v>43804</v>
      </c>
      <c r="B5649" t="s">
        <v>16</v>
      </c>
      <c r="C5649" t="s">
        <v>24</v>
      </c>
      <c r="D5649" t="s">
        <v>14</v>
      </c>
      <c r="E5649">
        <v>299</v>
      </c>
      <c r="F5649">
        <v>9</v>
      </c>
      <c r="G5649">
        <v>2691</v>
      </c>
      <c r="H5649" t="s">
        <v>7</v>
      </c>
      <c r="I5649" t="s">
        <v>10</v>
      </c>
      <c r="J5649" t="s">
        <v>29</v>
      </c>
    </row>
    <row r="5650" spans="1:10" x14ac:dyDescent="0.25">
      <c r="A5650" s="1">
        <v>43804</v>
      </c>
      <c r="B5650" t="s">
        <v>5</v>
      </c>
      <c r="C5650" t="s">
        <v>22</v>
      </c>
      <c r="D5650" t="s">
        <v>6</v>
      </c>
      <c r="E5650">
        <v>499</v>
      </c>
      <c r="F5650">
        <v>8</v>
      </c>
      <c r="G5650">
        <v>3992</v>
      </c>
      <c r="H5650" t="s">
        <v>8</v>
      </c>
      <c r="I5650" t="s">
        <v>10</v>
      </c>
      <c r="J5650" t="s">
        <v>29</v>
      </c>
    </row>
    <row r="5651" spans="1:10" x14ac:dyDescent="0.25">
      <c r="A5651" s="1">
        <v>43804</v>
      </c>
      <c r="B5651" t="s">
        <v>13</v>
      </c>
      <c r="C5651" t="s">
        <v>22</v>
      </c>
      <c r="D5651" t="s">
        <v>6</v>
      </c>
      <c r="E5651">
        <v>499</v>
      </c>
      <c r="F5651">
        <v>9</v>
      </c>
      <c r="G5651">
        <v>4491</v>
      </c>
      <c r="H5651" t="s">
        <v>7</v>
      </c>
      <c r="I5651" t="s">
        <v>10</v>
      </c>
      <c r="J5651" t="s">
        <v>30</v>
      </c>
    </row>
    <row r="5652" spans="1:10" x14ac:dyDescent="0.25">
      <c r="A5652" s="1">
        <v>43805</v>
      </c>
      <c r="B5652" t="s">
        <v>16</v>
      </c>
      <c r="C5652" t="s">
        <v>12</v>
      </c>
      <c r="D5652" t="s">
        <v>21</v>
      </c>
      <c r="E5652">
        <v>199</v>
      </c>
      <c r="F5652">
        <v>4</v>
      </c>
      <c r="G5652">
        <v>796</v>
      </c>
      <c r="H5652" t="s">
        <v>7</v>
      </c>
      <c r="I5652" t="s">
        <v>10</v>
      </c>
      <c r="J5652" t="s">
        <v>30</v>
      </c>
    </row>
    <row r="5653" spans="1:10" x14ac:dyDescent="0.25">
      <c r="A5653" s="1">
        <v>43805</v>
      </c>
      <c r="B5653" t="s">
        <v>16</v>
      </c>
      <c r="C5653" t="s">
        <v>15</v>
      </c>
      <c r="D5653" t="s">
        <v>21</v>
      </c>
      <c r="E5653">
        <v>199</v>
      </c>
      <c r="F5653">
        <v>5</v>
      </c>
      <c r="G5653">
        <v>995</v>
      </c>
      <c r="H5653" t="s">
        <v>7</v>
      </c>
      <c r="I5653" t="s">
        <v>10</v>
      </c>
      <c r="J5653" t="s">
        <v>31</v>
      </c>
    </row>
    <row r="5654" spans="1:10" x14ac:dyDescent="0.25">
      <c r="A5654" s="1">
        <v>43805</v>
      </c>
      <c r="B5654" t="s">
        <v>16</v>
      </c>
      <c r="C5654" t="s">
        <v>19</v>
      </c>
      <c r="D5654" t="s">
        <v>6</v>
      </c>
      <c r="E5654">
        <v>499</v>
      </c>
      <c r="F5654">
        <v>9</v>
      </c>
      <c r="G5654">
        <v>4491</v>
      </c>
      <c r="H5654" t="s">
        <v>8</v>
      </c>
      <c r="I5654" t="s">
        <v>10</v>
      </c>
      <c r="J5654" t="s">
        <v>27</v>
      </c>
    </row>
    <row r="5655" spans="1:10" x14ac:dyDescent="0.25">
      <c r="A5655" s="1">
        <v>43805</v>
      </c>
      <c r="B5655" t="s">
        <v>5</v>
      </c>
      <c r="C5655" t="s">
        <v>22</v>
      </c>
      <c r="D5655" t="s">
        <v>21</v>
      </c>
      <c r="E5655">
        <v>199</v>
      </c>
      <c r="F5655">
        <v>8</v>
      </c>
      <c r="G5655">
        <v>1592</v>
      </c>
      <c r="H5655" t="s">
        <v>7</v>
      </c>
      <c r="I5655" t="s">
        <v>10</v>
      </c>
      <c r="J5655" t="s">
        <v>27</v>
      </c>
    </row>
    <row r="5656" spans="1:10" x14ac:dyDescent="0.25">
      <c r="A5656" s="1">
        <v>43806</v>
      </c>
      <c r="B5656" t="s">
        <v>13</v>
      </c>
      <c r="C5656" t="s">
        <v>12</v>
      </c>
      <c r="D5656" t="s">
        <v>14</v>
      </c>
      <c r="E5656">
        <v>299</v>
      </c>
      <c r="F5656">
        <v>8</v>
      </c>
      <c r="G5656">
        <v>2392</v>
      </c>
      <c r="H5656" t="s">
        <v>7</v>
      </c>
      <c r="I5656" t="s">
        <v>10</v>
      </c>
      <c r="J5656" t="s">
        <v>27</v>
      </c>
    </row>
    <row r="5657" spans="1:10" x14ac:dyDescent="0.25">
      <c r="A5657" s="1">
        <v>43806</v>
      </c>
      <c r="B5657" t="s">
        <v>16</v>
      </c>
      <c r="C5657" t="s">
        <v>19</v>
      </c>
      <c r="D5657" t="s">
        <v>17</v>
      </c>
      <c r="E5657">
        <v>399</v>
      </c>
      <c r="F5657">
        <v>6</v>
      </c>
      <c r="G5657">
        <v>2394</v>
      </c>
      <c r="H5657" t="s">
        <v>7</v>
      </c>
      <c r="I5657" t="s">
        <v>10</v>
      </c>
      <c r="J5657" t="s">
        <v>29</v>
      </c>
    </row>
    <row r="5658" spans="1:10" x14ac:dyDescent="0.25">
      <c r="A5658" s="1">
        <v>43806</v>
      </c>
      <c r="B5658" t="s">
        <v>13</v>
      </c>
      <c r="C5658" t="s">
        <v>24</v>
      </c>
      <c r="D5658" t="s">
        <v>18</v>
      </c>
      <c r="E5658">
        <v>99</v>
      </c>
      <c r="F5658">
        <v>7</v>
      </c>
      <c r="G5658">
        <v>693</v>
      </c>
      <c r="H5658" t="s">
        <v>7</v>
      </c>
      <c r="I5658" t="s">
        <v>10</v>
      </c>
      <c r="J5658" t="s">
        <v>29</v>
      </c>
    </row>
    <row r="5659" spans="1:10" x14ac:dyDescent="0.25">
      <c r="A5659" s="1">
        <v>43806</v>
      </c>
      <c r="B5659" t="s">
        <v>13</v>
      </c>
      <c r="C5659" t="s">
        <v>19</v>
      </c>
      <c r="D5659" t="s">
        <v>6</v>
      </c>
      <c r="E5659">
        <v>499</v>
      </c>
      <c r="F5659">
        <v>7</v>
      </c>
      <c r="G5659">
        <v>3493</v>
      </c>
      <c r="H5659" t="s">
        <v>7</v>
      </c>
      <c r="I5659" t="s">
        <v>9</v>
      </c>
      <c r="J5659" t="s">
        <v>27</v>
      </c>
    </row>
    <row r="5660" spans="1:10" x14ac:dyDescent="0.25">
      <c r="A5660" s="1">
        <v>43806</v>
      </c>
      <c r="B5660" t="s">
        <v>5</v>
      </c>
      <c r="C5660" t="s">
        <v>22</v>
      </c>
      <c r="D5660" t="s">
        <v>6</v>
      </c>
      <c r="E5660">
        <v>499</v>
      </c>
      <c r="F5660">
        <v>7</v>
      </c>
      <c r="G5660">
        <v>3493</v>
      </c>
      <c r="H5660" t="s">
        <v>8</v>
      </c>
      <c r="I5660" t="s">
        <v>10</v>
      </c>
      <c r="J5660" t="s">
        <v>27</v>
      </c>
    </row>
    <row r="5661" spans="1:10" x14ac:dyDescent="0.25">
      <c r="A5661" s="1">
        <v>43806</v>
      </c>
      <c r="B5661" t="s">
        <v>13</v>
      </c>
      <c r="C5661" t="s">
        <v>15</v>
      </c>
      <c r="D5661" t="s">
        <v>14</v>
      </c>
      <c r="E5661">
        <v>299</v>
      </c>
      <c r="F5661">
        <v>1</v>
      </c>
      <c r="G5661">
        <v>299</v>
      </c>
      <c r="H5661" t="s">
        <v>7</v>
      </c>
      <c r="I5661" t="s">
        <v>10</v>
      </c>
      <c r="J5661" t="s">
        <v>31</v>
      </c>
    </row>
    <row r="5662" spans="1:10" x14ac:dyDescent="0.25">
      <c r="A5662" s="1">
        <v>43807</v>
      </c>
      <c r="B5662" t="s">
        <v>13</v>
      </c>
      <c r="C5662" t="s">
        <v>20</v>
      </c>
      <c r="D5662" t="s">
        <v>17</v>
      </c>
      <c r="E5662">
        <v>399</v>
      </c>
      <c r="F5662">
        <v>10</v>
      </c>
      <c r="G5662">
        <v>3990</v>
      </c>
      <c r="H5662" t="s">
        <v>7</v>
      </c>
      <c r="I5662" t="s">
        <v>10</v>
      </c>
      <c r="J5662" t="s">
        <v>29</v>
      </c>
    </row>
    <row r="5663" spans="1:10" x14ac:dyDescent="0.25">
      <c r="A5663" s="1">
        <v>43807</v>
      </c>
      <c r="B5663" t="s">
        <v>13</v>
      </c>
      <c r="C5663" t="s">
        <v>19</v>
      </c>
      <c r="D5663" t="s">
        <v>6</v>
      </c>
      <c r="E5663">
        <v>499</v>
      </c>
      <c r="F5663">
        <v>4</v>
      </c>
      <c r="G5663">
        <v>1996</v>
      </c>
      <c r="H5663" t="s">
        <v>7</v>
      </c>
      <c r="I5663" t="s">
        <v>10</v>
      </c>
      <c r="J5663" t="s">
        <v>30</v>
      </c>
    </row>
    <row r="5664" spans="1:10" x14ac:dyDescent="0.25">
      <c r="A5664" s="1">
        <v>43807</v>
      </c>
      <c r="B5664" t="s">
        <v>5</v>
      </c>
      <c r="C5664" t="s">
        <v>15</v>
      </c>
      <c r="D5664" t="s">
        <v>14</v>
      </c>
      <c r="E5664">
        <v>299</v>
      </c>
      <c r="F5664">
        <v>1</v>
      </c>
      <c r="G5664">
        <v>299</v>
      </c>
      <c r="H5664" t="s">
        <v>7</v>
      </c>
      <c r="I5664" t="s">
        <v>10</v>
      </c>
      <c r="J5664" t="s">
        <v>29</v>
      </c>
    </row>
    <row r="5665" spans="1:10" x14ac:dyDescent="0.25">
      <c r="A5665" s="1">
        <v>43807</v>
      </c>
      <c r="B5665" t="s">
        <v>13</v>
      </c>
      <c r="C5665" t="s">
        <v>20</v>
      </c>
      <c r="D5665" t="s">
        <v>6</v>
      </c>
      <c r="E5665">
        <v>499</v>
      </c>
      <c r="F5665">
        <v>10</v>
      </c>
      <c r="G5665">
        <v>4990</v>
      </c>
      <c r="H5665" t="s">
        <v>8</v>
      </c>
      <c r="I5665" t="s">
        <v>9</v>
      </c>
      <c r="J5665" t="s">
        <v>29</v>
      </c>
    </row>
    <row r="5666" spans="1:10" x14ac:dyDescent="0.25">
      <c r="A5666" s="1">
        <v>43807</v>
      </c>
      <c r="B5666" t="s">
        <v>5</v>
      </c>
      <c r="C5666" t="s">
        <v>23</v>
      </c>
      <c r="D5666" t="s">
        <v>18</v>
      </c>
      <c r="E5666">
        <v>99</v>
      </c>
      <c r="F5666">
        <v>7</v>
      </c>
      <c r="G5666">
        <v>693</v>
      </c>
      <c r="H5666" t="s">
        <v>7</v>
      </c>
      <c r="I5666" t="s">
        <v>10</v>
      </c>
      <c r="J5666" t="s">
        <v>28</v>
      </c>
    </row>
    <row r="5667" spans="1:10" x14ac:dyDescent="0.25">
      <c r="A5667" s="1">
        <v>43808</v>
      </c>
      <c r="B5667" t="s">
        <v>5</v>
      </c>
      <c r="C5667" t="s">
        <v>23</v>
      </c>
      <c r="D5667" t="s">
        <v>18</v>
      </c>
      <c r="E5667">
        <v>99</v>
      </c>
      <c r="F5667">
        <v>9</v>
      </c>
      <c r="G5667">
        <v>891</v>
      </c>
      <c r="H5667" t="s">
        <v>8</v>
      </c>
      <c r="I5667" t="s">
        <v>9</v>
      </c>
      <c r="J5667" t="s">
        <v>30</v>
      </c>
    </row>
    <row r="5668" spans="1:10" x14ac:dyDescent="0.25">
      <c r="A5668" s="1">
        <v>43808</v>
      </c>
      <c r="B5668" t="s">
        <v>16</v>
      </c>
      <c r="C5668" t="s">
        <v>12</v>
      </c>
      <c r="D5668" t="s">
        <v>14</v>
      </c>
      <c r="E5668">
        <v>299</v>
      </c>
      <c r="F5668">
        <v>8</v>
      </c>
      <c r="G5668">
        <v>2392</v>
      </c>
      <c r="H5668" t="s">
        <v>7</v>
      </c>
      <c r="I5668" t="s">
        <v>10</v>
      </c>
      <c r="J5668" t="s">
        <v>27</v>
      </c>
    </row>
    <row r="5669" spans="1:10" x14ac:dyDescent="0.25">
      <c r="A5669" s="1">
        <v>43808</v>
      </c>
      <c r="B5669" t="s">
        <v>13</v>
      </c>
      <c r="C5669" t="s">
        <v>24</v>
      </c>
      <c r="D5669" t="s">
        <v>18</v>
      </c>
      <c r="E5669">
        <v>99</v>
      </c>
      <c r="F5669">
        <v>1</v>
      </c>
      <c r="G5669">
        <v>99</v>
      </c>
      <c r="H5669" t="s">
        <v>8</v>
      </c>
      <c r="I5669" t="s">
        <v>10</v>
      </c>
      <c r="J5669" t="s">
        <v>29</v>
      </c>
    </row>
    <row r="5670" spans="1:10" x14ac:dyDescent="0.25">
      <c r="A5670" s="1">
        <v>43808</v>
      </c>
      <c r="B5670" t="s">
        <v>5</v>
      </c>
      <c r="C5670" t="s">
        <v>15</v>
      </c>
      <c r="D5670" t="s">
        <v>6</v>
      </c>
      <c r="E5670">
        <v>499</v>
      </c>
      <c r="F5670">
        <v>7</v>
      </c>
      <c r="G5670">
        <v>3493</v>
      </c>
      <c r="H5670" t="s">
        <v>7</v>
      </c>
      <c r="I5670" t="s">
        <v>10</v>
      </c>
      <c r="J5670" t="s">
        <v>28</v>
      </c>
    </row>
    <row r="5671" spans="1:10" x14ac:dyDescent="0.25">
      <c r="A5671" s="1">
        <v>43808</v>
      </c>
      <c r="B5671" t="s">
        <v>13</v>
      </c>
      <c r="C5671" t="s">
        <v>22</v>
      </c>
      <c r="D5671" t="s">
        <v>17</v>
      </c>
      <c r="E5671">
        <v>399</v>
      </c>
      <c r="F5671">
        <v>10</v>
      </c>
      <c r="G5671">
        <v>3990</v>
      </c>
      <c r="H5671" t="s">
        <v>8</v>
      </c>
      <c r="I5671" t="s">
        <v>9</v>
      </c>
      <c r="J5671" t="s">
        <v>30</v>
      </c>
    </row>
    <row r="5672" spans="1:10" x14ac:dyDescent="0.25">
      <c r="A5672" s="1">
        <v>43808</v>
      </c>
      <c r="B5672" t="s">
        <v>13</v>
      </c>
      <c r="C5672" t="s">
        <v>23</v>
      </c>
      <c r="D5672" t="s">
        <v>17</v>
      </c>
      <c r="E5672">
        <v>399</v>
      </c>
      <c r="F5672">
        <v>9</v>
      </c>
      <c r="G5672">
        <v>3591</v>
      </c>
      <c r="H5672" t="s">
        <v>8</v>
      </c>
      <c r="I5672" t="s">
        <v>9</v>
      </c>
      <c r="J5672" t="s">
        <v>28</v>
      </c>
    </row>
    <row r="5673" spans="1:10" x14ac:dyDescent="0.25">
      <c r="A5673" s="1">
        <v>43808</v>
      </c>
      <c r="B5673" t="s">
        <v>13</v>
      </c>
      <c r="C5673" t="s">
        <v>24</v>
      </c>
      <c r="D5673" t="s">
        <v>21</v>
      </c>
      <c r="E5673">
        <v>199</v>
      </c>
      <c r="F5673">
        <v>3</v>
      </c>
      <c r="G5673">
        <v>597</v>
      </c>
      <c r="H5673" t="s">
        <v>8</v>
      </c>
      <c r="I5673" t="s">
        <v>10</v>
      </c>
      <c r="J5673" t="s">
        <v>29</v>
      </c>
    </row>
    <row r="5674" spans="1:10" x14ac:dyDescent="0.25">
      <c r="A5674" s="1">
        <v>43808</v>
      </c>
      <c r="B5674" t="s">
        <v>5</v>
      </c>
      <c r="C5674" t="s">
        <v>15</v>
      </c>
      <c r="D5674" t="s">
        <v>6</v>
      </c>
      <c r="E5674">
        <v>499</v>
      </c>
      <c r="F5674">
        <v>10</v>
      </c>
      <c r="G5674">
        <v>4990</v>
      </c>
      <c r="H5674" t="s">
        <v>7</v>
      </c>
      <c r="I5674" t="s">
        <v>10</v>
      </c>
      <c r="J5674" t="s">
        <v>30</v>
      </c>
    </row>
    <row r="5675" spans="1:10" x14ac:dyDescent="0.25">
      <c r="A5675" s="1">
        <v>43808</v>
      </c>
      <c r="B5675" t="s">
        <v>5</v>
      </c>
      <c r="C5675" t="s">
        <v>19</v>
      </c>
      <c r="D5675" t="s">
        <v>14</v>
      </c>
      <c r="E5675">
        <v>299</v>
      </c>
      <c r="F5675">
        <v>8</v>
      </c>
      <c r="G5675">
        <v>2392</v>
      </c>
      <c r="H5675" t="s">
        <v>7</v>
      </c>
      <c r="I5675" t="s">
        <v>10</v>
      </c>
      <c r="J5675" t="s">
        <v>30</v>
      </c>
    </row>
    <row r="5676" spans="1:10" x14ac:dyDescent="0.25">
      <c r="A5676" s="1">
        <v>43809</v>
      </c>
      <c r="B5676" t="s">
        <v>16</v>
      </c>
      <c r="C5676" t="s">
        <v>23</v>
      </c>
      <c r="D5676" t="s">
        <v>21</v>
      </c>
      <c r="E5676">
        <v>199</v>
      </c>
      <c r="F5676">
        <v>2</v>
      </c>
      <c r="G5676">
        <v>398</v>
      </c>
      <c r="H5676" t="s">
        <v>8</v>
      </c>
      <c r="I5676" t="s">
        <v>10</v>
      </c>
      <c r="J5676" t="s">
        <v>29</v>
      </c>
    </row>
    <row r="5677" spans="1:10" x14ac:dyDescent="0.25">
      <c r="A5677" s="1">
        <v>43809</v>
      </c>
      <c r="B5677" t="s">
        <v>5</v>
      </c>
      <c r="C5677" t="s">
        <v>22</v>
      </c>
      <c r="D5677" t="s">
        <v>6</v>
      </c>
      <c r="E5677">
        <v>499</v>
      </c>
      <c r="F5677">
        <v>6</v>
      </c>
      <c r="G5677">
        <v>2994</v>
      </c>
      <c r="H5677" t="s">
        <v>8</v>
      </c>
      <c r="I5677" t="s">
        <v>10</v>
      </c>
      <c r="J5677" t="s">
        <v>28</v>
      </c>
    </row>
    <row r="5678" spans="1:10" x14ac:dyDescent="0.25">
      <c r="A5678" s="1">
        <v>43809</v>
      </c>
      <c r="B5678" t="s">
        <v>16</v>
      </c>
      <c r="C5678" t="s">
        <v>15</v>
      </c>
      <c r="D5678" t="s">
        <v>17</v>
      </c>
      <c r="E5678">
        <v>399</v>
      </c>
      <c r="F5678">
        <v>5</v>
      </c>
      <c r="G5678">
        <v>1995</v>
      </c>
      <c r="H5678" t="s">
        <v>8</v>
      </c>
      <c r="I5678" t="s">
        <v>10</v>
      </c>
      <c r="J5678" t="s">
        <v>31</v>
      </c>
    </row>
    <row r="5679" spans="1:10" x14ac:dyDescent="0.25">
      <c r="A5679" s="1">
        <v>43809</v>
      </c>
      <c r="B5679" t="s">
        <v>16</v>
      </c>
      <c r="C5679" t="s">
        <v>20</v>
      </c>
      <c r="D5679" t="s">
        <v>18</v>
      </c>
      <c r="E5679">
        <v>99</v>
      </c>
      <c r="F5679">
        <v>1</v>
      </c>
      <c r="G5679">
        <v>99</v>
      </c>
      <c r="H5679" t="s">
        <v>7</v>
      </c>
      <c r="I5679" t="s">
        <v>10</v>
      </c>
      <c r="J5679" t="s">
        <v>30</v>
      </c>
    </row>
    <row r="5680" spans="1:10" x14ac:dyDescent="0.25">
      <c r="A5680" s="1">
        <v>43809</v>
      </c>
      <c r="B5680" t="s">
        <v>5</v>
      </c>
      <c r="C5680" t="s">
        <v>19</v>
      </c>
      <c r="D5680" t="s">
        <v>21</v>
      </c>
      <c r="E5680">
        <v>199</v>
      </c>
      <c r="F5680">
        <v>5</v>
      </c>
      <c r="G5680">
        <v>995</v>
      </c>
      <c r="H5680" t="s">
        <v>8</v>
      </c>
      <c r="I5680" t="s">
        <v>10</v>
      </c>
      <c r="J5680" t="s">
        <v>30</v>
      </c>
    </row>
    <row r="5681" spans="1:10" x14ac:dyDescent="0.25">
      <c r="A5681" s="1">
        <v>43810</v>
      </c>
      <c r="B5681" t="s">
        <v>13</v>
      </c>
      <c r="C5681" t="s">
        <v>19</v>
      </c>
      <c r="D5681" t="s">
        <v>17</v>
      </c>
      <c r="E5681">
        <v>399</v>
      </c>
      <c r="F5681">
        <v>9</v>
      </c>
      <c r="G5681">
        <v>3591</v>
      </c>
      <c r="H5681" t="s">
        <v>7</v>
      </c>
      <c r="I5681" t="s">
        <v>10</v>
      </c>
      <c r="J5681" t="s">
        <v>29</v>
      </c>
    </row>
    <row r="5682" spans="1:10" x14ac:dyDescent="0.25">
      <c r="A5682" s="1">
        <v>43810</v>
      </c>
      <c r="B5682" t="s">
        <v>5</v>
      </c>
      <c r="C5682" t="s">
        <v>19</v>
      </c>
      <c r="D5682" t="s">
        <v>21</v>
      </c>
      <c r="E5682">
        <v>199</v>
      </c>
      <c r="F5682">
        <v>10</v>
      </c>
      <c r="G5682">
        <v>1990</v>
      </c>
      <c r="H5682" t="s">
        <v>7</v>
      </c>
      <c r="I5682" t="s">
        <v>10</v>
      </c>
      <c r="J5682" t="s">
        <v>30</v>
      </c>
    </row>
    <row r="5683" spans="1:10" x14ac:dyDescent="0.25">
      <c r="A5683" s="1">
        <v>43810</v>
      </c>
      <c r="B5683" t="s">
        <v>16</v>
      </c>
      <c r="C5683" t="s">
        <v>15</v>
      </c>
      <c r="D5683" t="s">
        <v>18</v>
      </c>
      <c r="E5683">
        <v>99</v>
      </c>
      <c r="F5683">
        <v>8</v>
      </c>
      <c r="G5683">
        <v>792</v>
      </c>
      <c r="H5683" t="s">
        <v>7</v>
      </c>
      <c r="I5683" t="s">
        <v>10</v>
      </c>
      <c r="J5683" t="s">
        <v>31</v>
      </c>
    </row>
    <row r="5684" spans="1:10" x14ac:dyDescent="0.25">
      <c r="A5684" s="1">
        <v>43811</v>
      </c>
      <c r="B5684" t="s">
        <v>16</v>
      </c>
      <c r="C5684" t="s">
        <v>19</v>
      </c>
      <c r="D5684" t="s">
        <v>6</v>
      </c>
      <c r="E5684">
        <v>499</v>
      </c>
      <c r="F5684">
        <v>9</v>
      </c>
      <c r="G5684">
        <v>4491</v>
      </c>
      <c r="H5684" t="s">
        <v>8</v>
      </c>
      <c r="I5684" t="s">
        <v>10</v>
      </c>
      <c r="J5684" t="s">
        <v>29</v>
      </c>
    </row>
    <row r="5685" spans="1:10" x14ac:dyDescent="0.25">
      <c r="A5685" s="1">
        <v>43812</v>
      </c>
      <c r="B5685" t="s">
        <v>5</v>
      </c>
      <c r="C5685" t="s">
        <v>24</v>
      </c>
      <c r="D5685" t="s">
        <v>18</v>
      </c>
      <c r="E5685">
        <v>99</v>
      </c>
      <c r="F5685">
        <v>10</v>
      </c>
      <c r="G5685">
        <v>990</v>
      </c>
      <c r="H5685" t="s">
        <v>7</v>
      </c>
      <c r="I5685" t="s">
        <v>10</v>
      </c>
      <c r="J5685" t="s">
        <v>30</v>
      </c>
    </row>
    <row r="5686" spans="1:10" x14ac:dyDescent="0.25">
      <c r="A5686" s="1">
        <v>43812</v>
      </c>
      <c r="B5686" t="s">
        <v>5</v>
      </c>
      <c r="C5686" t="s">
        <v>20</v>
      </c>
      <c r="D5686" t="s">
        <v>14</v>
      </c>
      <c r="E5686">
        <v>299</v>
      </c>
      <c r="F5686">
        <v>4</v>
      </c>
      <c r="G5686">
        <v>1196</v>
      </c>
      <c r="H5686" t="s">
        <v>7</v>
      </c>
      <c r="I5686" t="s">
        <v>10</v>
      </c>
      <c r="J5686" t="s">
        <v>30</v>
      </c>
    </row>
    <row r="5687" spans="1:10" x14ac:dyDescent="0.25">
      <c r="A5687" s="1">
        <v>43812</v>
      </c>
      <c r="B5687" t="s">
        <v>5</v>
      </c>
      <c r="C5687" t="s">
        <v>19</v>
      </c>
      <c r="D5687" t="s">
        <v>6</v>
      </c>
      <c r="E5687">
        <v>499</v>
      </c>
      <c r="F5687">
        <v>8</v>
      </c>
      <c r="G5687">
        <v>3992</v>
      </c>
      <c r="H5687" t="s">
        <v>8</v>
      </c>
      <c r="I5687" t="s">
        <v>10</v>
      </c>
      <c r="J5687" t="s">
        <v>30</v>
      </c>
    </row>
    <row r="5688" spans="1:10" x14ac:dyDescent="0.25">
      <c r="A5688" s="1">
        <v>43812</v>
      </c>
      <c r="B5688" t="s">
        <v>16</v>
      </c>
      <c r="C5688" t="s">
        <v>20</v>
      </c>
      <c r="D5688" t="s">
        <v>14</v>
      </c>
      <c r="E5688">
        <v>299</v>
      </c>
      <c r="F5688">
        <v>2</v>
      </c>
      <c r="G5688">
        <v>598</v>
      </c>
      <c r="H5688" t="s">
        <v>7</v>
      </c>
      <c r="I5688" t="s">
        <v>10</v>
      </c>
      <c r="J5688" t="s">
        <v>29</v>
      </c>
    </row>
    <row r="5689" spans="1:10" x14ac:dyDescent="0.25">
      <c r="A5689" s="1">
        <v>43812</v>
      </c>
      <c r="B5689" t="s">
        <v>16</v>
      </c>
      <c r="C5689" t="s">
        <v>22</v>
      </c>
      <c r="D5689" t="s">
        <v>17</v>
      </c>
      <c r="E5689">
        <v>399</v>
      </c>
      <c r="F5689">
        <v>8</v>
      </c>
      <c r="G5689">
        <v>3192</v>
      </c>
      <c r="H5689" t="s">
        <v>7</v>
      </c>
      <c r="I5689" t="s">
        <v>10</v>
      </c>
      <c r="J5689" t="s">
        <v>30</v>
      </c>
    </row>
    <row r="5690" spans="1:10" x14ac:dyDescent="0.25">
      <c r="A5690" s="1">
        <v>43812</v>
      </c>
      <c r="B5690" t="s">
        <v>16</v>
      </c>
      <c r="C5690" t="s">
        <v>19</v>
      </c>
      <c r="D5690" t="s">
        <v>18</v>
      </c>
      <c r="E5690">
        <v>99</v>
      </c>
      <c r="F5690">
        <v>8</v>
      </c>
      <c r="G5690">
        <v>792</v>
      </c>
      <c r="H5690" t="s">
        <v>7</v>
      </c>
      <c r="I5690" t="s">
        <v>10</v>
      </c>
      <c r="J5690" t="s">
        <v>29</v>
      </c>
    </row>
    <row r="5691" spans="1:10" x14ac:dyDescent="0.25">
      <c r="A5691" s="1">
        <v>43812</v>
      </c>
      <c r="B5691" t="s">
        <v>16</v>
      </c>
      <c r="C5691" t="s">
        <v>22</v>
      </c>
      <c r="D5691" t="s">
        <v>21</v>
      </c>
      <c r="E5691">
        <v>199</v>
      </c>
      <c r="F5691">
        <v>10</v>
      </c>
      <c r="G5691">
        <v>1990</v>
      </c>
      <c r="H5691" t="s">
        <v>8</v>
      </c>
      <c r="I5691" t="s">
        <v>10</v>
      </c>
      <c r="J5691" t="s">
        <v>30</v>
      </c>
    </row>
    <row r="5692" spans="1:10" x14ac:dyDescent="0.25">
      <c r="A5692" s="1">
        <v>43812</v>
      </c>
      <c r="B5692" t="s">
        <v>16</v>
      </c>
      <c r="C5692" t="s">
        <v>22</v>
      </c>
      <c r="D5692" t="s">
        <v>17</v>
      </c>
      <c r="E5692">
        <v>399</v>
      </c>
      <c r="F5692">
        <v>3</v>
      </c>
      <c r="G5692">
        <v>1197</v>
      </c>
      <c r="H5692" t="s">
        <v>7</v>
      </c>
      <c r="I5692" t="s">
        <v>10</v>
      </c>
      <c r="J5692" t="s">
        <v>29</v>
      </c>
    </row>
    <row r="5693" spans="1:10" x14ac:dyDescent="0.25">
      <c r="A5693" s="1">
        <v>43812</v>
      </c>
      <c r="B5693" t="s">
        <v>5</v>
      </c>
      <c r="C5693" t="s">
        <v>24</v>
      </c>
      <c r="D5693" t="s">
        <v>6</v>
      </c>
      <c r="E5693">
        <v>499</v>
      </c>
      <c r="F5693">
        <v>4</v>
      </c>
      <c r="G5693">
        <v>1996</v>
      </c>
      <c r="H5693" t="s">
        <v>7</v>
      </c>
      <c r="I5693" t="s">
        <v>10</v>
      </c>
      <c r="J5693" t="s">
        <v>28</v>
      </c>
    </row>
    <row r="5694" spans="1:10" x14ac:dyDescent="0.25">
      <c r="A5694" s="1">
        <v>43812</v>
      </c>
      <c r="B5694" t="s">
        <v>16</v>
      </c>
      <c r="C5694" t="s">
        <v>23</v>
      </c>
      <c r="D5694" t="s">
        <v>14</v>
      </c>
      <c r="E5694">
        <v>299</v>
      </c>
      <c r="F5694">
        <v>9</v>
      </c>
      <c r="G5694">
        <v>2691</v>
      </c>
      <c r="H5694" t="s">
        <v>8</v>
      </c>
      <c r="I5694" t="s">
        <v>9</v>
      </c>
      <c r="J5694" t="s">
        <v>27</v>
      </c>
    </row>
    <row r="5695" spans="1:10" x14ac:dyDescent="0.25">
      <c r="A5695" s="1">
        <v>43812</v>
      </c>
      <c r="B5695" t="s">
        <v>5</v>
      </c>
      <c r="C5695" t="s">
        <v>19</v>
      </c>
      <c r="D5695" t="s">
        <v>6</v>
      </c>
      <c r="E5695">
        <v>499</v>
      </c>
      <c r="F5695">
        <v>3</v>
      </c>
      <c r="G5695">
        <v>1497</v>
      </c>
      <c r="H5695" t="s">
        <v>8</v>
      </c>
      <c r="I5695" t="s">
        <v>9</v>
      </c>
      <c r="J5695" t="s">
        <v>29</v>
      </c>
    </row>
    <row r="5696" spans="1:10" x14ac:dyDescent="0.25">
      <c r="A5696" s="1">
        <v>43813</v>
      </c>
      <c r="B5696" t="s">
        <v>13</v>
      </c>
      <c r="C5696" t="s">
        <v>15</v>
      </c>
      <c r="D5696" t="s">
        <v>6</v>
      </c>
      <c r="E5696">
        <v>499</v>
      </c>
      <c r="F5696">
        <v>1</v>
      </c>
      <c r="G5696">
        <v>499</v>
      </c>
      <c r="H5696" t="s">
        <v>7</v>
      </c>
      <c r="I5696" t="s">
        <v>10</v>
      </c>
      <c r="J5696" t="s">
        <v>29</v>
      </c>
    </row>
    <row r="5697" spans="1:10" x14ac:dyDescent="0.25">
      <c r="A5697" s="1">
        <v>43814</v>
      </c>
      <c r="B5697" t="s">
        <v>13</v>
      </c>
      <c r="C5697" t="s">
        <v>12</v>
      </c>
      <c r="D5697" t="s">
        <v>18</v>
      </c>
      <c r="E5697">
        <v>99</v>
      </c>
      <c r="F5697">
        <v>5</v>
      </c>
      <c r="G5697">
        <v>495</v>
      </c>
      <c r="H5697" t="s">
        <v>8</v>
      </c>
      <c r="I5697" t="s">
        <v>9</v>
      </c>
      <c r="J5697" t="s">
        <v>29</v>
      </c>
    </row>
    <row r="5698" spans="1:10" x14ac:dyDescent="0.25">
      <c r="A5698" s="1">
        <v>43814</v>
      </c>
      <c r="B5698" t="s">
        <v>5</v>
      </c>
      <c r="C5698" t="s">
        <v>23</v>
      </c>
      <c r="D5698" t="s">
        <v>21</v>
      </c>
      <c r="E5698">
        <v>199</v>
      </c>
      <c r="F5698">
        <v>6</v>
      </c>
      <c r="G5698">
        <v>1194</v>
      </c>
      <c r="H5698" t="s">
        <v>7</v>
      </c>
      <c r="I5698" t="s">
        <v>10</v>
      </c>
      <c r="J5698" t="s">
        <v>29</v>
      </c>
    </row>
    <row r="5699" spans="1:10" x14ac:dyDescent="0.25">
      <c r="A5699" s="1">
        <v>43814</v>
      </c>
      <c r="B5699" t="s">
        <v>5</v>
      </c>
      <c r="C5699" t="s">
        <v>23</v>
      </c>
      <c r="D5699" t="s">
        <v>17</v>
      </c>
      <c r="E5699">
        <v>399</v>
      </c>
      <c r="F5699">
        <v>7</v>
      </c>
      <c r="G5699">
        <v>2793</v>
      </c>
      <c r="H5699" t="s">
        <v>8</v>
      </c>
      <c r="I5699" t="s">
        <v>10</v>
      </c>
      <c r="J5699" t="s">
        <v>27</v>
      </c>
    </row>
    <row r="5700" spans="1:10" x14ac:dyDescent="0.25">
      <c r="A5700" s="1">
        <v>43814</v>
      </c>
      <c r="B5700" t="s">
        <v>16</v>
      </c>
      <c r="C5700" t="s">
        <v>20</v>
      </c>
      <c r="D5700" t="s">
        <v>6</v>
      </c>
      <c r="E5700">
        <v>499</v>
      </c>
      <c r="F5700">
        <v>5</v>
      </c>
      <c r="G5700">
        <v>2495</v>
      </c>
      <c r="H5700" t="s">
        <v>7</v>
      </c>
      <c r="I5700" t="s">
        <v>10</v>
      </c>
      <c r="J5700" t="s">
        <v>31</v>
      </c>
    </row>
    <row r="5701" spans="1:10" x14ac:dyDescent="0.25">
      <c r="A5701" s="1">
        <v>43814</v>
      </c>
      <c r="B5701" t="s">
        <v>5</v>
      </c>
      <c r="C5701" t="s">
        <v>20</v>
      </c>
      <c r="D5701" t="s">
        <v>21</v>
      </c>
      <c r="E5701">
        <v>199</v>
      </c>
      <c r="F5701">
        <v>1</v>
      </c>
      <c r="G5701">
        <v>199</v>
      </c>
      <c r="H5701" t="s">
        <v>7</v>
      </c>
      <c r="I5701" t="s">
        <v>10</v>
      </c>
      <c r="J5701" t="s">
        <v>31</v>
      </c>
    </row>
    <row r="5702" spans="1:10" x14ac:dyDescent="0.25">
      <c r="A5702" s="1">
        <v>43814</v>
      </c>
      <c r="B5702" t="s">
        <v>5</v>
      </c>
      <c r="C5702" t="s">
        <v>20</v>
      </c>
      <c r="D5702" t="s">
        <v>17</v>
      </c>
      <c r="E5702">
        <v>399</v>
      </c>
      <c r="F5702">
        <v>10</v>
      </c>
      <c r="G5702">
        <v>3990</v>
      </c>
      <c r="H5702" t="s">
        <v>8</v>
      </c>
      <c r="I5702" t="s">
        <v>10</v>
      </c>
      <c r="J5702" t="s">
        <v>27</v>
      </c>
    </row>
    <row r="5703" spans="1:10" x14ac:dyDescent="0.25">
      <c r="A5703" s="1">
        <v>43814</v>
      </c>
      <c r="B5703" t="s">
        <v>5</v>
      </c>
      <c r="C5703" t="s">
        <v>20</v>
      </c>
      <c r="D5703" t="s">
        <v>21</v>
      </c>
      <c r="E5703">
        <v>199</v>
      </c>
      <c r="F5703">
        <v>10</v>
      </c>
      <c r="G5703">
        <v>1990</v>
      </c>
      <c r="H5703" t="s">
        <v>7</v>
      </c>
      <c r="I5703" t="s">
        <v>10</v>
      </c>
      <c r="J5703" t="s">
        <v>29</v>
      </c>
    </row>
    <row r="5704" spans="1:10" x14ac:dyDescent="0.25">
      <c r="A5704" s="1">
        <v>43814</v>
      </c>
      <c r="B5704" t="s">
        <v>13</v>
      </c>
      <c r="C5704" t="s">
        <v>15</v>
      </c>
      <c r="D5704" t="s">
        <v>17</v>
      </c>
      <c r="E5704">
        <v>399</v>
      </c>
      <c r="F5704">
        <v>5</v>
      </c>
      <c r="G5704">
        <v>1995</v>
      </c>
      <c r="H5704" t="s">
        <v>8</v>
      </c>
      <c r="I5704" t="s">
        <v>10</v>
      </c>
      <c r="J5704" t="s">
        <v>27</v>
      </c>
    </row>
    <row r="5705" spans="1:10" x14ac:dyDescent="0.25">
      <c r="A5705" s="1">
        <v>43814</v>
      </c>
      <c r="B5705" t="s">
        <v>16</v>
      </c>
      <c r="C5705" t="s">
        <v>12</v>
      </c>
      <c r="D5705" t="s">
        <v>14</v>
      </c>
      <c r="E5705">
        <v>299</v>
      </c>
      <c r="F5705">
        <v>1</v>
      </c>
      <c r="G5705">
        <v>299</v>
      </c>
      <c r="H5705" t="s">
        <v>7</v>
      </c>
      <c r="I5705" t="s">
        <v>9</v>
      </c>
      <c r="J5705" t="s">
        <v>29</v>
      </c>
    </row>
    <row r="5706" spans="1:10" x14ac:dyDescent="0.25">
      <c r="A5706" s="1">
        <v>43814</v>
      </c>
      <c r="B5706" t="s">
        <v>13</v>
      </c>
      <c r="C5706" t="s">
        <v>23</v>
      </c>
      <c r="D5706" t="s">
        <v>21</v>
      </c>
      <c r="E5706">
        <v>199</v>
      </c>
      <c r="F5706">
        <v>9</v>
      </c>
      <c r="G5706">
        <v>1791</v>
      </c>
      <c r="H5706" t="s">
        <v>8</v>
      </c>
      <c r="I5706" t="s">
        <v>10</v>
      </c>
      <c r="J5706" t="s">
        <v>27</v>
      </c>
    </row>
    <row r="5707" spans="1:10" x14ac:dyDescent="0.25">
      <c r="A5707" s="1">
        <v>43814</v>
      </c>
      <c r="B5707" t="s">
        <v>13</v>
      </c>
      <c r="C5707" t="s">
        <v>15</v>
      </c>
      <c r="D5707" t="s">
        <v>14</v>
      </c>
      <c r="E5707">
        <v>299</v>
      </c>
      <c r="F5707">
        <v>2</v>
      </c>
      <c r="G5707">
        <v>598</v>
      </c>
      <c r="H5707" t="s">
        <v>8</v>
      </c>
      <c r="I5707" t="s">
        <v>10</v>
      </c>
      <c r="J5707" t="s">
        <v>30</v>
      </c>
    </row>
    <row r="5708" spans="1:10" x14ac:dyDescent="0.25">
      <c r="A5708" s="1">
        <v>43814</v>
      </c>
      <c r="B5708" t="s">
        <v>13</v>
      </c>
      <c r="C5708" t="s">
        <v>12</v>
      </c>
      <c r="D5708" t="s">
        <v>17</v>
      </c>
      <c r="E5708">
        <v>399</v>
      </c>
      <c r="F5708">
        <v>10</v>
      </c>
      <c r="G5708">
        <v>3990</v>
      </c>
      <c r="H5708" t="s">
        <v>7</v>
      </c>
      <c r="I5708" t="s">
        <v>10</v>
      </c>
      <c r="J5708" t="s">
        <v>29</v>
      </c>
    </row>
    <row r="5709" spans="1:10" x14ac:dyDescent="0.25">
      <c r="A5709" s="1">
        <v>43814</v>
      </c>
      <c r="B5709" t="s">
        <v>13</v>
      </c>
      <c r="C5709" t="s">
        <v>20</v>
      </c>
      <c r="D5709" t="s">
        <v>17</v>
      </c>
      <c r="E5709">
        <v>399</v>
      </c>
      <c r="F5709">
        <v>4</v>
      </c>
      <c r="G5709">
        <v>1596</v>
      </c>
      <c r="H5709" t="s">
        <v>7</v>
      </c>
      <c r="I5709" t="s">
        <v>10</v>
      </c>
      <c r="J5709" t="s">
        <v>31</v>
      </c>
    </row>
    <row r="5710" spans="1:10" x14ac:dyDescent="0.25">
      <c r="A5710" s="1">
        <v>43814</v>
      </c>
      <c r="B5710" t="s">
        <v>13</v>
      </c>
      <c r="C5710" t="s">
        <v>24</v>
      </c>
      <c r="D5710" t="s">
        <v>17</v>
      </c>
      <c r="E5710">
        <v>399</v>
      </c>
      <c r="F5710">
        <v>1</v>
      </c>
      <c r="G5710">
        <v>399</v>
      </c>
      <c r="H5710" t="s">
        <v>8</v>
      </c>
      <c r="I5710" t="s">
        <v>10</v>
      </c>
      <c r="J5710" t="s">
        <v>27</v>
      </c>
    </row>
    <row r="5711" spans="1:10" x14ac:dyDescent="0.25">
      <c r="A5711" s="1">
        <v>43815</v>
      </c>
      <c r="B5711" t="s">
        <v>13</v>
      </c>
      <c r="C5711" t="s">
        <v>19</v>
      </c>
      <c r="D5711" t="s">
        <v>14</v>
      </c>
      <c r="E5711">
        <v>299</v>
      </c>
      <c r="F5711">
        <v>1</v>
      </c>
      <c r="G5711">
        <v>299</v>
      </c>
      <c r="H5711" t="s">
        <v>8</v>
      </c>
      <c r="I5711" t="s">
        <v>10</v>
      </c>
      <c r="J5711" t="s">
        <v>29</v>
      </c>
    </row>
    <row r="5712" spans="1:10" x14ac:dyDescent="0.25">
      <c r="A5712" s="1">
        <v>43815</v>
      </c>
      <c r="B5712" t="s">
        <v>13</v>
      </c>
      <c r="C5712" t="s">
        <v>15</v>
      </c>
      <c r="D5712" t="s">
        <v>18</v>
      </c>
      <c r="E5712">
        <v>99</v>
      </c>
      <c r="F5712">
        <v>8</v>
      </c>
      <c r="G5712">
        <v>792</v>
      </c>
      <c r="H5712" t="s">
        <v>7</v>
      </c>
      <c r="I5712" t="s">
        <v>10</v>
      </c>
      <c r="J5712" t="s">
        <v>30</v>
      </c>
    </row>
    <row r="5713" spans="1:10" x14ac:dyDescent="0.25">
      <c r="A5713" s="1">
        <v>43815</v>
      </c>
      <c r="B5713" t="s">
        <v>5</v>
      </c>
      <c r="C5713" t="s">
        <v>15</v>
      </c>
      <c r="D5713" t="s">
        <v>14</v>
      </c>
      <c r="E5713">
        <v>299</v>
      </c>
      <c r="F5713">
        <v>9</v>
      </c>
      <c r="G5713">
        <v>2691</v>
      </c>
      <c r="H5713" t="s">
        <v>7</v>
      </c>
      <c r="I5713" t="s">
        <v>10</v>
      </c>
      <c r="J5713" t="s">
        <v>29</v>
      </c>
    </row>
    <row r="5714" spans="1:10" x14ac:dyDescent="0.25">
      <c r="A5714" s="1">
        <v>43816</v>
      </c>
      <c r="B5714" t="s">
        <v>16</v>
      </c>
      <c r="C5714" t="s">
        <v>22</v>
      </c>
      <c r="D5714" t="s">
        <v>21</v>
      </c>
      <c r="E5714">
        <v>199</v>
      </c>
      <c r="F5714">
        <v>7</v>
      </c>
      <c r="G5714">
        <v>1393</v>
      </c>
      <c r="H5714" t="s">
        <v>7</v>
      </c>
      <c r="I5714" t="s">
        <v>10</v>
      </c>
      <c r="J5714" t="s">
        <v>30</v>
      </c>
    </row>
    <row r="5715" spans="1:10" x14ac:dyDescent="0.25">
      <c r="A5715" s="1">
        <v>43816</v>
      </c>
      <c r="B5715" t="s">
        <v>13</v>
      </c>
      <c r="C5715" t="s">
        <v>24</v>
      </c>
      <c r="D5715" t="s">
        <v>21</v>
      </c>
      <c r="E5715">
        <v>199</v>
      </c>
      <c r="F5715">
        <v>6</v>
      </c>
      <c r="G5715">
        <v>1194</v>
      </c>
      <c r="H5715" t="s">
        <v>7</v>
      </c>
      <c r="I5715" t="s">
        <v>10</v>
      </c>
      <c r="J5715" t="s">
        <v>29</v>
      </c>
    </row>
    <row r="5716" spans="1:10" x14ac:dyDescent="0.25">
      <c r="A5716" s="1">
        <v>43816</v>
      </c>
      <c r="B5716" t="s">
        <v>16</v>
      </c>
      <c r="C5716" t="s">
        <v>19</v>
      </c>
      <c r="D5716" t="s">
        <v>14</v>
      </c>
      <c r="E5716">
        <v>299</v>
      </c>
      <c r="F5716">
        <v>8</v>
      </c>
      <c r="G5716">
        <v>2392</v>
      </c>
      <c r="H5716" t="s">
        <v>7</v>
      </c>
      <c r="I5716" t="s">
        <v>10</v>
      </c>
      <c r="J5716" t="s">
        <v>29</v>
      </c>
    </row>
    <row r="5717" spans="1:10" x14ac:dyDescent="0.25">
      <c r="A5717" s="1">
        <v>43817</v>
      </c>
      <c r="B5717" t="s">
        <v>5</v>
      </c>
      <c r="C5717" t="s">
        <v>20</v>
      </c>
      <c r="D5717" t="s">
        <v>18</v>
      </c>
      <c r="E5717">
        <v>99</v>
      </c>
      <c r="F5717">
        <v>5</v>
      </c>
      <c r="G5717">
        <v>495</v>
      </c>
      <c r="H5717" t="s">
        <v>7</v>
      </c>
      <c r="I5717" t="s">
        <v>10</v>
      </c>
      <c r="J5717" t="s">
        <v>31</v>
      </c>
    </row>
    <row r="5718" spans="1:10" x14ac:dyDescent="0.25">
      <c r="A5718" s="1">
        <v>43817</v>
      </c>
      <c r="B5718" t="s">
        <v>13</v>
      </c>
      <c r="C5718" t="s">
        <v>15</v>
      </c>
      <c r="D5718" t="s">
        <v>18</v>
      </c>
      <c r="E5718">
        <v>99</v>
      </c>
      <c r="F5718">
        <v>5</v>
      </c>
      <c r="G5718">
        <v>495</v>
      </c>
      <c r="H5718" t="s">
        <v>7</v>
      </c>
      <c r="I5718" t="s">
        <v>9</v>
      </c>
      <c r="J5718" t="s">
        <v>27</v>
      </c>
    </row>
    <row r="5719" spans="1:10" x14ac:dyDescent="0.25">
      <c r="A5719" s="1">
        <v>43817</v>
      </c>
      <c r="B5719" t="s">
        <v>13</v>
      </c>
      <c r="C5719" t="s">
        <v>15</v>
      </c>
      <c r="D5719" t="s">
        <v>6</v>
      </c>
      <c r="E5719">
        <v>499</v>
      </c>
      <c r="F5719">
        <v>8</v>
      </c>
      <c r="G5719">
        <v>3992</v>
      </c>
      <c r="H5719" t="s">
        <v>7</v>
      </c>
      <c r="I5719" t="s">
        <v>10</v>
      </c>
      <c r="J5719" t="s">
        <v>30</v>
      </c>
    </row>
    <row r="5720" spans="1:10" x14ac:dyDescent="0.25">
      <c r="A5720" s="1">
        <v>43817</v>
      </c>
      <c r="B5720" t="s">
        <v>5</v>
      </c>
      <c r="C5720" t="s">
        <v>24</v>
      </c>
      <c r="D5720" t="s">
        <v>14</v>
      </c>
      <c r="E5720">
        <v>299</v>
      </c>
      <c r="F5720">
        <v>1</v>
      </c>
      <c r="G5720">
        <v>299</v>
      </c>
      <c r="H5720" t="s">
        <v>8</v>
      </c>
      <c r="I5720" t="s">
        <v>10</v>
      </c>
      <c r="J5720" t="s">
        <v>29</v>
      </c>
    </row>
    <row r="5721" spans="1:10" x14ac:dyDescent="0.25">
      <c r="A5721" s="1">
        <v>43817</v>
      </c>
      <c r="B5721" t="s">
        <v>13</v>
      </c>
      <c r="C5721" t="s">
        <v>20</v>
      </c>
      <c r="D5721" t="s">
        <v>6</v>
      </c>
      <c r="E5721">
        <v>499</v>
      </c>
      <c r="F5721">
        <v>1</v>
      </c>
      <c r="G5721">
        <v>499</v>
      </c>
      <c r="H5721" t="s">
        <v>8</v>
      </c>
      <c r="I5721" t="s">
        <v>10</v>
      </c>
      <c r="J5721" t="s">
        <v>27</v>
      </c>
    </row>
    <row r="5722" spans="1:10" x14ac:dyDescent="0.25">
      <c r="A5722" s="1">
        <v>43818</v>
      </c>
      <c r="B5722" t="s">
        <v>13</v>
      </c>
      <c r="C5722" t="s">
        <v>22</v>
      </c>
      <c r="D5722" t="s">
        <v>21</v>
      </c>
      <c r="E5722">
        <v>199</v>
      </c>
      <c r="F5722">
        <v>3</v>
      </c>
      <c r="G5722">
        <v>597</v>
      </c>
      <c r="H5722" t="s">
        <v>7</v>
      </c>
      <c r="I5722" t="s">
        <v>10</v>
      </c>
      <c r="J5722" t="s">
        <v>27</v>
      </c>
    </row>
    <row r="5723" spans="1:10" x14ac:dyDescent="0.25">
      <c r="A5723" s="1">
        <v>43818</v>
      </c>
      <c r="B5723" t="s">
        <v>5</v>
      </c>
      <c r="C5723" t="s">
        <v>12</v>
      </c>
      <c r="D5723" t="s">
        <v>17</v>
      </c>
      <c r="E5723">
        <v>399</v>
      </c>
      <c r="F5723">
        <v>4</v>
      </c>
      <c r="G5723">
        <v>1596</v>
      </c>
      <c r="H5723" t="s">
        <v>7</v>
      </c>
      <c r="I5723" t="s">
        <v>10</v>
      </c>
      <c r="J5723" t="s">
        <v>30</v>
      </c>
    </row>
    <row r="5724" spans="1:10" x14ac:dyDescent="0.25">
      <c r="A5724" s="1">
        <v>43818</v>
      </c>
      <c r="B5724" t="s">
        <v>13</v>
      </c>
      <c r="C5724" t="s">
        <v>20</v>
      </c>
      <c r="D5724" t="s">
        <v>21</v>
      </c>
      <c r="E5724">
        <v>199</v>
      </c>
      <c r="F5724">
        <v>3</v>
      </c>
      <c r="G5724">
        <v>597</v>
      </c>
      <c r="H5724" t="s">
        <v>8</v>
      </c>
      <c r="I5724" t="s">
        <v>10</v>
      </c>
      <c r="J5724" t="s">
        <v>30</v>
      </c>
    </row>
    <row r="5725" spans="1:10" x14ac:dyDescent="0.25">
      <c r="A5725" s="1">
        <v>43818</v>
      </c>
      <c r="B5725" t="s">
        <v>16</v>
      </c>
      <c r="C5725" t="s">
        <v>20</v>
      </c>
      <c r="D5725" t="s">
        <v>6</v>
      </c>
      <c r="E5725">
        <v>499</v>
      </c>
      <c r="F5725">
        <v>6</v>
      </c>
      <c r="G5725">
        <v>2994</v>
      </c>
      <c r="H5725" t="s">
        <v>7</v>
      </c>
      <c r="I5725" t="s">
        <v>10</v>
      </c>
      <c r="J5725" t="s">
        <v>29</v>
      </c>
    </row>
    <row r="5726" spans="1:10" x14ac:dyDescent="0.25">
      <c r="A5726" s="1">
        <v>43818</v>
      </c>
      <c r="B5726" t="s">
        <v>16</v>
      </c>
      <c r="C5726" t="s">
        <v>20</v>
      </c>
      <c r="D5726" t="s">
        <v>17</v>
      </c>
      <c r="E5726">
        <v>399</v>
      </c>
      <c r="F5726">
        <v>3</v>
      </c>
      <c r="G5726">
        <v>1197</v>
      </c>
      <c r="H5726" t="s">
        <v>7</v>
      </c>
      <c r="I5726" t="s">
        <v>10</v>
      </c>
      <c r="J5726" t="s">
        <v>30</v>
      </c>
    </row>
    <row r="5727" spans="1:10" x14ac:dyDescent="0.25">
      <c r="A5727" s="1">
        <v>43818</v>
      </c>
      <c r="B5727" t="s">
        <v>13</v>
      </c>
      <c r="C5727" t="s">
        <v>23</v>
      </c>
      <c r="D5727" t="s">
        <v>14</v>
      </c>
      <c r="E5727">
        <v>299</v>
      </c>
      <c r="F5727">
        <v>3</v>
      </c>
      <c r="G5727">
        <v>897</v>
      </c>
      <c r="H5727" t="s">
        <v>7</v>
      </c>
      <c r="I5727" t="s">
        <v>10</v>
      </c>
      <c r="J5727" t="s">
        <v>29</v>
      </c>
    </row>
    <row r="5728" spans="1:10" x14ac:dyDescent="0.25">
      <c r="A5728" s="1">
        <v>43819</v>
      </c>
      <c r="B5728" t="s">
        <v>16</v>
      </c>
      <c r="C5728" t="s">
        <v>19</v>
      </c>
      <c r="D5728" t="s">
        <v>21</v>
      </c>
      <c r="E5728">
        <v>199</v>
      </c>
      <c r="F5728">
        <v>6</v>
      </c>
      <c r="G5728">
        <v>1194</v>
      </c>
      <c r="H5728" t="s">
        <v>7</v>
      </c>
      <c r="I5728" t="s">
        <v>9</v>
      </c>
      <c r="J5728" t="s">
        <v>29</v>
      </c>
    </row>
    <row r="5729" spans="1:10" x14ac:dyDescent="0.25">
      <c r="A5729" s="1">
        <v>43819</v>
      </c>
      <c r="B5729" t="s">
        <v>5</v>
      </c>
      <c r="C5729" t="s">
        <v>24</v>
      </c>
      <c r="D5729" t="s">
        <v>14</v>
      </c>
      <c r="E5729">
        <v>299</v>
      </c>
      <c r="F5729">
        <v>10</v>
      </c>
      <c r="G5729">
        <v>2990</v>
      </c>
      <c r="H5729" t="s">
        <v>7</v>
      </c>
      <c r="I5729" t="s">
        <v>10</v>
      </c>
      <c r="J5729" t="s">
        <v>30</v>
      </c>
    </row>
    <row r="5730" spans="1:10" x14ac:dyDescent="0.25">
      <c r="A5730" s="1">
        <v>43819</v>
      </c>
      <c r="B5730" t="s">
        <v>5</v>
      </c>
      <c r="C5730" t="s">
        <v>24</v>
      </c>
      <c r="D5730" t="s">
        <v>14</v>
      </c>
      <c r="E5730">
        <v>299</v>
      </c>
      <c r="F5730">
        <v>1</v>
      </c>
      <c r="G5730">
        <v>299</v>
      </c>
      <c r="H5730" t="s">
        <v>7</v>
      </c>
      <c r="I5730" t="s">
        <v>9</v>
      </c>
      <c r="J5730" t="s">
        <v>28</v>
      </c>
    </row>
    <row r="5731" spans="1:10" x14ac:dyDescent="0.25">
      <c r="A5731" s="1">
        <v>43820</v>
      </c>
      <c r="B5731" t="s">
        <v>16</v>
      </c>
      <c r="C5731" t="s">
        <v>15</v>
      </c>
      <c r="D5731" t="s">
        <v>21</v>
      </c>
      <c r="E5731">
        <v>199</v>
      </c>
      <c r="F5731">
        <v>6</v>
      </c>
      <c r="G5731">
        <v>1194</v>
      </c>
      <c r="H5731" t="s">
        <v>8</v>
      </c>
      <c r="I5731" t="s">
        <v>10</v>
      </c>
      <c r="J5731" t="s">
        <v>30</v>
      </c>
    </row>
    <row r="5732" spans="1:10" x14ac:dyDescent="0.25">
      <c r="A5732" s="1">
        <v>43820</v>
      </c>
      <c r="B5732" t="s">
        <v>5</v>
      </c>
      <c r="C5732" t="s">
        <v>22</v>
      </c>
      <c r="D5732" t="s">
        <v>14</v>
      </c>
      <c r="E5732">
        <v>299</v>
      </c>
      <c r="F5732">
        <v>8</v>
      </c>
      <c r="G5732">
        <v>2392</v>
      </c>
      <c r="H5732" t="s">
        <v>8</v>
      </c>
      <c r="I5732" t="s">
        <v>10</v>
      </c>
      <c r="J5732" t="s">
        <v>29</v>
      </c>
    </row>
    <row r="5733" spans="1:10" x14ac:dyDescent="0.25">
      <c r="A5733" s="1">
        <v>43820</v>
      </c>
      <c r="B5733" t="s">
        <v>5</v>
      </c>
      <c r="C5733" t="s">
        <v>23</v>
      </c>
      <c r="D5733" t="s">
        <v>14</v>
      </c>
      <c r="E5733">
        <v>299</v>
      </c>
      <c r="F5733">
        <v>1</v>
      </c>
      <c r="G5733">
        <v>299</v>
      </c>
      <c r="H5733" t="s">
        <v>7</v>
      </c>
      <c r="I5733" t="s">
        <v>10</v>
      </c>
      <c r="J5733" t="s">
        <v>30</v>
      </c>
    </row>
    <row r="5734" spans="1:10" x14ac:dyDescent="0.25">
      <c r="A5734" s="1">
        <v>43820</v>
      </c>
      <c r="B5734" t="s">
        <v>5</v>
      </c>
      <c r="C5734" t="s">
        <v>23</v>
      </c>
      <c r="D5734" t="s">
        <v>14</v>
      </c>
      <c r="E5734">
        <v>299</v>
      </c>
      <c r="F5734">
        <v>8</v>
      </c>
      <c r="G5734">
        <v>2392</v>
      </c>
      <c r="H5734" t="s">
        <v>7</v>
      </c>
      <c r="I5734" t="s">
        <v>10</v>
      </c>
      <c r="J5734" t="s">
        <v>28</v>
      </c>
    </row>
    <row r="5735" spans="1:10" x14ac:dyDescent="0.25">
      <c r="A5735" s="1">
        <v>43820</v>
      </c>
      <c r="B5735" t="s">
        <v>13</v>
      </c>
      <c r="C5735" t="s">
        <v>20</v>
      </c>
      <c r="D5735" t="s">
        <v>17</v>
      </c>
      <c r="E5735">
        <v>399</v>
      </c>
      <c r="F5735">
        <v>10</v>
      </c>
      <c r="G5735">
        <v>3990</v>
      </c>
      <c r="H5735" t="s">
        <v>7</v>
      </c>
      <c r="I5735" t="s">
        <v>10</v>
      </c>
      <c r="J5735" t="s">
        <v>29</v>
      </c>
    </row>
    <row r="5736" spans="1:10" x14ac:dyDescent="0.25">
      <c r="A5736" s="1">
        <v>43820</v>
      </c>
      <c r="B5736" t="s">
        <v>5</v>
      </c>
      <c r="C5736" t="s">
        <v>23</v>
      </c>
      <c r="D5736" t="s">
        <v>17</v>
      </c>
      <c r="E5736">
        <v>399</v>
      </c>
      <c r="F5736">
        <v>7</v>
      </c>
      <c r="G5736">
        <v>2793</v>
      </c>
      <c r="H5736" t="s">
        <v>7</v>
      </c>
      <c r="I5736" t="s">
        <v>10</v>
      </c>
      <c r="J5736" t="s">
        <v>27</v>
      </c>
    </row>
    <row r="5737" spans="1:10" x14ac:dyDescent="0.25">
      <c r="A5737" s="1">
        <v>43820</v>
      </c>
      <c r="B5737" t="s">
        <v>16</v>
      </c>
      <c r="C5737" t="s">
        <v>20</v>
      </c>
      <c r="D5737" t="s">
        <v>17</v>
      </c>
      <c r="E5737">
        <v>399</v>
      </c>
      <c r="F5737">
        <v>9</v>
      </c>
      <c r="G5737">
        <v>3591</v>
      </c>
      <c r="H5737" t="s">
        <v>7</v>
      </c>
      <c r="I5737" t="s">
        <v>10</v>
      </c>
      <c r="J5737" t="s">
        <v>29</v>
      </c>
    </row>
    <row r="5738" spans="1:10" x14ac:dyDescent="0.25">
      <c r="A5738" s="1">
        <v>43820</v>
      </c>
      <c r="B5738" t="s">
        <v>16</v>
      </c>
      <c r="C5738" t="s">
        <v>22</v>
      </c>
      <c r="D5738" t="s">
        <v>14</v>
      </c>
      <c r="E5738">
        <v>299</v>
      </c>
      <c r="F5738">
        <v>2</v>
      </c>
      <c r="G5738">
        <v>598</v>
      </c>
      <c r="H5738" t="s">
        <v>8</v>
      </c>
      <c r="I5738" t="s">
        <v>10</v>
      </c>
      <c r="J5738" t="s">
        <v>29</v>
      </c>
    </row>
    <row r="5739" spans="1:10" x14ac:dyDescent="0.25">
      <c r="A5739" s="1">
        <v>43820</v>
      </c>
      <c r="B5739" t="s">
        <v>16</v>
      </c>
      <c r="C5739" t="s">
        <v>22</v>
      </c>
      <c r="D5739" t="s">
        <v>18</v>
      </c>
      <c r="E5739">
        <v>99</v>
      </c>
      <c r="F5739">
        <v>5</v>
      </c>
      <c r="G5739">
        <v>495</v>
      </c>
      <c r="H5739" t="s">
        <v>7</v>
      </c>
      <c r="I5739" t="s">
        <v>10</v>
      </c>
      <c r="J5739" t="s">
        <v>28</v>
      </c>
    </row>
    <row r="5740" spans="1:10" x14ac:dyDescent="0.25">
      <c r="A5740" s="1">
        <v>43821</v>
      </c>
      <c r="B5740" t="s">
        <v>13</v>
      </c>
      <c r="C5740" t="s">
        <v>12</v>
      </c>
      <c r="D5740" t="s">
        <v>21</v>
      </c>
      <c r="E5740">
        <v>199</v>
      </c>
      <c r="F5740">
        <v>3</v>
      </c>
      <c r="G5740">
        <v>597</v>
      </c>
      <c r="H5740" t="s">
        <v>7</v>
      </c>
      <c r="I5740" t="s">
        <v>10</v>
      </c>
      <c r="J5740" t="s">
        <v>30</v>
      </c>
    </row>
    <row r="5741" spans="1:10" x14ac:dyDescent="0.25">
      <c r="A5741" s="1">
        <v>43821</v>
      </c>
      <c r="B5741" t="s">
        <v>13</v>
      </c>
      <c r="C5741" t="s">
        <v>23</v>
      </c>
      <c r="D5741" t="s">
        <v>17</v>
      </c>
      <c r="E5741">
        <v>399</v>
      </c>
      <c r="F5741">
        <v>2</v>
      </c>
      <c r="G5741">
        <v>798</v>
      </c>
      <c r="H5741" t="s">
        <v>7</v>
      </c>
      <c r="I5741" t="s">
        <v>10</v>
      </c>
      <c r="J5741" t="s">
        <v>27</v>
      </c>
    </row>
    <row r="5742" spans="1:10" x14ac:dyDescent="0.25">
      <c r="A5742" s="1">
        <v>43822</v>
      </c>
      <c r="B5742" t="s">
        <v>13</v>
      </c>
      <c r="C5742" t="s">
        <v>19</v>
      </c>
      <c r="D5742" t="s">
        <v>18</v>
      </c>
      <c r="E5742">
        <v>99</v>
      </c>
      <c r="F5742">
        <v>3</v>
      </c>
      <c r="G5742">
        <v>297</v>
      </c>
      <c r="H5742" t="s">
        <v>7</v>
      </c>
      <c r="I5742" t="s">
        <v>10</v>
      </c>
      <c r="J5742" t="s">
        <v>29</v>
      </c>
    </row>
    <row r="5743" spans="1:10" x14ac:dyDescent="0.25">
      <c r="A5743" s="1">
        <v>43822</v>
      </c>
      <c r="B5743" t="s">
        <v>16</v>
      </c>
      <c r="C5743" t="s">
        <v>22</v>
      </c>
      <c r="D5743" t="s">
        <v>14</v>
      </c>
      <c r="E5743">
        <v>299</v>
      </c>
      <c r="F5743">
        <v>1</v>
      </c>
      <c r="G5743">
        <v>299</v>
      </c>
      <c r="H5743" t="s">
        <v>7</v>
      </c>
      <c r="I5743" t="s">
        <v>10</v>
      </c>
      <c r="J5743" t="s">
        <v>30</v>
      </c>
    </row>
    <row r="5744" spans="1:10" x14ac:dyDescent="0.25">
      <c r="A5744" s="1">
        <v>43822</v>
      </c>
      <c r="B5744" t="s">
        <v>16</v>
      </c>
      <c r="C5744" t="s">
        <v>15</v>
      </c>
      <c r="D5744" t="s">
        <v>6</v>
      </c>
      <c r="E5744">
        <v>499</v>
      </c>
      <c r="F5744">
        <v>6</v>
      </c>
      <c r="G5744">
        <v>2994</v>
      </c>
      <c r="H5744" t="s">
        <v>8</v>
      </c>
      <c r="I5744" t="s">
        <v>10</v>
      </c>
      <c r="J5744" t="s">
        <v>31</v>
      </c>
    </row>
    <row r="5745" spans="1:10" x14ac:dyDescent="0.25">
      <c r="A5745" s="1">
        <v>43823</v>
      </c>
      <c r="B5745" t="s">
        <v>5</v>
      </c>
      <c r="C5745" t="s">
        <v>12</v>
      </c>
      <c r="D5745" t="s">
        <v>14</v>
      </c>
      <c r="E5745">
        <v>299</v>
      </c>
      <c r="F5745">
        <v>9</v>
      </c>
      <c r="G5745">
        <v>2691</v>
      </c>
      <c r="H5745" t="s">
        <v>7</v>
      </c>
      <c r="I5745" t="s">
        <v>10</v>
      </c>
      <c r="J5745" t="s">
        <v>29</v>
      </c>
    </row>
    <row r="5746" spans="1:10" x14ac:dyDescent="0.25">
      <c r="A5746" s="1">
        <v>43824</v>
      </c>
      <c r="B5746" t="s">
        <v>13</v>
      </c>
      <c r="C5746" t="s">
        <v>15</v>
      </c>
      <c r="D5746" t="s">
        <v>6</v>
      </c>
      <c r="E5746">
        <v>499</v>
      </c>
      <c r="F5746">
        <v>9</v>
      </c>
      <c r="G5746">
        <v>4491</v>
      </c>
      <c r="H5746" t="s">
        <v>8</v>
      </c>
      <c r="I5746" t="s">
        <v>10</v>
      </c>
      <c r="J5746" t="s">
        <v>29</v>
      </c>
    </row>
    <row r="5747" spans="1:10" x14ac:dyDescent="0.25">
      <c r="A5747" s="1">
        <v>43824</v>
      </c>
      <c r="B5747" t="s">
        <v>5</v>
      </c>
      <c r="C5747" t="s">
        <v>12</v>
      </c>
      <c r="D5747" t="s">
        <v>14</v>
      </c>
      <c r="E5747">
        <v>299</v>
      </c>
      <c r="F5747">
        <v>5</v>
      </c>
      <c r="G5747">
        <v>1495</v>
      </c>
      <c r="H5747" t="s">
        <v>7</v>
      </c>
      <c r="I5747" t="s">
        <v>10</v>
      </c>
      <c r="J5747" t="s">
        <v>29</v>
      </c>
    </row>
    <row r="5748" spans="1:10" x14ac:dyDescent="0.25">
      <c r="A5748" s="1">
        <v>43824</v>
      </c>
      <c r="B5748" t="s">
        <v>13</v>
      </c>
      <c r="C5748" t="s">
        <v>12</v>
      </c>
      <c r="D5748" t="s">
        <v>17</v>
      </c>
      <c r="E5748">
        <v>399</v>
      </c>
      <c r="F5748">
        <v>3</v>
      </c>
      <c r="G5748">
        <v>1197</v>
      </c>
      <c r="H5748" t="s">
        <v>8</v>
      </c>
      <c r="I5748" t="s">
        <v>10</v>
      </c>
      <c r="J5748" t="s">
        <v>28</v>
      </c>
    </row>
    <row r="5749" spans="1:10" x14ac:dyDescent="0.25">
      <c r="A5749" s="1">
        <v>43825</v>
      </c>
      <c r="B5749" t="s">
        <v>13</v>
      </c>
      <c r="C5749" t="s">
        <v>15</v>
      </c>
      <c r="D5749" t="s">
        <v>17</v>
      </c>
      <c r="E5749">
        <v>399</v>
      </c>
      <c r="F5749">
        <v>10</v>
      </c>
      <c r="G5749">
        <v>3990</v>
      </c>
      <c r="H5749" t="s">
        <v>7</v>
      </c>
      <c r="I5749" t="s">
        <v>10</v>
      </c>
      <c r="J5749" t="s">
        <v>29</v>
      </c>
    </row>
    <row r="5750" spans="1:10" x14ac:dyDescent="0.25">
      <c r="A5750" s="1">
        <v>43825</v>
      </c>
      <c r="B5750" t="s">
        <v>5</v>
      </c>
      <c r="C5750" t="s">
        <v>24</v>
      </c>
      <c r="D5750" t="s">
        <v>17</v>
      </c>
      <c r="E5750">
        <v>399</v>
      </c>
      <c r="F5750">
        <v>10</v>
      </c>
      <c r="G5750">
        <v>3990</v>
      </c>
      <c r="H5750" t="s">
        <v>8</v>
      </c>
      <c r="I5750" t="s">
        <v>10</v>
      </c>
      <c r="J5750" t="s">
        <v>29</v>
      </c>
    </row>
    <row r="5751" spans="1:10" x14ac:dyDescent="0.25">
      <c r="A5751" s="1">
        <v>43825</v>
      </c>
      <c r="B5751" t="s">
        <v>16</v>
      </c>
      <c r="C5751" t="s">
        <v>22</v>
      </c>
      <c r="D5751" t="s">
        <v>14</v>
      </c>
      <c r="E5751">
        <v>299</v>
      </c>
      <c r="F5751">
        <v>8</v>
      </c>
      <c r="G5751">
        <v>2392</v>
      </c>
      <c r="H5751" t="s">
        <v>7</v>
      </c>
      <c r="I5751" t="s">
        <v>10</v>
      </c>
      <c r="J5751" t="s">
        <v>28</v>
      </c>
    </row>
    <row r="5752" spans="1:10" x14ac:dyDescent="0.25">
      <c r="A5752" s="1">
        <v>43826</v>
      </c>
      <c r="B5752" t="s">
        <v>13</v>
      </c>
      <c r="C5752" t="s">
        <v>19</v>
      </c>
      <c r="D5752" t="s">
        <v>6</v>
      </c>
      <c r="E5752">
        <v>499</v>
      </c>
      <c r="F5752">
        <v>5</v>
      </c>
      <c r="G5752">
        <v>2495</v>
      </c>
      <c r="H5752" t="s">
        <v>8</v>
      </c>
      <c r="I5752" t="s">
        <v>10</v>
      </c>
      <c r="J5752" t="s">
        <v>29</v>
      </c>
    </row>
    <row r="5753" spans="1:10" x14ac:dyDescent="0.25">
      <c r="A5753" s="1">
        <v>43827</v>
      </c>
      <c r="B5753" t="s">
        <v>16</v>
      </c>
      <c r="C5753" t="s">
        <v>15</v>
      </c>
      <c r="D5753" t="s">
        <v>18</v>
      </c>
      <c r="E5753">
        <v>99</v>
      </c>
      <c r="F5753">
        <v>4</v>
      </c>
      <c r="G5753">
        <v>396</v>
      </c>
      <c r="H5753" t="s">
        <v>7</v>
      </c>
      <c r="I5753" t="s">
        <v>10</v>
      </c>
      <c r="J5753" t="s">
        <v>27</v>
      </c>
    </row>
    <row r="5754" spans="1:10" x14ac:dyDescent="0.25">
      <c r="A5754" s="1">
        <v>43828</v>
      </c>
      <c r="B5754" t="s">
        <v>13</v>
      </c>
      <c r="C5754" t="s">
        <v>23</v>
      </c>
      <c r="D5754" t="s">
        <v>17</v>
      </c>
      <c r="E5754">
        <v>399</v>
      </c>
      <c r="F5754">
        <v>5</v>
      </c>
      <c r="G5754">
        <v>1995</v>
      </c>
      <c r="H5754" t="s">
        <v>7</v>
      </c>
      <c r="I5754" t="s">
        <v>10</v>
      </c>
      <c r="J5754" t="s">
        <v>30</v>
      </c>
    </row>
    <row r="5755" spans="1:10" x14ac:dyDescent="0.25">
      <c r="A5755" s="1">
        <v>43829</v>
      </c>
      <c r="B5755" t="s">
        <v>5</v>
      </c>
      <c r="C5755" t="s">
        <v>12</v>
      </c>
      <c r="D5755" t="s">
        <v>17</v>
      </c>
      <c r="E5755">
        <v>399</v>
      </c>
      <c r="F5755">
        <v>7</v>
      </c>
      <c r="G5755">
        <v>2793</v>
      </c>
      <c r="H5755" t="s">
        <v>8</v>
      </c>
      <c r="I5755" t="s">
        <v>10</v>
      </c>
      <c r="J5755" t="s">
        <v>29</v>
      </c>
    </row>
    <row r="5756" spans="1:10" x14ac:dyDescent="0.25">
      <c r="A5756" s="1">
        <v>43829</v>
      </c>
      <c r="B5756" t="s">
        <v>13</v>
      </c>
      <c r="C5756" t="s">
        <v>22</v>
      </c>
      <c r="D5756" t="s">
        <v>18</v>
      </c>
      <c r="E5756">
        <v>99</v>
      </c>
      <c r="F5756">
        <v>9</v>
      </c>
      <c r="G5756">
        <v>891</v>
      </c>
      <c r="H5756" t="s">
        <v>7</v>
      </c>
      <c r="I5756" t="s">
        <v>10</v>
      </c>
      <c r="J5756" t="s">
        <v>31</v>
      </c>
    </row>
    <row r="5757" spans="1:10" x14ac:dyDescent="0.25">
      <c r="A5757" s="1">
        <v>43829</v>
      </c>
      <c r="B5757" t="s">
        <v>5</v>
      </c>
      <c r="C5757" t="s">
        <v>15</v>
      </c>
      <c r="D5757" t="s">
        <v>21</v>
      </c>
      <c r="E5757">
        <v>199</v>
      </c>
      <c r="F5757">
        <v>9</v>
      </c>
      <c r="G5757">
        <v>1791</v>
      </c>
      <c r="H5757" t="s">
        <v>8</v>
      </c>
      <c r="I5757" t="s">
        <v>10</v>
      </c>
      <c r="J5757" t="s">
        <v>30</v>
      </c>
    </row>
    <row r="5758" spans="1:10" x14ac:dyDescent="0.25">
      <c r="A5758" s="1">
        <v>43829</v>
      </c>
      <c r="B5758" t="s">
        <v>13</v>
      </c>
      <c r="C5758" t="s">
        <v>20</v>
      </c>
      <c r="D5758" t="s">
        <v>6</v>
      </c>
      <c r="E5758">
        <v>499</v>
      </c>
      <c r="F5758">
        <v>2</v>
      </c>
      <c r="G5758">
        <v>998</v>
      </c>
      <c r="H5758" t="s">
        <v>8</v>
      </c>
      <c r="I5758" t="s">
        <v>10</v>
      </c>
      <c r="J5758" t="s">
        <v>29</v>
      </c>
    </row>
    <row r="5759" spans="1:10" x14ac:dyDescent="0.25">
      <c r="A5759" s="1">
        <v>43829</v>
      </c>
      <c r="B5759" t="s">
        <v>13</v>
      </c>
      <c r="C5759" t="s">
        <v>20</v>
      </c>
      <c r="D5759" t="s">
        <v>21</v>
      </c>
      <c r="E5759">
        <v>199</v>
      </c>
      <c r="F5759">
        <v>3</v>
      </c>
      <c r="G5759">
        <v>597</v>
      </c>
      <c r="H5759" t="s">
        <v>7</v>
      </c>
      <c r="I5759" t="s">
        <v>9</v>
      </c>
      <c r="J5759" t="s">
        <v>30</v>
      </c>
    </row>
    <row r="5760" spans="1:10" x14ac:dyDescent="0.25">
      <c r="A5760" s="1">
        <v>43829</v>
      </c>
      <c r="B5760" t="s">
        <v>13</v>
      </c>
      <c r="C5760" t="s">
        <v>23</v>
      </c>
      <c r="D5760" t="s">
        <v>14</v>
      </c>
      <c r="E5760">
        <v>299</v>
      </c>
      <c r="F5760">
        <v>6</v>
      </c>
      <c r="G5760">
        <v>1794</v>
      </c>
      <c r="H5760" t="s">
        <v>7</v>
      </c>
      <c r="I5760" t="s">
        <v>10</v>
      </c>
      <c r="J5760" t="s">
        <v>30</v>
      </c>
    </row>
    <row r="5761" spans="1:10" x14ac:dyDescent="0.25">
      <c r="A5761" s="1">
        <v>43829</v>
      </c>
      <c r="B5761" t="s">
        <v>16</v>
      </c>
      <c r="C5761" t="s">
        <v>15</v>
      </c>
      <c r="D5761" t="s">
        <v>18</v>
      </c>
      <c r="E5761">
        <v>99</v>
      </c>
      <c r="F5761">
        <v>5</v>
      </c>
      <c r="G5761">
        <v>495</v>
      </c>
      <c r="H5761" t="s">
        <v>8</v>
      </c>
      <c r="I5761" t="s">
        <v>10</v>
      </c>
      <c r="J5761" t="s">
        <v>29</v>
      </c>
    </row>
    <row r="5762" spans="1:10" x14ac:dyDescent="0.25">
      <c r="A5762" s="1">
        <v>43829</v>
      </c>
      <c r="B5762" t="s">
        <v>13</v>
      </c>
      <c r="C5762" t="s">
        <v>19</v>
      </c>
      <c r="D5762" t="s">
        <v>17</v>
      </c>
      <c r="E5762">
        <v>399</v>
      </c>
      <c r="F5762">
        <v>1</v>
      </c>
      <c r="G5762">
        <v>399</v>
      </c>
      <c r="H5762" t="s">
        <v>7</v>
      </c>
      <c r="I5762" t="s">
        <v>10</v>
      </c>
      <c r="J5762" t="s">
        <v>29</v>
      </c>
    </row>
    <row r="5763" spans="1:10" x14ac:dyDescent="0.25">
      <c r="A5763" s="1">
        <v>43829</v>
      </c>
      <c r="B5763" t="s">
        <v>5</v>
      </c>
      <c r="C5763" t="s">
        <v>12</v>
      </c>
      <c r="D5763" t="s">
        <v>6</v>
      </c>
      <c r="E5763">
        <v>499</v>
      </c>
      <c r="F5763">
        <v>5</v>
      </c>
      <c r="G5763">
        <v>2495</v>
      </c>
      <c r="H5763" t="s">
        <v>8</v>
      </c>
      <c r="I5763" t="s">
        <v>10</v>
      </c>
      <c r="J5763" t="s">
        <v>31</v>
      </c>
    </row>
    <row r="5764" spans="1:10" x14ac:dyDescent="0.25">
      <c r="A5764" s="1">
        <v>43829</v>
      </c>
      <c r="B5764" t="s">
        <v>13</v>
      </c>
      <c r="C5764" t="s">
        <v>22</v>
      </c>
      <c r="D5764" t="s">
        <v>17</v>
      </c>
      <c r="E5764">
        <v>399</v>
      </c>
      <c r="F5764">
        <v>5</v>
      </c>
      <c r="G5764">
        <v>1995</v>
      </c>
      <c r="H5764" t="s">
        <v>8</v>
      </c>
      <c r="I5764" t="s">
        <v>10</v>
      </c>
      <c r="J5764" t="s">
        <v>29</v>
      </c>
    </row>
    <row r="5765" spans="1:10" x14ac:dyDescent="0.25">
      <c r="A5765" s="1">
        <v>43829</v>
      </c>
      <c r="B5765" t="s">
        <v>5</v>
      </c>
      <c r="C5765" t="s">
        <v>24</v>
      </c>
      <c r="D5765" t="s">
        <v>17</v>
      </c>
      <c r="E5765">
        <v>399</v>
      </c>
      <c r="F5765">
        <v>2</v>
      </c>
      <c r="G5765">
        <v>798</v>
      </c>
      <c r="H5765" t="s">
        <v>7</v>
      </c>
      <c r="I5765" t="s">
        <v>10</v>
      </c>
      <c r="J5765" t="s">
        <v>27</v>
      </c>
    </row>
    <row r="5766" spans="1:10" x14ac:dyDescent="0.25">
      <c r="A5766" s="1">
        <v>43829</v>
      </c>
      <c r="B5766" t="s">
        <v>13</v>
      </c>
      <c r="C5766" t="s">
        <v>20</v>
      </c>
      <c r="D5766" t="s">
        <v>17</v>
      </c>
      <c r="E5766">
        <v>399</v>
      </c>
      <c r="F5766">
        <v>1</v>
      </c>
      <c r="G5766">
        <v>399</v>
      </c>
      <c r="H5766" t="s">
        <v>8</v>
      </c>
      <c r="I5766" t="s">
        <v>9</v>
      </c>
      <c r="J5766" t="s">
        <v>30</v>
      </c>
    </row>
    <row r="5767" spans="1:10" x14ac:dyDescent="0.25">
      <c r="A5767" s="1">
        <v>43829</v>
      </c>
      <c r="B5767" t="s">
        <v>13</v>
      </c>
      <c r="C5767" t="s">
        <v>20</v>
      </c>
      <c r="D5767" t="s">
        <v>17</v>
      </c>
      <c r="E5767">
        <v>399</v>
      </c>
      <c r="F5767">
        <v>10</v>
      </c>
      <c r="G5767">
        <v>3990</v>
      </c>
      <c r="H5767" t="s">
        <v>7</v>
      </c>
      <c r="I5767" t="s">
        <v>10</v>
      </c>
      <c r="J5767" t="s">
        <v>27</v>
      </c>
    </row>
    <row r="5768" spans="1:10" x14ac:dyDescent="0.25">
      <c r="A5768" s="1">
        <v>43829</v>
      </c>
      <c r="B5768" t="s">
        <v>16</v>
      </c>
      <c r="C5768" t="s">
        <v>12</v>
      </c>
      <c r="D5768" t="s">
        <v>14</v>
      </c>
      <c r="E5768">
        <v>299</v>
      </c>
      <c r="F5768">
        <v>4</v>
      </c>
      <c r="G5768">
        <v>1196</v>
      </c>
      <c r="H5768" t="s">
        <v>7</v>
      </c>
      <c r="I5768" t="s">
        <v>10</v>
      </c>
      <c r="J5768" t="s">
        <v>27</v>
      </c>
    </row>
    <row r="5769" spans="1:10" x14ac:dyDescent="0.25">
      <c r="A5769" s="1">
        <v>43829</v>
      </c>
      <c r="B5769" t="s">
        <v>13</v>
      </c>
      <c r="C5769" t="s">
        <v>15</v>
      </c>
      <c r="D5769" t="s">
        <v>18</v>
      </c>
      <c r="E5769">
        <v>99</v>
      </c>
      <c r="F5769">
        <v>7</v>
      </c>
      <c r="G5769">
        <v>693</v>
      </c>
      <c r="H5769" t="s">
        <v>7</v>
      </c>
      <c r="I5769" t="s">
        <v>10</v>
      </c>
      <c r="J5769" t="s">
        <v>27</v>
      </c>
    </row>
    <row r="5770" spans="1:10" x14ac:dyDescent="0.25">
      <c r="A5770" s="1">
        <v>43829</v>
      </c>
      <c r="B5770" t="s">
        <v>5</v>
      </c>
      <c r="C5770" t="s">
        <v>24</v>
      </c>
      <c r="D5770" t="s">
        <v>21</v>
      </c>
      <c r="E5770">
        <v>199</v>
      </c>
      <c r="F5770">
        <v>1</v>
      </c>
      <c r="G5770">
        <v>199</v>
      </c>
      <c r="H5770" t="s">
        <v>7</v>
      </c>
      <c r="I5770" t="s">
        <v>9</v>
      </c>
      <c r="J5770" t="s">
        <v>29</v>
      </c>
    </row>
    <row r="5771" spans="1:10" x14ac:dyDescent="0.25">
      <c r="A5771" s="1">
        <v>43829</v>
      </c>
      <c r="B5771" t="s">
        <v>13</v>
      </c>
      <c r="C5771" t="s">
        <v>15</v>
      </c>
      <c r="D5771" t="s">
        <v>21</v>
      </c>
      <c r="E5771">
        <v>199</v>
      </c>
      <c r="F5771">
        <v>9</v>
      </c>
      <c r="G5771">
        <v>1791</v>
      </c>
      <c r="H5771" t="s">
        <v>7</v>
      </c>
      <c r="I5771" t="s">
        <v>10</v>
      </c>
      <c r="J5771" t="s">
        <v>30</v>
      </c>
    </row>
    <row r="5772" spans="1:10" x14ac:dyDescent="0.25">
      <c r="A5772" s="1">
        <v>43829</v>
      </c>
      <c r="B5772" t="s">
        <v>13</v>
      </c>
      <c r="C5772" t="s">
        <v>23</v>
      </c>
      <c r="D5772" t="s">
        <v>14</v>
      </c>
      <c r="E5772">
        <v>299</v>
      </c>
      <c r="F5772">
        <v>2</v>
      </c>
      <c r="G5772">
        <v>598</v>
      </c>
      <c r="H5772" t="s">
        <v>8</v>
      </c>
      <c r="I5772" t="s">
        <v>10</v>
      </c>
      <c r="J5772" t="s">
        <v>31</v>
      </c>
    </row>
    <row r="5773" spans="1:10" x14ac:dyDescent="0.25">
      <c r="A5773" s="1">
        <v>43829</v>
      </c>
      <c r="B5773" t="s">
        <v>5</v>
      </c>
      <c r="C5773" t="s">
        <v>24</v>
      </c>
      <c r="D5773" t="s">
        <v>21</v>
      </c>
      <c r="E5773">
        <v>199</v>
      </c>
      <c r="F5773">
        <v>9</v>
      </c>
      <c r="G5773">
        <v>1791</v>
      </c>
      <c r="H5773" t="s">
        <v>7</v>
      </c>
      <c r="I5773" t="s">
        <v>10</v>
      </c>
      <c r="J5773" t="s">
        <v>31</v>
      </c>
    </row>
    <row r="5774" spans="1:10" x14ac:dyDescent="0.25">
      <c r="A5774" s="1">
        <v>43829</v>
      </c>
      <c r="B5774" t="s">
        <v>13</v>
      </c>
      <c r="C5774" t="s">
        <v>22</v>
      </c>
      <c r="D5774" t="s">
        <v>21</v>
      </c>
      <c r="E5774">
        <v>199</v>
      </c>
      <c r="F5774">
        <v>10</v>
      </c>
      <c r="G5774">
        <v>1990</v>
      </c>
      <c r="H5774" t="s">
        <v>7</v>
      </c>
      <c r="I5774" t="s">
        <v>10</v>
      </c>
      <c r="J5774" t="s">
        <v>29</v>
      </c>
    </row>
    <row r="5775" spans="1:10" x14ac:dyDescent="0.25">
      <c r="A5775" s="1">
        <v>43829</v>
      </c>
      <c r="B5775" t="s">
        <v>16</v>
      </c>
      <c r="C5775" t="s">
        <v>20</v>
      </c>
      <c r="D5775" t="s">
        <v>17</v>
      </c>
      <c r="E5775">
        <v>399</v>
      </c>
      <c r="F5775">
        <v>1</v>
      </c>
      <c r="G5775">
        <v>399</v>
      </c>
      <c r="H5775" t="s">
        <v>7</v>
      </c>
      <c r="I5775" t="s">
        <v>10</v>
      </c>
      <c r="J5775" t="s">
        <v>29</v>
      </c>
    </row>
    <row r="5776" spans="1:10" x14ac:dyDescent="0.25">
      <c r="A5776" s="1">
        <v>43829</v>
      </c>
      <c r="B5776" t="s">
        <v>13</v>
      </c>
      <c r="C5776" t="s">
        <v>22</v>
      </c>
      <c r="D5776" t="s">
        <v>6</v>
      </c>
      <c r="E5776">
        <v>499</v>
      </c>
      <c r="F5776">
        <v>9</v>
      </c>
      <c r="G5776">
        <v>4491</v>
      </c>
      <c r="H5776" t="s">
        <v>8</v>
      </c>
      <c r="I5776" t="s">
        <v>10</v>
      </c>
      <c r="J5776" t="s">
        <v>31</v>
      </c>
    </row>
    <row r="5777" spans="1:10" x14ac:dyDescent="0.25">
      <c r="A5777" s="1">
        <v>43829</v>
      </c>
      <c r="B5777" t="s">
        <v>16</v>
      </c>
      <c r="C5777" t="s">
        <v>19</v>
      </c>
      <c r="D5777" t="s">
        <v>17</v>
      </c>
      <c r="E5777">
        <v>399</v>
      </c>
      <c r="F5777">
        <v>9</v>
      </c>
      <c r="G5777">
        <v>3591</v>
      </c>
      <c r="H5777" t="s">
        <v>7</v>
      </c>
      <c r="I5777" t="s">
        <v>10</v>
      </c>
      <c r="J5777" t="s">
        <v>28</v>
      </c>
    </row>
    <row r="5778" spans="1:10" x14ac:dyDescent="0.25">
      <c r="A5778" s="1">
        <v>43830</v>
      </c>
      <c r="B5778" t="s">
        <v>5</v>
      </c>
      <c r="C5778" t="s">
        <v>15</v>
      </c>
      <c r="D5778" t="s">
        <v>18</v>
      </c>
      <c r="E5778">
        <v>99</v>
      </c>
      <c r="F5778">
        <v>6</v>
      </c>
      <c r="G5778">
        <v>594</v>
      </c>
      <c r="H5778" t="s">
        <v>7</v>
      </c>
      <c r="I5778" t="s">
        <v>10</v>
      </c>
      <c r="J5778" t="s">
        <v>29</v>
      </c>
    </row>
    <row r="5779" spans="1:10" x14ac:dyDescent="0.25">
      <c r="A5779" s="1">
        <v>43830</v>
      </c>
      <c r="B5779" t="s">
        <v>13</v>
      </c>
      <c r="C5779" t="s">
        <v>20</v>
      </c>
      <c r="D5779" t="s">
        <v>17</v>
      </c>
      <c r="E5779">
        <v>399</v>
      </c>
      <c r="F5779">
        <v>4</v>
      </c>
      <c r="G5779">
        <v>1596</v>
      </c>
      <c r="H5779" t="s">
        <v>7</v>
      </c>
      <c r="I5779" t="s">
        <v>10</v>
      </c>
      <c r="J5779" t="s">
        <v>30</v>
      </c>
    </row>
    <row r="5780" spans="1:10" x14ac:dyDescent="0.25">
      <c r="A5780" s="1">
        <v>43830</v>
      </c>
      <c r="B5780" t="s">
        <v>16</v>
      </c>
      <c r="C5780" t="s">
        <v>24</v>
      </c>
      <c r="D5780" t="s">
        <v>6</v>
      </c>
      <c r="E5780">
        <v>499</v>
      </c>
      <c r="F5780">
        <v>3</v>
      </c>
      <c r="G5780">
        <v>1497</v>
      </c>
      <c r="H5780" t="s">
        <v>8</v>
      </c>
      <c r="I5780" t="s">
        <v>9</v>
      </c>
      <c r="J5780" t="s">
        <v>29</v>
      </c>
    </row>
    <row r="5781" spans="1:10" x14ac:dyDescent="0.25">
      <c r="A5781" s="1">
        <v>43830</v>
      </c>
      <c r="B5781" t="s">
        <v>16</v>
      </c>
      <c r="C5781" t="s">
        <v>23</v>
      </c>
      <c r="D5781" t="s">
        <v>21</v>
      </c>
      <c r="E5781">
        <v>199</v>
      </c>
      <c r="F5781">
        <v>6</v>
      </c>
      <c r="G5781">
        <v>1194</v>
      </c>
      <c r="H5781" t="s">
        <v>7</v>
      </c>
      <c r="I5781" t="s">
        <v>10</v>
      </c>
      <c r="J5781" t="s">
        <v>30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B16" workbookViewId="0">
      <selection activeCell="C20" sqref="C20"/>
    </sheetView>
  </sheetViews>
  <sheetFormatPr defaultRowHeight="15.7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Linechart</vt:lpstr>
      <vt:lpstr>Map Chart</vt:lpstr>
      <vt:lpstr>Delivery Donut Chart</vt:lpstr>
      <vt:lpstr>Return Rate Donut</vt:lpstr>
      <vt:lpstr>Waterfall Chart</vt:lpstr>
      <vt:lpstr>Horizontal Bar</vt:lpstr>
      <vt:lpstr>Data</vt:lpstr>
      <vt:lpstr>Icons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Excel Dashboard | Basic Dashboard</dc:title>
  <dc:subject/>
  <dc:creator>The Office Lab | ExcelFind.com</dc:creator>
  <cp:keywords/>
  <dc:description>Downloaded at ExcelFind.com</dc:description>
  <cp:lastModifiedBy>Caleb Ballif</cp:lastModifiedBy>
  <dcterms:created xsi:type="dcterms:W3CDTF">2019-08-26T17:24:45Z</dcterms:created>
  <dcterms:modified xsi:type="dcterms:W3CDTF">2025-02-18T06:01:00Z</dcterms:modified>
  <cp:category/>
</cp:coreProperties>
</file>